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Master 1" sheetId="1" r:id="rId1"/>
    <sheet name="Master 2" sheetId="2" r:id="rId2"/>
    <sheet name="Méthodologie" sheetId="3" r:id="rId3"/>
  </sheets>
  <definedNames>
    <definedName name="_xlnm.Print_Area" localSheetId="0">'Master 1'!$A$1:$I$89</definedName>
    <definedName name="_xlnm.Print_Area" localSheetId="1">'Master 2'!$A$1:$J$89</definedName>
    <definedName name="_xlnm.Print_Area" localSheetId="2">'Méthodologie'!$A$1:$O$44</definedName>
  </definedNames>
  <calcPr fullCalcOnLoad="1"/>
</workbook>
</file>

<file path=xl/sharedStrings.xml><?xml version="1.0" encoding="utf-8"?>
<sst xmlns="http://schemas.openxmlformats.org/spreadsheetml/2006/main" count="178" uniqueCount="92">
  <si>
    <t>Part des nouveaux entrants en M1 (Etudiants non présents dans l'établissement l'année précédente)</t>
  </si>
  <si>
    <t>Année universitaire 2011-2012</t>
  </si>
  <si>
    <t>Champ : Universités-établissements assimilés, France entière</t>
  </si>
  <si>
    <t>Source :  MESR-DGESIP-DGRI-SIES</t>
  </si>
  <si>
    <t>Etablissement</t>
  </si>
  <si>
    <t>Effectifs M1 (hors redoublants)</t>
  </si>
  <si>
    <t>Nouveaux entrants</t>
  </si>
  <si>
    <t>Part des nouveaux entrants en M1 (en %)</t>
  </si>
  <si>
    <t>UNIVERSITE AIX MARSEILLE</t>
  </si>
  <si>
    <t>UNIVERSITE AMIENS</t>
  </si>
  <si>
    <t>UNIVERSITE ANGERS</t>
  </si>
  <si>
    <t>UNIVERSITE ANTILLES GUYANE</t>
  </si>
  <si>
    <t>UNIVERSITE ARTOIS</t>
  </si>
  <si>
    <t>UNIVERSITE AVIGNON</t>
  </si>
  <si>
    <t>UNIVERSITE BESANCON</t>
  </si>
  <si>
    <t>UNIVERSITE BORDEAUX 1</t>
  </si>
  <si>
    <t>UNIVERSITE BORDEAUX 2</t>
  </si>
  <si>
    <t>UNIVERSITE BORDEAUX 3</t>
  </si>
  <si>
    <t>UNIVERSITE BORDEAUX 4</t>
  </si>
  <si>
    <t>UNIVERSITE BREST</t>
  </si>
  <si>
    <t>UNIVERSITE BRETAGNE SUD</t>
  </si>
  <si>
    <t>UNIVERSITE CAEN</t>
  </si>
  <si>
    <t>UNIVERSITE CERGY PONTOISE</t>
  </si>
  <si>
    <t>UNIVERSITE CHAMBERY</t>
  </si>
  <si>
    <t>UNIVERSITE CLERMONT FERRAND 1</t>
  </si>
  <si>
    <t>UNIVERSITE CLERMONT FERRAND 2</t>
  </si>
  <si>
    <t>UNIVERSITE CORSE</t>
  </si>
  <si>
    <t>UNIVERSITE DIJON</t>
  </si>
  <si>
    <t>UNIVERSITE EVRY VAL D ESSONNE</t>
  </si>
  <si>
    <t>UNIVERSITE GRENOBLE 1</t>
  </si>
  <si>
    <t>UNIVERSITE GRENOBLE 2</t>
  </si>
  <si>
    <t>UNIVERSITE GRENOBLE 3</t>
  </si>
  <si>
    <t>UNIVERSITE LA REUNION</t>
  </si>
  <si>
    <t>UNIVERSITE LA ROCHELLE</t>
  </si>
  <si>
    <t>UNIVERSITE LE HAVRE</t>
  </si>
  <si>
    <t>UNIVERSITE LE MANS</t>
  </si>
  <si>
    <t>UNIVERSITE LILLE 1</t>
  </si>
  <si>
    <t>UNIVERSITE LILLE 2</t>
  </si>
  <si>
    <t>UNIVERSITE LILLE 3</t>
  </si>
  <si>
    <t>UNIVERSITE LIMOGES</t>
  </si>
  <si>
    <t>UNIVERSITE LITTORAL</t>
  </si>
  <si>
    <t>UNIVERSITE LYON 1</t>
  </si>
  <si>
    <t>UNIVERSITE LYON 2</t>
  </si>
  <si>
    <t>UNIVERSITE LYON 3</t>
  </si>
  <si>
    <t>UNIVERSITE MARNE LA VALLEE</t>
  </si>
  <si>
    <t>UNIVERSITE MONTPELLIER 1</t>
  </si>
  <si>
    <t>UNIVERSITE MONTPELLIER 2</t>
  </si>
  <si>
    <t>UNIVERSITE MONTPELLIER 3</t>
  </si>
  <si>
    <t>UNIVERSITE MULHOUSE</t>
  </si>
  <si>
    <t>UNIVERSITE NANTES</t>
  </si>
  <si>
    <t>UNIVERSITE NICE</t>
  </si>
  <si>
    <t>UNIVERSITE NIMES</t>
  </si>
  <si>
    <t>UNIVERSITE ORLEANS</t>
  </si>
  <si>
    <t>UNIVERSITE PARIS 1</t>
  </si>
  <si>
    <t>UNIVERSITE PARIS 10</t>
  </si>
  <si>
    <t>UNIVERSITE PARIS 11</t>
  </si>
  <si>
    <t>UNIVERSITE PARIS 12</t>
  </si>
  <si>
    <t>UNIVERSITE PARIS 13</t>
  </si>
  <si>
    <t>UNIVERSITE PARIS 2</t>
  </si>
  <si>
    <t>UNIVERSITE PARIS 3</t>
  </si>
  <si>
    <t>UNIVERSITE PARIS 4</t>
  </si>
  <si>
    <t>UNIVERSITE PARIS 5</t>
  </si>
  <si>
    <t>UNIVERSITE PARIS 6</t>
  </si>
  <si>
    <t>UNIVERSITE PARIS 7</t>
  </si>
  <si>
    <t>UNIVERSITE PARIS 8</t>
  </si>
  <si>
    <t>UNIVERSITE PAU</t>
  </si>
  <si>
    <t>UNIVERSITE PERPIGNAN</t>
  </si>
  <si>
    <t>UNIVERSITE POITIERS</t>
  </si>
  <si>
    <t>UNIVERSITE POLYNESIE FRANCAISE</t>
  </si>
  <si>
    <t>UNIVERSITE REIMS</t>
  </si>
  <si>
    <t>UNIVERSITE RENNES 1</t>
  </si>
  <si>
    <t>UNIVERSITE RENNES 2</t>
  </si>
  <si>
    <t>UNIVERSITE ROUEN</t>
  </si>
  <si>
    <t>UNIVERSITE SAINT ETIENNE</t>
  </si>
  <si>
    <t>UNIVERSITE STRASBOURG</t>
  </si>
  <si>
    <t>UNIVERSITE TOULON</t>
  </si>
  <si>
    <t>UNIVERSITE TOULOUSE 1</t>
  </si>
  <si>
    <t>UNIVERSITE TOULOUSE 2</t>
  </si>
  <si>
    <t>UNIVERSITE TOULOUSE 3</t>
  </si>
  <si>
    <t>UNIVERSITE TOURS</t>
  </si>
  <si>
    <t>UNIVERSITE VALENCIENNES</t>
  </si>
  <si>
    <t>UNIVERSITE VERSAILLES ST QUENT</t>
  </si>
  <si>
    <t xml:space="preserve">Ensemble </t>
  </si>
  <si>
    <t>En 2011-2012, le grand établissement "Université de Lorraine" a été crée. Il est issu de la fusion des universités de Metz, Nancy 1, Nancy 2 et de l'INPL. En sa qualité de grand établissement,</t>
  </si>
  <si>
    <t>l'Université de Lorraine ne fait pas partie du champ "universités" pour 2011-2012. Ci-dessous les taux de passage de l'université de Lorraine et le taux national, pour travaviller a champ constant.</t>
  </si>
  <si>
    <t>UNIVERSITE LORRAINE</t>
  </si>
  <si>
    <t>Part des nouveaux entrants en M2 (Etudiants non présents dans l'établissement l'année précédente)</t>
  </si>
  <si>
    <t>Effectifs M2 (hors redoublants)</t>
  </si>
  <si>
    <t>Part des nouveaux entrants en M2 (en %)</t>
  </si>
  <si>
    <t>Total</t>
  </si>
  <si>
    <t>CUFR NORD EST MIDI PYRENEES</t>
  </si>
  <si>
    <t>UNIVERSITE NELLE CALEDONIE</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</si>
</sst>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F&quot;;\-#,##0\ &quot;F&quot;"/>
    <numFmt numFmtId="173" formatCode="#,##0\ &quot;F&quot;;[Red]\-#,##0\ &quot;F&quot;"/>
    <numFmt numFmtId="174" formatCode="#,##0.00\ &quot;F&quot;;\-#,##0.00\ &quot;F&quot;"/>
    <numFmt numFmtId="175" formatCode="#,##0.00\ &quot;F&quot;;[Red]\-#,##0.00\ &quot;F&quot;"/>
    <numFmt numFmtId="176" formatCode="_-* #,##0\ &quot;F&quot;_-;\-* #,##0\ &quot;F&quot;_-;_-* &quot;-&quot;\ &quot;F&quot;_-;_-@_-"/>
    <numFmt numFmtId="177" formatCode="_-* #,##0\ _F_-;\-* #,##0\ _F_-;_-* &quot;-&quot;\ _F_-;_-@_-"/>
    <numFmt numFmtId="178" formatCode="_-* #,##0.00\ &quot;F&quot;_-;\-* #,##0.00\ &quot;F&quot;_-;_-* &quot;-&quot;??\ &quot;F&quot;_-;_-@_-"/>
    <numFmt numFmtId="179" formatCode="_-* #,##0.00\ _F_-;\-* #,##0.00\ _F_-;_-* &quot;-&quot;??\ _F_-;_-@_-"/>
    <numFmt numFmtId="180" formatCode="0.0"/>
  </numFmts>
  <fonts count="6">
    <font>
      <sz val="10"/>
      <name val="Arial"/>
      <family val="0"/>
    </font>
    <font>
      <b/>
      <sz val="9"/>
      <name val="Arial"/>
      <family val="2"/>
    </font>
    <font>
      <sz val="9"/>
      <name val="Arial"/>
      <family val="2"/>
    </font>
    <font>
      <i/>
      <sz val="9"/>
      <name val="Arial"/>
      <family val="2"/>
    </font>
    <font>
      <b/>
      <sz val="10"/>
      <name val="Arial"/>
      <family val="2"/>
    </font>
    <font>
      <i/>
      <sz val="10"/>
      <name val="Arial"/>
      <family val="2"/>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28">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0" fillId="0" borderId="1" xfId="0" applyBorder="1" applyAlignment="1">
      <alignment/>
    </xf>
    <xf numFmtId="180" fontId="0" fillId="0" borderId="1" xfId="0" applyNumberFormat="1" applyBorder="1" applyAlignment="1">
      <alignment/>
    </xf>
    <xf numFmtId="3" fontId="0" fillId="0" borderId="0" xfId="0" applyNumberFormat="1" applyAlignment="1">
      <alignment/>
    </xf>
    <xf numFmtId="0" fontId="0" fillId="0" borderId="0" xfId="0" applyFont="1" applyAlignment="1">
      <alignment/>
    </xf>
    <xf numFmtId="0" fontId="5" fillId="0" borderId="0" xfId="0" applyFont="1" applyAlignment="1">
      <alignment/>
    </xf>
    <xf numFmtId="3" fontId="0" fillId="0" borderId="1" xfId="0" applyNumberFormat="1" applyFont="1" applyBorder="1" applyAlignment="1" quotePrefix="1">
      <alignment/>
    </xf>
    <xf numFmtId="0" fontId="0" fillId="0" borderId="1" xfId="0" applyFont="1" applyBorder="1" applyAlignment="1">
      <alignment/>
    </xf>
    <xf numFmtId="180" fontId="0" fillId="0" borderId="1" xfId="0" applyNumberFormat="1" applyFont="1" applyBorder="1" applyAlignment="1">
      <alignment/>
    </xf>
    <xf numFmtId="0" fontId="0" fillId="0" borderId="0" xfId="0" applyFont="1" applyFill="1" applyAlignment="1">
      <alignment/>
    </xf>
    <xf numFmtId="0" fontId="0" fillId="0" borderId="0" xfId="0" applyBorder="1" applyAlignment="1">
      <alignment/>
    </xf>
    <xf numFmtId="0" fontId="4" fillId="0" borderId="2" xfId="0" applyNumberFormat="1" applyFont="1" applyBorder="1" applyAlignment="1">
      <alignment vertical="center" wrapText="1"/>
    </xf>
    <xf numFmtId="0" fontId="4" fillId="0" borderId="3" xfId="0" applyNumberFormat="1" applyFont="1" applyBorder="1" applyAlignment="1">
      <alignment horizontal="center" vertical="center" wrapText="1"/>
    </xf>
    <xf numFmtId="0" fontId="0" fillId="0" borderId="1" xfId="0" applyNumberFormat="1" applyBorder="1" applyAlignment="1">
      <alignment/>
    </xf>
    <xf numFmtId="3" fontId="4" fillId="0" borderId="1" xfId="0" applyNumberFormat="1" applyFont="1" applyBorder="1" applyAlignment="1" quotePrefix="1">
      <alignment/>
    </xf>
    <xf numFmtId="1" fontId="4" fillId="0" borderId="1" xfId="0" applyNumberFormat="1" applyFont="1" applyBorder="1" applyAlignment="1">
      <alignment vertical="center"/>
    </xf>
    <xf numFmtId="180" fontId="4" fillId="0" borderId="1" xfId="0" applyNumberFormat="1" applyFont="1" applyBorder="1" applyAlignment="1">
      <alignment/>
    </xf>
    <xf numFmtId="0" fontId="4" fillId="0" borderId="1" xfId="0" applyFont="1" applyBorder="1" applyAlignment="1">
      <alignment/>
    </xf>
    <xf numFmtId="1" fontId="4" fillId="0" borderId="1" xfId="0" applyNumberFormat="1" applyFont="1" applyBorder="1" applyAlignment="1">
      <alignment/>
    </xf>
    <xf numFmtId="0" fontId="1" fillId="0" borderId="3" xfId="0" applyNumberFormat="1" applyFont="1" applyBorder="1" applyAlignment="1">
      <alignment vertical="center" wrapText="1"/>
    </xf>
    <xf numFmtId="0" fontId="1" fillId="0" borderId="3" xfId="0" applyNumberFormat="1" applyFont="1" applyBorder="1" applyAlignment="1">
      <alignment horizontal="center" vertical="center" wrapText="1"/>
    </xf>
    <xf numFmtId="180" fontId="0" fillId="0" borderId="0" xfId="0" applyNumberFormat="1" applyBorder="1" applyAlignment="1">
      <alignment/>
    </xf>
    <xf numFmtId="0" fontId="0" fillId="0" borderId="0" xfId="0" applyFill="1" applyBorder="1" applyAlignment="1">
      <alignment/>
    </xf>
    <xf numFmtId="0" fontId="4" fillId="0" borderId="1" xfId="0" applyFont="1" applyFill="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xdr:row>
      <xdr:rowOff>28575</xdr:rowOff>
    </xdr:from>
    <xdr:to>
      <xdr:col>14</xdr:col>
      <xdr:colOff>152400</xdr:colOff>
      <xdr:row>43</xdr:row>
      <xdr:rowOff>66675</xdr:rowOff>
    </xdr:to>
    <xdr:sp>
      <xdr:nvSpPr>
        <xdr:cNvPr id="1" name="TextBox 1"/>
        <xdr:cNvSpPr txBox="1">
          <a:spLocks noChangeArrowheads="1"/>
        </xdr:cNvSpPr>
      </xdr:nvSpPr>
      <xdr:spPr>
        <a:xfrm>
          <a:off x="952500" y="190500"/>
          <a:ext cx="9867900" cy="6838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Méthodologie</a:t>
          </a:r>
          <a:r>
            <a:rPr lang="en-US" cap="none" sz="1000" b="0" i="0" u="none" baseline="0">
              <a:latin typeface="Arial"/>
              <a:ea typeface="Arial"/>
              <a:cs typeface="Arial"/>
            </a:rPr>
            <a:t>
Champ :Effectifs d’inscrits en M1 et M2 (inscriptions principales) - SISE universités – France entière
Méthode : La situation des inscrits en M1 ou M2, redoublants exclus, est recherchée dans le fichier SISE-inscrits de l’année précédente.
En M1, sont pris en compte les maitrises, maitrises IUP et première année de master LMD. En M2, les DEA, DESS et master deuxième année sont retenus dans le calcul.
Les étudiants non présents en N-1 dans l’université sont les étudiants qui, soit étaient inscrits dans une autre université, soit n’étaient pas inscrits en université en N-1.
Calcul :
- En M1: 
Pour chaque année considérée : nombre d’étudiants inscrits en M1 (redoublants exclus) absents de l’établissement l’année N-1 rapporté au nombre total des étudiants inscrits dans l’établissement en M1 l’année N, (redoublants exclus) x 100.
Diplômes pris en compte en M1 : maitrises, maitrises IUP et première année de master LMD.
- En M2 :
Pour chaque année considérée : nombre d’étudiants inscrits en M2 (redoublants exclus) absents de l’établissement l’année N-1 rapporté au nombre total des étudiants inscrits dans l’établissement en M1 l’année N, (redoublants exclus) x 100.
Diplômes pris en compte en M2 : DEA, DESS et master deuxième année.
Les étudiants non présents en N-1 dans l’université sont les étudiants qui, soit étaient inscrits dans une autre université, soit n’étaient pas inscrits en université en N-1.
</a:t>
          </a:r>
          <a:r>
            <a:rPr lang="en-US" cap="none" sz="1000" b="1" i="0" u="none" baseline="0">
              <a:latin typeface="Arial"/>
              <a:ea typeface="Arial"/>
              <a:cs typeface="Arial"/>
            </a:rPr>
            <a:t>
Commentaires</a:t>
          </a:r>
          <a:r>
            <a:rPr lang="en-US" cap="none" sz="1000" b="0" i="0" u="none" baseline="0">
              <a:latin typeface="Arial"/>
              <a:ea typeface="Arial"/>
              <a:cs typeface="Arial"/>
            </a:rPr>
            <a:t>
La part d’étudiants changeant d’établissement à l’entrée de première ou de deuxième année constitue un indicateur de l’attractivité des masters de l’établissement. Au niveau national, 42,6% des étudiants de première année de Master proviennent d’un autre établissement. 11 établissements ont un taux d’attractivité supérieur à 50%, alors que quatre établissements ont un taux inférieur à 30%. Les disciplines « droit – science politique » et « AES » sont les moins attractives : parmi les étudiants inscrits dans ces disciplines en 2011-2012, seulement 34% viennent d’un autre établissement. Les disciplines liées à la santé (médecine,  pharmacie notamment) sont les plus attractives (près de 50%), au même titre que les langues (45,8%) et les sciences humaines (47,5%). Aussi, 43,7% des étudiants de master professionnel ont changé d’établissement contre 42,7% pour les étudiants de master indifférencié et surtout 38,9% en master recherche.   
 La mobilité entre établissements est un peu plus faible en 2ème année puisque cette part est alors de 37,4 %. Seuls cinq établissements ont un taux d’attractivité supérieur à 50%, tandis que 24 établissements présentent un taux inférieur à 30%. Il n’y a pas de corrélation entre ces deux indicateurs : un établissement accueillant un grand nombre d’entrants en première année de Master ne se caractérise ni par une forte mobilité ni par une forte stabilité à l’entrée en deuxième année. En deuxième année de master 2, ce sont les disciplines « staps » et « langues » les moins attractives avec près de 25% d’étudiant ayant changé d’établissement par rapport à l’année précédente. L’attractivité est en revanche plus élevée en « droit – science politique » et « sciences économiques et sociales », respectivement de 45% et 48,6%. La voie professionnelle reste en deuxième année de master la plus attractive avec 39,6% d’étudiants ayant changé d’établissement, en voie recherche et voie indifférenciée, le taux d’attractivité est mois élevé (36,1% et 34,7%).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F94"/>
  <sheetViews>
    <sheetView tabSelected="1" workbookViewId="0" topLeftCell="A1">
      <selection activeCell="J6" sqref="J6"/>
    </sheetView>
  </sheetViews>
  <sheetFormatPr defaultColWidth="11.421875" defaultRowHeight="12.75"/>
  <cols>
    <col min="1" max="1" width="40.57421875" style="0" customWidth="1"/>
    <col min="2" max="2" width="29.00390625" style="0" customWidth="1"/>
    <col min="3" max="3" width="13.8515625" style="0" customWidth="1"/>
    <col min="4" max="4" width="12.57421875" style="0" customWidth="1"/>
    <col min="5" max="5" width="12.8515625" style="0" customWidth="1"/>
  </cols>
  <sheetData>
    <row r="1" ht="12.75">
      <c r="A1" s="1" t="s">
        <v>0</v>
      </c>
    </row>
    <row r="2" ht="12.75">
      <c r="A2" s="1" t="s">
        <v>1</v>
      </c>
    </row>
    <row r="3" ht="12.75">
      <c r="A3" s="2" t="s">
        <v>2</v>
      </c>
    </row>
    <row r="4" ht="12.75">
      <c r="A4" s="3" t="s">
        <v>3</v>
      </c>
    </row>
    <row r="6" spans="1:6" ht="48">
      <c r="A6" s="23" t="s">
        <v>4</v>
      </c>
      <c r="B6" s="24" t="s">
        <v>5</v>
      </c>
      <c r="C6" s="24" t="s">
        <v>6</v>
      </c>
      <c r="D6" s="24" t="s">
        <v>7</v>
      </c>
      <c r="F6" s="4"/>
    </row>
    <row r="7" spans="1:4" ht="12.75">
      <c r="A7" s="5" t="s">
        <v>90</v>
      </c>
      <c r="B7" s="17">
        <v>106</v>
      </c>
      <c r="C7" s="17">
        <v>34</v>
      </c>
      <c r="D7" s="6">
        <v>32.075471698113205</v>
      </c>
    </row>
    <row r="8" spans="1:4" ht="12.75">
      <c r="A8" s="5" t="s">
        <v>8</v>
      </c>
      <c r="B8" s="17">
        <v>5755</v>
      </c>
      <c r="C8" s="17">
        <v>2533</v>
      </c>
      <c r="D8" s="6">
        <v>44.0139009556907</v>
      </c>
    </row>
    <row r="9" spans="1:4" ht="12.75">
      <c r="A9" s="5" t="s">
        <v>9</v>
      </c>
      <c r="B9" s="17">
        <v>1579</v>
      </c>
      <c r="C9" s="17">
        <v>578</v>
      </c>
      <c r="D9" s="6">
        <v>36.60544648511716</v>
      </c>
    </row>
    <row r="10" spans="1:4" ht="12.75">
      <c r="A10" s="5" t="s">
        <v>10</v>
      </c>
      <c r="B10" s="17">
        <v>1713</v>
      </c>
      <c r="C10" s="17">
        <v>794</v>
      </c>
      <c r="D10" s="6">
        <v>46.35143023934617</v>
      </c>
    </row>
    <row r="11" spans="1:4" ht="12.75">
      <c r="A11" s="5" t="s">
        <v>11</v>
      </c>
      <c r="B11" s="17">
        <v>782</v>
      </c>
      <c r="C11" s="17">
        <v>217</v>
      </c>
      <c r="D11" s="6">
        <v>27.74936061381074</v>
      </c>
    </row>
    <row r="12" spans="1:4" ht="12.75">
      <c r="A12" s="5" t="s">
        <v>12</v>
      </c>
      <c r="B12" s="17">
        <v>1357</v>
      </c>
      <c r="C12" s="17">
        <v>764</v>
      </c>
      <c r="D12" s="6">
        <v>56.30066322770818</v>
      </c>
    </row>
    <row r="13" spans="1:4" ht="12.75">
      <c r="A13" s="5" t="s">
        <v>13</v>
      </c>
      <c r="B13" s="17">
        <v>461</v>
      </c>
      <c r="C13" s="17">
        <v>268</v>
      </c>
      <c r="D13" s="6">
        <v>58.13449023861171</v>
      </c>
    </row>
    <row r="14" spans="1:4" ht="12.75">
      <c r="A14" s="5" t="s">
        <v>14</v>
      </c>
      <c r="B14" s="17">
        <v>1483</v>
      </c>
      <c r="C14" s="17">
        <v>610</v>
      </c>
      <c r="D14" s="6">
        <v>41.1328388401888</v>
      </c>
    </row>
    <row r="15" spans="1:4" ht="12.75">
      <c r="A15" s="5" t="s">
        <v>15</v>
      </c>
      <c r="B15" s="17">
        <v>1014</v>
      </c>
      <c r="C15" s="17">
        <v>466</v>
      </c>
      <c r="D15" s="6">
        <v>45.956607495069036</v>
      </c>
    </row>
    <row r="16" spans="1:4" ht="12.75">
      <c r="A16" s="5" t="s">
        <v>16</v>
      </c>
      <c r="B16" s="17">
        <v>723</v>
      </c>
      <c r="C16" s="17">
        <v>330</v>
      </c>
      <c r="D16" s="6">
        <v>45.643153526970956</v>
      </c>
    </row>
    <row r="17" spans="1:4" ht="12.75">
      <c r="A17" s="5" t="s">
        <v>17</v>
      </c>
      <c r="B17" s="17">
        <v>1042</v>
      </c>
      <c r="C17" s="17">
        <v>381</v>
      </c>
      <c r="D17" s="6">
        <v>36.56429942418426</v>
      </c>
    </row>
    <row r="18" spans="1:4" ht="12.75">
      <c r="A18" s="5" t="s">
        <v>18</v>
      </c>
      <c r="B18" s="17">
        <v>2321</v>
      </c>
      <c r="C18" s="17">
        <v>1277</v>
      </c>
      <c r="D18" s="6">
        <v>55.01938819474365</v>
      </c>
    </row>
    <row r="19" spans="1:4" ht="12.75">
      <c r="A19" s="5" t="s">
        <v>19</v>
      </c>
      <c r="B19" s="17">
        <v>1243</v>
      </c>
      <c r="C19" s="17">
        <v>499</v>
      </c>
      <c r="D19" s="6">
        <v>40.14481094127112</v>
      </c>
    </row>
    <row r="20" spans="1:4" ht="12.75">
      <c r="A20" s="5" t="s">
        <v>20</v>
      </c>
      <c r="B20" s="17">
        <v>659</v>
      </c>
      <c r="C20" s="17">
        <v>268</v>
      </c>
      <c r="D20" s="6">
        <v>40.667678300455236</v>
      </c>
    </row>
    <row r="21" spans="1:4" ht="12.75">
      <c r="A21" s="5" t="s">
        <v>21</v>
      </c>
      <c r="B21" s="17">
        <v>1755</v>
      </c>
      <c r="C21" s="17">
        <v>573</v>
      </c>
      <c r="D21" s="6">
        <v>32.64957264957265</v>
      </c>
    </row>
    <row r="22" spans="1:4" ht="12.75">
      <c r="A22" s="5" t="s">
        <v>22</v>
      </c>
      <c r="B22" s="17">
        <v>1648</v>
      </c>
      <c r="C22" s="17">
        <v>855</v>
      </c>
      <c r="D22" s="6">
        <v>51.88106796116505</v>
      </c>
    </row>
    <row r="23" spans="1:4" ht="12.75">
      <c r="A23" s="5" t="s">
        <v>23</v>
      </c>
      <c r="B23" s="17">
        <v>932</v>
      </c>
      <c r="C23" s="17">
        <v>332</v>
      </c>
      <c r="D23" s="6">
        <v>35.622317596566525</v>
      </c>
    </row>
    <row r="24" spans="1:4" ht="12.75">
      <c r="A24" s="5" t="s">
        <v>24</v>
      </c>
      <c r="B24" s="17">
        <v>939</v>
      </c>
      <c r="C24" s="17">
        <v>273</v>
      </c>
      <c r="D24" s="6">
        <v>29.073482428115017</v>
      </c>
    </row>
    <row r="25" spans="1:4" ht="12.75">
      <c r="A25" s="5" t="s">
        <v>25</v>
      </c>
      <c r="B25" s="17">
        <v>1350</v>
      </c>
      <c r="C25" s="17">
        <v>550</v>
      </c>
      <c r="D25" s="6">
        <v>40.74074074074074</v>
      </c>
    </row>
    <row r="26" spans="1:4" ht="12.75">
      <c r="A26" s="5" t="s">
        <v>26</v>
      </c>
      <c r="B26" s="17">
        <v>387</v>
      </c>
      <c r="C26" s="17">
        <v>139</v>
      </c>
      <c r="D26" s="6">
        <v>35.917312661498705</v>
      </c>
    </row>
    <row r="27" spans="1:4" ht="12.75">
      <c r="A27" s="5" t="s">
        <v>27</v>
      </c>
      <c r="B27" s="17">
        <v>2062</v>
      </c>
      <c r="C27" s="17">
        <v>816</v>
      </c>
      <c r="D27" s="6">
        <v>39.57322987390883</v>
      </c>
    </row>
    <row r="28" spans="1:4" ht="12.75">
      <c r="A28" s="5" t="s">
        <v>28</v>
      </c>
      <c r="B28" s="17">
        <v>681</v>
      </c>
      <c r="C28" s="17">
        <v>211</v>
      </c>
      <c r="D28" s="6">
        <v>30.983847283406757</v>
      </c>
    </row>
    <row r="29" spans="1:4" ht="12.75">
      <c r="A29" s="5" t="s">
        <v>29</v>
      </c>
      <c r="B29" s="17">
        <v>1114</v>
      </c>
      <c r="C29" s="17">
        <v>339</v>
      </c>
      <c r="D29" s="6">
        <v>30.430879712746854</v>
      </c>
    </row>
    <row r="30" spans="1:4" ht="12.75">
      <c r="A30" s="5" t="s">
        <v>30</v>
      </c>
      <c r="B30" s="17">
        <v>1497</v>
      </c>
      <c r="C30" s="17">
        <v>590</v>
      </c>
      <c r="D30" s="6">
        <v>39.4121576486306</v>
      </c>
    </row>
    <row r="31" spans="1:4" ht="12.75">
      <c r="A31" s="5" t="s">
        <v>31</v>
      </c>
      <c r="B31" s="17">
        <v>819</v>
      </c>
      <c r="C31" s="17">
        <v>467</v>
      </c>
      <c r="D31" s="6">
        <v>57.02075702075702</v>
      </c>
    </row>
    <row r="32" spans="1:4" ht="12.75">
      <c r="A32" s="5" t="s">
        <v>32</v>
      </c>
      <c r="B32" s="17">
        <v>801</v>
      </c>
      <c r="C32" s="17">
        <v>186</v>
      </c>
      <c r="D32" s="6">
        <v>23.220973782771537</v>
      </c>
    </row>
    <row r="33" spans="1:4" ht="12.75">
      <c r="A33" s="5" t="s">
        <v>33</v>
      </c>
      <c r="B33" s="17">
        <v>876</v>
      </c>
      <c r="C33" s="17">
        <v>402</v>
      </c>
      <c r="D33" s="6">
        <v>45.89041095890411</v>
      </c>
    </row>
    <row r="34" spans="1:4" ht="12.75">
      <c r="A34" s="5" t="s">
        <v>34</v>
      </c>
      <c r="B34" s="17">
        <v>459</v>
      </c>
      <c r="C34" s="17">
        <v>168</v>
      </c>
      <c r="D34" s="6">
        <v>36.60130718954248</v>
      </c>
    </row>
    <row r="35" spans="1:4" ht="12.75">
      <c r="A35" s="5" t="s">
        <v>35</v>
      </c>
      <c r="B35" s="17">
        <v>931</v>
      </c>
      <c r="C35" s="17">
        <v>464</v>
      </c>
      <c r="D35" s="6">
        <v>49.838882921589686</v>
      </c>
    </row>
    <row r="36" spans="1:4" ht="12.75">
      <c r="A36" s="5" t="s">
        <v>36</v>
      </c>
      <c r="B36" s="17">
        <v>1928</v>
      </c>
      <c r="C36" s="17">
        <v>776</v>
      </c>
      <c r="D36" s="6">
        <v>40.24896265560166</v>
      </c>
    </row>
    <row r="37" spans="1:4" ht="12.75">
      <c r="A37" s="5" t="s">
        <v>37</v>
      </c>
      <c r="B37" s="17">
        <v>1760</v>
      </c>
      <c r="C37" s="17">
        <v>827</v>
      </c>
      <c r="D37" s="6">
        <v>46.98863636363637</v>
      </c>
    </row>
    <row r="38" spans="1:4" ht="12.75">
      <c r="A38" s="5" t="s">
        <v>38</v>
      </c>
      <c r="B38" s="17">
        <v>1710</v>
      </c>
      <c r="C38" s="17">
        <v>867</v>
      </c>
      <c r="D38" s="6">
        <v>50.70175438596492</v>
      </c>
    </row>
    <row r="39" spans="1:4" ht="12.75">
      <c r="A39" s="5" t="s">
        <v>39</v>
      </c>
      <c r="B39" s="17">
        <v>948</v>
      </c>
      <c r="C39" s="17">
        <v>368</v>
      </c>
      <c r="D39" s="6">
        <v>38.81856540084388</v>
      </c>
    </row>
    <row r="40" spans="1:4" ht="12.75">
      <c r="A40" s="5" t="s">
        <v>40</v>
      </c>
      <c r="B40" s="17">
        <v>925</v>
      </c>
      <c r="C40" s="17">
        <v>364</v>
      </c>
      <c r="D40" s="6">
        <v>39.35135135135135</v>
      </c>
    </row>
    <row r="41" spans="1:4" ht="12.75">
      <c r="A41" s="5" t="s">
        <v>41</v>
      </c>
      <c r="B41" s="17">
        <v>1850</v>
      </c>
      <c r="C41" s="17">
        <v>764</v>
      </c>
      <c r="D41" s="6">
        <v>41.2972972972973</v>
      </c>
    </row>
    <row r="42" spans="1:4" ht="12.75">
      <c r="A42" s="5" t="s">
        <v>42</v>
      </c>
      <c r="B42" s="17">
        <v>2960</v>
      </c>
      <c r="C42" s="17">
        <v>1123</v>
      </c>
      <c r="D42" s="6">
        <v>37.939189189189186</v>
      </c>
    </row>
    <row r="43" spans="1:4" ht="12.75">
      <c r="A43" s="5" t="s">
        <v>43</v>
      </c>
      <c r="B43" s="17">
        <v>2567</v>
      </c>
      <c r="C43" s="17">
        <v>1150</v>
      </c>
      <c r="D43" s="6">
        <v>44.79937670432411</v>
      </c>
    </row>
    <row r="44" spans="1:4" ht="12.75">
      <c r="A44" s="5" t="s">
        <v>44</v>
      </c>
      <c r="B44" s="17">
        <v>957</v>
      </c>
      <c r="C44" s="17">
        <v>530</v>
      </c>
      <c r="D44" s="6">
        <v>55.38140020898642</v>
      </c>
    </row>
    <row r="45" spans="1:4" ht="12.75">
      <c r="A45" s="5" t="s">
        <v>45</v>
      </c>
      <c r="B45" s="17">
        <v>1944</v>
      </c>
      <c r="C45" s="17">
        <v>888</v>
      </c>
      <c r="D45" s="6">
        <v>45.67901234567901</v>
      </c>
    </row>
    <row r="46" spans="1:4" ht="12.75">
      <c r="A46" s="5" t="s">
        <v>46</v>
      </c>
      <c r="B46" s="17">
        <v>1771</v>
      </c>
      <c r="C46" s="17">
        <v>1197</v>
      </c>
      <c r="D46" s="6">
        <v>67.58893280632411</v>
      </c>
    </row>
    <row r="47" spans="1:4" ht="12.75">
      <c r="A47" s="5" t="s">
        <v>47</v>
      </c>
      <c r="B47" s="17">
        <v>2084</v>
      </c>
      <c r="C47" s="17">
        <v>1128</v>
      </c>
      <c r="D47" s="6">
        <v>54.12667946257198</v>
      </c>
    </row>
    <row r="48" spans="1:4" ht="12.75">
      <c r="A48" s="5" t="s">
        <v>48</v>
      </c>
      <c r="B48" s="17">
        <v>502</v>
      </c>
      <c r="C48" s="17">
        <v>151</v>
      </c>
      <c r="D48" s="6">
        <v>30.0796812749004</v>
      </c>
    </row>
    <row r="49" spans="1:4" ht="12.75">
      <c r="A49" s="5" t="s">
        <v>49</v>
      </c>
      <c r="B49" s="17">
        <v>2752</v>
      </c>
      <c r="C49" s="17">
        <v>1083</v>
      </c>
      <c r="D49" s="6">
        <v>39.3531976744186</v>
      </c>
    </row>
    <row r="50" spans="1:4" ht="12.75">
      <c r="A50" s="5" t="s">
        <v>91</v>
      </c>
      <c r="B50" s="17">
        <v>59</v>
      </c>
      <c r="C50" s="17">
        <v>24</v>
      </c>
      <c r="D50" s="6">
        <v>40.67796610169492</v>
      </c>
    </row>
    <row r="51" spans="1:4" ht="12.75">
      <c r="A51" s="5" t="s">
        <v>50</v>
      </c>
      <c r="B51" s="17">
        <v>2106</v>
      </c>
      <c r="C51" s="17">
        <v>707</v>
      </c>
      <c r="D51" s="6">
        <v>33.5707502374169</v>
      </c>
    </row>
    <row r="52" spans="1:4" ht="12.75">
      <c r="A52" s="5" t="s">
        <v>51</v>
      </c>
      <c r="B52" s="17">
        <v>60</v>
      </c>
      <c r="C52" s="17">
        <v>23</v>
      </c>
      <c r="D52" s="6">
        <v>38.333333333333336</v>
      </c>
    </row>
    <row r="53" spans="1:4" ht="12.75">
      <c r="A53" s="5" t="s">
        <v>52</v>
      </c>
      <c r="B53" s="17">
        <v>1117</v>
      </c>
      <c r="C53" s="17">
        <v>419</v>
      </c>
      <c r="D53" s="6">
        <v>37.51119068934646</v>
      </c>
    </row>
    <row r="54" spans="1:4" ht="12.75">
      <c r="A54" s="5" t="s">
        <v>53</v>
      </c>
      <c r="B54" s="17">
        <v>4834</v>
      </c>
      <c r="C54" s="17">
        <v>1975</v>
      </c>
      <c r="D54" s="6">
        <v>40.856433595366155</v>
      </c>
    </row>
    <row r="55" spans="1:4" ht="12.75">
      <c r="A55" s="5" t="s">
        <v>54</v>
      </c>
      <c r="B55" s="17">
        <v>3687</v>
      </c>
      <c r="C55" s="17">
        <v>1693</v>
      </c>
      <c r="D55" s="6">
        <v>45.91809058855438</v>
      </c>
    </row>
    <row r="56" spans="1:4" ht="12.75">
      <c r="A56" s="5" t="s">
        <v>55</v>
      </c>
      <c r="B56" s="17">
        <v>1941</v>
      </c>
      <c r="C56" s="17">
        <v>885</v>
      </c>
      <c r="D56" s="6">
        <v>45.595054095826896</v>
      </c>
    </row>
    <row r="57" spans="1:4" ht="12.75">
      <c r="A57" s="5" t="s">
        <v>56</v>
      </c>
      <c r="B57" s="17">
        <v>2926</v>
      </c>
      <c r="C57" s="17">
        <v>1230</v>
      </c>
      <c r="D57" s="6">
        <v>42.03691045796309</v>
      </c>
    </row>
    <row r="58" spans="1:4" ht="12.75">
      <c r="A58" s="5" t="s">
        <v>57</v>
      </c>
      <c r="B58" s="17">
        <v>1647</v>
      </c>
      <c r="C58" s="17">
        <v>843</v>
      </c>
      <c r="D58" s="6">
        <v>51.183970856102</v>
      </c>
    </row>
    <row r="59" spans="1:4" ht="12.75">
      <c r="A59" s="5" t="s">
        <v>58</v>
      </c>
      <c r="B59" s="17">
        <v>1880</v>
      </c>
      <c r="C59" s="17">
        <v>576</v>
      </c>
      <c r="D59" s="6">
        <v>30.638297872340424</v>
      </c>
    </row>
    <row r="60" spans="1:4" ht="12.75">
      <c r="A60" s="5" t="s">
        <v>59</v>
      </c>
      <c r="B60" s="17">
        <v>1996</v>
      </c>
      <c r="C60" s="17">
        <v>954</v>
      </c>
      <c r="D60" s="6">
        <v>47.795591182364724</v>
      </c>
    </row>
    <row r="61" spans="1:4" ht="12.75">
      <c r="A61" s="5" t="s">
        <v>60</v>
      </c>
      <c r="B61" s="17">
        <v>2525</v>
      </c>
      <c r="C61" s="17">
        <v>1112</v>
      </c>
      <c r="D61" s="6">
        <v>44.03960396039604</v>
      </c>
    </row>
    <row r="62" spans="1:4" ht="12.75">
      <c r="A62" s="5" t="s">
        <v>61</v>
      </c>
      <c r="B62" s="17">
        <v>1565</v>
      </c>
      <c r="C62" s="17">
        <v>702</v>
      </c>
      <c r="D62" s="6">
        <v>44.85623003194888</v>
      </c>
    </row>
    <row r="63" spans="1:4" ht="12.75">
      <c r="A63" s="5" t="s">
        <v>62</v>
      </c>
      <c r="B63" s="17">
        <v>1738</v>
      </c>
      <c r="C63" s="17">
        <v>770</v>
      </c>
      <c r="D63" s="6">
        <v>44.303797468354425</v>
      </c>
    </row>
    <row r="64" spans="1:4" ht="12.75">
      <c r="A64" s="5" t="s">
        <v>63</v>
      </c>
      <c r="B64" s="17">
        <v>1699</v>
      </c>
      <c r="C64" s="17">
        <v>725</v>
      </c>
      <c r="D64" s="6">
        <v>42.672160094173044</v>
      </c>
    </row>
    <row r="65" spans="1:4" ht="12.75">
      <c r="A65" s="5" t="s">
        <v>64</v>
      </c>
      <c r="B65" s="17">
        <v>2201</v>
      </c>
      <c r="C65" s="17">
        <v>1234</v>
      </c>
      <c r="D65" s="6">
        <v>56.06542480690595</v>
      </c>
    </row>
    <row r="66" spans="1:4" ht="12.75">
      <c r="A66" s="5" t="s">
        <v>65</v>
      </c>
      <c r="B66" s="17">
        <v>853</v>
      </c>
      <c r="C66" s="17">
        <v>316</v>
      </c>
      <c r="D66" s="6">
        <v>37.045720984759676</v>
      </c>
    </row>
    <row r="67" spans="1:4" ht="12.75">
      <c r="A67" s="5" t="s">
        <v>66</v>
      </c>
      <c r="B67" s="17">
        <v>728</v>
      </c>
      <c r="C67" s="17">
        <v>311</v>
      </c>
      <c r="D67" s="6">
        <v>42.71978021978022</v>
      </c>
    </row>
    <row r="68" spans="1:4" ht="12.75">
      <c r="A68" s="5" t="s">
        <v>67</v>
      </c>
      <c r="B68" s="17">
        <v>1934</v>
      </c>
      <c r="C68" s="17">
        <v>765</v>
      </c>
      <c r="D68" s="6">
        <v>39.55532574974147</v>
      </c>
    </row>
    <row r="69" spans="1:4" ht="12.75">
      <c r="A69" s="5" t="s">
        <v>68</v>
      </c>
      <c r="B69" s="17">
        <v>56</v>
      </c>
      <c r="C69" s="17">
        <v>15</v>
      </c>
      <c r="D69" s="6">
        <v>26.785714285714285</v>
      </c>
    </row>
    <row r="70" spans="1:4" ht="12.75">
      <c r="A70" s="5" t="s">
        <v>69</v>
      </c>
      <c r="B70" s="17">
        <v>1346</v>
      </c>
      <c r="C70" s="17">
        <v>428</v>
      </c>
      <c r="D70" s="6">
        <v>31.79791976225854</v>
      </c>
    </row>
    <row r="71" spans="1:4" ht="12.75">
      <c r="A71" s="5" t="s">
        <v>70</v>
      </c>
      <c r="B71" s="17">
        <v>2167</v>
      </c>
      <c r="C71" s="17">
        <v>1023</v>
      </c>
      <c r="D71" s="6">
        <v>47.20812182741117</v>
      </c>
    </row>
    <row r="72" spans="1:4" ht="12.75">
      <c r="A72" s="5" t="s">
        <v>71</v>
      </c>
      <c r="B72" s="17">
        <v>1949</v>
      </c>
      <c r="C72" s="17">
        <v>966</v>
      </c>
      <c r="D72" s="6">
        <v>49.5638789122627</v>
      </c>
    </row>
    <row r="73" spans="1:4" ht="12.75">
      <c r="A73" s="5" t="s">
        <v>72</v>
      </c>
      <c r="B73" s="17">
        <v>1815</v>
      </c>
      <c r="C73" s="17">
        <v>712</v>
      </c>
      <c r="D73" s="6">
        <v>39.22865013774104</v>
      </c>
    </row>
    <row r="74" spans="1:4" ht="12.75">
      <c r="A74" s="5" t="s">
        <v>73</v>
      </c>
      <c r="B74" s="17">
        <v>1047</v>
      </c>
      <c r="C74" s="17">
        <v>354</v>
      </c>
      <c r="D74" s="6">
        <v>33.810888252149</v>
      </c>
    </row>
    <row r="75" spans="1:4" ht="12.75">
      <c r="A75" s="5" t="s">
        <v>74</v>
      </c>
      <c r="B75" s="17">
        <v>3301</v>
      </c>
      <c r="C75" s="17">
        <v>1357</v>
      </c>
      <c r="D75" s="6">
        <v>41.108754922750684</v>
      </c>
    </row>
    <row r="76" spans="1:4" ht="12.75">
      <c r="A76" s="5" t="s">
        <v>75</v>
      </c>
      <c r="B76" s="17">
        <v>605</v>
      </c>
      <c r="C76" s="17">
        <v>210</v>
      </c>
      <c r="D76" s="6">
        <v>34.710743801652896</v>
      </c>
    </row>
    <row r="77" spans="1:4" ht="12.75">
      <c r="A77" s="5" t="s">
        <v>76</v>
      </c>
      <c r="B77" s="17">
        <v>2441</v>
      </c>
      <c r="C77" s="17">
        <v>912</v>
      </c>
      <c r="D77" s="6">
        <v>37.36173699303564</v>
      </c>
    </row>
    <row r="78" spans="1:4" ht="12.75">
      <c r="A78" s="5" t="s">
        <v>77</v>
      </c>
      <c r="B78" s="17">
        <v>2244</v>
      </c>
      <c r="C78" s="17">
        <v>975</v>
      </c>
      <c r="D78" s="6">
        <v>43.44919786096257</v>
      </c>
    </row>
    <row r="79" spans="1:4" ht="12.75">
      <c r="A79" s="5" t="s">
        <v>78</v>
      </c>
      <c r="B79" s="17">
        <v>1616</v>
      </c>
      <c r="C79" s="17">
        <v>522</v>
      </c>
      <c r="D79" s="6">
        <v>32.301980198019805</v>
      </c>
    </row>
    <row r="80" spans="1:4" ht="12.75">
      <c r="A80" s="5" t="s">
        <v>79</v>
      </c>
      <c r="B80" s="17">
        <v>1417</v>
      </c>
      <c r="C80" s="17">
        <v>505</v>
      </c>
      <c r="D80" s="6">
        <v>35.63867325335215</v>
      </c>
    </row>
    <row r="81" spans="1:4" ht="12.75">
      <c r="A81" s="5" t="s">
        <v>80</v>
      </c>
      <c r="B81" s="17">
        <v>869</v>
      </c>
      <c r="C81" s="17">
        <v>268</v>
      </c>
      <c r="D81" s="6">
        <v>30.84004602991945</v>
      </c>
    </row>
    <row r="82" spans="1:4" ht="12.75">
      <c r="A82" s="5" t="s">
        <v>81</v>
      </c>
      <c r="B82" s="17">
        <v>1308</v>
      </c>
      <c r="C82" s="17">
        <v>537</v>
      </c>
      <c r="D82" s="6">
        <v>41.05504587155963</v>
      </c>
    </row>
    <row r="83" spans="1:4" ht="12.75">
      <c r="A83" s="27" t="s">
        <v>89</v>
      </c>
      <c r="B83" s="27">
        <v>118824</v>
      </c>
      <c r="C83" s="27">
        <v>50648</v>
      </c>
      <c r="D83" s="20">
        <v>42.62438564599744</v>
      </c>
    </row>
    <row r="84" spans="1:4" ht="12.75">
      <c r="A84" s="26"/>
      <c r="B84" s="26"/>
      <c r="C84" s="26"/>
      <c r="D84" s="26"/>
    </row>
    <row r="85" spans="1:4" ht="12.75">
      <c r="A85" s="14" t="s">
        <v>83</v>
      </c>
      <c r="B85" s="26"/>
      <c r="C85" s="26"/>
      <c r="D85" s="26"/>
    </row>
    <row r="86" spans="1:4" ht="12.75">
      <c r="A86" s="14" t="s">
        <v>84</v>
      </c>
      <c r="B86" s="26"/>
      <c r="C86" s="26"/>
      <c r="D86" s="26"/>
    </row>
    <row r="87" spans="1:4" ht="12.75">
      <c r="A87" s="14"/>
      <c r="B87" s="14"/>
      <c r="C87" s="14"/>
      <c r="D87" s="25"/>
    </row>
    <row r="88" spans="1:4" ht="12.75">
      <c r="A88" s="5" t="s">
        <v>85</v>
      </c>
      <c r="B88" s="17">
        <v>3668</v>
      </c>
      <c r="C88" s="17">
        <v>1079</v>
      </c>
      <c r="D88" s="6">
        <f>C88/B88*100</f>
        <v>29.41657579062159</v>
      </c>
    </row>
    <row r="89" spans="1:4" ht="12.75">
      <c r="A89" s="27" t="s">
        <v>82</v>
      </c>
      <c r="B89" s="21">
        <f>+B83+B88</f>
        <v>122492</v>
      </c>
      <c r="C89" s="21">
        <f>+C83+C88</f>
        <v>51727</v>
      </c>
      <c r="D89" s="20">
        <f>C89/B89*100</f>
        <v>42.228880253404306</v>
      </c>
    </row>
    <row r="93" spans="3:4" ht="12.75">
      <c r="C93" s="7"/>
      <c r="D93" s="7"/>
    </row>
    <row r="94" spans="3:4" ht="12.75">
      <c r="C94" s="7"/>
      <c r="D94" s="7"/>
    </row>
  </sheetData>
  <printOptions/>
  <pageMargins left="0.75" right="0.75" top="1" bottom="1" header="0.4921259845" footer="0.4921259845"/>
  <pageSetup fitToHeight="1" fitToWidth="1"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pageSetUpPr fitToPage="1"/>
  </sheetPr>
  <dimension ref="A1:F89"/>
  <sheetViews>
    <sheetView workbookViewId="0" topLeftCell="A65">
      <selection activeCell="B105" sqref="B105:B106"/>
    </sheetView>
  </sheetViews>
  <sheetFormatPr defaultColWidth="11.421875" defaultRowHeight="12.75"/>
  <cols>
    <col min="1" max="1" width="35.7109375" style="0" customWidth="1"/>
    <col min="2" max="2" width="32.421875" style="0" customWidth="1"/>
    <col min="4" max="4" width="12.7109375" style="0" customWidth="1"/>
    <col min="5" max="5" width="13.00390625" style="0" customWidth="1"/>
  </cols>
  <sheetData>
    <row r="1" spans="1:4" ht="12.75">
      <c r="A1" s="4" t="s">
        <v>86</v>
      </c>
      <c r="B1" s="8"/>
      <c r="C1" s="8"/>
      <c r="D1" s="8"/>
    </row>
    <row r="2" spans="1:4" ht="12.75">
      <c r="A2" s="4" t="s">
        <v>1</v>
      </c>
      <c r="B2" s="8"/>
      <c r="C2" s="8"/>
      <c r="D2" s="8"/>
    </row>
    <row r="3" spans="1:4" ht="12.75">
      <c r="A3" s="8" t="s">
        <v>2</v>
      </c>
      <c r="B3" s="8"/>
      <c r="C3" s="8"/>
      <c r="D3" s="8"/>
    </row>
    <row r="4" spans="1:4" ht="12.75">
      <c r="A4" s="9" t="s">
        <v>3</v>
      </c>
      <c r="B4" s="8"/>
      <c r="C4" s="8"/>
      <c r="D4" s="8"/>
    </row>
    <row r="5" spans="1:4" ht="12.75">
      <c r="A5" s="8"/>
      <c r="B5" s="8"/>
      <c r="C5" s="8"/>
      <c r="D5" s="8"/>
    </row>
    <row r="6" spans="1:6" ht="51">
      <c r="A6" s="15" t="s">
        <v>4</v>
      </c>
      <c r="B6" s="16" t="s">
        <v>87</v>
      </c>
      <c r="C6" s="16" t="s">
        <v>6</v>
      </c>
      <c r="D6" s="16" t="s">
        <v>88</v>
      </c>
      <c r="F6" s="4"/>
    </row>
    <row r="7" spans="1:4" ht="12.75">
      <c r="A7" s="5" t="s">
        <v>90</v>
      </c>
      <c r="B7" s="17">
        <v>62</v>
      </c>
      <c r="C7" s="17">
        <v>50</v>
      </c>
      <c r="D7" s="12">
        <v>80.64516129032258</v>
      </c>
    </row>
    <row r="8" spans="1:4" ht="12.75">
      <c r="A8" s="10" t="s">
        <v>8</v>
      </c>
      <c r="B8" s="17">
        <v>6307</v>
      </c>
      <c r="C8" s="17">
        <v>2021</v>
      </c>
      <c r="D8" s="12">
        <v>32.04376090058665</v>
      </c>
    </row>
    <row r="9" spans="1:4" ht="12.75">
      <c r="A9" s="5" t="s">
        <v>9</v>
      </c>
      <c r="B9" s="17">
        <v>1251</v>
      </c>
      <c r="C9" s="17">
        <v>386</v>
      </c>
      <c r="D9" s="12">
        <v>30.85531574740208</v>
      </c>
    </row>
    <row r="10" spans="1:4" ht="12.75">
      <c r="A10" s="5" t="s">
        <v>10</v>
      </c>
      <c r="B10" s="17">
        <v>1811</v>
      </c>
      <c r="C10" s="17">
        <v>630</v>
      </c>
      <c r="D10" s="12">
        <v>34.78741027056875</v>
      </c>
    </row>
    <row r="11" spans="1:4" ht="12.75">
      <c r="A11" s="5" t="s">
        <v>11</v>
      </c>
      <c r="B11" s="17">
        <v>941</v>
      </c>
      <c r="C11" s="17">
        <v>337</v>
      </c>
      <c r="D11" s="12">
        <v>35.812964930924544</v>
      </c>
    </row>
    <row r="12" spans="1:4" ht="12.75">
      <c r="A12" s="5" t="s">
        <v>12</v>
      </c>
      <c r="B12" s="17">
        <v>1382</v>
      </c>
      <c r="C12" s="17">
        <v>280</v>
      </c>
      <c r="D12" s="12">
        <v>20.260492040520983</v>
      </c>
    </row>
    <row r="13" spans="1:4" ht="12.75">
      <c r="A13" s="5" t="s">
        <v>13</v>
      </c>
      <c r="B13" s="17">
        <v>452</v>
      </c>
      <c r="C13" s="17">
        <v>129</v>
      </c>
      <c r="D13" s="12">
        <v>28.539823008849556</v>
      </c>
    </row>
    <row r="14" spans="1:4" ht="12.75">
      <c r="A14" s="5" t="s">
        <v>14</v>
      </c>
      <c r="B14" s="17">
        <v>1322</v>
      </c>
      <c r="C14" s="17">
        <v>379</v>
      </c>
      <c r="D14" s="12">
        <v>28.668683812405447</v>
      </c>
    </row>
    <row r="15" spans="1:4" ht="12.75">
      <c r="A15" s="5" t="s">
        <v>15</v>
      </c>
      <c r="B15" s="17">
        <v>1041</v>
      </c>
      <c r="C15" s="17">
        <v>268</v>
      </c>
      <c r="D15" s="12">
        <v>25.74447646493756</v>
      </c>
    </row>
    <row r="16" spans="1:4" ht="12.75">
      <c r="A16" s="5" t="s">
        <v>16</v>
      </c>
      <c r="B16" s="17">
        <v>658</v>
      </c>
      <c r="C16" s="17">
        <v>225</v>
      </c>
      <c r="D16" s="12">
        <v>34.19452887537994</v>
      </c>
    </row>
    <row r="17" spans="1:4" ht="12.75">
      <c r="A17" s="5" t="s">
        <v>17</v>
      </c>
      <c r="B17" s="17">
        <v>1063</v>
      </c>
      <c r="C17" s="17">
        <v>220</v>
      </c>
      <c r="D17" s="12">
        <v>20.696142991533396</v>
      </c>
    </row>
    <row r="18" spans="1:4" ht="12.75">
      <c r="A18" s="5" t="s">
        <v>18</v>
      </c>
      <c r="B18" s="17">
        <v>2313</v>
      </c>
      <c r="C18" s="17">
        <v>888</v>
      </c>
      <c r="D18" s="12">
        <v>38.3916990920882</v>
      </c>
    </row>
    <row r="19" spans="1:4" ht="12.75">
      <c r="A19" s="5" t="s">
        <v>19</v>
      </c>
      <c r="B19" s="17">
        <v>1360</v>
      </c>
      <c r="C19" s="17">
        <v>377</v>
      </c>
      <c r="D19" s="12">
        <v>27.72058823529412</v>
      </c>
    </row>
    <row r="20" spans="1:4" ht="12.75">
      <c r="A20" s="5" t="s">
        <v>20</v>
      </c>
      <c r="B20" s="17">
        <v>697</v>
      </c>
      <c r="C20" s="17">
        <v>220</v>
      </c>
      <c r="D20" s="12">
        <v>31.563845050215207</v>
      </c>
    </row>
    <row r="21" spans="1:4" ht="12.75">
      <c r="A21" s="5" t="s">
        <v>21</v>
      </c>
      <c r="B21" s="17">
        <v>1979</v>
      </c>
      <c r="C21" s="17">
        <v>788</v>
      </c>
      <c r="D21" s="12">
        <v>39.81808994441637</v>
      </c>
    </row>
    <row r="22" spans="1:4" ht="12.75">
      <c r="A22" s="5" t="s">
        <v>22</v>
      </c>
      <c r="B22" s="17">
        <v>1711</v>
      </c>
      <c r="C22" s="17">
        <v>703</v>
      </c>
      <c r="D22" s="12">
        <v>41.08708357685564</v>
      </c>
    </row>
    <row r="23" spans="1:4" ht="12.75">
      <c r="A23" s="5" t="s">
        <v>23</v>
      </c>
      <c r="B23" s="17">
        <v>1015</v>
      </c>
      <c r="C23" s="17">
        <v>311</v>
      </c>
      <c r="D23" s="12">
        <v>30.640394088669954</v>
      </c>
    </row>
    <row r="24" spans="1:4" ht="12.75">
      <c r="A24" s="5" t="s">
        <v>24</v>
      </c>
      <c r="B24" s="17">
        <v>1081</v>
      </c>
      <c r="C24" s="17">
        <v>444</v>
      </c>
      <c r="D24" s="12">
        <v>41.07308048103608</v>
      </c>
    </row>
    <row r="25" spans="1:4" ht="12.75">
      <c r="A25" s="5" t="s">
        <v>25</v>
      </c>
      <c r="B25" s="17">
        <v>1329</v>
      </c>
      <c r="C25" s="17">
        <v>381</v>
      </c>
      <c r="D25" s="12">
        <v>28.66817155756208</v>
      </c>
    </row>
    <row r="26" spans="1:4" ht="12.75">
      <c r="A26" s="5" t="s">
        <v>26</v>
      </c>
      <c r="B26" s="17">
        <v>377</v>
      </c>
      <c r="C26" s="17">
        <v>75</v>
      </c>
      <c r="D26" s="12">
        <v>19.893899204244033</v>
      </c>
    </row>
    <row r="27" spans="1:4" ht="12.75">
      <c r="A27" s="5" t="s">
        <v>27</v>
      </c>
      <c r="B27" s="17">
        <v>1974</v>
      </c>
      <c r="C27" s="17">
        <v>626</v>
      </c>
      <c r="D27" s="12">
        <v>31.712259371833838</v>
      </c>
    </row>
    <row r="28" spans="1:4" ht="12.75">
      <c r="A28" s="5" t="s">
        <v>28</v>
      </c>
      <c r="B28" s="17">
        <v>876</v>
      </c>
      <c r="C28" s="17">
        <v>328</v>
      </c>
      <c r="D28" s="12">
        <v>37.44292237442922</v>
      </c>
    </row>
    <row r="29" spans="1:4" ht="12.75">
      <c r="A29" s="5" t="s">
        <v>29</v>
      </c>
      <c r="B29" s="17">
        <v>1159</v>
      </c>
      <c r="C29" s="17">
        <v>333</v>
      </c>
      <c r="D29" s="12">
        <v>28.731665228645387</v>
      </c>
    </row>
    <row r="30" spans="1:4" ht="12.75">
      <c r="A30" s="5" t="s">
        <v>30</v>
      </c>
      <c r="B30" s="17">
        <v>1762</v>
      </c>
      <c r="C30" s="17">
        <v>834</v>
      </c>
      <c r="D30" s="12">
        <v>47.332576617480136</v>
      </c>
    </row>
    <row r="31" spans="1:4" ht="12.75">
      <c r="A31" s="5" t="s">
        <v>31</v>
      </c>
      <c r="B31" s="17">
        <v>520</v>
      </c>
      <c r="C31" s="17">
        <v>126</v>
      </c>
      <c r="D31" s="12">
        <v>24.23076923076923</v>
      </c>
    </row>
    <row r="32" spans="1:4" ht="12.75">
      <c r="A32" s="5" t="s">
        <v>32</v>
      </c>
      <c r="B32" s="17">
        <v>838</v>
      </c>
      <c r="C32" s="17">
        <v>166</v>
      </c>
      <c r="D32" s="12">
        <v>19.809069212410503</v>
      </c>
    </row>
    <row r="33" spans="1:4" ht="12.75">
      <c r="A33" s="5" t="s">
        <v>33</v>
      </c>
      <c r="B33" s="17">
        <v>730</v>
      </c>
      <c r="C33" s="17">
        <v>197</v>
      </c>
      <c r="D33" s="12">
        <v>26.986301369863014</v>
      </c>
    </row>
    <row r="34" spans="1:4" ht="12.75">
      <c r="A34" s="5" t="s">
        <v>34</v>
      </c>
      <c r="B34" s="17">
        <v>505</v>
      </c>
      <c r="C34" s="17">
        <v>181</v>
      </c>
      <c r="D34" s="12">
        <v>35.84158415841584</v>
      </c>
    </row>
    <row r="35" spans="1:4" ht="12.75">
      <c r="A35" s="5" t="s">
        <v>35</v>
      </c>
      <c r="B35" s="17">
        <v>739</v>
      </c>
      <c r="C35" s="17">
        <v>236</v>
      </c>
      <c r="D35" s="12">
        <v>31.935047361299052</v>
      </c>
    </row>
    <row r="36" spans="1:4" ht="12.75">
      <c r="A36" s="5" t="s">
        <v>36</v>
      </c>
      <c r="B36" s="17">
        <v>2456</v>
      </c>
      <c r="C36" s="17">
        <v>1129</v>
      </c>
      <c r="D36" s="12">
        <v>45.969055374592834</v>
      </c>
    </row>
    <row r="37" spans="1:4" ht="12.75">
      <c r="A37" s="5" t="s">
        <v>37</v>
      </c>
      <c r="B37" s="17">
        <v>1479</v>
      </c>
      <c r="C37" s="17">
        <v>508</v>
      </c>
      <c r="D37" s="12">
        <v>34.34753211629479</v>
      </c>
    </row>
    <row r="38" spans="1:4" ht="12.75">
      <c r="A38" s="5" t="s">
        <v>38</v>
      </c>
      <c r="B38" s="17">
        <v>1243</v>
      </c>
      <c r="C38" s="17">
        <v>278</v>
      </c>
      <c r="D38" s="12">
        <v>22.36524537409493</v>
      </c>
    </row>
    <row r="39" spans="1:4" ht="12.75">
      <c r="A39" s="5" t="s">
        <v>39</v>
      </c>
      <c r="B39" s="17">
        <v>904</v>
      </c>
      <c r="C39" s="17">
        <v>355</v>
      </c>
      <c r="D39" s="12">
        <v>39.26991150442478</v>
      </c>
    </row>
    <row r="40" spans="1:4" ht="12.75">
      <c r="A40" s="5" t="s">
        <v>40</v>
      </c>
      <c r="B40" s="17">
        <v>972</v>
      </c>
      <c r="C40" s="17">
        <v>421</v>
      </c>
      <c r="D40" s="12">
        <v>43.31275720164609</v>
      </c>
    </row>
    <row r="41" spans="1:4" ht="12.75">
      <c r="A41" s="5" t="s">
        <v>41</v>
      </c>
      <c r="B41" s="17">
        <v>2048</v>
      </c>
      <c r="C41" s="17">
        <v>724</v>
      </c>
      <c r="D41" s="12">
        <v>35.3515625</v>
      </c>
    </row>
    <row r="42" spans="1:4" ht="12.75">
      <c r="A42" s="5" t="s">
        <v>42</v>
      </c>
      <c r="B42" s="17">
        <v>2615</v>
      </c>
      <c r="C42" s="17">
        <v>1079</v>
      </c>
      <c r="D42" s="12">
        <v>41.26195028680688</v>
      </c>
    </row>
    <row r="43" spans="1:4" ht="12.75">
      <c r="A43" s="5" t="s">
        <v>43</v>
      </c>
      <c r="B43" s="17">
        <v>2863</v>
      </c>
      <c r="C43" s="17">
        <v>1159</v>
      </c>
      <c r="D43" s="12">
        <v>40.482011875654905</v>
      </c>
    </row>
    <row r="44" spans="1:4" ht="12.75">
      <c r="A44" s="5" t="s">
        <v>44</v>
      </c>
      <c r="B44" s="17">
        <v>1288</v>
      </c>
      <c r="C44" s="17">
        <v>563</v>
      </c>
      <c r="D44" s="12">
        <v>43.7111801242236</v>
      </c>
    </row>
    <row r="45" spans="1:4" ht="12.75">
      <c r="A45" s="5" t="s">
        <v>45</v>
      </c>
      <c r="B45" s="17">
        <v>1667</v>
      </c>
      <c r="C45" s="17">
        <v>650</v>
      </c>
      <c r="D45" s="12">
        <v>38.99220155968806</v>
      </c>
    </row>
    <row r="46" spans="1:4" ht="12.75">
      <c r="A46" s="5" t="s">
        <v>46</v>
      </c>
      <c r="B46" s="17">
        <v>1779</v>
      </c>
      <c r="C46" s="17">
        <v>554</v>
      </c>
      <c r="D46" s="12">
        <v>31.141090500281056</v>
      </c>
    </row>
    <row r="47" spans="1:4" ht="12.75">
      <c r="A47" s="5" t="s">
        <v>47</v>
      </c>
      <c r="B47" s="17">
        <v>1418</v>
      </c>
      <c r="C47" s="17">
        <v>436</v>
      </c>
      <c r="D47" s="12">
        <v>30.747531734837803</v>
      </c>
    </row>
    <row r="48" spans="1:4" ht="12.75">
      <c r="A48" s="5" t="s">
        <v>48</v>
      </c>
      <c r="B48" s="17">
        <v>615</v>
      </c>
      <c r="C48" s="17">
        <v>170</v>
      </c>
      <c r="D48" s="12">
        <v>27.64227642276423</v>
      </c>
    </row>
    <row r="49" spans="1:4" ht="12.75">
      <c r="A49" s="5" t="s">
        <v>49</v>
      </c>
      <c r="B49" s="17">
        <v>2708</v>
      </c>
      <c r="C49" s="17">
        <v>1082</v>
      </c>
      <c r="D49" s="12">
        <v>39.95568685376662</v>
      </c>
    </row>
    <row r="50" spans="1:4" ht="12.75">
      <c r="A50" s="5" t="s">
        <v>91</v>
      </c>
      <c r="B50" s="17">
        <v>45</v>
      </c>
      <c r="C50" s="17">
        <v>5</v>
      </c>
      <c r="D50" s="12">
        <v>11.11111111111111</v>
      </c>
    </row>
    <row r="51" spans="1:4" ht="12.75">
      <c r="A51" s="5" t="s">
        <v>50</v>
      </c>
      <c r="B51" s="17">
        <v>2353</v>
      </c>
      <c r="C51" s="17">
        <v>849</v>
      </c>
      <c r="D51" s="12">
        <v>36.081597960051</v>
      </c>
    </row>
    <row r="52" spans="1:4" ht="12.75">
      <c r="A52" s="5" t="s">
        <v>51</v>
      </c>
      <c r="B52" s="17">
        <v>64</v>
      </c>
      <c r="C52" s="17">
        <v>28</v>
      </c>
      <c r="D52" s="12">
        <v>43.75</v>
      </c>
    </row>
    <row r="53" spans="1:4" ht="12.75">
      <c r="A53" s="5" t="s">
        <v>52</v>
      </c>
      <c r="B53" s="17">
        <v>1249</v>
      </c>
      <c r="C53" s="17">
        <v>325</v>
      </c>
      <c r="D53" s="12">
        <v>26.020816653322658</v>
      </c>
    </row>
    <row r="54" spans="1:4" ht="12.75">
      <c r="A54" s="5" t="s">
        <v>53</v>
      </c>
      <c r="B54" s="17">
        <v>4757</v>
      </c>
      <c r="C54" s="17">
        <v>2520</v>
      </c>
      <c r="D54" s="12">
        <v>52.97456380071473</v>
      </c>
    </row>
    <row r="55" spans="1:4" ht="12.75">
      <c r="A55" s="5" t="s">
        <v>54</v>
      </c>
      <c r="B55" s="17">
        <v>2585</v>
      </c>
      <c r="C55" s="17">
        <v>1133</v>
      </c>
      <c r="D55" s="12">
        <v>43.829787234042556</v>
      </c>
    </row>
    <row r="56" spans="1:4" ht="12.75">
      <c r="A56" s="5" t="s">
        <v>55</v>
      </c>
      <c r="B56" s="17">
        <v>2114</v>
      </c>
      <c r="C56" s="17">
        <v>1033</v>
      </c>
      <c r="D56" s="12">
        <v>48.8647114474929</v>
      </c>
    </row>
    <row r="57" spans="1:4" ht="12.75">
      <c r="A57" s="5" t="s">
        <v>56</v>
      </c>
      <c r="B57" s="17">
        <v>2606</v>
      </c>
      <c r="C57" s="17">
        <v>1188</v>
      </c>
      <c r="D57" s="12">
        <v>45.58710667689947</v>
      </c>
    </row>
    <row r="58" spans="1:4" ht="12.75">
      <c r="A58" s="5" t="s">
        <v>57</v>
      </c>
      <c r="B58" s="17">
        <v>1490</v>
      </c>
      <c r="C58" s="17">
        <v>660</v>
      </c>
      <c r="D58" s="12">
        <v>44.29530201342282</v>
      </c>
    </row>
    <row r="59" spans="1:4" ht="12.75">
      <c r="A59" s="5" t="s">
        <v>58</v>
      </c>
      <c r="B59" s="17">
        <v>1541</v>
      </c>
      <c r="C59" s="17">
        <v>945</v>
      </c>
      <c r="D59" s="12">
        <v>61.32381570408826</v>
      </c>
    </row>
    <row r="60" spans="1:4" ht="12.75">
      <c r="A60" s="5" t="s">
        <v>59</v>
      </c>
      <c r="B60" s="17">
        <v>1401</v>
      </c>
      <c r="C60" s="17">
        <v>492</v>
      </c>
      <c r="D60" s="12">
        <v>35.11777301927195</v>
      </c>
    </row>
    <row r="61" spans="1:4" ht="12.75">
      <c r="A61" s="5" t="s">
        <v>60</v>
      </c>
      <c r="B61" s="17">
        <v>2320</v>
      </c>
      <c r="C61" s="17">
        <v>690</v>
      </c>
      <c r="D61" s="12">
        <v>29.74137931034483</v>
      </c>
    </row>
    <row r="62" spans="1:4" ht="12.75">
      <c r="A62" s="5" t="s">
        <v>61</v>
      </c>
      <c r="B62" s="17">
        <v>2035</v>
      </c>
      <c r="C62" s="17">
        <v>1040</v>
      </c>
      <c r="D62" s="12">
        <v>51.105651105651106</v>
      </c>
    </row>
    <row r="63" spans="1:4" ht="12.75">
      <c r="A63" s="5" t="s">
        <v>62</v>
      </c>
      <c r="B63" s="17">
        <v>2285</v>
      </c>
      <c r="C63" s="17">
        <v>988</v>
      </c>
      <c r="D63" s="12">
        <v>43.23851203501094</v>
      </c>
    </row>
    <row r="64" spans="1:4" ht="12.75">
      <c r="A64" s="5" t="s">
        <v>63</v>
      </c>
      <c r="B64" s="17">
        <v>1972</v>
      </c>
      <c r="C64" s="17">
        <v>942</v>
      </c>
      <c r="D64" s="12">
        <v>47.76876267748479</v>
      </c>
    </row>
    <row r="65" spans="1:4" ht="12.75">
      <c r="A65" s="5" t="s">
        <v>64</v>
      </c>
      <c r="B65" s="17">
        <v>1774</v>
      </c>
      <c r="C65" s="17">
        <v>636</v>
      </c>
      <c r="D65" s="12">
        <v>35.851183765501695</v>
      </c>
    </row>
    <row r="66" spans="1:4" ht="12.75">
      <c r="A66" s="5" t="s">
        <v>65</v>
      </c>
      <c r="B66" s="17">
        <v>918</v>
      </c>
      <c r="C66" s="17">
        <v>230</v>
      </c>
      <c r="D66" s="12">
        <v>25.054466230936818</v>
      </c>
    </row>
    <row r="67" spans="1:4" ht="12.75">
      <c r="A67" s="5" t="s">
        <v>66</v>
      </c>
      <c r="B67" s="17">
        <v>834</v>
      </c>
      <c r="C67" s="17">
        <v>369</v>
      </c>
      <c r="D67" s="12">
        <v>44.24460431654676</v>
      </c>
    </row>
    <row r="68" spans="1:4" ht="12.75">
      <c r="A68" s="5" t="s">
        <v>67</v>
      </c>
      <c r="B68" s="17">
        <v>3006</v>
      </c>
      <c r="C68" s="17">
        <v>1526</v>
      </c>
      <c r="D68" s="12">
        <v>50.765136393878905</v>
      </c>
    </row>
    <row r="69" spans="1:4" ht="12.75">
      <c r="A69" s="5" t="s">
        <v>68</v>
      </c>
      <c r="B69" s="17">
        <v>86</v>
      </c>
      <c r="C69" s="17">
        <v>29</v>
      </c>
      <c r="D69" s="12">
        <v>33.72093023255814</v>
      </c>
    </row>
    <row r="70" spans="1:4" ht="12.75">
      <c r="A70" s="5" t="s">
        <v>69</v>
      </c>
      <c r="B70" s="17">
        <v>1405</v>
      </c>
      <c r="C70" s="17">
        <v>367</v>
      </c>
      <c r="D70" s="12">
        <v>26.120996441281143</v>
      </c>
    </row>
    <row r="71" spans="1:4" ht="12.75">
      <c r="A71" s="5" t="s">
        <v>70</v>
      </c>
      <c r="B71" s="17">
        <v>2073</v>
      </c>
      <c r="C71" s="17">
        <v>863</v>
      </c>
      <c r="D71" s="12">
        <v>41.63048721659431</v>
      </c>
    </row>
    <row r="72" spans="1:4" ht="12.75">
      <c r="A72" s="5" t="s">
        <v>71</v>
      </c>
      <c r="B72" s="17">
        <v>1446</v>
      </c>
      <c r="C72" s="17">
        <v>357</v>
      </c>
      <c r="D72" s="12">
        <v>24.688796680497926</v>
      </c>
    </row>
    <row r="73" spans="1:4" ht="12.75">
      <c r="A73" s="5" t="s">
        <v>72</v>
      </c>
      <c r="B73" s="17">
        <v>1609</v>
      </c>
      <c r="C73" s="17">
        <v>444</v>
      </c>
      <c r="D73" s="12">
        <v>27.59477936606588</v>
      </c>
    </row>
    <row r="74" spans="1:4" ht="12.75">
      <c r="A74" s="5" t="s">
        <v>73</v>
      </c>
      <c r="B74" s="17">
        <v>1187</v>
      </c>
      <c r="C74" s="17">
        <v>504</v>
      </c>
      <c r="D74" s="12">
        <v>42.45998315080033</v>
      </c>
    </row>
    <row r="75" spans="1:4" ht="12.75">
      <c r="A75" s="5" t="s">
        <v>74</v>
      </c>
      <c r="B75" s="17">
        <v>3653</v>
      </c>
      <c r="C75" s="17">
        <v>1228</v>
      </c>
      <c r="D75" s="12">
        <v>33.61620585819874</v>
      </c>
    </row>
    <row r="76" spans="1:4" ht="12.75">
      <c r="A76" s="5" t="s">
        <v>75</v>
      </c>
      <c r="B76" s="17">
        <v>647</v>
      </c>
      <c r="C76" s="17">
        <v>197</v>
      </c>
      <c r="D76" s="12">
        <v>30.44822256568779</v>
      </c>
    </row>
    <row r="77" spans="1:4" ht="12.75">
      <c r="A77" s="5" t="s">
        <v>76</v>
      </c>
      <c r="B77" s="17">
        <v>2219</v>
      </c>
      <c r="C77" s="17">
        <v>884</v>
      </c>
      <c r="D77" s="12">
        <v>39.837764758900406</v>
      </c>
    </row>
    <row r="78" spans="1:4" ht="12.75">
      <c r="A78" s="5" t="s">
        <v>77</v>
      </c>
      <c r="B78" s="17">
        <v>2088</v>
      </c>
      <c r="C78" s="17">
        <v>594</v>
      </c>
      <c r="D78" s="12">
        <v>28.448275862068968</v>
      </c>
    </row>
    <row r="79" spans="1:4" ht="12.75">
      <c r="A79" s="5" t="s">
        <v>78</v>
      </c>
      <c r="B79" s="17">
        <v>1646</v>
      </c>
      <c r="C79" s="17">
        <v>380</v>
      </c>
      <c r="D79" s="12">
        <v>23.086269744835967</v>
      </c>
    </row>
    <row r="80" spans="1:4" ht="12.75">
      <c r="A80" s="5" t="s">
        <v>79</v>
      </c>
      <c r="B80" s="17">
        <v>1361</v>
      </c>
      <c r="C80" s="17">
        <v>576</v>
      </c>
      <c r="D80" s="12">
        <v>42.3218221895665</v>
      </c>
    </row>
    <row r="81" spans="1:4" ht="12.75">
      <c r="A81" s="5" t="s">
        <v>80</v>
      </c>
      <c r="B81" s="17">
        <v>820</v>
      </c>
      <c r="C81" s="17">
        <v>213</v>
      </c>
      <c r="D81" s="12">
        <v>25.975609756097562</v>
      </c>
    </row>
    <row r="82" spans="1:4" ht="12.75">
      <c r="A82" s="5" t="s">
        <v>81</v>
      </c>
      <c r="B82" s="17">
        <v>1691</v>
      </c>
      <c r="C82" s="17">
        <v>826</v>
      </c>
      <c r="D82" s="12">
        <v>48.8468361916026</v>
      </c>
    </row>
    <row r="83" spans="1:4" ht="12.75">
      <c r="A83" s="18" t="s">
        <v>89</v>
      </c>
      <c r="B83" s="19">
        <v>118590</v>
      </c>
      <c r="C83" s="19">
        <v>44308</v>
      </c>
      <c r="D83" s="20">
        <v>37.36234083818197</v>
      </c>
    </row>
    <row r="84" spans="1:4" ht="12.75">
      <c r="A84" s="8"/>
      <c r="B84" s="8"/>
      <c r="C84" s="8"/>
      <c r="D84" s="8"/>
    </row>
    <row r="85" spans="1:4" ht="12.75">
      <c r="A85" s="8" t="s">
        <v>83</v>
      </c>
      <c r="B85" s="13"/>
      <c r="C85" s="13"/>
      <c r="D85" s="13"/>
    </row>
    <row r="86" spans="1:4" ht="12.75">
      <c r="A86" s="8" t="s">
        <v>84</v>
      </c>
      <c r="B86" s="13"/>
      <c r="C86" s="13"/>
      <c r="D86" s="13"/>
    </row>
    <row r="87" spans="1:4" ht="12.75">
      <c r="A87" s="8"/>
      <c r="B87" s="8"/>
      <c r="C87" s="8"/>
      <c r="D87" s="8"/>
    </row>
    <row r="88" spans="1:4" ht="12.75">
      <c r="A88" s="11" t="s">
        <v>85</v>
      </c>
      <c r="B88" s="17">
        <v>4404</v>
      </c>
      <c r="C88" s="17">
        <v>1481</v>
      </c>
      <c r="D88" s="12">
        <f>C88/B88*100</f>
        <v>33.62851952770209</v>
      </c>
    </row>
    <row r="89" spans="1:4" ht="12.75">
      <c r="A89" s="21" t="s">
        <v>89</v>
      </c>
      <c r="B89" s="22">
        <f>+B83+B88</f>
        <v>122994</v>
      </c>
      <c r="C89" s="22">
        <f>+C83+C88</f>
        <v>45789</v>
      </c>
      <c r="D89" s="20">
        <f>C89/B89*100</f>
        <v>37.22864529977072</v>
      </c>
    </row>
  </sheetData>
  <printOptions/>
  <pageMargins left="0.75" right="0.75" top="1" bottom="1" header="0.4921259845" footer="0.4921259845"/>
  <pageSetup fitToHeight="1" fitToWidth="1" horizontalDpi="600" verticalDpi="600" orientation="portrait" paperSize="9" scale="53" r:id="rId1"/>
</worksheet>
</file>

<file path=xl/worksheets/sheet3.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S20" sqref="S20"/>
    </sheetView>
  </sheetViews>
  <sheetFormatPr defaultColWidth="11.421875" defaultRowHeight="12.75"/>
  <sheetData/>
  <printOptions/>
  <pageMargins left="0.75" right="0.75" top="1" bottom="1" header="0.4921259845" footer="0.4921259845"/>
  <pageSetup fitToHeight="1" fitToWidth="1" horizontalDpi="600" verticalDpi="600" orientation="portrait" paperSize="9" scale="5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sfouquet</cp:lastModifiedBy>
  <cp:lastPrinted>2013-01-29T09:55:58Z</cp:lastPrinted>
  <dcterms:created xsi:type="dcterms:W3CDTF">1996-10-21T11:03:58Z</dcterms:created>
  <dcterms:modified xsi:type="dcterms:W3CDTF">2013-01-29T09:56:02Z</dcterms:modified>
  <cp:category/>
  <cp:version/>
  <cp:contentType/>
  <cp:contentStatus/>
</cp:coreProperties>
</file>