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795" yWindow="1920" windowWidth="20550" windowHeight="9555" tabRatio="945"/>
  </bookViews>
  <sheets>
    <sheet name="Tableau 1 - Poursuite" sheetId="1" r:id="rId1"/>
    <sheet name="Graphique 1A - Emploi" sheetId="2" r:id="rId2"/>
    <sheet name="Graphique 1B - Salaires" sheetId="13" r:id="rId3"/>
    <sheet name="Tableau 2 - Domaines" sheetId="4" r:id="rId4"/>
    <sheet name="Tableau 3 - Conditions d'emploi" sheetId="3" r:id="rId5"/>
    <sheet name="Graphique 2A - Employeur" sheetId="5" r:id="rId6"/>
    <sheet name="Graphique 2B - Employeur" sheetId="6" r:id="rId7"/>
    <sheet name="Graphique 3 - secteur" sheetId="12" r:id="rId8"/>
    <sheet name="Tableau 4 - Emplois employeur" sheetId="7" r:id="rId9"/>
    <sheet name="Graphique 4 - Salaires" sheetId="8" r:id="rId10"/>
    <sheet name="Tableau 5 - CSP" sheetId="9" r:id="rId11"/>
    <sheet name="Graphique 5A - modèle" sheetId="10" r:id="rId12"/>
    <sheet name="Graphique 5B" sheetId="15" r:id="rId13"/>
    <sheet name="Graphique 6 - mixité" sheetId="11" r:id="rId14"/>
    <sheet name="Web - regression" sheetId="14" r:id="rId15"/>
  </sheets>
  <calcPr calcId="145621"/>
</workbook>
</file>

<file path=xl/sharedStrings.xml><?xml version="1.0" encoding="utf-8"?>
<sst xmlns="http://schemas.openxmlformats.org/spreadsheetml/2006/main" count="855" uniqueCount="470">
  <si>
    <t>Droit-Economie-Gestion (DEG)</t>
  </si>
  <si>
    <t>Lettres-Langues-Arts (LLA)</t>
  </si>
  <si>
    <t>Sciences Humaines et Sociales (SHS)</t>
  </si>
  <si>
    <t>Sciences-Technologies-Santé (STS)</t>
  </si>
  <si>
    <t>DEG</t>
  </si>
  <si>
    <t>LLA</t>
  </si>
  <si>
    <t>SHS</t>
  </si>
  <si>
    <t>STS</t>
  </si>
  <si>
    <t>Moyenne master LMD</t>
  </si>
  <si>
    <t>Domaine disciplinaire</t>
  </si>
  <si>
    <t>Part de femmes diplômées</t>
  </si>
  <si>
    <t>Genre</t>
  </si>
  <si>
    <t>Poursuite d'études</t>
  </si>
  <si>
    <t>Taux d’insertion</t>
  </si>
  <si>
    <t>F</t>
  </si>
  <si>
    <t>H</t>
  </si>
  <si>
    <t>-</t>
  </si>
  <si>
    <t>femmes</t>
  </si>
  <si>
    <t>hommes</t>
  </si>
  <si>
    <t>Salaire médian</t>
  </si>
  <si>
    <t>3ème quartile</t>
  </si>
  <si>
    <t>Lettres-Langues-Arts</t>
  </si>
  <si>
    <t>Sciences humaines et sociales</t>
  </si>
  <si>
    <t>Droit-Economie-Gestion</t>
  </si>
  <si>
    <t>Sciences-Technologies-Santé</t>
  </si>
  <si>
    <t>Salaires nets mensuels à temps plein (en euro)</t>
  </si>
  <si>
    <t>Part de femmes diplômées (en %)</t>
  </si>
  <si>
    <t xml:space="preserve">Part d’emploi stable </t>
  </si>
  <si>
    <t>Part d’emploi à temps plein</t>
  </si>
  <si>
    <t>Part d’emploi de catégorie cadre</t>
  </si>
  <si>
    <t>Médiane</t>
  </si>
  <si>
    <t>Part d’emploi stable</t>
  </si>
  <si>
    <t>Employeurs privés</t>
  </si>
  <si>
    <t>Fonction publique</t>
  </si>
  <si>
    <t>Associations</t>
  </si>
  <si>
    <t>(en %)</t>
  </si>
  <si>
    <t xml:space="preserve"> (en %)</t>
  </si>
  <si>
    <t>3eme quartile</t>
  </si>
  <si>
    <t>1er quartile</t>
  </si>
  <si>
    <t>Catégorie socioprofessionnelle</t>
  </si>
  <si>
    <t xml:space="preserve">Part d’emploi à temps plein </t>
  </si>
  <si>
    <t>Salaire mensuel net médian à temps plein</t>
  </si>
  <si>
    <t xml:space="preserve"> (en euros)</t>
  </si>
  <si>
    <t>Cadre</t>
  </si>
  <si>
    <t>Intermédiaire</t>
  </si>
  <si>
    <t>Employé/ouvrier</t>
  </si>
  <si>
    <t>Ecart F/H brut</t>
  </si>
  <si>
    <t>Ecart F/H à discipline égale</t>
  </si>
  <si>
    <t>Ecart F/H net</t>
  </si>
  <si>
    <t>Être en emploi à temps plein</t>
  </si>
  <si>
    <t>Être en emploi stable</t>
  </si>
  <si>
    <t>Avoir avec un salaire à temps plein supérieur à 2 280 € (3ème quartile)</t>
  </si>
  <si>
    <t>Avoir un emploi de catégorie cadre</t>
  </si>
  <si>
    <t>de 40 à 60 % de femmes diplômées</t>
  </si>
  <si>
    <t>+ de 60 % de femmes diplômées</t>
  </si>
  <si>
    <t>Taux d'insertion</t>
  </si>
  <si>
    <t>Part d'emploi stable</t>
  </si>
  <si>
    <t>Part d'emploi à temps plein</t>
  </si>
  <si>
    <t>Part d'emploi de catégorie cadre</t>
  </si>
  <si>
    <t>- de 40 % de femmes diplômées</t>
  </si>
  <si>
    <t>Conditions d’emploi (en %)</t>
  </si>
  <si>
    <t>Conditions d'emploi (en %)</t>
  </si>
  <si>
    <t>Conditions d'emploi</t>
  </si>
  <si>
    <t>- 2 %</t>
  </si>
  <si>
    <t>- 6 %</t>
  </si>
  <si>
    <t>- 11 %</t>
  </si>
  <si>
    <t>- 12 %</t>
  </si>
  <si>
    <t>- 4 %</t>
  </si>
  <si>
    <t>- 9 %</t>
  </si>
  <si>
    <t>- 10 %</t>
  </si>
  <si>
    <t>- 8 %</t>
  </si>
  <si>
    <t>Lecture : 65 % des femmes diplômées en emploi travaillent pour un employeur privé contre 75 % des hommes.</t>
  </si>
  <si>
    <t>Lecture : la part de femmes diplômées de master en STS en emploi travaillant pour un employeur privé est inférieure de 14 points à celle des hommes.</t>
  </si>
  <si>
    <t>Administration, enseignement, santé et action sociale</t>
  </si>
  <si>
    <t>Autres (agriculture et autres services)</t>
  </si>
  <si>
    <t>Industrie, construction, activités spécialisées, scientifiques et techniques</t>
  </si>
  <si>
    <t>Note : les écarts les plus forts sont représentés en bleu.</t>
  </si>
  <si>
    <t xml:space="preserve">Lecture : parmi les diplômés en emploi chez un employeur privé, 72 % des hommes ont un emploi de catégorie cadre, soit 19 points de plus que les femmes. </t>
  </si>
  <si>
    <t>Lecture : Parmi les femmes en emploi dans le secteur privé, 50 % perçoivent un salaire net à temps plein de plus de 1 900 €.</t>
  </si>
  <si>
    <t>Tableau 1 - Poursuite d’études et taux d’insertion des femmes et des hommes par domaine de formation (en %)</t>
  </si>
  <si>
    <t xml:space="preserve">Tableau 3 - Conditions d’emploi et répartition salariale par domaine disciplinaire </t>
  </si>
  <si>
    <t>Graphique 3 - Répartition des secteurs d’activité de l’employeur selon le genre (en %)</t>
  </si>
  <si>
    <t>Tableau 4 - Conditions d'emploi par type d’employeur et genre (en %)</t>
  </si>
  <si>
    <t>Graphique 4 - Répartition des salaires par genre et type d’employeur (en euros)</t>
  </si>
  <si>
    <t xml:space="preserve">Tableau 5 - Conditions d'emploi et salaires selon la catégorie socio-professionnelle et le genre </t>
  </si>
  <si>
    <t xml:space="preserve">Tableau 2 - Conditions d'emploi et salaires par domaine disciplinaire et genre </t>
  </si>
  <si>
    <t>Lecture : 32 % des femmes diplômées en Sciences Humaines et Sociales poursuivent leurs études contre 41 % des hommes.</t>
  </si>
  <si>
    <r>
      <t>1</t>
    </r>
    <r>
      <rPr>
        <b/>
        <vertAlign val="superscript"/>
        <sz val="11"/>
        <color rgb="FFFFFFFF"/>
        <rFont val="Arial"/>
        <family val="2"/>
      </rPr>
      <t>er</t>
    </r>
    <r>
      <rPr>
        <b/>
        <sz val="11"/>
        <color rgb="FFFFFFFF"/>
        <rFont val="Arial"/>
        <family val="2"/>
      </rPr>
      <t xml:space="preserve"> quartile</t>
    </r>
  </si>
  <si>
    <r>
      <t>3</t>
    </r>
    <r>
      <rPr>
        <b/>
        <vertAlign val="superscript"/>
        <sz val="11"/>
        <color rgb="FFFFFFFF"/>
        <rFont val="Arial"/>
        <family val="2"/>
      </rPr>
      <t>ème</t>
    </r>
    <r>
      <rPr>
        <b/>
        <sz val="11"/>
        <color rgb="FFFFFFFF"/>
        <rFont val="Arial"/>
        <family val="2"/>
      </rPr>
      <t xml:space="preserve"> quartile </t>
    </r>
  </si>
  <si>
    <t>Lecture : Les femmes diplômées de Sciences-Technologies-Santé sont en moyenne 70 % à occuper un emploi stable contre 82 % pour leurs collègues masculins.</t>
  </si>
  <si>
    <t>Lecture : 92 % des femmes en emploi de catégorie cadre travaillent à temps plein, contre 97 % des hommes.</t>
  </si>
  <si>
    <t>Graphique 6 - Insertion et conditions d'emploi en fonction de la mixité au sein des disciplines de master (en %)</t>
  </si>
  <si>
    <t>Champ : France métropolitaine + DOM (hors master enseignement)</t>
  </si>
  <si>
    <t xml:space="preserve">Source : MENESR-DGESIP/DGRI-SIES Enquête d'insertion professionnelle à 18 et 30 mois des diplômé.e.s de l’université en 2012
</t>
  </si>
  <si>
    <t>Salaires nets mensuels à temps plein (en euros)</t>
  </si>
  <si>
    <t>-0.7807</t>
  </si>
  <si>
    <t>-0.5963</t>
  </si>
  <si>
    <t>-0.0890</t>
  </si>
  <si>
    <t>0.1256</t>
  </si>
  <si>
    <t>-0.6253</t>
  </si>
  <si>
    <t>-0.0729</t>
  </si>
  <si>
    <t>-0.1068</t>
  </si>
  <si>
    <t>-0.3607</t>
  </si>
  <si>
    <t>-0.8258</t>
  </si>
  <si>
    <t>-1.7460</t>
  </si>
  <si>
    <t>-1.1104</t>
  </si>
  <si>
    <t>-1.6507</t>
  </si>
  <si>
    <t>-0.7683</t>
  </si>
  <si>
    <t>-1.2482</t>
  </si>
  <si>
    <t>-1.2025</t>
  </si>
  <si>
    <t>-0.5824</t>
  </si>
  <si>
    <t>-0.8230</t>
  </si>
  <si>
    <t>0.0296</t>
  </si>
  <si>
    <t>-1.5500</t>
  </si>
  <si>
    <t>-0.6149</t>
  </si>
  <si>
    <t>-0.9576</t>
  </si>
  <si>
    <t>-2.8107</t>
  </si>
  <si>
    <t>-0.7955</t>
  </si>
  <si>
    <t>-1.1695</t>
  </si>
  <si>
    <t>-0.7514</t>
  </si>
  <si>
    <t>-0.6801</t>
  </si>
  <si>
    <t>-0.5307</t>
  </si>
  <si>
    <t>-1.1010</t>
  </si>
  <si>
    <t>0.1038</t>
  </si>
  <si>
    <t>-0.0931</t>
  </si>
  <si>
    <t>-0.5261</t>
  </si>
  <si>
    <t>-0.9684</t>
  </si>
  <si>
    <t>0.7900</t>
  </si>
  <si>
    <t>0.3107</t>
  </si>
  <si>
    <t>-0.2633</t>
  </si>
  <si>
    <t>-0.4063</t>
  </si>
  <si>
    <t>-0.7795</t>
  </si>
  <si>
    <t>0.0371</t>
  </si>
  <si>
    <t>-0.0946</t>
  </si>
  <si>
    <t>-0.0544</t>
  </si>
  <si>
    <t>-0.3590</t>
  </si>
  <si>
    <t>-0.4692</t>
  </si>
  <si>
    <t>-0.3741</t>
  </si>
  <si>
    <t>-0.9228</t>
  </si>
  <si>
    <t>-0.7962</t>
  </si>
  <si>
    <t>-1.0057</t>
  </si>
  <si>
    <t>0.0615</t>
  </si>
  <si>
    <t>0.4151</t>
  </si>
  <si>
    <t>-0.5215</t>
  </si>
  <si>
    <t>-0.8688</t>
  </si>
  <si>
    <t>0.4171</t>
  </si>
  <si>
    <t>-0.8072</t>
  </si>
  <si>
    <t>-0.3883</t>
  </si>
  <si>
    <t>-0.4684</t>
  </si>
  <si>
    <t>-0.7547</t>
  </si>
  <si>
    <t>0.6302</t>
  </si>
  <si>
    <t>0.1913</t>
  </si>
  <si>
    <t>-0.2176</t>
  </si>
  <si>
    <t>-0.0501</t>
  </si>
  <si>
    <t>0.6688</t>
  </si>
  <si>
    <t>-0.4110</t>
  </si>
  <si>
    <t>-0.4520</t>
  </si>
  <si>
    <t>-0.0157</t>
  </si>
  <si>
    <t>0.2819</t>
  </si>
  <si>
    <t>-0.8482</t>
  </si>
  <si>
    <t>0.1003</t>
  </si>
  <si>
    <t>***</t>
  </si>
  <si>
    <t>ref.</t>
  </si>
  <si>
    <t>Disciplines de formation</t>
  </si>
  <si>
    <t>Secteurs d'activité de l'employeur</t>
  </si>
  <si>
    <t>Type d'employeur</t>
  </si>
  <si>
    <t>Seuil de significativité :  **** = 1 ‰  *** = 1 %  ** = 5 %  * = 10 %  ns = non significatif.</t>
  </si>
  <si>
    <t>**</t>
  </si>
  <si>
    <t>****</t>
  </si>
  <si>
    <t>*</t>
  </si>
  <si>
    <t>ns</t>
  </si>
  <si>
    <t>Constante</t>
  </si>
  <si>
    <t>Activités spécialisées, techniques et scientifiques</t>
  </si>
  <si>
    <t>Agriculture, sylviculture et pêche</t>
  </si>
  <si>
    <t>Industries (manufacturières, extractives et autres)</t>
  </si>
  <si>
    <t>Construction</t>
  </si>
  <si>
    <t>Commerce, transports, hébergement et restauration</t>
  </si>
  <si>
    <t>Information et communication</t>
  </si>
  <si>
    <t>Activités financières et d'assurance</t>
  </si>
  <si>
    <t>Activités de services administratifs et de soutien</t>
  </si>
  <si>
    <t>Enseignement</t>
  </si>
  <si>
    <t>Administration publique (hors enseignement)</t>
  </si>
  <si>
    <t xml:space="preserve">Santé humaine et action sociale </t>
  </si>
  <si>
    <t xml:space="preserve">Arts, spectacles et activités récréatives </t>
  </si>
  <si>
    <t>Autres activités de service</t>
  </si>
  <si>
    <t>4.9387</t>
  </si>
  <si>
    <t>-0.2498</t>
  </si>
  <si>
    <t>-0.6162</t>
  </si>
  <si>
    <t>-0.2065</t>
  </si>
  <si>
    <t>-2.2581</t>
  </si>
  <si>
    <t>-0.4997</t>
  </si>
  <si>
    <t>-0.6373</t>
  </si>
  <si>
    <t>-0.9040</t>
  </si>
  <si>
    <t>-1.5403</t>
  </si>
  <si>
    <t>-1.3101</t>
  </si>
  <si>
    <t>-1.6246</t>
  </si>
  <si>
    <t>-1.8291</t>
  </si>
  <si>
    <t>-1.4206</t>
  </si>
  <si>
    <t>-1.4597</t>
  </si>
  <si>
    <t>0.3023</t>
  </si>
  <si>
    <t>-1.3717</t>
  </si>
  <si>
    <t>-0.8586</t>
  </si>
  <si>
    <t>-0.7094</t>
  </si>
  <si>
    <t>-2.0425</t>
  </si>
  <si>
    <t>-1.7129</t>
  </si>
  <si>
    <t>-1.4173</t>
  </si>
  <si>
    <t>-1.1786</t>
  </si>
  <si>
    <t>-2.4932</t>
  </si>
  <si>
    <t>-1.2261</t>
  </si>
  <si>
    <t>-2.5529</t>
  </si>
  <si>
    <t>-1.2968</t>
  </si>
  <si>
    <t>-0.5670</t>
  </si>
  <si>
    <t>-1.2232</t>
  </si>
  <si>
    <t>-1.6561</t>
  </si>
  <si>
    <t>-0.7056</t>
  </si>
  <si>
    <t>0.3221</t>
  </si>
  <si>
    <t>-0.7684</t>
  </si>
  <si>
    <t>-0.1625</t>
  </si>
  <si>
    <t>9.3492</t>
  </si>
  <si>
    <t>-0.1952</t>
  </si>
  <si>
    <t>0.0299</t>
  </si>
  <si>
    <t>0.2056</t>
  </si>
  <si>
    <t>0.9081</t>
  </si>
  <si>
    <t>1.1920</t>
  </si>
  <si>
    <t>-0.3778</t>
  </si>
  <si>
    <t>-0.1841</t>
  </si>
  <si>
    <t>-0.6756</t>
  </si>
  <si>
    <t>-1.3598</t>
  </si>
  <si>
    <t>-0.8924</t>
  </si>
  <si>
    <t>-1.0602</t>
  </si>
  <si>
    <t>-0.2746</t>
  </si>
  <si>
    <t>-1.2799</t>
  </si>
  <si>
    <t>-0.2313</t>
  </si>
  <si>
    <t>-0.7245</t>
  </si>
  <si>
    <t>-0.9462</t>
  </si>
  <si>
    <t>-0.0155</t>
  </si>
  <si>
    <t>-0.1037</t>
  </si>
  <si>
    <t>-0.8240</t>
  </si>
  <si>
    <t>-0.5551</t>
  </si>
  <si>
    <t>-1.6062</t>
  </si>
  <si>
    <t>-0.3134</t>
  </si>
  <si>
    <t>0.7777</t>
  </si>
  <si>
    <t>-0.4116</t>
  </si>
  <si>
    <t>-1.1752</t>
  </si>
  <si>
    <t>-0.6249</t>
  </si>
  <si>
    <t>0.6505</t>
  </si>
  <si>
    <t>-0.5924</t>
  </si>
  <si>
    <t>-1.8820</t>
  </si>
  <si>
    <t>-0.9478</t>
  </si>
  <si>
    <t>-1.3315</t>
  </si>
  <si>
    <t>-1.8187</t>
  </si>
  <si>
    <t>-0.7074</t>
  </si>
  <si>
    <t>1.8786</t>
  </si>
  <si>
    <t>-0.0871</t>
  </si>
  <si>
    <t>0.1300</t>
  </si>
  <si>
    <t>-0.5298</t>
  </si>
  <si>
    <t>0.0512</t>
  </si>
  <si>
    <t>-0.2395</t>
  </si>
  <si>
    <t>-0.1886</t>
  </si>
  <si>
    <t>-0.4951</t>
  </si>
  <si>
    <t>-0.6914</t>
  </si>
  <si>
    <t>0.2452</t>
  </si>
  <si>
    <t>0.4454</t>
  </si>
  <si>
    <t>-0.6404</t>
  </si>
  <si>
    <t>-0.5078</t>
  </si>
  <si>
    <t>-1.1333</t>
  </si>
  <si>
    <t>-0.1532</t>
  </si>
  <si>
    <t>-0.6009</t>
  </si>
  <si>
    <t>-0.1776</t>
  </si>
  <si>
    <t>-0.5450</t>
  </si>
  <si>
    <t>-0.6042</t>
  </si>
  <si>
    <t>-0.9797</t>
  </si>
  <si>
    <t>-0.8953</t>
  </si>
  <si>
    <t>-1.5358</t>
  </si>
  <si>
    <t>-0.3930</t>
  </si>
  <si>
    <t>-0.5139</t>
  </si>
  <si>
    <t>-0.8980</t>
  </si>
  <si>
    <t>-0.3117</t>
  </si>
  <si>
    <t>-0.8290</t>
  </si>
  <si>
    <t>-0.4400</t>
  </si>
  <si>
    <t>0.0398</t>
  </si>
  <si>
    <t>0.0867</t>
  </si>
  <si>
    <t>-0.7073</t>
  </si>
  <si>
    <t>-0.3184</t>
  </si>
  <si>
    <t>1.2750</t>
  </si>
  <si>
    <t>0.1839</t>
  </si>
  <si>
    <t>0.5314</t>
  </si>
  <si>
    <t>-0.1511</t>
  </si>
  <si>
    <t>1.0011</t>
  </si>
  <si>
    <t>0.8620</t>
  </si>
  <si>
    <t>0.2905</t>
  </si>
  <si>
    <t>-0.3338</t>
  </si>
  <si>
    <t>-0.6214</t>
  </si>
  <si>
    <t>-0.7947</t>
  </si>
  <si>
    <t>-0.8245</t>
  </si>
  <si>
    <t>-0.0588</t>
  </si>
  <si>
    <t>0.1511</t>
  </si>
  <si>
    <t>0.2697</t>
  </si>
  <si>
    <t>-0.7089</t>
  </si>
  <si>
    <t>2.3242</t>
  </si>
  <si>
    <t>-1.8091</t>
  </si>
  <si>
    <t>-1.0447</t>
  </si>
  <si>
    <t>-0.7699</t>
  </si>
  <si>
    <t>1.1337</t>
  </si>
  <si>
    <t>-1.5330</t>
  </si>
  <si>
    <t>-0.1984</t>
  </si>
  <si>
    <t>-0.2260</t>
  </si>
  <si>
    <t>0.1005</t>
  </si>
  <si>
    <t>0.0782</t>
  </si>
  <si>
    <t>0.3187</t>
  </si>
  <si>
    <t>0.2392</t>
  </si>
  <si>
    <t>-0.3087</t>
  </si>
  <si>
    <t>0.0645</t>
  </si>
  <si>
    <t>-0.2017</t>
  </si>
  <si>
    <t>0.0707</t>
  </si>
  <si>
    <t>-0.8817</t>
  </si>
  <si>
    <t>0.0208</t>
  </si>
  <si>
    <t>Avoir un emploi stable</t>
  </si>
  <si>
    <t>1.0479</t>
  </si>
  <si>
    <t>-0.4471</t>
  </si>
  <si>
    <t>-0.0439</t>
  </si>
  <si>
    <t>0.3923</t>
  </si>
  <si>
    <t>0.2301</t>
  </si>
  <si>
    <t>-0.0856</t>
  </si>
  <si>
    <t>-0.0655</t>
  </si>
  <si>
    <t>-0.3355</t>
  </si>
  <si>
    <t>-0.2753</t>
  </si>
  <si>
    <t>-0.3105</t>
  </si>
  <si>
    <t>0.0664</t>
  </si>
  <si>
    <t>-0.7461</t>
  </si>
  <si>
    <t>-0.2820</t>
  </si>
  <si>
    <t>-0.3723</t>
  </si>
  <si>
    <t>-0.2075</t>
  </si>
  <si>
    <t>-0.8927</t>
  </si>
  <si>
    <t>-0.4279</t>
  </si>
  <si>
    <t>-0.0983</t>
  </si>
  <si>
    <t>-0.9024</t>
  </si>
  <si>
    <t>-0.3125</t>
  </si>
  <si>
    <t>-0.0292</t>
  </si>
  <si>
    <t>-1.6863</t>
  </si>
  <si>
    <t>-0.6550</t>
  </si>
  <si>
    <t>1.3748</t>
  </si>
  <si>
    <t>-0.3113</t>
  </si>
  <si>
    <t>-0.3372</t>
  </si>
  <si>
    <t>-0.3000</t>
  </si>
  <si>
    <t>-0.7952</t>
  </si>
  <si>
    <t>1.4096</t>
  </si>
  <si>
    <t>0.9978</t>
  </si>
  <si>
    <t>-0.1365</t>
  </si>
  <si>
    <t>-0.3800</t>
  </si>
  <si>
    <t>2.0869</t>
  </si>
  <si>
    <t>1.6292</t>
  </si>
  <si>
    <t>0.9763</t>
  </si>
  <si>
    <t>0.4375</t>
  </si>
  <si>
    <t>0.4519</t>
  </si>
  <si>
    <t>1.6792</t>
  </si>
  <si>
    <t>1.0938</t>
  </si>
  <si>
    <t>0.5737</t>
  </si>
  <si>
    <t>0.0332</t>
  </si>
  <si>
    <t>-0.0540</t>
  </si>
  <si>
    <t>-0.0185</t>
  </si>
  <si>
    <t>0.0920</t>
  </si>
  <si>
    <t>-0.7377</t>
  </si>
  <si>
    <t>0.5689</t>
  </si>
  <si>
    <t>0.6930</t>
  </si>
  <si>
    <t>2.7450</t>
  </si>
  <si>
    <t>0.3549</t>
  </si>
  <si>
    <t>0.5959</t>
  </si>
  <si>
    <t>-0.4898</t>
  </si>
  <si>
    <t>-0.0467</t>
  </si>
  <si>
    <t>-1.4094</t>
  </si>
  <si>
    <t>-0.8790</t>
  </si>
  <si>
    <t>-0.0534</t>
  </si>
  <si>
    <t>-0.2621</t>
  </si>
  <si>
    <t>-1.1819</t>
  </si>
  <si>
    <t>-0.0181</t>
  </si>
  <si>
    <t>-0.5564</t>
  </si>
  <si>
    <t>-1.1163</t>
  </si>
  <si>
    <t>-0.2038</t>
  </si>
  <si>
    <t>-0.9036</t>
  </si>
  <si>
    <t>-0.3627</t>
  </si>
  <si>
    <t>-1.2914</t>
  </si>
  <si>
    <t>-0.6224</t>
  </si>
  <si>
    <t>Avoir un salaire net mensuel supérieur au 3ème quartile</t>
  </si>
  <si>
    <t>Homme</t>
  </si>
  <si>
    <t>Femme</t>
  </si>
  <si>
    <t xml:space="preserve">Une entreprise privée </t>
  </si>
  <si>
    <t xml:space="preserve">Vous-même </t>
  </si>
  <si>
    <t xml:space="preserve">La fonction publique (d'Etat, territoriale ou hospitalière) </t>
  </si>
  <si>
    <t xml:space="preserve">Une entreprise publique </t>
  </si>
  <si>
    <t xml:space="preserve">Une association </t>
  </si>
  <si>
    <t xml:space="preserve">Une personne exerçant une profession libérale ou un indépendant (cabinet, étude notariale…) </t>
  </si>
  <si>
    <t>Un particulier</t>
  </si>
  <si>
    <t>Sciences de gestion</t>
  </si>
  <si>
    <t>Sciences juridiques</t>
  </si>
  <si>
    <t>Sciences politiques</t>
  </si>
  <si>
    <t>Pluri droit - sciences politiques</t>
  </si>
  <si>
    <t>Sciences économiques</t>
  </si>
  <si>
    <t>Pluri sciences économiques et gestion</t>
  </si>
  <si>
    <t>Sciences du langage - linguistique</t>
  </si>
  <si>
    <t>Langues et littératures anciennes - langues et littératures françaises</t>
  </si>
  <si>
    <t>Littérature générale et comparée</t>
  </si>
  <si>
    <t>Arts</t>
  </si>
  <si>
    <t>Pluri lettres - sciences du langage - arts</t>
  </si>
  <si>
    <t>Français, langue étrangère</t>
  </si>
  <si>
    <t>Langues et littératures étrangères</t>
  </si>
  <si>
    <t>Langues étrangères appliquées</t>
  </si>
  <si>
    <t>Cultures et langues régionales - pluri langues</t>
  </si>
  <si>
    <t>Philosophie, épistémologie</t>
  </si>
  <si>
    <t>Histoire</t>
  </si>
  <si>
    <t>Géographie</t>
  </si>
  <si>
    <t>Aménagement</t>
  </si>
  <si>
    <t>Archéologie, ethnologie, préhistoire</t>
  </si>
  <si>
    <t>Sciences religieuses - pluri sciences humaines et sociales</t>
  </si>
  <si>
    <t>Psychologie</t>
  </si>
  <si>
    <t>Sociologie, démographie</t>
  </si>
  <si>
    <t>Sciences de l'éducation</t>
  </si>
  <si>
    <t>Sciences de l'information et la communication</t>
  </si>
  <si>
    <t>Pluri lettres - langues – sc. humaines</t>
  </si>
  <si>
    <t>Mathématiques</t>
  </si>
  <si>
    <t>Physique</t>
  </si>
  <si>
    <t>Chimie</t>
  </si>
  <si>
    <t>Physique et chimie  - pluri sciences fondamentales et applications</t>
  </si>
  <si>
    <t>Informatique</t>
  </si>
  <si>
    <t>Sciences et technologie industrielles</t>
  </si>
  <si>
    <t>Sciences de l'univers</t>
  </si>
  <si>
    <t>Sciences de la vie</t>
  </si>
  <si>
    <t>Pluri sciences</t>
  </si>
  <si>
    <t>Pharmacie</t>
  </si>
  <si>
    <t>Médecine - odontologie</t>
  </si>
  <si>
    <t>Mathématique et informatique</t>
  </si>
  <si>
    <t>Mécanique, génie mécanique</t>
  </si>
  <si>
    <t>Génie civil</t>
  </si>
  <si>
    <t>Génie des procédés</t>
  </si>
  <si>
    <t>Electronique, génie électrique</t>
  </si>
  <si>
    <t>Formation générale aux métiers de l'ingénieur</t>
  </si>
  <si>
    <t>Pluri sc. de la vie, de la sante, de la terre et de l'univers</t>
  </si>
  <si>
    <t>Mathématiques appliquées et sciences sociales (M.A.S.S)</t>
  </si>
  <si>
    <t>S.T.A.P.S</t>
  </si>
  <si>
    <t>Administration économique et sociale (A.E.S.)</t>
  </si>
  <si>
    <t>Lecture : en emploi, 78 % des hommes ont un emploi stable contre 69 % des femmes.</t>
  </si>
  <si>
    <t xml:space="preserve">Lecture : le salaire mensuel net médian à temps plein des femmes diplômées de master est de 1 790 € contre 2 030 € pour les hommes. </t>
  </si>
  <si>
    <t>Femmes</t>
  </si>
  <si>
    <t>Hommes</t>
  </si>
  <si>
    <t>Champ : France métropolitaine + DOM (hors master enseignement).</t>
  </si>
  <si>
    <t xml:space="preserve">Source : MENESR-DGESIP/DGRI-SIES Enquête d'insertion professionnelle à 18 et 30 mois des diplômé.e.s de l’université en 2012.
</t>
  </si>
  <si>
    <t>Commerce et finance</t>
  </si>
  <si>
    <t>Information, communication, arts et spectacles</t>
  </si>
  <si>
    <t>Graphique 5B - Contributions à l'écart brut de qualité d'emploi entre femmes et hommes</t>
  </si>
  <si>
    <t>Occuper un emploi à temps plein</t>
  </si>
  <si>
    <t>Occuper un emploi stable</t>
  </si>
  <si>
    <t>Percevoir un salaire supérieur à 2280 € (3è quartile)</t>
  </si>
  <si>
    <t>Occuper un emploi de catégorie cadre</t>
  </si>
  <si>
    <t>Part expliquée par les différences de disciplines (ségrégation éducative)</t>
  </si>
  <si>
    <t>Part expliquée par les différences de type et de secteur d'activité de l'employeur (ségrégation professionnelle)</t>
  </si>
  <si>
    <t>Part "non-expliquée" par le modèle (ségrégation socio-culturelle)</t>
  </si>
  <si>
    <t>Légende</t>
  </si>
  <si>
    <t xml:space="preserve">  Part expliquée par les différences de disciplines (ségrégation éducative)</t>
  </si>
  <si>
    <t xml:space="preserve">  Part expliquée par les différences de type et de secteur d'activité de l'employeur (ségrégation professionnelle)</t>
  </si>
  <si>
    <t xml:space="preserve">  Part "non-expliquée" par le modèle (ségrégation socio-culturelle)</t>
  </si>
  <si>
    <t>Lecture : En ramenant l’écart brut de probabilité d’avoir un emploi de catégorie cadre (15,6 points - voir graphique 5B) à 100 %, la part de cet écart due à la ségrégation éducative est de 31 % ((15,6-10,7)/15,6), et la part due aux caractéristiques de l'employeur est 10 % ((10,7-9,1)/15,6). Il reste 58 % d’écart « non-expliqué » par le modèle.</t>
  </si>
  <si>
    <t xml:space="preserve">Lecture : dans le groupe des disciplines majoritairement masculines, le taux d’insertion est de 93 %, contre 87 % dans le groupe à prédominance féminine. </t>
  </si>
  <si>
    <t>Graphique 2A - Répartition des employeurs selon le genre (en %)</t>
  </si>
  <si>
    <t>Lecture : 21 % des femmes en emploi travaillent dans le secteur « construction, industrie, activités spécialisées, scientifiques et techniques» contre 33 % des hommes.</t>
  </si>
  <si>
    <t>Graphique 5A - Ecarts entre femmes et hommes pour différents indicateurs de qualité d’emploi (en points)</t>
  </si>
  <si>
    <t>Lecture : pour les diplômé.e.s en emploi, les femmes ont, à caractéristiques comparables, une probabilité plus faible que les hommes d'avoir un emploi de catégorie cadre. En effet, le coefficient est négatif (-0,4471) et significativement différent de 0 au seuil de 1 ‰.</t>
  </si>
  <si>
    <t>Régression logisitique - Impact du genre, de la spécialisation disciplinaire et des caractéristiques des employeurs sur les conditions d'emploi</t>
  </si>
  <si>
    <t>Graphique 1B - Salaires nets mensuels selon le genre (en euros)</t>
  </si>
  <si>
    <t>Graphique 1A - Conditions d'emploi selon le genre (en %)</t>
  </si>
  <si>
    <t>Graphique 2B - Répartition des employeurs selon le domaine disciplinaire et le genre (en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</si>
</sst>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.00\ _F_-;\-* #,##0.00\ _F_-;_-* &quot;-&quot;??\ _F_-;_-@_-"/>
    <numFmt numFmtId="165" formatCode="_-* #,##0.00\ [$€]_-;\-* #,##0.00\ [$€]_-;_-* &quot;-&quot;??\ [$€]_-;_-@_-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MS Sans Serif"/>
      <family val="2"/>
    </font>
    <font>
      <b/>
      <sz val="11"/>
      <name val="Arial"/>
      <family val="2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b/>
      <sz val="9"/>
      <color rgb="FFFFFFFF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b/>
      <vertAlign val="superscript"/>
      <sz val="11"/>
      <color rgb="FFFFFFFF"/>
      <name val="Arial"/>
      <family val="2"/>
    </font>
    <font>
      <i/>
      <sz val="11"/>
      <color rgb="FF000000"/>
      <name val="Arial"/>
      <family val="2"/>
    </font>
    <font>
      <i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0"/>
      <color theme="3"/>
      <name val="Arial"/>
      <family val="2"/>
    </font>
    <font>
      <sz val="10"/>
      <color theme="1"/>
      <name val="Calibri"/>
      <family val="2"/>
      <scheme val="minor"/>
    </font>
    <font>
      <sz val="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9"/>
      <color theme="1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F497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48DD4"/>
        <bgColor indexed="64"/>
      </patternFill>
    </fill>
    <fill>
      <patternFill patternType="solid">
        <fgColor rgb="FFFCFCFF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CF2F5"/>
        <bgColor indexed="64"/>
      </patternFill>
    </fill>
    <fill>
      <patternFill patternType="solid">
        <fgColor rgb="FFFCF0F3"/>
        <bgColor indexed="64"/>
      </patternFill>
    </fill>
    <fill>
      <patternFill patternType="solid">
        <fgColor rgb="FFFCECE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1" fillId="8" borderId="8" applyNumberFormat="0" applyFont="0" applyAlignment="0" applyProtection="0"/>
    <xf numFmtId="0" fontId="21" fillId="8" borderId="8" applyNumberFormat="0" applyFont="0" applyAlignment="0" applyProtection="0"/>
    <xf numFmtId="0" fontId="20" fillId="0" borderId="1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8">
    <xf numFmtId="0" fontId="0" fillId="0" borderId="0" xfId="0"/>
    <xf numFmtId="0" fontId="0" fillId="0" borderId="0" xfId="0"/>
    <xf numFmtId="0" fontId="27" fillId="33" borderId="16" xfId="0" applyFont="1" applyFill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34" borderId="16" xfId="0" applyFont="1" applyFill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34" borderId="14" xfId="0" applyFont="1" applyFill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34" borderId="16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6" fillId="0" borderId="0" xfId="0" applyFont="1" applyFill="1" applyBorder="1" applyAlignment="1"/>
    <xf numFmtId="0" fontId="0" fillId="0" borderId="0" xfId="0" applyAlignment="1">
      <alignment vertical="center" wrapText="1"/>
    </xf>
    <xf numFmtId="9" fontId="19" fillId="0" borderId="0" xfId="45" applyFont="1" applyFill="1" applyBorder="1" applyAlignment="1">
      <alignment horizontal="center" vertical="center"/>
    </xf>
    <xf numFmtId="9" fontId="24" fillId="0" borderId="0" xfId="45" applyFont="1" applyFill="1" applyBorder="1" applyAlignment="1">
      <alignment horizontal="center" vertical="center"/>
    </xf>
    <xf numFmtId="0" fontId="17" fillId="40" borderId="10" xfId="0" applyFont="1" applyFill="1" applyBorder="1"/>
    <xf numFmtId="0" fontId="17" fillId="40" borderId="10" xfId="0" applyFont="1" applyFill="1" applyBorder="1" applyAlignment="1">
      <alignment horizontal="center"/>
    </xf>
    <xf numFmtId="0" fontId="17" fillId="40" borderId="1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18" fillId="0" borderId="0" xfId="0" applyFont="1" applyBorder="1" applyAlignment="1">
      <alignment vertical="center" wrapText="1"/>
    </xf>
    <xf numFmtId="0" fontId="35" fillId="0" borderId="0" xfId="0" applyFont="1" applyAlignment="1">
      <alignment vertical="center" wrapText="1"/>
    </xf>
    <xf numFmtId="0" fontId="35" fillId="33" borderId="29" xfId="0" applyFont="1" applyFill="1" applyBorder="1" applyAlignment="1">
      <alignment horizontal="center" vertical="center" wrapText="1"/>
    </xf>
    <xf numFmtId="0" fontId="35" fillId="33" borderId="32" xfId="0" applyFont="1" applyFill="1" applyBorder="1" applyAlignment="1">
      <alignment horizontal="center" vertical="center" wrapText="1"/>
    </xf>
    <xf numFmtId="0" fontId="35" fillId="33" borderId="16" xfId="0" applyFont="1" applyFill="1" applyBorder="1" applyAlignment="1">
      <alignment horizontal="center" vertical="center" wrapText="1"/>
    </xf>
    <xf numFmtId="0" fontId="36" fillId="34" borderId="32" xfId="0" applyFont="1" applyFill="1" applyBorder="1" applyAlignment="1">
      <alignment horizontal="center" vertical="center" wrapText="1"/>
    </xf>
    <xf numFmtId="0" fontId="36" fillId="34" borderId="16" xfId="0" applyFont="1" applyFill="1" applyBorder="1" applyAlignment="1">
      <alignment horizontal="center" vertical="center" wrapText="1"/>
    </xf>
    <xf numFmtId="3" fontId="36" fillId="34" borderId="16" xfId="0" applyNumberFormat="1" applyFont="1" applyFill="1" applyBorder="1" applyAlignment="1">
      <alignment horizontal="center" vertical="center"/>
    </xf>
    <xf numFmtId="0" fontId="36" fillId="0" borderId="32" xfId="0" applyFont="1" applyBorder="1" applyAlignment="1">
      <alignment horizontal="center" vertical="center" wrapText="1"/>
    </xf>
    <xf numFmtId="0" fontId="36" fillId="34" borderId="14" xfId="0" applyFont="1" applyFill="1" applyBorder="1" applyAlignment="1">
      <alignment horizontal="center" vertical="center" wrapText="1"/>
    </xf>
    <xf numFmtId="3" fontId="36" fillId="34" borderId="14" xfId="0" applyNumberFormat="1" applyFont="1" applyFill="1" applyBorder="1" applyAlignment="1">
      <alignment horizontal="center" vertical="center"/>
    </xf>
    <xf numFmtId="0" fontId="0" fillId="0" borderId="0" xfId="0" applyFont="1"/>
    <xf numFmtId="0" fontId="35" fillId="33" borderId="14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36" fillId="37" borderId="16" xfId="0" applyFont="1" applyFill="1" applyBorder="1" applyAlignment="1">
      <alignment horizontal="center" vertical="center" wrapText="1"/>
    </xf>
    <xf numFmtId="3" fontId="36" fillId="0" borderId="16" xfId="0" applyNumberFormat="1" applyFont="1" applyBorder="1" applyAlignment="1">
      <alignment horizontal="center" vertical="center"/>
    </xf>
    <xf numFmtId="3" fontId="36" fillId="39" borderId="16" xfId="0" quotePrefix="1" applyNumberFormat="1" applyFont="1" applyFill="1" applyBorder="1" applyAlignment="1">
      <alignment horizontal="center" vertical="center"/>
    </xf>
    <xf numFmtId="0" fontId="38" fillId="34" borderId="0" xfId="0" applyFont="1" applyFill="1" applyAlignment="1">
      <alignment horizontal="center" vertical="center"/>
    </xf>
    <xf numFmtId="0" fontId="38" fillId="38" borderId="0" xfId="0" applyFont="1" applyFill="1" applyAlignment="1">
      <alignment horizontal="center" vertical="center" wrapText="1"/>
    </xf>
    <xf numFmtId="9" fontId="38" fillId="38" borderId="32" xfId="0" quotePrefix="1" applyNumberFormat="1" applyFont="1" applyFill="1" applyBorder="1" applyAlignment="1">
      <alignment horizontal="center" vertical="center" wrapText="1"/>
    </xf>
    <xf numFmtId="9" fontId="38" fillId="38" borderId="16" xfId="0" quotePrefix="1" applyNumberFormat="1" applyFont="1" applyFill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36" fillId="39" borderId="14" xfId="0" applyFont="1" applyFill="1" applyBorder="1" applyAlignment="1">
      <alignment horizontal="center" vertical="center" wrapText="1"/>
    </xf>
    <xf numFmtId="3" fontId="36" fillId="39" borderId="14" xfId="0" applyNumberFormat="1" applyFont="1" applyFill="1" applyBorder="1" applyAlignment="1">
      <alignment horizontal="center" vertical="center"/>
    </xf>
    <xf numFmtId="0" fontId="36" fillId="37" borderId="14" xfId="0" applyFont="1" applyFill="1" applyBorder="1" applyAlignment="1">
      <alignment horizontal="center" vertical="center" wrapText="1"/>
    </xf>
    <xf numFmtId="3" fontId="36" fillId="37" borderId="14" xfId="0" applyNumberFormat="1" applyFont="1" applyFill="1" applyBorder="1" applyAlignment="1">
      <alignment horizontal="center" vertical="center"/>
    </xf>
    <xf numFmtId="3" fontId="36" fillId="45" borderId="14" xfId="0" applyNumberFormat="1" applyFont="1" applyFill="1" applyBorder="1" applyAlignment="1">
      <alignment horizontal="center" vertical="center"/>
    </xf>
    <xf numFmtId="0" fontId="39" fillId="0" borderId="0" xfId="0" applyFont="1" applyFill="1" applyBorder="1"/>
    <xf numFmtId="0" fontId="0" fillId="0" borderId="0" xfId="0" applyFont="1" applyFill="1" applyBorder="1"/>
    <xf numFmtId="0" fontId="0" fillId="34" borderId="28" xfId="0" applyFont="1" applyFill="1" applyBorder="1" applyAlignment="1">
      <alignment vertical="center" wrapText="1"/>
    </xf>
    <xf numFmtId="0" fontId="35" fillId="33" borderId="31" xfId="0" applyFont="1" applyFill="1" applyBorder="1" applyAlignment="1">
      <alignment horizontal="center" vertical="center" wrapText="1"/>
    </xf>
    <xf numFmtId="0" fontId="35" fillId="33" borderId="28" xfId="0" applyFont="1" applyFill="1" applyBorder="1" applyAlignment="1">
      <alignment horizontal="center" vertical="center" wrapText="1"/>
    </xf>
    <xf numFmtId="0" fontId="40" fillId="37" borderId="16" xfId="0" applyFont="1" applyFill="1" applyBorder="1" applyAlignment="1">
      <alignment horizontal="center" vertical="center" wrapText="1"/>
    </xf>
    <xf numFmtId="0" fontId="40" fillId="39" borderId="16" xfId="0" applyFont="1" applyFill="1" applyBorder="1" applyAlignment="1">
      <alignment horizontal="center" vertical="center" wrapText="1"/>
    </xf>
    <xf numFmtId="0" fontId="40" fillId="34" borderId="16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5" fillId="33" borderId="21" xfId="0" applyFont="1" applyFill="1" applyBorder="1" applyAlignment="1">
      <alignment horizontal="center" vertical="center" wrapText="1"/>
    </xf>
    <xf numFmtId="0" fontId="40" fillId="45" borderId="14" xfId="0" applyFont="1" applyFill="1" applyBorder="1" applyAlignment="1">
      <alignment horizontal="center" vertical="center" wrapText="1"/>
    </xf>
    <xf numFmtId="0" fontId="40" fillId="39" borderId="14" xfId="0" applyFont="1" applyFill="1" applyBorder="1" applyAlignment="1">
      <alignment horizontal="center" vertical="center" wrapText="1"/>
    </xf>
    <xf numFmtId="3" fontId="40" fillId="39" borderId="14" xfId="0" applyNumberFormat="1" applyFont="1" applyFill="1" applyBorder="1" applyAlignment="1">
      <alignment horizontal="center" vertical="center" wrapText="1"/>
    </xf>
    <xf numFmtId="3" fontId="40" fillId="34" borderId="16" xfId="0" applyNumberFormat="1" applyFont="1" applyFill="1" applyBorder="1" applyAlignment="1">
      <alignment horizontal="center" vertical="center" wrapText="1"/>
    </xf>
    <xf numFmtId="3" fontId="40" fillId="39" borderId="16" xfId="0" applyNumberFormat="1" applyFont="1" applyFill="1" applyBorder="1" applyAlignment="1">
      <alignment horizontal="center" vertical="center" wrapText="1"/>
    </xf>
    <xf numFmtId="0" fontId="40" fillId="38" borderId="16" xfId="0" applyFont="1" applyFill="1" applyBorder="1" applyAlignment="1">
      <alignment horizontal="center" vertical="center" wrapText="1"/>
    </xf>
    <xf numFmtId="0" fontId="40" fillId="42" borderId="16" xfId="0" applyFont="1" applyFill="1" applyBorder="1" applyAlignment="1">
      <alignment horizontal="center" vertical="center" wrapText="1"/>
    </xf>
    <xf numFmtId="0" fontId="40" fillId="43" borderId="16" xfId="0" applyFont="1" applyFill="1" applyBorder="1" applyAlignment="1">
      <alignment horizontal="center" vertical="center" wrapText="1"/>
    </xf>
    <xf numFmtId="3" fontId="40" fillId="44" borderId="16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3" fontId="40" fillId="0" borderId="0" xfId="0" applyNumberFormat="1" applyFont="1" applyFill="1" applyBorder="1" applyAlignment="1">
      <alignment horizontal="center" vertical="center" wrapText="1"/>
    </xf>
    <xf numFmtId="0" fontId="0" fillId="40" borderId="10" xfId="0" applyFont="1" applyFill="1" applyBorder="1"/>
    <xf numFmtId="0" fontId="0" fillId="41" borderId="10" xfId="0" applyFont="1" applyFill="1" applyBorder="1"/>
    <xf numFmtId="0" fontId="0" fillId="0" borderId="10" xfId="0" applyFont="1" applyBorder="1" applyAlignment="1">
      <alignment horizontal="center"/>
    </xf>
    <xf numFmtId="0" fontId="0" fillId="41" borderId="10" xfId="0" applyFont="1" applyFill="1" applyBorder="1" applyAlignment="1">
      <alignment horizontal="left" wrapText="1"/>
    </xf>
    <xf numFmtId="0" fontId="0" fillId="0" borderId="0" xfId="0" applyFont="1" applyBorder="1" applyAlignment="1">
      <alignment horizontal="center"/>
    </xf>
    <xf numFmtId="0" fontId="42" fillId="0" borderId="10" xfId="0" applyFont="1" applyFill="1" applyBorder="1" applyAlignment="1">
      <alignment vertical="center" wrapText="1"/>
    </xf>
    <xf numFmtId="0" fontId="44" fillId="0" borderId="0" xfId="0" applyFont="1" applyFill="1" applyBorder="1" applyAlignment="1">
      <alignment horizontal="right" vertical="center" wrapText="1"/>
    </xf>
    <xf numFmtId="0" fontId="44" fillId="0" borderId="11" xfId="0" applyFont="1" applyFill="1" applyBorder="1" applyAlignment="1">
      <alignment horizontal="right" vertical="center" wrapText="1"/>
    </xf>
    <xf numFmtId="0" fontId="44" fillId="0" borderId="12" xfId="0" applyFont="1" applyFill="1" applyBorder="1" applyAlignment="1">
      <alignment horizontal="right" vertical="center" wrapText="1"/>
    </xf>
    <xf numFmtId="0" fontId="44" fillId="0" borderId="42" xfId="0" applyFont="1" applyFill="1" applyBorder="1" applyAlignment="1">
      <alignment horizontal="right" vertical="center" wrapText="1"/>
    </xf>
    <xf numFmtId="0" fontId="44" fillId="0" borderId="43" xfId="0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32" fillId="0" borderId="0" xfId="0" applyFont="1" applyAlignment="1">
      <alignment wrapText="1"/>
    </xf>
    <xf numFmtId="0" fontId="44" fillId="0" borderId="13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44" fillId="0" borderId="40" xfId="0" applyFont="1" applyFill="1" applyBorder="1" applyAlignment="1">
      <alignment vertical="center" wrapText="1"/>
    </xf>
    <xf numFmtId="0" fontId="44" fillId="0" borderId="41" xfId="0" applyFont="1" applyFill="1" applyBorder="1" applyAlignment="1">
      <alignment vertical="center" wrapText="1"/>
    </xf>
    <xf numFmtId="0" fontId="44" fillId="0" borderId="38" xfId="0" applyFont="1" applyFill="1" applyBorder="1" applyAlignment="1">
      <alignment horizontal="right" vertical="center" wrapText="1"/>
    </xf>
    <xf numFmtId="0" fontId="44" fillId="0" borderId="39" xfId="0" applyFont="1" applyFill="1" applyBorder="1" applyAlignment="1">
      <alignment horizontal="right" vertical="center" wrapText="1"/>
    </xf>
    <xf numFmtId="0" fontId="44" fillId="0" borderId="33" xfId="0" applyFont="1" applyFill="1" applyBorder="1" applyAlignment="1">
      <alignment vertical="center" wrapText="1"/>
    </xf>
    <xf numFmtId="0" fontId="45" fillId="0" borderId="40" xfId="0" applyFont="1" applyFill="1" applyBorder="1" applyAlignment="1">
      <alignment horizontal="center" vertical="center" wrapText="1"/>
    </xf>
    <xf numFmtId="0" fontId="45" fillId="0" borderId="34" xfId="0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vertical="center" wrapText="1"/>
    </xf>
    <xf numFmtId="0" fontId="41" fillId="0" borderId="35" xfId="0" applyFont="1" applyFill="1" applyBorder="1" applyAlignment="1">
      <alignment wrapText="1"/>
    </xf>
    <xf numFmtId="0" fontId="41" fillId="0" borderId="36" xfId="0" applyFont="1" applyFill="1" applyBorder="1" applyAlignment="1">
      <alignment wrapText="1"/>
    </xf>
    <xf numFmtId="0" fontId="43" fillId="0" borderId="35" xfId="0" applyFont="1" applyFill="1" applyBorder="1" applyAlignment="1">
      <alignment vertical="center" wrapText="1"/>
    </xf>
    <xf numFmtId="0" fontId="30" fillId="0" borderId="35" xfId="0" applyFont="1" applyFill="1" applyBorder="1" applyAlignment="1">
      <alignment vertical="center" wrapText="1"/>
    </xf>
    <xf numFmtId="0" fontId="45" fillId="0" borderId="35" xfId="0" applyFont="1" applyFill="1" applyBorder="1" applyAlignment="1">
      <alignment horizontal="center" wrapText="1"/>
    </xf>
    <xf numFmtId="0" fontId="30" fillId="0" borderId="35" xfId="0" applyFont="1" applyBorder="1" applyAlignment="1">
      <alignment vertical="center" wrapText="1"/>
    </xf>
    <xf numFmtId="0" fontId="30" fillId="0" borderId="36" xfId="0" applyFont="1" applyBorder="1" applyAlignment="1">
      <alignment vertical="center" wrapText="1"/>
    </xf>
    <xf numFmtId="0" fontId="46" fillId="0" borderId="0" xfId="0" applyFont="1" applyAlignment="1">
      <alignment wrapText="1"/>
    </xf>
    <xf numFmtId="0" fontId="33" fillId="0" borderId="0" xfId="0" applyFont="1" applyAlignment="1">
      <alignment wrapText="1"/>
    </xf>
    <xf numFmtId="0" fontId="26" fillId="0" borderId="0" xfId="0" applyFont="1" applyAlignment="1">
      <alignment horizontal="left"/>
    </xf>
    <xf numFmtId="0" fontId="27" fillId="33" borderId="14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7" fillId="0" borderId="0" xfId="0" applyFont="1" applyAlignment="1">
      <alignment horizontal="left" vertical="center"/>
    </xf>
    <xf numFmtId="0" fontId="40" fillId="0" borderId="0" xfId="0" applyFont="1"/>
    <xf numFmtId="0" fontId="40" fillId="0" borderId="0" xfId="0" applyFont="1" applyAlignment="1"/>
    <xf numFmtId="0" fontId="40" fillId="0" borderId="10" xfId="0" applyFont="1" applyBorder="1" applyAlignment="1">
      <alignment vertical="center" wrapText="1"/>
    </xf>
    <xf numFmtId="0" fontId="34" fillId="36" borderId="0" xfId="0" applyFont="1" applyFill="1" applyBorder="1" applyAlignment="1">
      <alignment vertical="center" wrapText="1"/>
    </xf>
    <xf numFmtId="0" fontId="40" fillId="36" borderId="10" xfId="0" applyFont="1" applyFill="1" applyBorder="1" applyAlignment="1">
      <alignment vertical="center" wrapText="1"/>
    </xf>
    <xf numFmtId="3" fontId="34" fillId="36" borderId="10" xfId="0" applyNumberFormat="1" applyFont="1" applyFill="1" applyBorder="1" applyAlignment="1">
      <alignment horizontal="center" vertical="center" wrapText="1"/>
    </xf>
    <xf numFmtId="0" fontId="41" fillId="0" borderId="0" xfId="0" applyFont="1" applyBorder="1" applyAlignment="1">
      <alignment vertical="center"/>
    </xf>
    <xf numFmtId="0" fontId="40" fillId="0" borderId="0" xfId="0" applyFont="1" applyFill="1" applyBorder="1"/>
    <xf numFmtId="0" fontId="40" fillId="0" borderId="0" xfId="0" applyFont="1" applyAlignment="1">
      <alignment vertical="center" wrapText="1"/>
    </xf>
    <xf numFmtId="0" fontId="39" fillId="0" borderId="0" xfId="0" applyFont="1" applyAlignment="1">
      <alignment horizontal="left"/>
    </xf>
    <xf numFmtId="0" fontId="19" fillId="0" borderId="0" xfId="0" applyFont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40" fillId="0" borderId="10" xfId="0" applyFont="1" applyBorder="1"/>
    <xf numFmtId="0" fontId="48" fillId="40" borderId="10" xfId="0" applyFont="1" applyFill="1" applyBorder="1" applyAlignment="1">
      <alignment horizontal="center" vertical="center"/>
    </xf>
    <xf numFmtId="0" fontId="40" fillId="0" borderId="0" xfId="0" applyFont="1" applyBorder="1" applyAlignment="1">
      <alignment horizontal="center"/>
    </xf>
    <xf numFmtId="0" fontId="20" fillId="0" borderId="0" xfId="0" applyFont="1" applyAlignment="1">
      <alignment horizontal="left" vertical="center"/>
    </xf>
    <xf numFmtId="0" fontId="36" fillId="41" borderId="10" xfId="0" applyFont="1" applyFill="1" applyBorder="1" applyAlignment="1">
      <alignment vertical="center" wrapText="1"/>
    </xf>
    <xf numFmtId="0" fontId="40" fillId="36" borderId="0" xfId="0" applyFont="1" applyFill="1" applyBorder="1"/>
    <xf numFmtId="0" fontId="40" fillId="0" borderId="10" xfId="0" applyFont="1" applyBorder="1" applyAlignment="1">
      <alignment vertical="center"/>
    </xf>
    <xf numFmtId="0" fontId="40" fillId="36" borderId="0" xfId="0" applyFont="1" applyFill="1" applyAlignment="1">
      <alignment horizontal="left"/>
    </xf>
    <xf numFmtId="0" fontId="40" fillId="0" borderId="40" xfId="0" applyFont="1" applyBorder="1"/>
    <xf numFmtId="0" fontId="16" fillId="0" borderId="0" xfId="0" applyFont="1"/>
    <xf numFmtId="0" fontId="0" fillId="0" borderId="10" xfId="0" applyBorder="1" applyAlignment="1">
      <alignment horizontal="center" vertical="center" wrapText="1"/>
    </xf>
    <xf numFmtId="0" fontId="0" fillId="46" borderId="37" xfId="0" applyFill="1" applyBorder="1"/>
    <xf numFmtId="0" fontId="0" fillId="0" borderId="28" xfId="0" applyBorder="1"/>
    <xf numFmtId="0" fontId="0" fillId="47" borderId="37" xfId="0" applyFill="1" applyBorder="1"/>
    <xf numFmtId="0" fontId="0" fillId="48" borderId="44" xfId="0" applyFill="1" applyBorder="1"/>
    <xf numFmtId="0" fontId="0" fillId="0" borderId="16" xfId="0" applyBorder="1"/>
    <xf numFmtId="9" fontId="0" fillId="0" borderId="10" xfId="98" applyFont="1" applyBorder="1"/>
    <xf numFmtId="0" fontId="40" fillId="49" borderId="10" xfId="0" applyFont="1" applyFill="1" applyBorder="1"/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vertical="center"/>
    </xf>
    <xf numFmtId="0" fontId="40" fillId="41" borderId="38" xfId="0" applyFont="1" applyFill="1" applyBorder="1" applyAlignment="1">
      <alignment vertical="center"/>
    </xf>
    <xf numFmtId="0" fontId="40" fillId="41" borderId="0" xfId="0" applyFont="1" applyFill="1" applyBorder="1" applyAlignment="1">
      <alignment horizontal="center" vertical="center"/>
    </xf>
    <xf numFmtId="0" fontId="40" fillId="41" borderId="42" xfId="0" applyFont="1" applyFill="1" applyBorder="1" applyAlignment="1">
      <alignment horizontal="center" vertical="center"/>
    </xf>
    <xf numFmtId="0" fontId="40" fillId="41" borderId="38" xfId="0" applyFont="1" applyFill="1" applyBorder="1" applyAlignment="1">
      <alignment horizontal="left" vertical="center"/>
    </xf>
    <xf numFmtId="3" fontId="40" fillId="0" borderId="0" xfId="0" applyNumberFormat="1" applyFont="1" applyBorder="1" applyAlignment="1">
      <alignment horizontal="center" vertical="center"/>
    </xf>
    <xf numFmtId="3" fontId="40" fillId="0" borderId="42" xfId="0" applyNumberFormat="1" applyFont="1" applyBorder="1" applyAlignment="1">
      <alignment horizontal="center" vertical="center"/>
    </xf>
    <xf numFmtId="0" fontId="40" fillId="41" borderId="39" xfId="0" applyFont="1" applyFill="1" applyBorder="1" applyAlignment="1">
      <alignment horizontal="left" vertical="center"/>
    </xf>
    <xf numFmtId="3" fontId="40" fillId="0" borderId="13" xfId="0" applyNumberFormat="1" applyFont="1" applyBorder="1" applyAlignment="1">
      <alignment horizontal="center" vertical="center"/>
    </xf>
    <xf numFmtId="3" fontId="40" fillId="0" borderId="43" xfId="0" applyNumberFormat="1" applyFont="1" applyBorder="1" applyAlignment="1">
      <alignment horizontal="center" vertic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horizontal="left" vertical="center"/>
    </xf>
    <xf numFmtId="0" fontId="0" fillId="0" borderId="10" xfId="0" applyFont="1" applyBorder="1" applyAlignment="1">
      <alignment horizontal="center" vertical="center"/>
    </xf>
    <xf numFmtId="0" fontId="17" fillId="40" borderId="10" xfId="0" applyFont="1" applyFill="1" applyBorder="1" applyAlignment="1">
      <alignment vertical="center"/>
    </xf>
    <xf numFmtId="0" fontId="49" fillId="40" borderId="10" xfId="0" applyFont="1" applyFill="1" applyBorder="1"/>
    <xf numFmtId="0" fontId="49" fillId="40" borderId="10" xfId="0" quotePrefix="1" applyFont="1" applyFill="1" applyBorder="1" applyAlignment="1">
      <alignment horizontal="center" vertical="center" wrapText="1"/>
    </xf>
    <xf numFmtId="0" fontId="49" fillId="40" borderId="10" xfId="0" applyFont="1" applyFill="1" applyBorder="1" applyAlignment="1">
      <alignment horizontal="center" vertical="center" wrapText="1"/>
    </xf>
    <xf numFmtId="0" fontId="40" fillId="41" borderId="10" xfId="0" applyFont="1" applyFill="1" applyBorder="1"/>
    <xf numFmtId="0" fontId="40" fillId="41" borderId="10" xfId="0" applyFont="1" applyFill="1" applyBorder="1" applyAlignment="1"/>
    <xf numFmtId="0" fontId="40" fillId="0" borderId="10" xfId="0" applyFont="1" applyBorder="1" applyAlignment="1">
      <alignment horizontal="center"/>
    </xf>
    <xf numFmtId="0" fontId="20" fillId="0" borderId="0" xfId="83" applyFont="1" applyBorder="1" applyAlignment="1">
      <alignment vertical="center"/>
    </xf>
    <xf numFmtId="0" fontId="40" fillId="41" borderId="10" xfId="0" applyFont="1" applyFill="1" applyBorder="1" applyAlignment="1">
      <alignment vertical="center"/>
    </xf>
    <xf numFmtId="0" fontId="40" fillId="0" borderId="10" xfId="0" applyFont="1" applyBorder="1" applyAlignment="1">
      <alignment horizontal="center" vertical="center"/>
    </xf>
    <xf numFmtId="0" fontId="34" fillId="49" borderId="10" xfId="0" applyFont="1" applyFill="1" applyBorder="1" applyAlignment="1">
      <alignment horizontal="center" vertical="center" wrapText="1"/>
    </xf>
    <xf numFmtId="0" fontId="34" fillId="36" borderId="10" xfId="0" applyFont="1" applyFill="1" applyBorder="1" applyAlignment="1">
      <alignment horizontal="center" vertical="center" wrapText="1"/>
    </xf>
    <xf numFmtId="0" fontId="40" fillId="49" borderId="10" xfId="0" applyFont="1" applyFill="1" applyBorder="1" applyAlignment="1">
      <alignment vertical="center" wrapText="1"/>
    </xf>
    <xf numFmtId="0" fontId="19" fillId="41" borderId="10" xfId="0" applyFont="1" applyFill="1" applyBorder="1" applyAlignment="1">
      <alignment horizontal="center" vertical="center"/>
    </xf>
    <xf numFmtId="0" fontId="40" fillId="36" borderId="0" xfId="0" applyFont="1" applyFill="1" applyBorder="1" applyAlignment="1">
      <alignment vertical="center"/>
    </xf>
    <xf numFmtId="0" fontId="40" fillId="0" borderId="0" xfId="0" applyFont="1" applyBorder="1" applyAlignment="1">
      <alignment horizontal="center" vertical="center"/>
    </xf>
    <xf numFmtId="0" fontId="27" fillId="35" borderId="20" xfId="0" applyFont="1" applyFill="1" applyBorder="1" applyAlignment="1">
      <alignment horizontal="left" vertical="center" wrapText="1"/>
    </xf>
    <xf numFmtId="0" fontId="27" fillId="35" borderId="21" xfId="0" applyFont="1" applyFill="1" applyBorder="1" applyAlignment="1">
      <alignment horizontal="left" vertical="center" wrapText="1"/>
    </xf>
    <xf numFmtId="0" fontId="27" fillId="35" borderId="18" xfId="0" applyFont="1" applyFill="1" applyBorder="1" applyAlignment="1">
      <alignment horizontal="left" vertical="center" wrapText="1"/>
    </xf>
    <xf numFmtId="0" fontId="27" fillId="35" borderId="19" xfId="0" applyFont="1" applyFill="1" applyBorder="1" applyAlignment="1">
      <alignment horizontal="left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7" fillId="33" borderId="18" xfId="0" applyFont="1" applyFill="1" applyBorder="1" applyAlignment="1">
      <alignment horizontal="left" vertical="center" wrapText="1"/>
    </xf>
    <xf numFmtId="0" fontId="27" fillId="33" borderId="19" xfId="0" applyFont="1" applyFill="1" applyBorder="1" applyAlignment="1">
      <alignment horizontal="left" vertical="center" wrapText="1"/>
    </xf>
    <xf numFmtId="0" fontId="27" fillId="35" borderId="22" xfId="0" applyFont="1" applyFill="1" applyBorder="1" applyAlignment="1">
      <alignment horizontal="left" vertical="center" wrapText="1"/>
    </xf>
    <xf numFmtId="0" fontId="27" fillId="35" borderId="16" xfId="0" applyFont="1" applyFill="1" applyBorder="1" applyAlignment="1">
      <alignment horizontal="left" vertical="center" wrapText="1"/>
    </xf>
    <xf numFmtId="0" fontId="28" fillId="0" borderId="24" xfId="0" applyFont="1" applyBorder="1" applyAlignment="1">
      <alignment horizontal="center" vertical="center" wrapText="1"/>
    </xf>
    <xf numFmtId="0" fontId="27" fillId="33" borderId="15" xfId="0" applyFont="1" applyFill="1" applyBorder="1" applyAlignment="1">
      <alignment horizontal="center" vertical="center" wrapText="1"/>
    </xf>
    <xf numFmtId="0" fontId="27" fillId="33" borderId="14" xfId="0" applyFont="1" applyFill="1" applyBorder="1" applyAlignment="1">
      <alignment horizontal="center" vertical="center" wrapText="1"/>
    </xf>
    <xf numFmtId="0" fontId="50" fillId="0" borderId="0" xfId="0" applyFont="1" applyAlignment="1">
      <alignment horizontal="left" vertical="center" wrapText="1"/>
    </xf>
    <xf numFmtId="0" fontId="34" fillId="0" borderId="13" xfId="0" applyFont="1" applyBorder="1" applyAlignment="1">
      <alignment horizontal="left" vertical="center" wrapText="1"/>
    </xf>
    <xf numFmtId="0" fontId="35" fillId="35" borderId="25" xfId="0" applyFont="1" applyFill="1" applyBorder="1" applyAlignment="1">
      <alignment horizontal="left" vertical="center" wrapText="1"/>
    </xf>
    <xf numFmtId="0" fontId="35" fillId="35" borderId="26" xfId="0" applyFont="1" applyFill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40" fillId="0" borderId="27" xfId="0" applyFont="1" applyBorder="1"/>
    <xf numFmtId="0" fontId="35" fillId="33" borderId="30" xfId="0" applyFont="1" applyFill="1" applyBorder="1" applyAlignment="1">
      <alignment horizontal="center" vertical="center"/>
    </xf>
    <xf numFmtId="0" fontId="35" fillId="33" borderId="15" xfId="0" applyFont="1" applyFill="1" applyBorder="1" applyAlignment="1">
      <alignment horizontal="center" vertical="center"/>
    </xf>
    <xf numFmtId="0" fontId="35" fillId="33" borderId="14" xfId="0" applyFont="1" applyFill="1" applyBorder="1" applyAlignment="1">
      <alignment horizontal="center" vertical="center"/>
    </xf>
    <xf numFmtId="0" fontId="35" fillId="33" borderId="15" xfId="0" applyFont="1" applyFill="1" applyBorder="1" applyAlignment="1">
      <alignment horizontal="center" vertical="center" wrapText="1"/>
    </xf>
    <xf numFmtId="0" fontId="35" fillId="33" borderId="14" xfId="0" applyFont="1" applyFill="1" applyBorder="1" applyAlignment="1">
      <alignment horizontal="center" vertical="center" wrapText="1"/>
    </xf>
    <xf numFmtId="0" fontId="38" fillId="34" borderId="0" xfId="0" applyFont="1" applyFill="1" applyAlignment="1">
      <alignment horizontal="center" vertical="center"/>
    </xf>
    <xf numFmtId="0" fontId="35" fillId="35" borderId="23" xfId="0" applyFont="1" applyFill="1" applyBorder="1" applyAlignment="1">
      <alignment horizontal="center" vertical="center" wrapText="1"/>
    </xf>
    <xf numFmtId="0" fontId="35" fillId="35" borderId="17" xfId="0" applyFont="1" applyFill="1" applyBorder="1" applyAlignment="1">
      <alignment horizontal="center" vertical="center" wrapText="1"/>
    </xf>
    <xf numFmtId="0" fontId="35" fillId="33" borderId="27" xfId="0" applyFont="1" applyFill="1" applyBorder="1" applyAlignment="1">
      <alignment horizontal="center" vertical="center"/>
    </xf>
    <xf numFmtId="0" fontId="35" fillId="33" borderId="37" xfId="0" applyFont="1" applyFill="1" applyBorder="1" applyAlignment="1">
      <alignment horizontal="center" vertical="center"/>
    </xf>
    <xf numFmtId="0" fontId="35" fillId="33" borderId="0" xfId="0" applyFont="1" applyFill="1" applyBorder="1" applyAlignment="1">
      <alignment horizontal="center" vertical="center"/>
    </xf>
    <xf numFmtId="0" fontId="34" fillId="0" borderId="13" xfId="0" applyFont="1" applyBorder="1" applyAlignment="1">
      <alignment horizontal="left" vertical="center"/>
    </xf>
    <xf numFmtId="0" fontId="48" fillId="40" borderId="11" xfId="0" applyFont="1" applyFill="1" applyBorder="1" applyAlignment="1">
      <alignment horizontal="center" vertical="center"/>
    </xf>
    <xf numFmtId="0" fontId="48" fillId="40" borderId="12" xfId="0" applyFont="1" applyFill="1" applyBorder="1" applyAlignment="1">
      <alignment horizontal="center" vertical="center"/>
    </xf>
    <xf numFmtId="0" fontId="35" fillId="35" borderId="24" xfId="0" applyFont="1" applyFill="1" applyBorder="1" applyAlignment="1">
      <alignment horizontal="center" vertical="center" wrapText="1"/>
    </xf>
    <xf numFmtId="0" fontId="49" fillId="40" borderId="33" xfId="0" applyFont="1" applyFill="1" applyBorder="1" applyAlignment="1">
      <alignment horizontal="center" vertical="center"/>
    </xf>
    <xf numFmtId="0" fontId="49" fillId="40" borderId="41" xfId="0" applyFont="1" applyFill="1" applyBorder="1" applyAlignment="1">
      <alignment horizontal="center" vertical="center"/>
    </xf>
    <xf numFmtId="0" fontId="35" fillId="37" borderId="23" xfId="0" applyFont="1" applyFill="1" applyBorder="1" applyAlignment="1">
      <alignment horizontal="center" vertical="center" wrapText="1"/>
    </xf>
    <xf numFmtId="0" fontId="35" fillId="37" borderId="24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left" vertical="center" wrapText="1"/>
    </xf>
    <xf numFmtId="0" fontId="35" fillId="33" borderId="23" xfId="0" applyFont="1" applyFill="1" applyBorder="1" applyAlignment="1">
      <alignment horizontal="center" vertical="center" wrapText="1"/>
    </xf>
    <xf numFmtId="0" fontId="35" fillId="33" borderId="24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6" fillId="0" borderId="20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40" fillId="41" borderId="34" xfId="0" applyFont="1" applyFill="1" applyBorder="1" applyAlignment="1">
      <alignment horizontal="left" vertical="center" wrapText="1"/>
    </xf>
    <xf numFmtId="0" fontId="40" fillId="41" borderId="35" xfId="0" applyFont="1" applyFill="1" applyBorder="1" applyAlignment="1">
      <alignment horizontal="left" vertical="center" wrapText="1"/>
    </xf>
    <xf numFmtId="0" fontId="40" fillId="41" borderId="36" xfId="0" applyFont="1" applyFill="1" applyBorder="1" applyAlignment="1">
      <alignment horizontal="left" vertical="center" wrapText="1"/>
    </xf>
    <xf numFmtId="0" fontId="20" fillId="0" borderId="33" xfId="0" applyFont="1" applyBorder="1" applyAlignment="1">
      <alignment horizontal="left" vertical="center" wrapText="1"/>
    </xf>
    <xf numFmtId="0" fontId="45" fillId="0" borderId="34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 wrapText="1"/>
    </xf>
  </cellXfs>
  <cellStyles count="99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Commentaire 2" xfId="53"/>
    <cellStyle name="Commentaire 2 2" xfId="54"/>
    <cellStyle name="Commentaire 2 3" xfId="55"/>
    <cellStyle name="Commentaire 2 4" xfId="56"/>
    <cellStyle name="Encadr" xfId="57"/>
    <cellStyle name="Entrée" xfId="9" builtinId="20" customBuiltin="1"/>
    <cellStyle name="Euro" xfId="58"/>
    <cellStyle name="Euro 2" xfId="59"/>
    <cellStyle name="Euro 3" xfId="60"/>
    <cellStyle name="Euro 3 2" xfId="61"/>
    <cellStyle name="Insatisfaisant" xfId="7" builtinId="27" customBuiltin="1"/>
    <cellStyle name="Lien hypertexte 2" xfId="62"/>
    <cellStyle name="Lien hypertexte 2 2" xfId="63"/>
    <cellStyle name="Lien hypertexte 3" xfId="64"/>
    <cellStyle name="Lien hypertexte 3 2" xfId="65"/>
    <cellStyle name="Lien hypertexte 4" xfId="66"/>
    <cellStyle name="Lien hypertexte 4 2" xfId="67"/>
    <cellStyle name="Lien hypertexte 4 2 2" xfId="68"/>
    <cellStyle name="Lien hypertexte 4 3" xfId="69"/>
    <cellStyle name="Lien hypertexte 5" xfId="70"/>
    <cellStyle name="Lien hypertexte 5 2" xfId="71"/>
    <cellStyle name="Lien hypertexte 6" xfId="72"/>
    <cellStyle name="Milliers 2" xfId="73"/>
    <cellStyle name="Milliers 2 2" xfId="74"/>
    <cellStyle name="Milliers 2 3" xfId="75"/>
    <cellStyle name="Milliers 2 3 2" xfId="76"/>
    <cellStyle name="Milliers 3" xfId="77"/>
    <cellStyle name="Milliers 4" xfId="78"/>
    <cellStyle name="Milliers 5" xfId="79"/>
    <cellStyle name="Milliers 5 2" xfId="80"/>
    <cellStyle name="Milliers 6" xfId="81"/>
    <cellStyle name="Neutre" xfId="8" builtinId="28" customBuiltin="1"/>
    <cellStyle name="Normal" xfId="0" builtinId="0"/>
    <cellStyle name="Normal 2" xfId="43"/>
    <cellStyle name="Normal 2 2" xfId="47"/>
    <cellStyle name="Normal 2 2 2" xfId="83"/>
    <cellStyle name="Normal 2 3" xfId="84"/>
    <cellStyle name="Normal 2 3 2" xfId="85"/>
    <cellStyle name="Normal 2 3 3" xfId="86"/>
    <cellStyle name="Normal 2 4" xfId="82"/>
    <cellStyle name="Normal 3" xfId="44"/>
    <cellStyle name="Normal 3 2" xfId="87"/>
    <cellStyle name="Normal 4" xfId="42"/>
    <cellStyle name="Normal 5" xfId="48"/>
    <cellStyle name="Normal 6" xfId="49"/>
    <cellStyle name="Normal 7" xfId="52"/>
    <cellStyle name="Normal 8" xfId="96"/>
    <cellStyle name="Pourcentage" xfId="98" builtinId="5"/>
    <cellStyle name="Pourcentage 2" xfId="45"/>
    <cellStyle name="Pourcentage 2 2" xfId="90"/>
    <cellStyle name="Pourcentage 2 3" xfId="91"/>
    <cellStyle name="Pourcentage 2 3 2" xfId="92"/>
    <cellStyle name="Pourcentage 2 4" xfId="89"/>
    <cellStyle name="Pourcentage 3" xfId="46"/>
    <cellStyle name="Pourcentage 3 2" xfId="94"/>
    <cellStyle name="Pourcentage 3 3" xfId="93"/>
    <cellStyle name="Pourcentage 4" xfId="50"/>
    <cellStyle name="Pourcentage 4 2" xfId="95"/>
    <cellStyle name="Pourcentage 5" xfId="51"/>
    <cellStyle name="Pourcentage 6" xfId="88"/>
    <cellStyle name="Pourcentage 7" xfId="97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fr-FR" sz="1100"/>
              <a:t>Graphique 1A - Conditions d'emploi selon le genre (en</a:t>
            </a:r>
            <a:r>
              <a:rPr lang="fr-FR" sz="1100" baseline="0"/>
              <a:t> %)</a:t>
            </a:r>
            <a:endParaRPr lang="fr-FR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1A - Emploi'!$B$2</c:f>
              <c:strCache>
                <c:ptCount val="1"/>
                <c:pt idx="0">
                  <c:v>Femmes</c:v>
                </c:pt>
              </c:strCache>
            </c:strRef>
          </c:tx>
          <c:invertIfNegative val="0"/>
          <c:cat>
            <c:strRef>
              <c:f>'Graphique 1A - Emploi'!$A$3:$A$5</c:f>
              <c:strCache>
                <c:ptCount val="3"/>
                <c:pt idx="0">
                  <c:v>Part d'emploi stable</c:v>
                </c:pt>
                <c:pt idx="1">
                  <c:v>Part d'emploi à temps plein</c:v>
                </c:pt>
                <c:pt idx="2">
                  <c:v>Part d'emploi de catégorie cadre</c:v>
                </c:pt>
              </c:strCache>
            </c:strRef>
          </c:cat>
          <c:val>
            <c:numRef>
              <c:f>'Graphique 1A - Emploi'!$B$3:$B$5</c:f>
              <c:numCache>
                <c:formatCode>General</c:formatCode>
                <c:ptCount val="3"/>
                <c:pt idx="0">
                  <c:v>69</c:v>
                </c:pt>
                <c:pt idx="1">
                  <c:v>91</c:v>
                </c:pt>
                <c:pt idx="2">
                  <c:v>54</c:v>
                </c:pt>
              </c:numCache>
            </c:numRef>
          </c:val>
        </c:ser>
        <c:ser>
          <c:idx val="1"/>
          <c:order val="1"/>
          <c:tx>
            <c:strRef>
              <c:f>'Graphique 1A - Emploi'!$C$2</c:f>
              <c:strCache>
                <c:ptCount val="1"/>
                <c:pt idx="0">
                  <c:v>Hommes</c:v>
                </c:pt>
              </c:strCache>
            </c:strRef>
          </c:tx>
          <c:invertIfNegative val="0"/>
          <c:cat>
            <c:strRef>
              <c:f>'Graphique 1A - Emploi'!$A$3:$A$5</c:f>
              <c:strCache>
                <c:ptCount val="3"/>
                <c:pt idx="0">
                  <c:v>Part d'emploi stable</c:v>
                </c:pt>
                <c:pt idx="1">
                  <c:v>Part d'emploi à temps plein</c:v>
                </c:pt>
                <c:pt idx="2">
                  <c:v>Part d'emploi de catégorie cadre</c:v>
                </c:pt>
              </c:strCache>
            </c:strRef>
          </c:cat>
          <c:val>
            <c:numRef>
              <c:f>'Graphique 1A - Emploi'!$C$3:$C$5</c:f>
              <c:numCache>
                <c:formatCode>General</c:formatCode>
                <c:ptCount val="3"/>
                <c:pt idx="0">
                  <c:v>78</c:v>
                </c:pt>
                <c:pt idx="1">
                  <c:v>96</c:v>
                </c:pt>
                <c:pt idx="2">
                  <c:v>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315584"/>
        <c:axId val="91497600"/>
      </c:barChart>
      <c:catAx>
        <c:axId val="91315584"/>
        <c:scaling>
          <c:orientation val="minMax"/>
        </c:scaling>
        <c:delete val="0"/>
        <c:axPos val="b"/>
        <c:majorTickMark val="out"/>
        <c:minorTickMark val="none"/>
        <c:tickLblPos val="nextTo"/>
        <c:crossAx val="91497600"/>
        <c:crosses val="autoZero"/>
        <c:auto val="1"/>
        <c:lblAlgn val="ctr"/>
        <c:lblOffset val="100"/>
        <c:noMultiLvlLbl val="0"/>
      </c:catAx>
      <c:valAx>
        <c:axId val="91497600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13155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8699186991869913"/>
          <c:y val="0.42143321285734342"/>
          <c:w val="0.37317105178925802"/>
          <c:h val="0.48284035088373217"/>
        </c:manualLayout>
      </c:layout>
      <c:pieChart>
        <c:varyColors val="1"/>
        <c:ser>
          <c:idx val="0"/>
          <c:order val="0"/>
          <c:tx>
            <c:strRef>
              <c:f>'Graphique 5B'!$F$3</c:f>
              <c:strCache>
                <c:ptCount val="1"/>
                <c:pt idx="0">
                  <c:v>Percevoir un salaire supérieur à 2280 € (3è quartile)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3.7099180784220157E-2"/>
                  <c:y val="4.46100327550890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7666428060128848E-3"/>
                  <c:y val="1.91645758951072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val>
            <c:numRef>
              <c:f>'Graphique 5B'!$F$4:$F$6</c:f>
              <c:numCache>
                <c:formatCode>0%</c:formatCode>
                <c:ptCount val="3"/>
                <c:pt idx="0">
                  <c:v>0.28999999999999998</c:v>
                </c:pt>
                <c:pt idx="1">
                  <c:v>0.04</c:v>
                </c:pt>
                <c:pt idx="2">
                  <c:v>0.67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'Graphique 5B'!$G$3</c:f>
              <c:strCache>
                <c:ptCount val="1"/>
                <c:pt idx="0">
                  <c:v>Occuper un emploi de catégorie cadre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3.2251609574444222E-2"/>
                  <c:y val="2.46538509932867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val>
            <c:numRef>
              <c:f>'Graphique 5B'!$G$4:$G$6</c:f>
              <c:numCache>
                <c:formatCode>0%</c:formatCode>
                <c:ptCount val="3"/>
                <c:pt idx="0">
                  <c:v>0.32</c:v>
                </c:pt>
                <c:pt idx="1">
                  <c:v>0.1</c:v>
                </c:pt>
                <c:pt idx="2">
                  <c:v>0.57999999999999996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fr-FR" sz="1100"/>
              <a:t>Graphique 6 - Insertion et conditions d'emploi en fonction de la mixité au sein des disciplines de master (en %)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6 - mixité'!$C$2</c:f>
              <c:strCache>
                <c:ptCount val="1"/>
                <c:pt idx="0">
                  <c:v>- de 40 % de femmes diplômées</c:v>
                </c:pt>
              </c:strCache>
            </c:strRef>
          </c:tx>
          <c:invertIfNegative val="0"/>
          <c:cat>
            <c:multiLvlStrRef>
              <c:f>'Graphique 6 - mixité'!$A$3:$B$6</c:f>
              <c:multiLvlStrCache>
                <c:ptCount val="4"/>
                <c:lvl>
                  <c:pt idx="0">
                    <c:v>Taux d'insertion</c:v>
                  </c:pt>
                  <c:pt idx="1">
                    <c:v>Part d'emploi stable</c:v>
                  </c:pt>
                  <c:pt idx="2">
                    <c:v>Part d'emploi à temps plein</c:v>
                  </c:pt>
                  <c:pt idx="3">
                    <c:v>Part d'emploi de catégorie cadre</c:v>
                  </c:pt>
                </c:lvl>
                <c:lvl>
                  <c:pt idx="1">
                    <c:v>Conditions d'emploi</c:v>
                  </c:pt>
                </c:lvl>
              </c:multiLvlStrCache>
            </c:multiLvlStrRef>
          </c:cat>
          <c:val>
            <c:numRef>
              <c:f>'Graphique 6 - mixité'!$C$3:$C$6</c:f>
              <c:numCache>
                <c:formatCode>General</c:formatCode>
                <c:ptCount val="4"/>
                <c:pt idx="0">
                  <c:v>93.23</c:v>
                </c:pt>
                <c:pt idx="1">
                  <c:v>88.16</c:v>
                </c:pt>
                <c:pt idx="2">
                  <c:v>98.78</c:v>
                </c:pt>
                <c:pt idx="3">
                  <c:v>85.37</c:v>
                </c:pt>
              </c:numCache>
            </c:numRef>
          </c:val>
        </c:ser>
        <c:ser>
          <c:idx val="1"/>
          <c:order val="1"/>
          <c:tx>
            <c:strRef>
              <c:f>'Graphique 6 - mixité'!$D$2</c:f>
              <c:strCache>
                <c:ptCount val="1"/>
                <c:pt idx="0">
                  <c:v>de 40 à 60 % de femmes diplômées</c:v>
                </c:pt>
              </c:strCache>
            </c:strRef>
          </c:tx>
          <c:invertIfNegative val="0"/>
          <c:cat>
            <c:multiLvlStrRef>
              <c:f>'Graphique 6 - mixité'!$A$3:$B$6</c:f>
              <c:multiLvlStrCache>
                <c:ptCount val="4"/>
                <c:lvl>
                  <c:pt idx="0">
                    <c:v>Taux d'insertion</c:v>
                  </c:pt>
                  <c:pt idx="1">
                    <c:v>Part d'emploi stable</c:v>
                  </c:pt>
                  <c:pt idx="2">
                    <c:v>Part d'emploi à temps plein</c:v>
                  </c:pt>
                  <c:pt idx="3">
                    <c:v>Part d'emploi de catégorie cadre</c:v>
                  </c:pt>
                </c:lvl>
                <c:lvl>
                  <c:pt idx="1">
                    <c:v>Conditions d'emploi</c:v>
                  </c:pt>
                </c:lvl>
              </c:multiLvlStrCache>
            </c:multiLvlStrRef>
          </c:cat>
          <c:val>
            <c:numRef>
              <c:f>'Graphique 6 - mixité'!$D$3:$D$6</c:f>
              <c:numCache>
                <c:formatCode>General</c:formatCode>
                <c:ptCount val="4"/>
                <c:pt idx="0">
                  <c:v>90.24</c:v>
                </c:pt>
                <c:pt idx="1">
                  <c:v>76.489999999999995</c:v>
                </c:pt>
                <c:pt idx="2">
                  <c:v>96.23</c:v>
                </c:pt>
                <c:pt idx="3">
                  <c:v>56.55</c:v>
                </c:pt>
              </c:numCache>
            </c:numRef>
          </c:val>
        </c:ser>
        <c:ser>
          <c:idx val="2"/>
          <c:order val="2"/>
          <c:tx>
            <c:strRef>
              <c:f>'Graphique 6 - mixité'!$E$2</c:f>
              <c:strCache>
                <c:ptCount val="1"/>
                <c:pt idx="0">
                  <c:v>+ de 60 % de femmes diplômées</c:v>
                </c:pt>
              </c:strCache>
            </c:strRef>
          </c:tx>
          <c:invertIfNegative val="0"/>
          <c:cat>
            <c:multiLvlStrRef>
              <c:f>'Graphique 6 - mixité'!$A$3:$B$6</c:f>
              <c:multiLvlStrCache>
                <c:ptCount val="4"/>
                <c:lvl>
                  <c:pt idx="0">
                    <c:v>Taux d'insertion</c:v>
                  </c:pt>
                  <c:pt idx="1">
                    <c:v>Part d'emploi stable</c:v>
                  </c:pt>
                  <c:pt idx="2">
                    <c:v>Part d'emploi à temps plein</c:v>
                  </c:pt>
                  <c:pt idx="3">
                    <c:v>Part d'emploi de catégorie cadre</c:v>
                  </c:pt>
                </c:lvl>
                <c:lvl>
                  <c:pt idx="1">
                    <c:v>Conditions d'emploi</c:v>
                  </c:pt>
                </c:lvl>
              </c:multiLvlStrCache>
            </c:multiLvlStrRef>
          </c:cat>
          <c:val>
            <c:numRef>
              <c:f>'Graphique 6 - mixité'!$E$3:$E$6</c:f>
              <c:numCache>
                <c:formatCode>General</c:formatCode>
                <c:ptCount val="4"/>
                <c:pt idx="0">
                  <c:v>87.25</c:v>
                </c:pt>
                <c:pt idx="1">
                  <c:v>65.2</c:v>
                </c:pt>
                <c:pt idx="2">
                  <c:v>88.46</c:v>
                </c:pt>
                <c:pt idx="3">
                  <c:v>55.87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0"/>
        <c:overlap val="-26"/>
        <c:axId val="42972672"/>
        <c:axId val="42974208"/>
      </c:barChart>
      <c:catAx>
        <c:axId val="42972672"/>
        <c:scaling>
          <c:orientation val="minMax"/>
        </c:scaling>
        <c:delete val="0"/>
        <c:axPos val="b"/>
        <c:majorTickMark val="out"/>
        <c:minorTickMark val="none"/>
        <c:tickLblPos val="nextTo"/>
        <c:crossAx val="42974208"/>
        <c:crosses val="autoZero"/>
        <c:auto val="1"/>
        <c:lblAlgn val="ctr"/>
        <c:lblOffset val="100"/>
        <c:noMultiLvlLbl val="0"/>
      </c:catAx>
      <c:valAx>
        <c:axId val="42974208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972672"/>
        <c:crosses val="autoZero"/>
        <c:crossBetween val="between"/>
        <c:majorUnit val="1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fr-FR" sz="1100"/>
              <a:t>Graphique 1B - Salaires</a:t>
            </a:r>
            <a:r>
              <a:rPr lang="fr-FR" sz="1100" baseline="0"/>
              <a:t> nets mensuels </a:t>
            </a:r>
            <a:r>
              <a:rPr lang="fr-FR" sz="1100"/>
              <a:t>selon le genre (en euros)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'Graphique 1B - Salaires'!$A$3</c:f>
              <c:strCache>
                <c:ptCount val="1"/>
                <c:pt idx="0">
                  <c:v>3ème quartile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20"/>
          </c:marker>
          <c:dLbls>
            <c:dLbl>
              <c:idx val="0"/>
              <c:layout>
                <c:manualLayout>
                  <c:x val="-8.3333333333333835E-3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3333333333333332E-3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1B - Salaires'!$B$2:$C$2</c:f>
              <c:strCache>
                <c:ptCount val="2"/>
                <c:pt idx="0">
                  <c:v>Femmes</c:v>
                </c:pt>
                <c:pt idx="1">
                  <c:v>Hommes</c:v>
                </c:pt>
              </c:strCache>
            </c:strRef>
          </c:cat>
          <c:val>
            <c:numRef>
              <c:f>'Graphique 1B - Salaires'!$B$3:$C$3</c:f>
              <c:numCache>
                <c:formatCode>#,##0</c:formatCode>
                <c:ptCount val="2"/>
                <c:pt idx="0">
                  <c:v>2150</c:v>
                </c:pt>
                <c:pt idx="1">
                  <c:v>2420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'Graphique 1B - Salaires'!$A$4</c:f>
              <c:strCache>
                <c:ptCount val="1"/>
                <c:pt idx="0">
                  <c:v>Salaire médian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7"/>
          </c:marker>
          <c:dLbls>
            <c:dLbl>
              <c:idx val="0"/>
              <c:layout>
                <c:manualLayout>
                  <c:x val="4.1666666666666664E-2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4444444444444446E-2"/>
                  <c:y val="-2.3148512685914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1B - Salaires'!$B$2:$C$2</c:f>
              <c:strCache>
                <c:ptCount val="2"/>
                <c:pt idx="0">
                  <c:v>Femmes</c:v>
                </c:pt>
                <c:pt idx="1">
                  <c:v>Hommes</c:v>
                </c:pt>
              </c:strCache>
            </c:strRef>
          </c:cat>
          <c:val>
            <c:numRef>
              <c:f>'Graphique 1B - Salaires'!$B$4:$C$4</c:f>
              <c:numCache>
                <c:formatCode>#,##0</c:formatCode>
                <c:ptCount val="2"/>
                <c:pt idx="0">
                  <c:v>1790</c:v>
                </c:pt>
                <c:pt idx="1">
                  <c:v>2030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'Graphique 1B - Salaires'!$A$5</c:f>
              <c:strCache>
                <c:ptCount val="1"/>
                <c:pt idx="0">
                  <c:v>1er quartile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20"/>
          </c:marker>
          <c:dLbls>
            <c:dLbl>
              <c:idx val="0"/>
              <c:layout>
                <c:manualLayout>
                  <c:x val="-8.3333333333333835E-3"/>
                  <c:y val="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3333333333333332E-3"/>
                  <c:y val="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1B - Salaires'!$B$2:$C$2</c:f>
              <c:strCache>
                <c:ptCount val="2"/>
                <c:pt idx="0">
                  <c:v>Femmes</c:v>
                </c:pt>
                <c:pt idx="1">
                  <c:v>Hommes</c:v>
                </c:pt>
              </c:strCache>
            </c:strRef>
          </c:cat>
          <c:val>
            <c:numRef>
              <c:f>'Graphique 1B - Salaires'!$B$5:$C$5</c:f>
              <c:numCache>
                <c:formatCode>#,##0</c:formatCode>
                <c:ptCount val="2"/>
                <c:pt idx="0">
                  <c:v>1500</c:v>
                </c:pt>
                <c:pt idx="1">
                  <c:v>1700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/>
          <c:downBars>
            <c:spPr>
              <a:solidFill>
                <a:schemeClr val="bg2"/>
              </a:solidFill>
            </c:spPr>
          </c:downBars>
        </c:upDownBars>
        <c:marker val="1"/>
        <c:smooth val="0"/>
        <c:axId val="93382144"/>
        <c:axId val="93383680"/>
      </c:lineChart>
      <c:catAx>
        <c:axId val="93382144"/>
        <c:scaling>
          <c:orientation val="minMax"/>
        </c:scaling>
        <c:delete val="0"/>
        <c:axPos val="b"/>
        <c:majorTickMark val="out"/>
        <c:minorTickMark val="none"/>
        <c:tickLblPos val="nextTo"/>
        <c:crossAx val="93383680"/>
        <c:crosses val="autoZero"/>
        <c:auto val="1"/>
        <c:lblAlgn val="ctr"/>
        <c:lblOffset val="100"/>
        <c:noMultiLvlLbl val="0"/>
      </c:catAx>
      <c:valAx>
        <c:axId val="93383680"/>
        <c:scaling>
          <c:orientation val="minMax"/>
          <c:max val="25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3382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 sz="1100" b="1"/>
            </a:pPr>
            <a:r>
              <a:rPr lang="fr-FR" sz="1100" b="1"/>
              <a:t>Graphique 2A - Répartition des employeurs selon le genre (en %)</a:t>
            </a: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'Graphique 2A - Employeur'!$A$3</c:f>
              <c:strCache>
                <c:ptCount val="1"/>
                <c:pt idx="0">
                  <c:v>Employeurs privés</c:v>
                </c:pt>
              </c:strCache>
            </c:strRef>
          </c:tx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2A - Employeur'!$B$2:$C$2</c:f>
              <c:strCache>
                <c:ptCount val="2"/>
                <c:pt idx="0">
                  <c:v>femmes</c:v>
                </c:pt>
                <c:pt idx="1">
                  <c:v>hommes</c:v>
                </c:pt>
              </c:strCache>
            </c:strRef>
          </c:cat>
          <c:val>
            <c:numRef>
              <c:f>'Graphique 2A - Employeur'!$B$3:$C$3</c:f>
              <c:numCache>
                <c:formatCode>General</c:formatCode>
                <c:ptCount val="2"/>
                <c:pt idx="0">
                  <c:v>65.38</c:v>
                </c:pt>
                <c:pt idx="1">
                  <c:v>74.5</c:v>
                </c:pt>
              </c:numCache>
            </c:numRef>
          </c:val>
        </c:ser>
        <c:ser>
          <c:idx val="1"/>
          <c:order val="1"/>
          <c:tx>
            <c:strRef>
              <c:f>'Graphique 2A - Employeur'!$A$4</c:f>
              <c:strCache>
                <c:ptCount val="1"/>
                <c:pt idx="0">
                  <c:v>Fonction publique</c:v>
                </c:pt>
              </c:strCache>
            </c:strRef>
          </c:tx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2A - Employeur'!$B$2:$C$2</c:f>
              <c:strCache>
                <c:ptCount val="2"/>
                <c:pt idx="0">
                  <c:v>femmes</c:v>
                </c:pt>
                <c:pt idx="1">
                  <c:v>hommes</c:v>
                </c:pt>
              </c:strCache>
            </c:strRef>
          </c:cat>
          <c:val>
            <c:numRef>
              <c:f>'Graphique 2A - Employeur'!$B$4:$C$4</c:f>
              <c:numCache>
                <c:formatCode>General</c:formatCode>
                <c:ptCount val="2"/>
                <c:pt idx="0">
                  <c:v>23.11</c:v>
                </c:pt>
                <c:pt idx="1">
                  <c:v>16.72</c:v>
                </c:pt>
              </c:numCache>
            </c:numRef>
          </c:val>
        </c:ser>
        <c:ser>
          <c:idx val="2"/>
          <c:order val="2"/>
          <c:tx>
            <c:strRef>
              <c:f>'Graphique 2A - Employeur'!$A$5</c:f>
              <c:strCache>
                <c:ptCount val="1"/>
                <c:pt idx="0">
                  <c:v>Associations</c:v>
                </c:pt>
              </c:strCache>
            </c:strRef>
          </c:tx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2A - Employeur'!$B$2:$C$2</c:f>
              <c:strCache>
                <c:ptCount val="2"/>
                <c:pt idx="0">
                  <c:v>femmes</c:v>
                </c:pt>
                <c:pt idx="1">
                  <c:v>hommes</c:v>
                </c:pt>
              </c:strCache>
            </c:strRef>
          </c:cat>
          <c:val>
            <c:numRef>
              <c:f>'Graphique 2A - Employeur'!$B$5:$C$5</c:f>
              <c:numCache>
                <c:formatCode>General</c:formatCode>
                <c:ptCount val="2"/>
                <c:pt idx="0">
                  <c:v>11.51</c:v>
                </c:pt>
                <c:pt idx="1">
                  <c:v>8.7799999999999994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98075392"/>
        <c:axId val="98076928"/>
      </c:barChart>
      <c:catAx>
        <c:axId val="98075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98076928"/>
        <c:crosses val="autoZero"/>
        <c:auto val="1"/>
        <c:lblAlgn val="ctr"/>
        <c:lblOffset val="100"/>
        <c:noMultiLvlLbl val="0"/>
      </c:catAx>
      <c:valAx>
        <c:axId val="980769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980753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 sz="1100" b="1"/>
            </a:pPr>
            <a:r>
              <a:rPr lang="fr-FR" sz="1100" b="1"/>
              <a:t>Graphique 2B - Répartition des employeurs selon le domaine disciplinaire et le genre (en %)</a:t>
            </a: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'Graphique 2B - Employeur'!$A$4</c:f>
              <c:strCache>
                <c:ptCount val="1"/>
                <c:pt idx="0">
                  <c:v>Employeurs privés</c:v>
                </c:pt>
              </c:strCache>
            </c:strRef>
          </c:tx>
          <c:invertIfNegative val="0"/>
          <c:cat>
            <c:multiLvlStrRef>
              <c:f>'Graphique 2B - Employeur'!$B$2:$I$3</c:f>
              <c:multiLvlStrCache>
                <c:ptCount val="8"/>
                <c:lvl>
                  <c:pt idx="0">
                    <c:v>Femmes</c:v>
                  </c:pt>
                  <c:pt idx="1">
                    <c:v>Hommes</c:v>
                  </c:pt>
                  <c:pt idx="2">
                    <c:v>Femmes</c:v>
                  </c:pt>
                  <c:pt idx="3">
                    <c:v>Hommes</c:v>
                  </c:pt>
                  <c:pt idx="4">
                    <c:v>Femmes</c:v>
                  </c:pt>
                  <c:pt idx="5">
                    <c:v>Hommes</c:v>
                  </c:pt>
                  <c:pt idx="6">
                    <c:v>Femmes</c:v>
                  </c:pt>
                  <c:pt idx="7">
                    <c:v>Hommes</c:v>
                  </c:pt>
                </c:lvl>
                <c:lvl>
                  <c:pt idx="0">
                    <c:v>LLA</c:v>
                  </c:pt>
                  <c:pt idx="2">
                    <c:v>SHS</c:v>
                  </c:pt>
                  <c:pt idx="4">
                    <c:v>DEG</c:v>
                  </c:pt>
                  <c:pt idx="6">
                    <c:v>STS</c:v>
                  </c:pt>
                </c:lvl>
              </c:multiLvlStrCache>
            </c:multiLvlStrRef>
          </c:cat>
          <c:val>
            <c:numRef>
              <c:f>'Graphique 2B - Employeur'!$B$4:$I$4</c:f>
              <c:numCache>
                <c:formatCode>General</c:formatCode>
                <c:ptCount val="8"/>
                <c:pt idx="0">
                  <c:v>57.66</c:v>
                </c:pt>
                <c:pt idx="1">
                  <c:v>68.150000000000006</c:v>
                </c:pt>
                <c:pt idx="2">
                  <c:v>44.589999999999996</c:v>
                </c:pt>
                <c:pt idx="3">
                  <c:v>57.86</c:v>
                </c:pt>
                <c:pt idx="4">
                  <c:v>83.66</c:v>
                </c:pt>
                <c:pt idx="5">
                  <c:v>83.66</c:v>
                </c:pt>
                <c:pt idx="6">
                  <c:v>70.53</c:v>
                </c:pt>
                <c:pt idx="7">
                  <c:v>84.27000000000001</c:v>
                </c:pt>
              </c:numCache>
            </c:numRef>
          </c:val>
        </c:ser>
        <c:ser>
          <c:idx val="1"/>
          <c:order val="1"/>
          <c:tx>
            <c:strRef>
              <c:f>'Graphique 2B - Employeur'!$A$5</c:f>
              <c:strCache>
                <c:ptCount val="1"/>
                <c:pt idx="0">
                  <c:v>Fonction publique</c:v>
                </c:pt>
              </c:strCache>
            </c:strRef>
          </c:tx>
          <c:invertIfNegative val="0"/>
          <c:cat>
            <c:multiLvlStrRef>
              <c:f>'Graphique 2B - Employeur'!$B$2:$I$3</c:f>
              <c:multiLvlStrCache>
                <c:ptCount val="8"/>
                <c:lvl>
                  <c:pt idx="0">
                    <c:v>Femmes</c:v>
                  </c:pt>
                  <c:pt idx="1">
                    <c:v>Hommes</c:v>
                  </c:pt>
                  <c:pt idx="2">
                    <c:v>Femmes</c:v>
                  </c:pt>
                  <c:pt idx="3">
                    <c:v>Hommes</c:v>
                  </c:pt>
                  <c:pt idx="4">
                    <c:v>Femmes</c:v>
                  </c:pt>
                  <c:pt idx="5">
                    <c:v>Hommes</c:v>
                  </c:pt>
                  <c:pt idx="6">
                    <c:v>Femmes</c:v>
                  </c:pt>
                  <c:pt idx="7">
                    <c:v>Hommes</c:v>
                  </c:pt>
                </c:lvl>
                <c:lvl>
                  <c:pt idx="0">
                    <c:v>LLA</c:v>
                  </c:pt>
                  <c:pt idx="2">
                    <c:v>SHS</c:v>
                  </c:pt>
                  <c:pt idx="4">
                    <c:v>DEG</c:v>
                  </c:pt>
                  <c:pt idx="6">
                    <c:v>STS</c:v>
                  </c:pt>
                </c:lvl>
              </c:multiLvlStrCache>
            </c:multiLvlStrRef>
          </c:cat>
          <c:val>
            <c:numRef>
              <c:f>'Graphique 2B - Employeur'!$B$5:$I$5</c:f>
              <c:numCache>
                <c:formatCode>General</c:formatCode>
                <c:ptCount val="8"/>
                <c:pt idx="0">
                  <c:v>30.75</c:v>
                </c:pt>
                <c:pt idx="1">
                  <c:v>23.36</c:v>
                </c:pt>
                <c:pt idx="2">
                  <c:v>35.74</c:v>
                </c:pt>
                <c:pt idx="3">
                  <c:v>30.83</c:v>
                </c:pt>
                <c:pt idx="4">
                  <c:v>11.39</c:v>
                </c:pt>
                <c:pt idx="5">
                  <c:v>11.39</c:v>
                </c:pt>
                <c:pt idx="6">
                  <c:v>21.11</c:v>
                </c:pt>
                <c:pt idx="7">
                  <c:v>11.48</c:v>
                </c:pt>
              </c:numCache>
            </c:numRef>
          </c:val>
        </c:ser>
        <c:ser>
          <c:idx val="2"/>
          <c:order val="2"/>
          <c:tx>
            <c:strRef>
              <c:f>'Graphique 2B - Employeur'!$A$6</c:f>
              <c:strCache>
                <c:ptCount val="1"/>
                <c:pt idx="0">
                  <c:v>Associations</c:v>
                </c:pt>
              </c:strCache>
            </c:strRef>
          </c:tx>
          <c:invertIfNegative val="0"/>
          <c:cat>
            <c:multiLvlStrRef>
              <c:f>'Graphique 2B - Employeur'!$B$2:$I$3</c:f>
              <c:multiLvlStrCache>
                <c:ptCount val="8"/>
                <c:lvl>
                  <c:pt idx="0">
                    <c:v>Femmes</c:v>
                  </c:pt>
                  <c:pt idx="1">
                    <c:v>Hommes</c:v>
                  </c:pt>
                  <c:pt idx="2">
                    <c:v>Femmes</c:v>
                  </c:pt>
                  <c:pt idx="3">
                    <c:v>Hommes</c:v>
                  </c:pt>
                  <c:pt idx="4">
                    <c:v>Femmes</c:v>
                  </c:pt>
                  <c:pt idx="5">
                    <c:v>Hommes</c:v>
                  </c:pt>
                  <c:pt idx="6">
                    <c:v>Femmes</c:v>
                  </c:pt>
                  <c:pt idx="7">
                    <c:v>Hommes</c:v>
                  </c:pt>
                </c:lvl>
                <c:lvl>
                  <c:pt idx="0">
                    <c:v>LLA</c:v>
                  </c:pt>
                  <c:pt idx="2">
                    <c:v>SHS</c:v>
                  </c:pt>
                  <c:pt idx="4">
                    <c:v>DEG</c:v>
                  </c:pt>
                  <c:pt idx="6">
                    <c:v>STS</c:v>
                  </c:pt>
                </c:lvl>
              </c:multiLvlStrCache>
            </c:multiLvlStrRef>
          </c:cat>
          <c:val>
            <c:numRef>
              <c:f>'Graphique 2B - Employeur'!$B$6:$I$6</c:f>
              <c:numCache>
                <c:formatCode>General</c:formatCode>
                <c:ptCount val="8"/>
                <c:pt idx="0">
                  <c:v>11.57</c:v>
                </c:pt>
                <c:pt idx="1">
                  <c:v>8.49</c:v>
                </c:pt>
                <c:pt idx="2">
                  <c:v>19.66</c:v>
                </c:pt>
                <c:pt idx="3">
                  <c:v>11.32</c:v>
                </c:pt>
                <c:pt idx="4">
                  <c:v>4.95</c:v>
                </c:pt>
                <c:pt idx="5">
                  <c:v>4.95</c:v>
                </c:pt>
                <c:pt idx="6">
                  <c:v>8.3699999999999992</c:v>
                </c:pt>
                <c:pt idx="7">
                  <c:v>4.25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overlap val="100"/>
        <c:axId val="98144640"/>
        <c:axId val="98146176"/>
      </c:barChart>
      <c:catAx>
        <c:axId val="9814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98146176"/>
        <c:crosses val="autoZero"/>
        <c:auto val="1"/>
        <c:lblAlgn val="ctr"/>
        <c:lblOffset val="100"/>
        <c:noMultiLvlLbl val="0"/>
      </c:catAx>
      <c:valAx>
        <c:axId val="9814617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9814464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 sz="1100" b="1"/>
            </a:pPr>
            <a:r>
              <a:rPr lang="fr-FR" sz="1100" b="1"/>
              <a:t>Graphique 3 - Répartition des secteurs d’activité de l’employeur selon le genre (en %)</a:t>
            </a: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'Graphique 3 - secteur'!$A$3</c:f>
              <c:strCache>
                <c:ptCount val="1"/>
                <c:pt idx="0">
                  <c:v>Industrie, construction, activités spécialisées, scientifiques et techniques</c:v>
                </c:pt>
              </c:strCache>
            </c:strRef>
          </c:tx>
          <c:invertIfNegative val="0"/>
          <c:dLbls>
            <c:numFmt formatCode="#,##0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3 - secteur'!$B$2:$C$2</c:f>
              <c:strCache>
                <c:ptCount val="2"/>
                <c:pt idx="0">
                  <c:v>Femmes</c:v>
                </c:pt>
                <c:pt idx="1">
                  <c:v>Hommes</c:v>
                </c:pt>
              </c:strCache>
            </c:strRef>
          </c:cat>
          <c:val>
            <c:numRef>
              <c:f>'Graphique 3 - secteur'!$B$3:$C$3</c:f>
              <c:numCache>
                <c:formatCode>General</c:formatCode>
                <c:ptCount val="2"/>
                <c:pt idx="0">
                  <c:v>21.3</c:v>
                </c:pt>
                <c:pt idx="1">
                  <c:v>32.799999999999997</c:v>
                </c:pt>
              </c:numCache>
            </c:numRef>
          </c:val>
        </c:ser>
        <c:ser>
          <c:idx val="1"/>
          <c:order val="1"/>
          <c:tx>
            <c:strRef>
              <c:f>'Graphique 3 - secteur'!$A$4</c:f>
              <c:strCache>
                <c:ptCount val="1"/>
                <c:pt idx="0">
                  <c:v>Information, communication, arts et spectacles</c:v>
                </c:pt>
              </c:strCache>
            </c:strRef>
          </c:tx>
          <c:invertIfNegative val="0"/>
          <c:dLbls>
            <c:numFmt formatCode="#,##0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3 - secteur'!$B$2:$C$2</c:f>
              <c:strCache>
                <c:ptCount val="2"/>
                <c:pt idx="0">
                  <c:v>Femmes</c:v>
                </c:pt>
                <c:pt idx="1">
                  <c:v>Hommes</c:v>
                </c:pt>
              </c:strCache>
            </c:strRef>
          </c:cat>
          <c:val>
            <c:numRef>
              <c:f>'Graphique 3 - secteur'!$B$4:$C$4</c:f>
              <c:numCache>
                <c:formatCode>General</c:formatCode>
                <c:ptCount val="2"/>
                <c:pt idx="0">
                  <c:v>10.95</c:v>
                </c:pt>
                <c:pt idx="1">
                  <c:v>15.63</c:v>
                </c:pt>
              </c:numCache>
            </c:numRef>
          </c:val>
        </c:ser>
        <c:ser>
          <c:idx val="2"/>
          <c:order val="2"/>
          <c:tx>
            <c:strRef>
              <c:f>'Graphique 3 - secteur'!$A$5</c:f>
              <c:strCache>
                <c:ptCount val="1"/>
                <c:pt idx="0">
                  <c:v>Autres (agriculture et autres services)</c:v>
                </c:pt>
              </c:strCache>
            </c:strRef>
          </c:tx>
          <c:invertIfNegative val="0"/>
          <c:dLbls>
            <c:numFmt formatCode="#,##0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3 - secteur'!$B$2:$C$2</c:f>
              <c:strCache>
                <c:ptCount val="2"/>
                <c:pt idx="0">
                  <c:v>Femmes</c:v>
                </c:pt>
                <c:pt idx="1">
                  <c:v>Hommes</c:v>
                </c:pt>
              </c:strCache>
            </c:strRef>
          </c:cat>
          <c:val>
            <c:numRef>
              <c:f>'Graphique 3 - secteur'!$B$5:$C$5</c:f>
              <c:numCache>
                <c:formatCode>General</c:formatCode>
                <c:ptCount val="2"/>
                <c:pt idx="0">
                  <c:v>14.9</c:v>
                </c:pt>
                <c:pt idx="1">
                  <c:v>13.870000000000001</c:v>
                </c:pt>
              </c:numCache>
            </c:numRef>
          </c:val>
        </c:ser>
        <c:ser>
          <c:idx val="3"/>
          <c:order val="3"/>
          <c:tx>
            <c:strRef>
              <c:f>'Graphique 3 - secteur'!$A$6</c:f>
              <c:strCache>
                <c:ptCount val="1"/>
                <c:pt idx="0">
                  <c:v>Commerce et finance</c:v>
                </c:pt>
              </c:strCache>
            </c:strRef>
          </c:tx>
          <c:invertIfNegative val="0"/>
          <c:dLbls>
            <c:numFmt formatCode="#,##0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3 - secteur'!$B$2:$C$2</c:f>
              <c:strCache>
                <c:ptCount val="2"/>
                <c:pt idx="0">
                  <c:v>Femmes</c:v>
                </c:pt>
                <c:pt idx="1">
                  <c:v>Hommes</c:v>
                </c:pt>
              </c:strCache>
            </c:strRef>
          </c:cat>
          <c:val>
            <c:numRef>
              <c:f>'Graphique 3 - secteur'!$B$6:$C$6</c:f>
              <c:numCache>
                <c:formatCode>General</c:formatCode>
                <c:ptCount val="2"/>
                <c:pt idx="0">
                  <c:v>20.04</c:v>
                </c:pt>
                <c:pt idx="1">
                  <c:v>20.09</c:v>
                </c:pt>
              </c:numCache>
            </c:numRef>
          </c:val>
        </c:ser>
        <c:ser>
          <c:idx val="4"/>
          <c:order val="4"/>
          <c:tx>
            <c:strRef>
              <c:f>'Graphique 3 - secteur'!$A$7</c:f>
              <c:strCache>
                <c:ptCount val="1"/>
                <c:pt idx="0">
                  <c:v>Administration, enseignement, santé et action sociale</c:v>
                </c:pt>
              </c:strCache>
            </c:strRef>
          </c:tx>
          <c:invertIfNegative val="0"/>
          <c:dLbls>
            <c:numFmt formatCode="#,##0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3 - secteur'!$B$2:$C$2</c:f>
              <c:strCache>
                <c:ptCount val="2"/>
                <c:pt idx="0">
                  <c:v>Femmes</c:v>
                </c:pt>
                <c:pt idx="1">
                  <c:v>Hommes</c:v>
                </c:pt>
              </c:strCache>
            </c:strRef>
          </c:cat>
          <c:val>
            <c:numRef>
              <c:f>'Graphique 3 - secteur'!$B$7:$C$7</c:f>
              <c:numCache>
                <c:formatCode>General</c:formatCode>
                <c:ptCount val="2"/>
                <c:pt idx="0">
                  <c:v>32.82</c:v>
                </c:pt>
                <c:pt idx="1">
                  <c:v>17.61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104896"/>
        <c:axId val="87127168"/>
      </c:barChart>
      <c:catAx>
        <c:axId val="8710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87127168"/>
        <c:crosses val="autoZero"/>
        <c:auto val="1"/>
        <c:lblAlgn val="ctr"/>
        <c:lblOffset val="100"/>
        <c:noMultiLvlLbl val="0"/>
      </c:catAx>
      <c:valAx>
        <c:axId val="8712716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871048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4624100857685673"/>
          <c:y val="0.1495122484689414"/>
          <c:w val="0.33707178862056464"/>
          <c:h val="0.82134587343248766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fr-FR" sz="1100"/>
              <a:t>Graphique 4 - Répartition des salaires par genre et type d’employeur (en euros)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'Graphique 4 - Salaires'!$A$4</c:f>
              <c:strCache>
                <c:ptCount val="1"/>
                <c:pt idx="0">
                  <c:v>3eme quartile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20"/>
          </c:marker>
          <c:cat>
            <c:multiLvlStrRef>
              <c:f>'Graphique 4 - Salaires'!$B$2:$G$3</c:f>
              <c:multiLvlStrCache>
                <c:ptCount val="6"/>
                <c:lvl>
                  <c:pt idx="0">
                    <c:v>Femmes</c:v>
                  </c:pt>
                  <c:pt idx="1">
                    <c:v>Hommes</c:v>
                  </c:pt>
                  <c:pt idx="2">
                    <c:v>Femmes</c:v>
                  </c:pt>
                  <c:pt idx="3">
                    <c:v>Hommes</c:v>
                  </c:pt>
                  <c:pt idx="4">
                    <c:v>Femmes</c:v>
                  </c:pt>
                  <c:pt idx="5">
                    <c:v>Hommes</c:v>
                  </c:pt>
                </c:lvl>
                <c:lvl>
                  <c:pt idx="0">
                    <c:v>Employeurs privés</c:v>
                  </c:pt>
                  <c:pt idx="2">
                    <c:v>Fonction publique</c:v>
                  </c:pt>
                  <c:pt idx="4">
                    <c:v>Associations</c:v>
                  </c:pt>
                </c:lvl>
              </c:multiLvlStrCache>
            </c:multiLvlStrRef>
          </c:cat>
          <c:val>
            <c:numRef>
              <c:f>'Graphique 4 - Salaires'!$B$4:$G$4</c:f>
              <c:numCache>
                <c:formatCode>#,##0</c:formatCode>
                <c:ptCount val="6"/>
                <c:pt idx="0">
                  <c:v>2250</c:v>
                </c:pt>
                <c:pt idx="1">
                  <c:v>2500</c:v>
                </c:pt>
                <c:pt idx="2">
                  <c:v>1840</c:v>
                </c:pt>
                <c:pt idx="3">
                  <c:v>2020</c:v>
                </c:pt>
                <c:pt idx="4">
                  <c:v>1900</c:v>
                </c:pt>
                <c:pt idx="5">
                  <c:v>2000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'Graphique 4 - Salaires'!$A$5</c:f>
              <c:strCache>
                <c:ptCount val="1"/>
                <c:pt idx="0">
                  <c:v>Salaire médian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7"/>
          </c:marker>
          <c:cat>
            <c:multiLvlStrRef>
              <c:f>'Graphique 4 - Salaires'!$B$2:$G$3</c:f>
              <c:multiLvlStrCache>
                <c:ptCount val="6"/>
                <c:lvl>
                  <c:pt idx="0">
                    <c:v>Femmes</c:v>
                  </c:pt>
                  <c:pt idx="1">
                    <c:v>Hommes</c:v>
                  </c:pt>
                  <c:pt idx="2">
                    <c:v>Femmes</c:v>
                  </c:pt>
                  <c:pt idx="3">
                    <c:v>Hommes</c:v>
                  </c:pt>
                  <c:pt idx="4">
                    <c:v>Femmes</c:v>
                  </c:pt>
                  <c:pt idx="5">
                    <c:v>Hommes</c:v>
                  </c:pt>
                </c:lvl>
                <c:lvl>
                  <c:pt idx="0">
                    <c:v>Employeurs privés</c:v>
                  </c:pt>
                  <c:pt idx="2">
                    <c:v>Fonction publique</c:v>
                  </c:pt>
                  <c:pt idx="4">
                    <c:v>Associations</c:v>
                  </c:pt>
                </c:lvl>
              </c:multiLvlStrCache>
            </c:multiLvlStrRef>
          </c:cat>
          <c:val>
            <c:numRef>
              <c:f>'Graphique 4 - Salaires'!$B$5:$G$5</c:f>
              <c:numCache>
                <c:formatCode>#,##0</c:formatCode>
                <c:ptCount val="6"/>
                <c:pt idx="0">
                  <c:v>1900</c:v>
                </c:pt>
                <c:pt idx="1">
                  <c:v>2100</c:v>
                </c:pt>
                <c:pt idx="2">
                  <c:v>1630</c:v>
                </c:pt>
                <c:pt idx="3">
                  <c:v>1730</c:v>
                </c:pt>
                <c:pt idx="4">
                  <c:v>1600</c:v>
                </c:pt>
                <c:pt idx="5">
                  <c:v>1670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'Graphique 4 - Salaires'!$A$6</c:f>
              <c:strCache>
                <c:ptCount val="1"/>
                <c:pt idx="0">
                  <c:v>1er quartile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20"/>
          </c:marker>
          <c:cat>
            <c:multiLvlStrRef>
              <c:f>'Graphique 4 - Salaires'!$B$2:$G$3</c:f>
              <c:multiLvlStrCache>
                <c:ptCount val="6"/>
                <c:lvl>
                  <c:pt idx="0">
                    <c:v>Femmes</c:v>
                  </c:pt>
                  <c:pt idx="1">
                    <c:v>Hommes</c:v>
                  </c:pt>
                  <c:pt idx="2">
                    <c:v>Femmes</c:v>
                  </c:pt>
                  <c:pt idx="3">
                    <c:v>Hommes</c:v>
                  </c:pt>
                  <c:pt idx="4">
                    <c:v>Femmes</c:v>
                  </c:pt>
                  <c:pt idx="5">
                    <c:v>Hommes</c:v>
                  </c:pt>
                </c:lvl>
                <c:lvl>
                  <c:pt idx="0">
                    <c:v>Employeurs privés</c:v>
                  </c:pt>
                  <c:pt idx="2">
                    <c:v>Fonction publique</c:v>
                  </c:pt>
                  <c:pt idx="4">
                    <c:v>Associations</c:v>
                  </c:pt>
                </c:lvl>
              </c:multiLvlStrCache>
            </c:multiLvlStrRef>
          </c:cat>
          <c:val>
            <c:numRef>
              <c:f>'Graphique 4 - Salaires'!$B$6:$G$6</c:f>
              <c:numCache>
                <c:formatCode>#,##0</c:formatCode>
                <c:ptCount val="6"/>
                <c:pt idx="0">
                  <c:v>1570</c:v>
                </c:pt>
                <c:pt idx="1">
                  <c:v>1800</c:v>
                </c:pt>
                <c:pt idx="2">
                  <c:v>1430</c:v>
                </c:pt>
                <c:pt idx="3">
                  <c:v>1500</c:v>
                </c:pt>
                <c:pt idx="4">
                  <c:v>1370</c:v>
                </c:pt>
                <c:pt idx="5">
                  <c:v>1400</c:v>
                </c:pt>
              </c:numCache>
            </c:numRef>
          </c:val>
          <c:smooth val="0"/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hiLowLines/>
        <c:upDownBars>
          <c:gapWidth val="150"/>
          <c:upBars/>
          <c:downBars>
            <c:spPr>
              <a:solidFill>
                <a:schemeClr val="bg1"/>
              </a:solidFill>
            </c:spPr>
          </c:downBars>
        </c:upDownBars>
        <c:marker val="1"/>
        <c:smooth val="0"/>
        <c:axId val="93558656"/>
        <c:axId val="93560192"/>
      </c:lineChart>
      <c:catAx>
        <c:axId val="93558656"/>
        <c:scaling>
          <c:orientation val="minMax"/>
        </c:scaling>
        <c:delete val="0"/>
        <c:axPos val="b"/>
        <c:majorTickMark val="out"/>
        <c:minorTickMark val="none"/>
        <c:tickLblPos val="nextTo"/>
        <c:crossAx val="93560192"/>
        <c:crosses val="autoZero"/>
        <c:auto val="1"/>
        <c:lblAlgn val="ctr"/>
        <c:lblOffset val="100"/>
        <c:noMultiLvlLbl val="0"/>
      </c:catAx>
      <c:valAx>
        <c:axId val="93560192"/>
        <c:scaling>
          <c:orientation val="minMax"/>
          <c:max val="2500"/>
          <c:min val="1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3558656"/>
        <c:crosses val="autoZero"/>
        <c:crossBetween val="between"/>
        <c:majorUnit val="25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fr-FR" sz="1100"/>
              <a:t>Graphique 5A - Ecarts entre femmes et hommes pour différents indicateurs de qualité d’emploi (en points)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5A - modèle'!$B$2</c:f>
              <c:strCache>
                <c:ptCount val="1"/>
                <c:pt idx="0">
                  <c:v>Ecart F/H brut</c:v>
                </c:pt>
              </c:strCache>
            </c:strRef>
          </c:tx>
          <c:invertIfNegative val="0"/>
          <c:dLbls>
            <c:numFmt formatCode="#,##0.0" sourceLinked="0"/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5A - modèle'!$A$3:$A$6</c:f>
              <c:strCache>
                <c:ptCount val="4"/>
                <c:pt idx="0">
                  <c:v>Être en emploi à temps plein</c:v>
                </c:pt>
                <c:pt idx="1">
                  <c:v>Être en emploi stable</c:v>
                </c:pt>
                <c:pt idx="2">
                  <c:v>Avoir avec un salaire à temps plein supérieur à 2 280 € (3ème quartile)</c:v>
                </c:pt>
                <c:pt idx="3">
                  <c:v>Avoir un emploi de catégorie cadre</c:v>
                </c:pt>
              </c:strCache>
            </c:strRef>
          </c:cat>
          <c:val>
            <c:numRef>
              <c:f>'Graphique 5A - modèle'!$B$3:$B$6</c:f>
              <c:numCache>
                <c:formatCode>General</c:formatCode>
                <c:ptCount val="4"/>
                <c:pt idx="0">
                  <c:v>-5.3</c:v>
                </c:pt>
                <c:pt idx="1">
                  <c:v>-9.4</c:v>
                </c:pt>
                <c:pt idx="2">
                  <c:v>-12.6</c:v>
                </c:pt>
                <c:pt idx="3">
                  <c:v>-15.6</c:v>
                </c:pt>
              </c:numCache>
            </c:numRef>
          </c:val>
        </c:ser>
        <c:ser>
          <c:idx val="1"/>
          <c:order val="1"/>
          <c:tx>
            <c:strRef>
              <c:f>'Graphique 5A - modèle'!$C$2</c:f>
              <c:strCache>
                <c:ptCount val="1"/>
                <c:pt idx="0">
                  <c:v>Ecart F/H à discipline égale</c:v>
                </c:pt>
              </c:strCache>
            </c:strRef>
          </c:tx>
          <c:invertIfNegative val="0"/>
          <c:dLbls>
            <c:numFmt formatCode="#,##0.0" sourceLinked="0"/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5A - modèle'!$A$3:$A$6</c:f>
              <c:strCache>
                <c:ptCount val="4"/>
                <c:pt idx="0">
                  <c:v>Être en emploi à temps plein</c:v>
                </c:pt>
                <c:pt idx="1">
                  <c:v>Être en emploi stable</c:v>
                </c:pt>
                <c:pt idx="2">
                  <c:v>Avoir avec un salaire à temps plein supérieur à 2 280 € (3ème quartile)</c:v>
                </c:pt>
                <c:pt idx="3">
                  <c:v>Avoir un emploi de catégorie cadre</c:v>
                </c:pt>
              </c:strCache>
            </c:strRef>
          </c:cat>
          <c:val>
            <c:numRef>
              <c:f>'Graphique 5A - modèle'!$C$3:$C$6</c:f>
              <c:numCache>
                <c:formatCode>General</c:formatCode>
                <c:ptCount val="4"/>
                <c:pt idx="0">
                  <c:v>-1.7</c:v>
                </c:pt>
                <c:pt idx="1">
                  <c:v>-3.3</c:v>
                </c:pt>
                <c:pt idx="2">
                  <c:v>-9</c:v>
                </c:pt>
                <c:pt idx="3">
                  <c:v>-10.7</c:v>
                </c:pt>
              </c:numCache>
            </c:numRef>
          </c:val>
        </c:ser>
        <c:ser>
          <c:idx val="2"/>
          <c:order val="2"/>
          <c:tx>
            <c:strRef>
              <c:f>'Graphique 5A - modèle'!$D$2</c:f>
              <c:strCache>
                <c:ptCount val="1"/>
                <c:pt idx="0">
                  <c:v>Ecart F/H net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5A - modèle'!$A$3:$A$6</c:f>
              <c:strCache>
                <c:ptCount val="4"/>
                <c:pt idx="0">
                  <c:v>Être en emploi à temps plein</c:v>
                </c:pt>
                <c:pt idx="1">
                  <c:v>Être en emploi stable</c:v>
                </c:pt>
                <c:pt idx="2">
                  <c:v>Avoir avec un salaire à temps plein supérieur à 2 280 € (3ème quartile)</c:v>
                </c:pt>
                <c:pt idx="3">
                  <c:v>Avoir un emploi de catégorie cadre</c:v>
                </c:pt>
              </c:strCache>
            </c:strRef>
          </c:cat>
          <c:val>
            <c:numRef>
              <c:f>'Graphique 5A - modèle'!$D$3:$D$6</c:f>
              <c:numCache>
                <c:formatCode>General</c:formatCode>
                <c:ptCount val="4"/>
                <c:pt idx="0">
                  <c:v>-1.3</c:v>
                </c:pt>
                <c:pt idx="1">
                  <c:v>-1.4</c:v>
                </c:pt>
                <c:pt idx="2">
                  <c:v>-8.5</c:v>
                </c:pt>
                <c:pt idx="3">
                  <c:v>-9.1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96096"/>
        <c:axId val="98206080"/>
      </c:barChart>
      <c:catAx>
        <c:axId val="98196096"/>
        <c:scaling>
          <c:orientation val="minMax"/>
        </c:scaling>
        <c:delete val="0"/>
        <c:axPos val="b"/>
        <c:majorTickMark val="out"/>
        <c:minorTickMark val="none"/>
        <c:tickLblPos val="high"/>
        <c:txPr>
          <a:bodyPr/>
          <a:lstStyle/>
          <a:p>
            <a:pPr>
              <a:defRPr b="1"/>
            </a:pPr>
            <a:endParaRPr lang="fr-FR"/>
          </a:p>
        </c:txPr>
        <c:crossAx val="98206080"/>
        <c:crosses val="autoZero"/>
        <c:auto val="1"/>
        <c:lblAlgn val="ctr"/>
        <c:lblOffset val="100"/>
        <c:noMultiLvlLbl val="0"/>
      </c:catAx>
      <c:valAx>
        <c:axId val="98206080"/>
        <c:scaling>
          <c:orientation val="minMax"/>
          <c:min val="-16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1960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4095171535510727"/>
          <c:y val="0.35407464894129709"/>
          <c:w val="0.36148938483281307"/>
          <c:h val="0.53825316556391856"/>
        </c:manualLayout>
      </c:layout>
      <c:pieChart>
        <c:varyColors val="1"/>
        <c:ser>
          <c:idx val="0"/>
          <c:order val="0"/>
          <c:tx>
            <c:strRef>
              <c:f>'Graphique 5B'!$D$3</c:f>
              <c:strCache>
                <c:ptCount val="1"/>
                <c:pt idx="0">
                  <c:v>Occuper un emploi à temps plein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 w="6350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6350">
                <a:solidFill>
                  <a:sysClr val="windowText" lastClr="000000"/>
                </a:solidFill>
              </a:ln>
            </c:spPr>
          </c:dPt>
          <c:dPt>
            <c:idx val="1"/>
            <c:bubble3D val="0"/>
            <c:spPr>
              <a:solidFill>
                <a:schemeClr val="bg1">
                  <a:lumMod val="50000"/>
                </a:schemeClr>
              </a:solidFill>
              <a:ln w="6350">
                <a:solidFill>
                  <a:sysClr val="windowText" lastClr="000000"/>
                </a:solidFill>
              </a:ln>
            </c:spPr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 w="6350">
                <a:solidFill>
                  <a:sysClr val="windowText" lastClr="000000"/>
                </a:solidFill>
              </a:ln>
            </c:spPr>
          </c:dPt>
          <c:dLbls>
            <c:dLbl>
              <c:idx val="0"/>
              <c:layout>
                <c:manualLayout>
                  <c:x val="-4.2466880988988806E-3"/>
                  <c:y val="5.2634986823447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'Graphique 5B'!$B$4:$C$6</c:f>
              <c:strCache>
                <c:ptCount val="3"/>
                <c:pt idx="0">
                  <c:v>Part expliquée par les différences de disciplines (ségrégation éducative)</c:v>
                </c:pt>
                <c:pt idx="1">
                  <c:v>Part expliquée par les différences de type et de secteur d'activité de l'employeur (ségrégation professionnelle)</c:v>
                </c:pt>
                <c:pt idx="2">
                  <c:v>Part "non-expliquée" par le modèle (ségrégation socio-culturelle)</c:v>
                </c:pt>
              </c:strCache>
            </c:strRef>
          </c:cat>
          <c:val>
            <c:numRef>
              <c:f>'Graphique 5B'!$D$4:$D$6</c:f>
              <c:numCache>
                <c:formatCode>0%</c:formatCode>
                <c:ptCount val="3"/>
                <c:pt idx="0">
                  <c:v>0.68</c:v>
                </c:pt>
                <c:pt idx="1">
                  <c:v>0.08</c:v>
                </c:pt>
                <c:pt idx="2">
                  <c:v>0.24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'Graphique 5B'!$E$3</c:f>
              <c:strCache>
                <c:ptCount val="1"/>
                <c:pt idx="0">
                  <c:v>Occuper un emploi stable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2.9838703396496802E-2"/>
                  <c:y val="6.44655247454237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val>
            <c:numRef>
              <c:f>'Graphique 5B'!$E$4:$E$6</c:f>
              <c:numCache>
                <c:formatCode>0%</c:formatCode>
                <c:ptCount val="3"/>
                <c:pt idx="0">
                  <c:v>0.65</c:v>
                </c:pt>
                <c:pt idx="1">
                  <c:v>0.2</c:v>
                </c:pt>
                <c:pt idx="2">
                  <c:v>0.15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923925</xdr:colOff>
      <xdr:row>8</xdr:row>
      <xdr:rowOff>85725</xdr:rowOff>
    </xdr:from>
    <xdr:to>
      <xdr:col>6</xdr:col>
      <xdr:colOff>457200</xdr:colOff>
      <xdr:row>21</xdr:row>
      <xdr:rowOff>25853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6</xdr:col>
      <xdr:colOff>466725</xdr:colOff>
      <xdr:row>23</xdr:row>
      <xdr:rowOff>133350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1423146</xdr:colOff>
      <xdr:row>10</xdr:row>
      <xdr:rowOff>0</xdr:rowOff>
    </xdr:from>
    <xdr:to>
      <xdr:col>5</xdr:col>
      <xdr:colOff>493057</xdr:colOff>
      <xdr:row>22</xdr:row>
      <xdr:rowOff>156883</xdr:rowOff>
    </xdr:to>
    <xdr:graphicFrame macro="">
      <xdr:nvGraphicFramePr>
        <xdr:cNvPr id="3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-1</xdr:colOff>
      <xdr:row>10</xdr:row>
      <xdr:rowOff>0</xdr:rowOff>
    </xdr:from>
    <xdr:to>
      <xdr:col>10</xdr:col>
      <xdr:colOff>291352</xdr:colOff>
      <xdr:row>21</xdr:row>
      <xdr:rowOff>56030</xdr:rowOff>
    </xdr:to>
    <xdr:graphicFrame macro="">
      <xdr:nvGraphicFramePr>
        <xdr:cNvPr id="3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3143250</xdr:colOff>
      <xdr:row>12</xdr:row>
      <xdr:rowOff>112059</xdr:rowOff>
    </xdr:from>
    <xdr:to>
      <xdr:col>6</xdr:col>
      <xdr:colOff>448235</xdr:colOff>
      <xdr:row>27</xdr:row>
      <xdr:rowOff>95250</xdr:rowOff>
    </xdr:to>
    <xdr:graphicFrame macro="">
      <xdr:nvGraphicFramePr>
        <xdr:cNvPr id="3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10</xdr:row>
      <xdr:rowOff>0</xdr:rowOff>
    </xdr:from>
    <xdr:to>
      <xdr:col>9</xdr:col>
      <xdr:colOff>504265</xdr:colOff>
      <xdr:row>24</xdr:row>
      <xdr:rowOff>156882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64994</xdr:colOff>
      <xdr:row>9</xdr:row>
      <xdr:rowOff>0</xdr:rowOff>
    </xdr:from>
    <xdr:to>
      <xdr:col>8</xdr:col>
      <xdr:colOff>1</xdr:colOff>
      <xdr:row>23</xdr:row>
      <xdr:rowOff>76200</xdr:rowOff>
    </xdr:to>
    <xdr:grpSp>
      <xdr:nvGrpSpPr>
        <xdr:cNvPr id="4" name="Groupe 3"/>
        <xdr:cNvGrpSpPr/>
      </xdr:nvGrpSpPr>
      <xdr:grpSpPr>
        <a:xfrm>
          <a:off x="64994" y="2353235"/>
          <a:ext cx="9011772" cy="2743200"/>
          <a:chOff x="64994" y="2700618"/>
          <a:chExt cx="9101419" cy="2743200"/>
        </a:xfrm>
      </xdr:grpSpPr>
      <xdr:graphicFrame macro="">
        <xdr:nvGraphicFramePr>
          <xdr:cNvPr id="2" name="Graphique 1"/>
          <xdr:cNvGraphicFramePr>
            <a:graphicFrameLocks/>
          </xdr:cNvGraphicFramePr>
        </xdr:nvGraphicFramePr>
        <xdr:xfrm>
          <a:off x="514351" y="2700618"/>
          <a:ext cx="8652062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3" name="Zone de texte 2"/>
          <xdr:cNvSpPr txBox="1">
            <a:spLocks noChangeArrowheads="1"/>
          </xdr:cNvSpPr>
        </xdr:nvSpPr>
        <xdr:spPr bwMode="auto">
          <a:xfrm>
            <a:off x="64994" y="3495115"/>
            <a:ext cx="598805" cy="19939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fr-FR" sz="1100" b="1">
                <a:effectLst/>
                <a:latin typeface="Calibri"/>
                <a:ea typeface="Calibri"/>
                <a:cs typeface="Times New Roman"/>
              </a:rPr>
              <a:t>Homme =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7</xdr:row>
      <xdr:rowOff>161926</xdr:rowOff>
    </xdr:from>
    <xdr:to>
      <xdr:col>2</xdr:col>
      <xdr:colOff>3171825</xdr:colOff>
      <xdr:row>19</xdr:row>
      <xdr:rowOff>38100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3428999</xdr:colOff>
      <xdr:row>7</xdr:row>
      <xdr:rowOff>185738</xdr:rowOff>
    </xdr:from>
    <xdr:to>
      <xdr:col>2</xdr:col>
      <xdr:colOff>6638924</xdr:colOff>
      <xdr:row>19</xdr:row>
      <xdr:rowOff>28576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152400</xdr:colOff>
      <xdr:row>20</xdr:row>
      <xdr:rowOff>33336</xdr:rowOff>
    </xdr:from>
    <xdr:to>
      <xdr:col>2</xdr:col>
      <xdr:colOff>3067050</xdr:colOff>
      <xdr:row>32</xdr:row>
      <xdr:rowOff>161925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3524250</xdr:colOff>
      <xdr:row>20</xdr:row>
      <xdr:rowOff>9525</xdr:rowOff>
    </xdr:from>
    <xdr:to>
      <xdr:col>3</xdr:col>
      <xdr:colOff>9525</xdr:colOff>
      <xdr:row>32</xdr:row>
      <xdr:rowOff>171450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10</xdr:row>
      <xdr:rowOff>133350</xdr:rowOff>
    </xdr:from>
    <xdr:to>
      <xdr:col>7</xdr:col>
      <xdr:colOff>676274</xdr:colOff>
      <xdr:row>22</xdr:row>
      <xdr:rowOff>161925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F14"/>
  <sheetViews>
    <sheetView tabSelected="1" workbookViewId="0">
      <selection activeCell="D29" sqref="D29"/>
    </sheetView>
  </sheetViews>
  <sheetFormatPr baseColWidth="10" defaultRowHeight="14.25" x14ac:dyDescent="0.2"/>
  <cols>
    <col min="1" max="1" width="29" style="103" customWidth="1"/>
    <col min="2" max="2" width="5.42578125" style="103" customWidth="1"/>
    <col min="3" max="6" width="14.7109375" style="103" customWidth="1"/>
    <col min="7" max="16384" width="11.42578125" style="103"/>
  </cols>
  <sheetData>
    <row r="1" spans="1:6" ht="33.75" customHeight="1" thickBot="1" x14ac:dyDescent="0.25">
      <c r="A1" s="176" t="s">
        <v>79</v>
      </c>
      <c r="B1" s="176"/>
      <c r="C1" s="176"/>
      <c r="D1" s="176"/>
      <c r="E1" s="176"/>
      <c r="F1" s="176"/>
    </row>
    <row r="2" spans="1:6" ht="24.75" thickBot="1" x14ac:dyDescent="0.25">
      <c r="A2" s="174" t="s">
        <v>9</v>
      </c>
      <c r="B2" s="175"/>
      <c r="C2" s="2" t="s">
        <v>10</v>
      </c>
      <c r="D2" s="100" t="s">
        <v>11</v>
      </c>
      <c r="E2" s="100" t="s">
        <v>12</v>
      </c>
      <c r="F2" s="100" t="s">
        <v>13</v>
      </c>
    </row>
    <row r="3" spans="1:6" ht="16.5" customHeight="1" thickBot="1" x14ac:dyDescent="0.25">
      <c r="A3" s="163" t="s">
        <v>1</v>
      </c>
      <c r="B3" s="164"/>
      <c r="C3" s="167">
        <v>79</v>
      </c>
      <c r="D3" s="3" t="s">
        <v>14</v>
      </c>
      <c r="E3" s="4">
        <v>43</v>
      </c>
      <c r="F3" s="4">
        <v>87</v>
      </c>
    </row>
    <row r="4" spans="1:6" ht="15" thickBot="1" x14ac:dyDescent="0.25">
      <c r="A4" s="165"/>
      <c r="B4" s="166"/>
      <c r="C4" s="168"/>
      <c r="D4" s="3" t="s">
        <v>15</v>
      </c>
      <c r="E4" s="4">
        <v>47</v>
      </c>
      <c r="F4" s="4">
        <v>85</v>
      </c>
    </row>
    <row r="5" spans="1:6" ht="15" thickBot="1" x14ac:dyDescent="0.25">
      <c r="A5" s="163" t="s">
        <v>2</v>
      </c>
      <c r="B5" s="164"/>
      <c r="C5" s="167">
        <v>71</v>
      </c>
      <c r="D5" s="5" t="s">
        <v>14</v>
      </c>
      <c r="E5" s="6">
        <v>32</v>
      </c>
      <c r="F5" s="6">
        <v>87</v>
      </c>
    </row>
    <row r="6" spans="1:6" ht="16.5" customHeight="1" thickBot="1" x14ac:dyDescent="0.25">
      <c r="A6" s="165"/>
      <c r="B6" s="166"/>
      <c r="C6" s="168"/>
      <c r="D6" s="3" t="s">
        <v>15</v>
      </c>
      <c r="E6" s="4">
        <v>41</v>
      </c>
      <c r="F6" s="4">
        <v>85</v>
      </c>
    </row>
    <row r="7" spans="1:6" ht="15" thickBot="1" x14ac:dyDescent="0.25">
      <c r="A7" s="163" t="s">
        <v>0</v>
      </c>
      <c r="B7" s="164"/>
      <c r="C7" s="167">
        <v>61</v>
      </c>
      <c r="D7" s="5" t="s">
        <v>14</v>
      </c>
      <c r="E7" s="6">
        <v>40</v>
      </c>
      <c r="F7" s="6">
        <v>91</v>
      </c>
    </row>
    <row r="8" spans="1:6" ht="15" thickBot="1" x14ac:dyDescent="0.25">
      <c r="A8" s="165"/>
      <c r="B8" s="166"/>
      <c r="C8" s="168"/>
      <c r="D8" s="3" t="s">
        <v>15</v>
      </c>
      <c r="E8" s="4">
        <v>38</v>
      </c>
      <c r="F8" s="4">
        <v>91</v>
      </c>
    </row>
    <row r="9" spans="1:6" ht="16.5" customHeight="1" thickBot="1" x14ac:dyDescent="0.25">
      <c r="A9" s="163" t="s">
        <v>3</v>
      </c>
      <c r="B9" s="164"/>
      <c r="C9" s="167">
        <v>39</v>
      </c>
      <c r="D9" s="5" t="s">
        <v>14</v>
      </c>
      <c r="E9" s="6">
        <v>43</v>
      </c>
      <c r="F9" s="6">
        <v>88</v>
      </c>
    </row>
    <row r="10" spans="1:6" ht="15" thickBot="1" x14ac:dyDescent="0.25">
      <c r="A10" s="171"/>
      <c r="B10" s="172"/>
      <c r="C10" s="173"/>
      <c r="D10" s="3" t="s">
        <v>15</v>
      </c>
      <c r="E10" s="4">
        <v>41</v>
      </c>
      <c r="F10" s="4">
        <v>91</v>
      </c>
    </row>
    <row r="11" spans="1:6" ht="15" thickBot="1" x14ac:dyDescent="0.25">
      <c r="A11" s="169" t="s">
        <v>8</v>
      </c>
      <c r="B11" s="170"/>
      <c r="C11" s="7">
        <v>58</v>
      </c>
      <c r="D11" s="3" t="s">
        <v>16</v>
      </c>
      <c r="E11" s="8">
        <v>40</v>
      </c>
      <c r="F11" s="8">
        <v>89</v>
      </c>
    </row>
    <row r="12" spans="1:6" ht="16.5" customHeight="1" x14ac:dyDescent="0.2">
      <c r="A12" s="101" t="s">
        <v>86</v>
      </c>
      <c r="B12" s="104"/>
      <c r="C12" s="104"/>
    </row>
    <row r="13" spans="1:6" x14ac:dyDescent="0.2">
      <c r="A13" s="102" t="s">
        <v>92</v>
      </c>
    </row>
    <row r="14" spans="1:6" x14ac:dyDescent="0.2">
      <c r="A14" s="17" t="s">
        <v>93</v>
      </c>
    </row>
  </sheetData>
  <mergeCells count="11">
    <mergeCell ref="A2:B2"/>
    <mergeCell ref="A3:B4"/>
    <mergeCell ref="C3:C4"/>
    <mergeCell ref="A1:F1"/>
    <mergeCell ref="A5:B6"/>
    <mergeCell ref="C5:C6"/>
    <mergeCell ref="A7:B8"/>
    <mergeCell ref="C7:C8"/>
    <mergeCell ref="A11:B11"/>
    <mergeCell ref="A9:B10"/>
    <mergeCell ref="C9:C10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G9"/>
  <sheetViews>
    <sheetView zoomScale="85" zoomScaleNormal="85" workbookViewId="0">
      <selection activeCell="L9" sqref="L9"/>
    </sheetView>
  </sheetViews>
  <sheetFormatPr baseColWidth="10" defaultRowHeight="14.25" x14ac:dyDescent="0.2"/>
  <cols>
    <col min="1" max="1" width="22.5703125" style="103" customWidth="1"/>
    <col min="2" max="16384" width="11.42578125" style="103"/>
  </cols>
  <sheetData>
    <row r="1" spans="1:7" ht="25.5" customHeight="1" x14ac:dyDescent="0.2">
      <c r="A1" s="193" t="s">
        <v>83</v>
      </c>
      <c r="B1" s="193"/>
      <c r="C1" s="193"/>
      <c r="D1" s="193"/>
      <c r="E1" s="193"/>
      <c r="F1" s="193"/>
      <c r="G1" s="193"/>
    </row>
    <row r="2" spans="1:7" ht="20.25" customHeight="1" x14ac:dyDescent="0.2">
      <c r="A2" s="123"/>
      <c r="B2" s="197" t="s">
        <v>32</v>
      </c>
      <c r="C2" s="197"/>
      <c r="D2" s="197" t="s">
        <v>33</v>
      </c>
      <c r="E2" s="197"/>
      <c r="F2" s="197" t="s">
        <v>34</v>
      </c>
      <c r="G2" s="198"/>
    </row>
    <row r="3" spans="1:7" ht="20.25" customHeight="1" x14ac:dyDescent="0.2">
      <c r="A3" s="135"/>
      <c r="B3" s="136" t="s">
        <v>442</v>
      </c>
      <c r="C3" s="136" t="s">
        <v>443</v>
      </c>
      <c r="D3" s="136" t="s">
        <v>442</v>
      </c>
      <c r="E3" s="136" t="s">
        <v>443</v>
      </c>
      <c r="F3" s="136" t="s">
        <v>442</v>
      </c>
      <c r="G3" s="137" t="s">
        <v>443</v>
      </c>
    </row>
    <row r="4" spans="1:7" ht="20.25" customHeight="1" x14ac:dyDescent="0.2">
      <c r="A4" s="138" t="s">
        <v>37</v>
      </c>
      <c r="B4" s="139">
        <v>2250</v>
      </c>
      <c r="C4" s="139">
        <v>2500</v>
      </c>
      <c r="D4" s="139">
        <v>1840</v>
      </c>
      <c r="E4" s="139">
        <v>2020</v>
      </c>
      <c r="F4" s="139">
        <v>1900</v>
      </c>
      <c r="G4" s="140">
        <v>2000</v>
      </c>
    </row>
    <row r="5" spans="1:7" ht="20.25" customHeight="1" x14ac:dyDescent="0.2">
      <c r="A5" s="138" t="s">
        <v>19</v>
      </c>
      <c r="B5" s="139">
        <v>1900</v>
      </c>
      <c r="C5" s="139">
        <v>2100</v>
      </c>
      <c r="D5" s="139">
        <v>1630</v>
      </c>
      <c r="E5" s="139">
        <v>1730</v>
      </c>
      <c r="F5" s="139">
        <v>1600</v>
      </c>
      <c r="G5" s="140">
        <v>1670</v>
      </c>
    </row>
    <row r="6" spans="1:7" ht="20.25" customHeight="1" x14ac:dyDescent="0.2">
      <c r="A6" s="141" t="s">
        <v>38</v>
      </c>
      <c r="B6" s="142">
        <v>1570</v>
      </c>
      <c r="C6" s="142">
        <v>1800</v>
      </c>
      <c r="D6" s="142">
        <v>1430</v>
      </c>
      <c r="E6" s="142">
        <v>1500</v>
      </c>
      <c r="F6" s="142">
        <v>1370</v>
      </c>
      <c r="G6" s="143">
        <v>1400</v>
      </c>
    </row>
    <row r="7" spans="1:7" ht="20.25" customHeight="1" x14ac:dyDescent="0.2">
      <c r="A7" s="122" t="s">
        <v>78</v>
      </c>
    </row>
    <row r="8" spans="1:7" ht="20.25" customHeight="1" x14ac:dyDescent="0.2">
      <c r="A8" s="113" t="s">
        <v>92</v>
      </c>
    </row>
    <row r="9" spans="1:7" s="134" customFormat="1" ht="20.25" customHeight="1" x14ac:dyDescent="0.25">
      <c r="A9" s="133" t="s">
        <v>93</v>
      </c>
    </row>
  </sheetData>
  <mergeCells count="4">
    <mergeCell ref="B2:C2"/>
    <mergeCell ref="D2:E2"/>
    <mergeCell ref="F2:G2"/>
    <mergeCell ref="A1:G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F17"/>
  <sheetViews>
    <sheetView zoomScale="85" zoomScaleNormal="85" workbookViewId="0">
      <selection activeCell="E21" sqref="E21"/>
    </sheetView>
  </sheetViews>
  <sheetFormatPr baseColWidth="10" defaultRowHeight="14.25" x14ac:dyDescent="0.2"/>
  <cols>
    <col min="1" max="1" width="23.85546875" style="110" customWidth="1"/>
    <col min="2" max="2" width="9.85546875" style="110" customWidth="1"/>
    <col min="3" max="3" width="24.140625" style="110" customWidth="1"/>
    <col min="4" max="4" width="18.28515625" style="110" customWidth="1"/>
    <col min="5" max="5" width="24.140625" style="110" customWidth="1"/>
    <col min="6" max="16384" width="11.42578125" style="110"/>
  </cols>
  <sheetData>
    <row r="1" spans="1:6" ht="30" customHeight="1" thickBot="1" x14ac:dyDescent="0.25">
      <c r="A1" s="201" t="s">
        <v>84</v>
      </c>
      <c r="B1" s="201"/>
      <c r="C1" s="201"/>
      <c r="D1" s="201"/>
      <c r="E1" s="201"/>
    </row>
    <row r="2" spans="1:6" ht="18.75" customHeight="1" x14ac:dyDescent="0.2">
      <c r="A2" s="202" t="s">
        <v>39</v>
      </c>
      <c r="B2" s="202" t="s">
        <v>11</v>
      </c>
      <c r="C2" s="54" t="s">
        <v>31</v>
      </c>
      <c r="D2" s="54" t="s">
        <v>40</v>
      </c>
      <c r="E2" s="54" t="s">
        <v>41</v>
      </c>
      <c r="F2" s="111"/>
    </row>
    <row r="3" spans="1:6" ht="18.75" customHeight="1" thickBot="1" x14ac:dyDescent="0.25">
      <c r="A3" s="203"/>
      <c r="B3" s="203"/>
      <c r="C3" s="49" t="s">
        <v>36</v>
      </c>
      <c r="D3" s="49" t="s">
        <v>35</v>
      </c>
      <c r="E3" s="49" t="s">
        <v>42</v>
      </c>
      <c r="F3" s="111"/>
    </row>
    <row r="4" spans="1:6" ht="18.75" customHeight="1" thickBot="1" x14ac:dyDescent="0.25">
      <c r="A4" s="199" t="s">
        <v>43</v>
      </c>
      <c r="B4" s="39" t="s">
        <v>14</v>
      </c>
      <c r="C4" s="55">
        <v>74</v>
      </c>
      <c r="D4" s="56">
        <v>92</v>
      </c>
      <c r="E4" s="57">
        <v>2000</v>
      </c>
      <c r="F4" s="111"/>
    </row>
    <row r="5" spans="1:6" ht="18.75" customHeight="1" thickBot="1" x14ac:dyDescent="0.25">
      <c r="A5" s="200"/>
      <c r="B5" s="31" t="s">
        <v>15</v>
      </c>
      <c r="C5" s="52">
        <v>84</v>
      </c>
      <c r="D5" s="52">
        <v>97</v>
      </c>
      <c r="E5" s="58">
        <v>2170</v>
      </c>
    </row>
    <row r="6" spans="1:6" ht="18.75" customHeight="1" thickBot="1" x14ac:dyDescent="0.25">
      <c r="A6" s="199" t="s">
        <v>44</v>
      </c>
      <c r="B6" s="31" t="s">
        <v>14</v>
      </c>
      <c r="C6" s="52">
        <v>65</v>
      </c>
      <c r="D6" s="52">
        <v>93</v>
      </c>
      <c r="E6" s="59">
        <v>1600</v>
      </c>
    </row>
    <row r="7" spans="1:6" ht="18.75" customHeight="1" thickBot="1" x14ac:dyDescent="0.25">
      <c r="A7" s="200"/>
      <c r="B7" s="31" t="s">
        <v>15</v>
      </c>
      <c r="C7" s="52">
        <v>68</v>
      </c>
      <c r="D7" s="52">
        <v>95</v>
      </c>
      <c r="E7" s="58">
        <v>1700</v>
      </c>
    </row>
    <row r="8" spans="1:6" ht="18.75" customHeight="1" thickBot="1" x14ac:dyDescent="0.25">
      <c r="A8" s="199" t="s">
        <v>45</v>
      </c>
      <c r="B8" s="31" t="s">
        <v>14</v>
      </c>
      <c r="C8" s="60">
        <v>61</v>
      </c>
      <c r="D8" s="60">
        <v>85</v>
      </c>
      <c r="E8" s="59">
        <v>1470</v>
      </c>
    </row>
    <row r="9" spans="1:6" ht="18.75" customHeight="1" thickBot="1" x14ac:dyDescent="0.25">
      <c r="A9" s="200"/>
      <c r="B9" s="31" t="s">
        <v>15</v>
      </c>
      <c r="C9" s="61">
        <v>62</v>
      </c>
      <c r="D9" s="62">
        <v>86</v>
      </c>
      <c r="E9" s="63">
        <v>1550</v>
      </c>
    </row>
    <row r="10" spans="1:6" ht="18.75" customHeight="1" x14ac:dyDescent="0.2">
      <c r="A10" s="114" t="s">
        <v>90</v>
      </c>
      <c r="B10" s="64"/>
      <c r="C10" s="65"/>
      <c r="D10" s="65"/>
      <c r="E10" s="66"/>
    </row>
    <row r="11" spans="1:6" ht="18.75" customHeight="1" x14ac:dyDescent="0.2">
      <c r="A11" s="145" t="s">
        <v>76</v>
      </c>
      <c r="B11" s="64"/>
      <c r="C11" s="65"/>
      <c r="D11" s="65"/>
      <c r="E11" s="66"/>
    </row>
    <row r="12" spans="1:6" ht="18.75" customHeight="1" x14ac:dyDescent="0.2">
      <c r="A12" s="113" t="s">
        <v>92</v>
      </c>
    </row>
    <row r="13" spans="1:6" ht="18.75" customHeight="1" x14ac:dyDescent="0.2">
      <c r="A13" s="133" t="s">
        <v>93</v>
      </c>
    </row>
    <row r="17" spans="1:1" x14ac:dyDescent="0.2">
      <c r="A17" s="45"/>
    </row>
  </sheetData>
  <mergeCells count="6">
    <mergeCell ref="A8:A9"/>
    <mergeCell ref="A1:E1"/>
    <mergeCell ref="A6:A7"/>
    <mergeCell ref="A2:A3"/>
    <mergeCell ref="B2:B3"/>
    <mergeCell ref="A4:A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D8"/>
  <sheetViews>
    <sheetView zoomScale="85" zoomScaleNormal="85" workbookViewId="0">
      <selection activeCell="M19" sqref="M19"/>
    </sheetView>
  </sheetViews>
  <sheetFormatPr baseColWidth="10" defaultRowHeight="15" x14ac:dyDescent="0.25"/>
  <cols>
    <col min="1" max="1" width="39.28515625" customWidth="1"/>
    <col min="2" max="3" width="18.5703125" customWidth="1"/>
    <col min="4" max="4" width="13.85546875" customWidth="1"/>
  </cols>
  <sheetData>
    <row r="1" spans="1:4" ht="32.25" customHeight="1" x14ac:dyDescent="0.25">
      <c r="A1" s="204" t="s">
        <v>464</v>
      </c>
      <c r="B1" s="204"/>
      <c r="C1" s="204"/>
      <c r="D1" s="204"/>
    </row>
    <row r="2" spans="1:4" ht="33" customHeight="1" x14ac:dyDescent="0.25">
      <c r="A2" s="67"/>
      <c r="B2" s="147" t="s">
        <v>46</v>
      </c>
      <c r="C2" s="16" t="s">
        <v>47</v>
      </c>
      <c r="D2" s="147" t="s">
        <v>48</v>
      </c>
    </row>
    <row r="3" spans="1:4" x14ac:dyDescent="0.25">
      <c r="A3" s="68" t="s">
        <v>49</v>
      </c>
      <c r="B3" s="146">
        <v>-5.3</v>
      </c>
      <c r="C3" s="146">
        <v>-1.7</v>
      </c>
      <c r="D3" s="146">
        <v>-1.3</v>
      </c>
    </row>
    <row r="4" spans="1:4" x14ac:dyDescent="0.25">
      <c r="A4" s="68" t="s">
        <v>50</v>
      </c>
      <c r="B4" s="146">
        <v>-9.4</v>
      </c>
      <c r="C4" s="146">
        <v>-3.3</v>
      </c>
      <c r="D4" s="146">
        <v>-1.4</v>
      </c>
    </row>
    <row r="5" spans="1:4" ht="30" customHeight="1" x14ac:dyDescent="0.25">
      <c r="A5" s="70" t="s">
        <v>51</v>
      </c>
      <c r="B5" s="146">
        <v>-12.6</v>
      </c>
      <c r="C5" s="146">
        <v>-9</v>
      </c>
      <c r="D5" s="146">
        <v>-8.5</v>
      </c>
    </row>
    <row r="6" spans="1:4" x14ac:dyDescent="0.25">
      <c r="A6" s="68" t="s">
        <v>52</v>
      </c>
      <c r="B6" s="146">
        <v>-15.6</v>
      </c>
      <c r="C6" s="146">
        <v>-10.7</v>
      </c>
      <c r="D6" s="146">
        <v>-9.1</v>
      </c>
    </row>
    <row r="7" spans="1:4" x14ac:dyDescent="0.25">
      <c r="A7" s="113" t="s">
        <v>444</v>
      </c>
      <c r="B7" s="29"/>
      <c r="C7" s="29"/>
      <c r="D7" s="29"/>
    </row>
    <row r="8" spans="1:4" x14ac:dyDescent="0.25">
      <c r="A8" s="112" t="s">
        <v>93</v>
      </c>
      <c r="B8" s="29"/>
      <c r="C8" s="29"/>
      <c r="D8" s="29"/>
    </row>
  </sheetData>
  <mergeCells count="1">
    <mergeCell ref="A1:D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G42"/>
  <sheetViews>
    <sheetView workbookViewId="0">
      <selection activeCell="G19" sqref="G19"/>
    </sheetView>
  </sheetViews>
  <sheetFormatPr baseColWidth="10" defaultRowHeight="15" x14ac:dyDescent="0.25"/>
  <cols>
    <col min="1" max="1" width="3.28515625" style="1" customWidth="1"/>
    <col min="2" max="2" width="3.140625" style="1" customWidth="1"/>
    <col min="3" max="3" width="99.7109375" style="1" customWidth="1"/>
    <col min="4" max="5" width="11.42578125" style="1"/>
    <col min="6" max="6" width="20.85546875" style="1" customWidth="1"/>
    <col min="7" max="7" width="15.140625" style="1" customWidth="1"/>
    <col min="8" max="9" width="11.42578125" style="1"/>
    <col min="10" max="12" width="14.5703125" style="1" customWidth="1"/>
    <col min="13" max="16384" width="11.42578125" style="1"/>
  </cols>
  <sheetData>
    <row r="1" spans="1:7" x14ac:dyDescent="0.25">
      <c r="A1" s="124" t="s">
        <v>448</v>
      </c>
    </row>
    <row r="2" spans="1:7" x14ac:dyDescent="0.25">
      <c r="B2" s="124"/>
    </row>
    <row r="3" spans="1:7" ht="45" customHeight="1" x14ac:dyDescent="0.25">
      <c r="B3" s="206"/>
      <c r="C3" s="207"/>
      <c r="D3" s="125" t="s">
        <v>449</v>
      </c>
      <c r="E3" s="125" t="s">
        <v>450</v>
      </c>
      <c r="F3" s="125" t="s">
        <v>451</v>
      </c>
      <c r="G3" s="125" t="s">
        <v>452</v>
      </c>
    </row>
    <row r="4" spans="1:7" x14ac:dyDescent="0.25">
      <c r="B4" s="208" t="s">
        <v>453</v>
      </c>
      <c r="C4" s="209"/>
      <c r="D4" s="131">
        <v>0.68</v>
      </c>
      <c r="E4" s="131">
        <v>0.65</v>
      </c>
      <c r="F4" s="131">
        <v>0.28999999999999998</v>
      </c>
      <c r="G4" s="131">
        <v>0.32</v>
      </c>
    </row>
    <row r="5" spans="1:7" x14ac:dyDescent="0.25">
      <c r="B5" s="208" t="s">
        <v>454</v>
      </c>
      <c r="C5" s="209"/>
      <c r="D5" s="131">
        <v>0.08</v>
      </c>
      <c r="E5" s="131">
        <v>0.2</v>
      </c>
      <c r="F5" s="131">
        <v>0.04</v>
      </c>
      <c r="G5" s="131">
        <v>0.1</v>
      </c>
    </row>
    <row r="6" spans="1:7" x14ac:dyDescent="0.25">
      <c r="B6" s="208" t="s">
        <v>455</v>
      </c>
      <c r="C6" s="209"/>
      <c r="D6" s="131">
        <v>0.24</v>
      </c>
      <c r="E6" s="131">
        <v>0.15</v>
      </c>
      <c r="F6" s="131">
        <v>0.67</v>
      </c>
      <c r="G6" s="131">
        <v>0.57999999999999996</v>
      </c>
    </row>
    <row r="7" spans="1:7" x14ac:dyDescent="0.25">
      <c r="B7" s="208" t="s">
        <v>46</v>
      </c>
      <c r="C7" s="209"/>
      <c r="D7" s="131">
        <v>1</v>
      </c>
      <c r="E7" s="131">
        <v>1</v>
      </c>
      <c r="F7" s="131">
        <v>1</v>
      </c>
      <c r="G7" s="131">
        <v>1</v>
      </c>
    </row>
    <row r="34" spans="2:3" ht="15.75" thickBot="1" x14ac:dyDescent="0.3"/>
    <row r="35" spans="2:3" x14ac:dyDescent="0.25">
      <c r="B35" s="210" t="s">
        <v>456</v>
      </c>
      <c r="C35" s="211"/>
    </row>
    <row r="36" spans="2:3" x14ac:dyDescent="0.25">
      <c r="B36" s="126"/>
      <c r="C36" s="127" t="s">
        <v>457</v>
      </c>
    </row>
    <row r="37" spans="2:3" x14ac:dyDescent="0.25">
      <c r="B37" s="128"/>
      <c r="C37" s="127" t="s">
        <v>458</v>
      </c>
    </row>
    <row r="38" spans="2:3" ht="15.75" thickBot="1" x14ac:dyDescent="0.3">
      <c r="B38" s="129"/>
      <c r="C38" s="130" t="s">
        <v>459</v>
      </c>
    </row>
    <row r="40" spans="2:3" ht="54" customHeight="1" x14ac:dyDescent="0.25">
      <c r="B40" s="205" t="s">
        <v>460</v>
      </c>
      <c r="C40" s="205"/>
    </row>
    <row r="41" spans="2:3" x14ac:dyDescent="0.25">
      <c r="B41" s="102" t="s">
        <v>92</v>
      </c>
    </row>
    <row r="42" spans="2:3" x14ac:dyDescent="0.25">
      <c r="B42" s="17" t="s">
        <v>93</v>
      </c>
    </row>
  </sheetData>
  <mergeCells count="7">
    <mergeCell ref="B40:C40"/>
    <mergeCell ref="B3:C3"/>
    <mergeCell ref="B4:C4"/>
    <mergeCell ref="B5:C5"/>
    <mergeCell ref="B6:C6"/>
    <mergeCell ref="B7:C7"/>
    <mergeCell ref="B35:C3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E9"/>
  <sheetViews>
    <sheetView zoomScale="85" zoomScaleNormal="85" workbookViewId="0">
      <selection activeCell="J12" sqref="J12"/>
    </sheetView>
  </sheetViews>
  <sheetFormatPr baseColWidth="10" defaultRowHeight="14.25" x14ac:dyDescent="0.2"/>
  <cols>
    <col min="1" max="1" width="15.5703125" style="103" customWidth="1"/>
    <col min="2" max="2" width="34.42578125" style="103" customWidth="1"/>
    <col min="3" max="5" width="22.5703125" style="103" customWidth="1"/>
    <col min="6" max="16384" width="11.42578125" style="103"/>
  </cols>
  <sheetData>
    <row r="1" spans="1:5" ht="28.5" customHeight="1" x14ac:dyDescent="0.2">
      <c r="A1" s="177" t="s">
        <v>91</v>
      </c>
      <c r="B1" s="177"/>
      <c r="C1" s="177"/>
      <c r="D1" s="177"/>
      <c r="E1" s="177"/>
    </row>
    <row r="2" spans="1:5" ht="28.5" x14ac:dyDescent="0.2">
      <c r="A2" s="148"/>
      <c r="B2" s="148"/>
      <c r="C2" s="149" t="s">
        <v>59</v>
      </c>
      <c r="D2" s="150" t="s">
        <v>53</v>
      </c>
      <c r="E2" s="150" t="s">
        <v>54</v>
      </c>
    </row>
    <row r="3" spans="1:5" x14ac:dyDescent="0.2">
      <c r="A3" s="151"/>
      <c r="B3" s="152" t="s">
        <v>55</v>
      </c>
      <c r="C3" s="153">
        <v>93.23</v>
      </c>
      <c r="D3" s="153">
        <v>90.24</v>
      </c>
      <c r="E3" s="153">
        <v>87.25</v>
      </c>
    </row>
    <row r="4" spans="1:5" x14ac:dyDescent="0.2">
      <c r="A4" s="212" t="s">
        <v>62</v>
      </c>
      <c r="B4" s="151" t="s">
        <v>56</v>
      </c>
      <c r="C4" s="153">
        <v>88.16</v>
      </c>
      <c r="D4" s="153">
        <v>76.489999999999995</v>
      </c>
      <c r="E4" s="153">
        <v>65.2</v>
      </c>
    </row>
    <row r="5" spans="1:5" ht="17.25" customHeight="1" x14ac:dyDescent="0.2">
      <c r="A5" s="213"/>
      <c r="B5" s="155" t="s">
        <v>57</v>
      </c>
      <c r="C5" s="156">
        <v>98.78</v>
      </c>
      <c r="D5" s="156">
        <v>96.23</v>
      </c>
      <c r="E5" s="156">
        <v>88.46</v>
      </c>
    </row>
    <row r="6" spans="1:5" x14ac:dyDescent="0.2">
      <c r="A6" s="214"/>
      <c r="B6" s="151" t="s">
        <v>58</v>
      </c>
      <c r="C6" s="153">
        <v>85.37</v>
      </c>
      <c r="D6" s="153">
        <v>56.55</v>
      </c>
      <c r="E6" s="153">
        <v>55.87</v>
      </c>
    </row>
    <row r="7" spans="1:5" x14ac:dyDescent="0.2">
      <c r="A7" s="145" t="s">
        <v>461</v>
      </c>
      <c r="B7" s="110"/>
      <c r="C7" s="117"/>
      <c r="D7" s="117"/>
      <c r="E7" s="117"/>
    </row>
    <row r="8" spans="1:5" x14ac:dyDescent="0.2">
      <c r="A8" s="113" t="s">
        <v>92</v>
      </c>
    </row>
    <row r="9" spans="1:5" x14ac:dyDescent="0.2">
      <c r="A9" s="112" t="s">
        <v>93</v>
      </c>
    </row>
  </sheetData>
  <mergeCells count="2">
    <mergeCell ref="A4:A6"/>
    <mergeCell ref="A1:E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80"/>
  <sheetViews>
    <sheetView zoomScaleNormal="100" workbookViewId="0">
      <selection sqref="A1:I1"/>
    </sheetView>
  </sheetViews>
  <sheetFormatPr baseColWidth="10" defaultColWidth="29.5703125" defaultRowHeight="15" x14ac:dyDescent="0.25"/>
  <cols>
    <col min="1" max="1" width="29.5703125" style="78"/>
    <col min="2" max="2" width="9.28515625" style="78" customWidth="1"/>
    <col min="3" max="3" width="9.28515625" style="79" customWidth="1"/>
    <col min="4" max="4" width="9.28515625" style="78" customWidth="1"/>
    <col min="5" max="5" width="9.28515625" style="79" customWidth="1"/>
    <col min="6" max="6" width="9.28515625" style="78" customWidth="1"/>
    <col min="7" max="7" width="9.28515625" style="79" customWidth="1"/>
    <col min="8" max="8" width="9.28515625" style="78" customWidth="1"/>
    <col min="9" max="9" width="9.28515625" style="79" customWidth="1"/>
    <col min="10" max="16384" width="29.5703125" style="78"/>
  </cols>
  <sheetData>
    <row r="1" spans="1:9" ht="31.5" customHeight="1" x14ac:dyDescent="0.25">
      <c r="A1" s="217" t="s">
        <v>466</v>
      </c>
      <c r="B1" s="217"/>
      <c r="C1" s="217"/>
      <c r="D1" s="217"/>
      <c r="E1" s="217"/>
      <c r="F1" s="217"/>
      <c r="G1" s="217"/>
      <c r="H1" s="217"/>
      <c r="I1" s="217"/>
    </row>
    <row r="2" spans="1:9" ht="42.75" customHeight="1" x14ac:dyDescent="0.25">
      <c r="A2" s="72"/>
      <c r="B2" s="216" t="s">
        <v>383</v>
      </c>
      <c r="C2" s="216"/>
      <c r="D2" s="216" t="s">
        <v>49</v>
      </c>
      <c r="E2" s="216"/>
      <c r="F2" s="216" t="s">
        <v>317</v>
      </c>
      <c r="G2" s="216"/>
      <c r="H2" s="216" t="s">
        <v>52</v>
      </c>
      <c r="I2" s="216"/>
    </row>
    <row r="3" spans="1:9" x14ac:dyDescent="0.25">
      <c r="A3" s="87" t="s">
        <v>171</v>
      </c>
      <c r="B3" s="74" t="s">
        <v>95</v>
      </c>
      <c r="C3" s="75" t="s">
        <v>168</v>
      </c>
      <c r="D3" s="74" t="s">
        <v>185</v>
      </c>
      <c r="E3" s="75" t="s">
        <v>168</v>
      </c>
      <c r="F3" s="74" t="s">
        <v>252</v>
      </c>
      <c r="G3" s="75" t="s">
        <v>168</v>
      </c>
      <c r="H3" s="74" t="s">
        <v>318</v>
      </c>
      <c r="I3" s="75" t="s">
        <v>168</v>
      </c>
    </row>
    <row r="4" spans="1:9" x14ac:dyDescent="0.25">
      <c r="A4" s="88" t="s">
        <v>11</v>
      </c>
      <c r="B4" s="86"/>
      <c r="C4" s="83"/>
      <c r="D4" s="82"/>
      <c r="E4" s="83"/>
      <c r="F4" s="82"/>
      <c r="G4" s="83"/>
      <c r="H4" s="82"/>
      <c r="I4" s="83"/>
    </row>
    <row r="5" spans="1:9" x14ac:dyDescent="0.25">
      <c r="A5" s="89" t="s">
        <v>384</v>
      </c>
      <c r="B5" s="73" t="s">
        <v>162</v>
      </c>
      <c r="C5" s="76"/>
      <c r="D5" s="84" t="s">
        <v>162</v>
      </c>
      <c r="E5" s="76"/>
      <c r="F5" s="84" t="s">
        <v>162</v>
      </c>
      <c r="G5" s="76"/>
      <c r="H5" s="84" t="s">
        <v>162</v>
      </c>
      <c r="I5" s="76"/>
    </row>
    <row r="6" spans="1:9" x14ac:dyDescent="0.25">
      <c r="A6" s="93" t="s">
        <v>385</v>
      </c>
      <c r="B6" s="80" t="s">
        <v>96</v>
      </c>
      <c r="C6" s="77" t="s">
        <v>168</v>
      </c>
      <c r="D6" s="85" t="s">
        <v>186</v>
      </c>
      <c r="E6" s="77" t="s">
        <v>168</v>
      </c>
      <c r="F6" s="85" t="s">
        <v>253</v>
      </c>
      <c r="G6" s="77" t="s">
        <v>167</v>
      </c>
      <c r="H6" s="85" t="s">
        <v>319</v>
      </c>
      <c r="I6" s="77" t="s">
        <v>168</v>
      </c>
    </row>
    <row r="7" spans="1:9" x14ac:dyDescent="0.25">
      <c r="A7" s="88" t="s">
        <v>163</v>
      </c>
      <c r="B7" s="86"/>
      <c r="C7" s="83"/>
      <c r="D7" s="82"/>
      <c r="E7" s="83"/>
      <c r="F7" s="82"/>
      <c r="G7" s="83"/>
      <c r="H7" s="82"/>
      <c r="I7" s="83"/>
    </row>
    <row r="8" spans="1:9" x14ac:dyDescent="0.25">
      <c r="A8" s="95" t="s">
        <v>393</v>
      </c>
      <c r="B8" s="73" t="s">
        <v>162</v>
      </c>
      <c r="C8" s="76"/>
      <c r="D8" s="84" t="s">
        <v>162</v>
      </c>
      <c r="E8" s="76"/>
      <c r="F8" s="84" t="s">
        <v>162</v>
      </c>
      <c r="G8" s="76"/>
      <c r="H8" s="84" t="s">
        <v>162</v>
      </c>
      <c r="I8" s="76"/>
    </row>
    <row r="9" spans="1:9" x14ac:dyDescent="0.25">
      <c r="A9" s="95" t="s">
        <v>394</v>
      </c>
      <c r="B9" s="73" t="s">
        <v>97</v>
      </c>
      <c r="C9" s="76" t="s">
        <v>170</v>
      </c>
      <c r="D9" s="84" t="s">
        <v>187</v>
      </c>
      <c r="E9" s="76" t="s">
        <v>168</v>
      </c>
      <c r="F9" s="84" t="s">
        <v>254</v>
      </c>
      <c r="G9" s="76" t="s">
        <v>169</v>
      </c>
      <c r="H9" s="84" t="s">
        <v>320</v>
      </c>
      <c r="I9" s="76" t="s">
        <v>170</v>
      </c>
    </row>
    <row r="10" spans="1:9" x14ac:dyDescent="0.25">
      <c r="A10" s="95" t="s">
        <v>395</v>
      </c>
      <c r="B10" s="73" t="s">
        <v>98</v>
      </c>
      <c r="C10" s="76" t="s">
        <v>170</v>
      </c>
      <c r="D10" s="84" t="s">
        <v>188</v>
      </c>
      <c r="E10" s="76" t="s">
        <v>170</v>
      </c>
      <c r="F10" s="84" t="s">
        <v>255</v>
      </c>
      <c r="G10" s="76" t="s">
        <v>161</v>
      </c>
      <c r="H10" s="84" t="s">
        <v>321</v>
      </c>
      <c r="I10" s="76" t="s">
        <v>167</v>
      </c>
    </row>
    <row r="11" spans="1:9" x14ac:dyDescent="0.25">
      <c r="A11" s="95" t="s">
        <v>396</v>
      </c>
      <c r="B11" s="73" t="s">
        <v>99</v>
      </c>
      <c r="C11" s="76" t="s">
        <v>170</v>
      </c>
      <c r="D11" s="84" t="s">
        <v>189</v>
      </c>
      <c r="E11" s="76" t="s">
        <v>168</v>
      </c>
      <c r="F11" s="84" t="s">
        <v>256</v>
      </c>
      <c r="G11" s="76" t="s">
        <v>170</v>
      </c>
      <c r="H11" s="84" t="s">
        <v>322</v>
      </c>
      <c r="I11" s="76" t="s">
        <v>170</v>
      </c>
    </row>
    <row r="12" spans="1:9" x14ac:dyDescent="0.25">
      <c r="A12" s="95" t="s">
        <v>397</v>
      </c>
      <c r="B12" s="73" t="s">
        <v>100</v>
      </c>
      <c r="C12" s="76" t="s">
        <v>170</v>
      </c>
      <c r="D12" s="84" t="s">
        <v>190</v>
      </c>
      <c r="E12" s="76" t="s">
        <v>167</v>
      </c>
      <c r="F12" s="84" t="s">
        <v>257</v>
      </c>
      <c r="G12" s="76" t="s">
        <v>161</v>
      </c>
      <c r="H12" s="84" t="s">
        <v>323</v>
      </c>
      <c r="I12" s="76" t="s">
        <v>170</v>
      </c>
    </row>
    <row r="13" spans="1:9" ht="25.5" x14ac:dyDescent="0.25">
      <c r="A13" s="95" t="s">
        <v>398</v>
      </c>
      <c r="B13" s="73" t="s">
        <v>101</v>
      </c>
      <c r="C13" s="76" t="s">
        <v>170</v>
      </c>
      <c r="D13" s="84" t="s">
        <v>191</v>
      </c>
      <c r="E13" s="76" t="s">
        <v>167</v>
      </c>
      <c r="F13" s="84" t="s">
        <v>258</v>
      </c>
      <c r="G13" s="76" t="s">
        <v>170</v>
      </c>
      <c r="H13" s="84" t="s">
        <v>324</v>
      </c>
      <c r="I13" s="76" t="s">
        <v>170</v>
      </c>
    </row>
    <row r="14" spans="1:9" ht="25.5" x14ac:dyDescent="0.25">
      <c r="A14" s="95" t="s">
        <v>439</v>
      </c>
      <c r="B14" s="73" t="s">
        <v>102</v>
      </c>
      <c r="C14" s="76" t="s">
        <v>161</v>
      </c>
      <c r="D14" s="84" t="s">
        <v>192</v>
      </c>
      <c r="E14" s="76" t="s">
        <v>168</v>
      </c>
      <c r="F14" s="84" t="s">
        <v>259</v>
      </c>
      <c r="G14" s="76" t="s">
        <v>168</v>
      </c>
      <c r="H14" s="84" t="s">
        <v>325</v>
      </c>
      <c r="I14" s="76" t="s">
        <v>168</v>
      </c>
    </row>
    <row r="15" spans="1:9" ht="25.5" x14ac:dyDescent="0.25">
      <c r="A15" s="95" t="s">
        <v>399</v>
      </c>
      <c r="B15" s="73" t="s">
        <v>103</v>
      </c>
      <c r="C15" s="76" t="s">
        <v>161</v>
      </c>
      <c r="D15" s="84" t="s">
        <v>193</v>
      </c>
      <c r="E15" s="76" t="s">
        <v>168</v>
      </c>
      <c r="F15" s="84" t="s">
        <v>260</v>
      </c>
      <c r="G15" s="76" t="s">
        <v>168</v>
      </c>
      <c r="H15" s="84" t="s">
        <v>326</v>
      </c>
      <c r="I15" s="76" t="s">
        <v>169</v>
      </c>
    </row>
    <row r="16" spans="1:9" ht="25.5" x14ac:dyDescent="0.25">
      <c r="A16" s="95" t="s">
        <v>400</v>
      </c>
      <c r="B16" s="73" t="s">
        <v>104</v>
      </c>
      <c r="C16" s="76" t="s">
        <v>168</v>
      </c>
      <c r="D16" s="84" t="s">
        <v>194</v>
      </c>
      <c r="E16" s="76" t="s">
        <v>168</v>
      </c>
      <c r="F16" s="84" t="s">
        <v>261</v>
      </c>
      <c r="G16" s="76" t="s">
        <v>170</v>
      </c>
      <c r="H16" s="84" t="s">
        <v>327</v>
      </c>
      <c r="I16" s="76" t="s">
        <v>167</v>
      </c>
    </row>
    <row r="17" spans="1:9" x14ac:dyDescent="0.25">
      <c r="A17" s="95" t="s">
        <v>401</v>
      </c>
      <c r="B17" s="73" t="s">
        <v>105</v>
      </c>
      <c r="C17" s="76" t="s">
        <v>169</v>
      </c>
      <c r="D17" s="84" t="s">
        <v>195</v>
      </c>
      <c r="E17" s="76" t="s">
        <v>168</v>
      </c>
      <c r="F17" s="84" t="s">
        <v>262</v>
      </c>
      <c r="G17" s="76" t="s">
        <v>169</v>
      </c>
      <c r="H17" s="84" t="s">
        <v>328</v>
      </c>
      <c r="I17" s="76" t="s">
        <v>170</v>
      </c>
    </row>
    <row r="18" spans="1:9" x14ac:dyDescent="0.25">
      <c r="A18" s="95" t="s">
        <v>402</v>
      </c>
      <c r="B18" s="73" t="s">
        <v>106</v>
      </c>
      <c r="C18" s="76" t="s">
        <v>168</v>
      </c>
      <c r="D18" s="84" t="s">
        <v>196</v>
      </c>
      <c r="E18" s="76" t="s">
        <v>168</v>
      </c>
      <c r="F18" s="84" t="s">
        <v>263</v>
      </c>
      <c r="G18" s="76" t="s">
        <v>168</v>
      </c>
      <c r="H18" s="84" t="s">
        <v>329</v>
      </c>
      <c r="I18" s="76" t="s">
        <v>168</v>
      </c>
    </row>
    <row r="19" spans="1:9" ht="25.5" x14ac:dyDescent="0.25">
      <c r="A19" s="95" t="s">
        <v>403</v>
      </c>
      <c r="B19" s="73" t="s">
        <v>107</v>
      </c>
      <c r="C19" s="76" t="s">
        <v>169</v>
      </c>
      <c r="D19" s="84" t="s">
        <v>197</v>
      </c>
      <c r="E19" s="76" t="s">
        <v>168</v>
      </c>
      <c r="F19" s="84" t="s">
        <v>264</v>
      </c>
      <c r="G19" s="76" t="s">
        <v>167</v>
      </c>
      <c r="H19" s="84" t="s">
        <v>330</v>
      </c>
      <c r="I19" s="76" t="s">
        <v>170</v>
      </c>
    </row>
    <row r="20" spans="1:9" x14ac:dyDescent="0.25">
      <c r="A20" s="95" t="s">
        <v>404</v>
      </c>
      <c r="B20" s="73" t="s">
        <v>108</v>
      </c>
      <c r="C20" s="76" t="s">
        <v>167</v>
      </c>
      <c r="D20" s="84" t="s">
        <v>198</v>
      </c>
      <c r="E20" s="76" t="s">
        <v>168</v>
      </c>
      <c r="F20" s="84" t="s">
        <v>265</v>
      </c>
      <c r="G20" s="76" t="s">
        <v>168</v>
      </c>
      <c r="H20" s="84" t="s">
        <v>331</v>
      </c>
      <c r="I20" s="76" t="s">
        <v>170</v>
      </c>
    </row>
    <row r="21" spans="1:9" x14ac:dyDescent="0.25">
      <c r="A21" s="95" t="s">
        <v>405</v>
      </c>
      <c r="B21" s="73" t="s">
        <v>109</v>
      </c>
      <c r="C21" s="76" t="s">
        <v>168</v>
      </c>
      <c r="D21" s="84" t="s">
        <v>200</v>
      </c>
      <c r="E21" s="76" t="s">
        <v>168</v>
      </c>
      <c r="F21" s="84" t="s">
        <v>266</v>
      </c>
      <c r="G21" s="76" t="s">
        <v>170</v>
      </c>
      <c r="H21" s="84" t="s">
        <v>332</v>
      </c>
      <c r="I21" s="76" t="s">
        <v>170</v>
      </c>
    </row>
    <row r="22" spans="1:9" x14ac:dyDescent="0.25">
      <c r="A22" s="95" t="s">
        <v>406</v>
      </c>
      <c r="B22" s="73" t="s">
        <v>110</v>
      </c>
      <c r="C22" s="76" t="s">
        <v>168</v>
      </c>
      <c r="D22" s="84" t="s">
        <v>201</v>
      </c>
      <c r="E22" s="76" t="s">
        <v>168</v>
      </c>
      <c r="F22" s="84" t="s">
        <v>267</v>
      </c>
      <c r="G22" s="76" t="s">
        <v>168</v>
      </c>
      <c r="H22" s="84" t="s">
        <v>333</v>
      </c>
      <c r="I22" s="76" t="s">
        <v>168</v>
      </c>
    </row>
    <row r="23" spans="1:9" ht="25.5" x14ac:dyDescent="0.25">
      <c r="A23" s="95" t="s">
        <v>407</v>
      </c>
      <c r="B23" s="73" t="s">
        <v>111</v>
      </c>
      <c r="C23" s="76" t="s">
        <v>167</v>
      </c>
      <c r="D23" s="84" t="s">
        <v>202</v>
      </c>
      <c r="E23" s="76" t="s">
        <v>169</v>
      </c>
      <c r="F23" s="84" t="s">
        <v>268</v>
      </c>
      <c r="G23" s="76" t="s">
        <v>170</v>
      </c>
      <c r="H23" s="84" t="s">
        <v>334</v>
      </c>
      <c r="I23" s="76" t="s">
        <v>167</v>
      </c>
    </row>
    <row r="24" spans="1:9" x14ac:dyDescent="0.25">
      <c r="A24" s="95" t="s">
        <v>408</v>
      </c>
      <c r="B24" s="73" t="s">
        <v>112</v>
      </c>
      <c r="C24" s="76" t="s">
        <v>170</v>
      </c>
      <c r="D24" s="84" t="s">
        <v>203</v>
      </c>
      <c r="E24" s="76" t="s">
        <v>168</v>
      </c>
      <c r="F24" s="84" t="s">
        <v>269</v>
      </c>
      <c r="G24" s="76" t="s">
        <v>169</v>
      </c>
      <c r="H24" s="84" t="s">
        <v>335</v>
      </c>
      <c r="I24" s="76" t="s">
        <v>170</v>
      </c>
    </row>
    <row r="25" spans="1:9" x14ac:dyDescent="0.25">
      <c r="A25" s="95" t="s">
        <v>409</v>
      </c>
      <c r="B25" s="73" t="s">
        <v>113</v>
      </c>
      <c r="C25" s="76" t="s">
        <v>168</v>
      </c>
      <c r="D25" s="84" t="s">
        <v>204</v>
      </c>
      <c r="E25" s="76" t="s">
        <v>168</v>
      </c>
      <c r="F25" s="84" t="s">
        <v>270</v>
      </c>
      <c r="G25" s="76" t="s">
        <v>168</v>
      </c>
      <c r="H25" s="84" t="s">
        <v>336</v>
      </c>
      <c r="I25" s="76" t="s">
        <v>168</v>
      </c>
    </row>
    <row r="26" spans="1:9" x14ac:dyDescent="0.25">
      <c r="A26" s="95" t="s">
        <v>410</v>
      </c>
      <c r="B26" s="73" t="s">
        <v>114</v>
      </c>
      <c r="C26" s="76" t="s">
        <v>168</v>
      </c>
      <c r="D26" s="84" t="s">
        <v>205</v>
      </c>
      <c r="E26" s="76" t="s">
        <v>168</v>
      </c>
      <c r="F26" s="84" t="s">
        <v>271</v>
      </c>
      <c r="G26" s="76" t="s">
        <v>168</v>
      </c>
      <c r="H26" s="84" t="s">
        <v>337</v>
      </c>
      <c r="I26" s="76" t="s">
        <v>161</v>
      </c>
    </row>
    <row r="27" spans="1:9" x14ac:dyDescent="0.25">
      <c r="A27" s="95" t="s">
        <v>411</v>
      </c>
      <c r="B27" s="73" t="s">
        <v>115</v>
      </c>
      <c r="C27" s="76" t="s">
        <v>168</v>
      </c>
      <c r="D27" s="84" t="s">
        <v>206</v>
      </c>
      <c r="E27" s="76" t="s">
        <v>168</v>
      </c>
      <c r="F27" s="84" t="s">
        <v>272</v>
      </c>
      <c r="G27" s="76" t="s">
        <v>168</v>
      </c>
      <c r="H27" s="84" t="s">
        <v>338</v>
      </c>
      <c r="I27" s="76" t="s">
        <v>170</v>
      </c>
    </row>
    <row r="28" spans="1:9" ht="25.5" x14ac:dyDescent="0.25">
      <c r="A28" s="95" t="s">
        <v>412</v>
      </c>
      <c r="B28" s="73" t="s">
        <v>116</v>
      </c>
      <c r="C28" s="76" t="s">
        <v>161</v>
      </c>
      <c r="D28" s="84" t="s">
        <v>207</v>
      </c>
      <c r="E28" s="76" t="s">
        <v>168</v>
      </c>
      <c r="F28" s="84" t="s">
        <v>273</v>
      </c>
      <c r="G28" s="76" t="s">
        <v>168</v>
      </c>
      <c r="H28" s="84" t="s">
        <v>339</v>
      </c>
      <c r="I28" s="76" t="s">
        <v>168</v>
      </c>
    </row>
    <row r="29" spans="1:9" ht="25.5" x14ac:dyDescent="0.25">
      <c r="A29" s="95" t="s">
        <v>413</v>
      </c>
      <c r="B29" s="73" t="s">
        <v>117</v>
      </c>
      <c r="C29" s="76" t="s">
        <v>161</v>
      </c>
      <c r="D29" s="84" t="s">
        <v>208</v>
      </c>
      <c r="E29" s="76" t="s">
        <v>168</v>
      </c>
      <c r="F29" s="84" t="s">
        <v>274</v>
      </c>
      <c r="G29" s="76" t="s">
        <v>161</v>
      </c>
      <c r="H29" s="84" t="s">
        <v>340</v>
      </c>
      <c r="I29" s="76" t="s">
        <v>168</v>
      </c>
    </row>
    <row r="30" spans="1:9" x14ac:dyDescent="0.25">
      <c r="A30" s="95" t="s">
        <v>414</v>
      </c>
      <c r="B30" s="73" t="s">
        <v>118</v>
      </c>
      <c r="C30" s="76" t="s">
        <v>168</v>
      </c>
      <c r="D30" s="84" t="s">
        <v>209</v>
      </c>
      <c r="E30" s="76" t="s">
        <v>168</v>
      </c>
      <c r="F30" s="84" t="s">
        <v>275</v>
      </c>
      <c r="G30" s="76" t="s">
        <v>168</v>
      </c>
      <c r="H30" s="84" t="s">
        <v>341</v>
      </c>
      <c r="I30" s="76" t="s">
        <v>168</v>
      </c>
    </row>
    <row r="31" spans="1:9" x14ac:dyDescent="0.25">
      <c r="A31" s="95" t="s">
        <v>415</v>
      </c>
      <c r="B31" s="73" t="s">
        <v>119</v>
      </c>
      <c r="C31" s="76" t="s">
        <v>168</v>
      </c>
      <c r="D31" s="84" t="s">
        <v>210</v>
      </c>
      <c r="E31" s="76" t="s">
        <v>168</v>
      </c>
      <c r="F31" s="84" t="s">
        <v>276</v>
      </c>
      <c r="G31" s="76" t="s">
        <v>168</v>
      </c>
      <c r="H31" s="84" t="s">
        <v>342</v>
      </c>
      <c r="I31" s="76" t="s">
        <v>167</v>
      </c>
    </row>
    <row r="32" spans="1:9" x14ac:dyDescent="0.25">
      <c r="A32" s="95" t="s">
        <v>416</v>
      </c>
      <c r="B32" s="73" t="s">
        <v>120</v>
      </c>
      <c r="C32" s="76" t="s">
        <v>167</v>
      </c>
      <c r="D32" s="84" t="s">
        <v>211</v>
      </c>
      <c r="E32" s="76" t="s">
        <v>169</v>
      </c>
      <c r="F32" s="84" t="s">
        <v>277</v>
      </c>
      <c r="G32" s="76" t="s">
        <v>169</v>
      </c>
      <c r="H32" s="84" t="s">
        <v>343</v>
      </c>
      <c r="I32" s="76" t="s">
        <v>167</v>
      </c>
    </row>
    <row r="33" spans="1:9" ht="25.5" x14ac:dyDescent="0.25">
      <c r="A33" s="95" t="s">
        <v>417</v>
      </c>
      <c r="B33" s="73" t="s">
        <v>121</v>
      </c>
      <c r="C33" s="76" t="s">
        <v>168</v>
      </c>
      <c r="D33" s="84" t="s">
        <v>212</v>
      </c>
      <c r="E33" s="76" t="s">
        <v>168</v>
      </c>
      <c r="F33" s="84" t="s">
        <v>278</v>
      </c>
      <c r="G33" s="76" t="s">
        <v>168</v>
      </c>
      <c r="H33" s="84" t="s">
        <v>344</v>
      </c>
      <c r="I33" s="76" t="s">
        <v>168</v>
      </c>
    </row>
    <row r="34" spans="1:9" ht="25.5" x14ac:dyDescent="0.25">
      <c r="A34" s="95" t="s">
        <v>418</v>
      </c>
      <c r="B34" s="73" t="s">
        <v>122</v>
      </c>
      <c r="C34" s="76" t="s">
        <v>167</v>
      </c>
      <c r="D34" s="84" t="s">
        <v>213</v>
      </c>
      <c r="E34" s="76" t="s">
        <v>168</v>
      </c>
      <c r="F34" s="84" t="s">
        <v>279</v>
      </c>
      <c r="G34" s="76" t="s">
        <v>169</v>
      </c>
      <c r="H34" s="84" t="s">
        <v>345</v>
      </c>
      <c r="I34" s="76" t="s">
        <v>168</v>
      </c>
    </row>
    <row r="35" spans="1:9" x14ac:dyDescent="0.25">
      <c r="A35" s="95" t="s">
        <v>419</v>
      </c>
      <c r="B35" s="73" t="s">
        <v>123</v>
      </c>
      <c r="C35" s="76" t="s">
        <v>170</v>
      </c>
      <c r="D35" s="84" t="s">
        <v>214</v>
      </c>
      <c r="E35" s="76" t="s">
        <v>167</v>
      </c>
      <c r="F35" s="84" t="s">
        <v>280</v>
      </c>
      <c r="G35" s="76" t="s">
        <v>170</v>
      </c>
      <c r="H35" s="84" t="s">
        <v>346</v>
      </c>
      <c r="I35" s="76" t="s">
        <v>168</v>
      </c>
    </row>
    <row r="36" spans="1:9" x14ac:dyDescent="0.25">
      <c r="A36" s="95" t="s">
        <v>420</v>
      </c>
      <c r="B36" s="73" t="s">
        <v>124</v>
      </c>
      <c r="C36" s="76" t="s">
        <v>170</v>
      </c>
      <c r="D36" s="84" t="s">
        <v>215</v>
      </c>
      <c r="E36" s="76" t="s">
        <v>170</v>
      </c>
      <c r="F36" s="84" t="s">
        <v>281</v>
      </c>
      <c r="G36" s="76" t="s">
        <v>170</v>
      </c>
      <c r="H36" s="84" t="s">
        <v>347</v>
      </c>
      <c r="I36" s="76" t="s">
        <v>168</v>
      </c>
    </row>
    <row r="37" spans="1:9" x14ac:dyDescent="0.25">
      <c r="A37" s="95" t="s">
        <v>421</v>
      </c>
      <c r="B37" s="73" t="s">
        <v>125</v>
      </c>
      <c r="C37" s="76" t="s">
        <v>168</v>
      </c>
      <c r="D37" s="84" t="s">
        <v>216</v>
      </c>
      <c r="E37" s="76" t="s">
        <v>161</v>
      </c>
      <c r="F37" s="84" t="s">
        <v>282</v>
      </c>
      <c r="G37" s="76" t="s">
        <v>168</v>
      </c>
      <c r="H37" s="84" t="s">
        <v>348</v>
      </c>
      <c r="I37" s="76" t="s">
        <v>170</v>
      </c>
    </row>
    <row r="38" spans="1:9" ht="38.25" x14ac:dyDescent="0.25">
      <c r="A38" s="95" t="s">
        <v>422</v>
      </c>
      <c r="B38" s="73" t="s">
        <v>126</v>
      </c>
      <c r="C38" s="76" t="s">
        <v>167</v>
      </c>
      <c r="D38" s="84" t="s">
        <v>217</v>
      </c>
      <c r="E38" s="76" t="s">
        <v>170</v>
      </c>
      <c r="F38" s="84" t="s">
        <v>283</v>
      </c>
      <c r="G38" s="76" t="s">
        <v>170</v>
      </c>
      <c r="H38" s="84" t="s">
        <v>349</v>
      </c>
      <c r="I38" s="76" t="s">
        <v>170</v>
      </c>
    </row>
    <row r="39" spans="1:9" x14ac:dyDescent="0.25">
      <c r="A39" s="95" t="s">
        <v>430</v>
      </c>
      <c r="B39" s="73" t="s">
        <v>127</v>
      </c>
      <c r="C39" s="76" t="s">
        <v>167</v>
      </c>
      <c r="D39" s="84" t="s">
        <v>218</v>
      </c>
      <c r="E39" s="76" t="s">
        <v>170</v>
      </c>
      <c r="F39" s="84" t="s">
        <v>284</v>
      </c>
      <c r="G39" s="76" t="s">
        <v>169</v>
      </c>
      <c r="H39" s="84" t="s">
        <v>350</v>
      </c>
      <c r="I39" s="76" t="s">
        <v>161</v>
      </c>
    </row>
    <row r="40" spans="1:9" ht="25.5" x14ac:dyDescent="0.25">
      <c r="A40" s="95" t="s">
        <v>437</v>
      </c>
      <c r="B40" s="73" t="s">
        <v>128</v>
      </c>
      <c r="C40" s="76" t="s">
        <v>170</v>
      </c>
      <c r="D40" s="84" t="s">
        <v>219</v>
      </c>
      <c r="E40" s="76" t="s">
        <v>170</v>
      </c>
      <c r="F40" s="84" t="s">
        <v>285</v>
      </c>
      <c r="G40" s="76" t="s">
        <v>170</v>
      </c>
      <c r="H40" s="84" t="s">
        <v>351</v>
      </c>
      <c r="I40" s="76" t="s">
        <v>168</v>
      </c>
    </row>
    <row r="41" spans="1:9" x14ac:dyDescent="0.25">
      <c r="A41" s="95" t="s">
        <v>431</v>
      </c>
      <c r="B41" s="73" t="s">
        <v>129</v>
      </c>
      <c r="C41" s="76" t="s">
        <v>167</v>
      </c>
      <c r="D41" s="84" t="s">
        <v>220</v>
      </c>
      <c r="E41" s="76" t="s">
        <v>170</v>
      </c>
      <c r="F41" s="84" t="s">
        <v>286</v>
      </c>
      <c r="G41" s="76" t="s">
        <v>168</v>
      </c>
      <c r="H41" s="84" t="s">
        <v>352</v>
      </c>
      <c r="I41" s="76" t="s">
        <v>168</v>
      </c>
    </row>
    <row r="42" spans="1:9" x14ac:dyDescent="0.25">
      <c r="A42" s="95" t="s">
        <v>432</v>
      </c>
      <c r="B42" s="73" t="s">
        <v>130</v>
      </c>
      <c r="C42" s="76" t="s">
        <v>161</v>
      </c>
      <c r="D42" s="84" t="s">
        <v>221</v>
      </c>
      <c r="E42" s="76" t="s">
        <v>170</v>
      </c>
      <c r="F42" s="84" t="s">
        <v>199</v>
      </c>
      <c r="G42" s="76" t="s">
        <v>170</v>
      </c>
      <c r="H42" s="84" t="s">
        <v>353</v>
      </c>
      <c r="I42" s="76" t="s">
        <v>161</v>
      </c>
    </row>
    <row r="43" spans="1:9" x14ac:dyDescent="0.25">
      <c r="A43" s="95" t="s">
        <v>433</v>
      </c>
      <c r="B43" s="73" t="s">
        <v>131</v>
      </c>
      <c r="C43" s="76" t="s">
        <v>168</v>
      </c>
      <c r="D43" s="84" t="s">
        <v>222</v>
      </c>
      <c r="E43" s="76" t="s">
        <v>170</v>
      </c>
      <c r="F43" s="84" t="s">
        <v>287</v>
      </c>
      <c r="G43" s="76" t="s">
        <v>170</v>
      </c>
      <c r="H43" s="84" t="s">
        <v>354</v>
      </c>
      <c r="I43" s="76" t="s">
        <v>161</v>
      </c>
    </row>
    <row r="44" spans="1:9" x14ac:dyDescent="0.25">
      <c r="A44" s="95" t="s">
        <v>423</v>
      </c>
      <c r="B44" s="73" t="s">
        <v>132</v>
      </c>
      <c r="C44" s="76" t="s">
        <v>170</v>
      </c>
      <c r="D44" s="84" t="s">
        <v>223</v>
      </c>
      <c r="E44" s="76" t="s">
        <v>167</v>
      </c>
      <c r="F44" s="84" t="s">
        <v>288</v>
      </c>
      <c r="G44" s="76" t="s">
        <v>168</v>
      </c>
      <c r="H44" s="84" t="s">
        <v>355</v>
      </c>
      <c r="I44" s="76" t="s">
        <v>168</v>
      </c>
    </row>
    <row r="45" spans="1:9" x14ac:dyDescent="0.25">
      <c r="A45" s="95" t="s">
        <v>434</v>
      </c>
      <c r="B45" s="73" t="s">
        <v>133</v>
      </c>
      <c r="C45" s="76" t="s">
        <v>170</v>
      </c>
      <c r="D45" s="84" t="s">
        <v>224</v>
      </c>
      <c r="E45" s="76" t="s">
        <v>170</v>
      </c>
      <c r="F45" s="84" t="s">
        <v>289</v>
      </c>
      <c r="G45" s="76" t="s">
        <v>161</v>
      </c>
      <c r="H45" s="84" t="s">
        <v>356</v>
      </c>
      <c r="I45" s="76" t="s">
        <v>168</v>
      </c>
    </row>
    <row r="46" spans="1:9" ht="25.5" x14ac:dyDescent="0.25">
      <c r="A46" s="95" t="s">
        <v>424</v>
      </c>
      <c r="B46" s="73" t="s">
        <v>134</v>
      </c>
      <c r="C46" s="76" t="s">
        <v>170</v>
      </c>
      <c r="D46" s="84" t="s">
        <v>225</v>
      </c>
      <c r="E46" s="76" t="s">
        <v>170</v>
      </c>
      <c r="F46" s="84" t="s">
        <v>290</v>
      </c>
      <c r="G46" s="76" t="s">
        <v>167</v>
      </c>
      <c r="H46" s="84" t="s">
        <v>357</v>
      </c>
      <c r="I46" s="76" t="s">
        <v>168</v>
      </c>
    </row>
    <row r="47" spans="1:9" ht="25.5" x14ac:dyDescent="0.25">
      <c r="A47" s="95" t="s">
        <v>435</v>
      </c>
      <c r="B47" s="73" t="s">
        <v>135</v>
      </c>
      <c r="C47" s="76" t="s">
        <v>170</v>
      </c>
      <c r="D47" s="84" t="s">
        <v>226</v>
      </c>
      <c r="E47" s="76" t="s">
        <v>170</v>
      </c>
      <c r="F47" s="84" t="s">
        <v>291</v>
      </c>
      <c r="G47" s="76" t="s">
        <v>170</v>
      </c>
      <c r="H47" s="84" t="s">
        <v>358</v>
      </c>
      <c r="I47" s="76" t="s">
        <v>170</v>
      </c>
    </row>
    <row r="48" spans="1:9" x14ac:dyDescent="0.25">
      <c r="A48" s="95" t="s">
        <v>425</v>
      </c>
      <c r="B48" s="73" t="s">
        <v>136</v>
      </c>
      <c r="C48" s="76" t="s">
        <v>168</v>
      </c>
      <c r="D48" s="84" t="s">
        <v>227</v>
      </c>
      <c r="E48" s="76" t="s">
        <v>168</v>
      </c>
      <c r="F48" s="84" t="s">
        <v>292</v>
      </c>
      <c r="G48" s="76" t="s">
        <v>168</v>
      </c>
      <c r="H48" s="84" t="s">
        <v>359</v>
      </c>
      <c r="I48" s="76" t="s">
        <v>170</v>
      </c>
    </row>
    <row r="49" spans="1:9" x14ac:dyDescent="0.25">
      <c r="A49" s="95" t="s">
        <v>426</v>
      </c>
      <c r="B49" s="73" t="s">
        <v>137</v>
      </c>
      <c r="C49" s="76" t="s">
        <v>168</v>
      </c>
      <c r="D49" s="84" t="s">
        <v>228</v>
      </c>
      <c r="E49" s="76" t="s">
        <v>168</v>
      </c>
      <c r="F49" s="84" t="s">
        <v>293</v>
      </c>
      <c r="G49" s="76" t="s">
        <v>168</v>
      </c>
      <c r="H49" s="84" t="s">
        <v>360</v>
      </c>
      <c r="I49" s="76" t="s">
        <v>170</v>
      </c>
    </row>
    <row r="50" spans="1:9" ht="25.5" x14ac:dyDescent="0.25">
      <c r="A50" s="95" t="s">
        <v>436</v>
      </c>
      <c r="B50" s="73" t="s">
        <v>138</v>
      </c>
      <c r="C50" s="76" t="s">
        <v>167</v>
      </c>
      <c r="D50" s="84" t="s">
        <v>229</v>
      </c>
      <c r="E50" s="76" t="s">
        <v>167</v>
      </c>
      <c r="F50" s="84" t="s">
        <v>294</v>
      </c>
      <c r="G50" s="76" t="s">
        <v>168</v>
      </c>
      <c r="H50" s="84" t="s">
        <v>263</v>
      </c>
      <c r="I50" s="76" t="s">
        <v>161</v>
      </c>
    </row>
    <row r="51" spans="1:9" x14ac:dyDescent="0.25">
      <c r="A51" s="95" t="s">
        <v>427</v>
      </c>
      <c r="B51" s="73" t="s">
        <v>139</v>
      </c>
      <c r="C51" s="76" t="s">
        <v>168</v>
      </c>
      <c r="D51" s="84" t="s">
        <v>230</v>
      </c>
      <c r="E51" s="76" t="s">
        <v>170</v>
      </c>
      <c r="F51" s="84" t="s">
        <v>295</v>
      </c>
      <c r="G51" s="76" t="s">
        <v>170</v>
      </c>
      <c r="H51" s="84" t="s">
        <v>361</v>
      </c>
      <c r="I51" s="76" t="s">
        <v>170</v>
      </c>
    </row>
    <row r="52" spans="1:9" x14ac:dyDescent="0.25">
      <c r="A52" s="95" t="s">
        <v>438</v>
      </c>
      <c r="B52" s="73" t="s">
        <v>140</v>
      </c>
      <c r="C52" s="76" t="s">
        <v>168</v>
      </c>
      <c r="D52" s="84" t="s">
        <v>231</v>
      </c>
      <c r="E52" s="76" t="s">
        <v>168</v>
      </c>
      <c r="F52" s="84" t="s">
        <v>296</v>
      </c>
      <c r="G52" s="76" t="s">
        <v>170</v>
      </c>
      <c r="H52" s="84" t="s">
        <v>362</v>
      </c>
      <c r="I52" s="76" t="s">
        <v>168</v>
      </c>
    </row>
    <row r="53" spans="1:9" x14ac:dyDescent="0.25">
      <c r="A53" s="95" t="s">
        <v>429</v>
      </c>
      <c r="B53" s="73" t="s">
        <v>141</v>
      </c>
      <c r="C53" s="76" t="s">
        <v>170</v>
      </c>
      <c r="D53" s="84" t="s">
        <v>232</v>
      </c>
      <c r="E53" s="76" t="s">
        <v>170</v>
      </c>
      <c r="F53" s="84" t="s">
        <v>297</v>
      </c>
      <c r="G53" s="76" t="s">
        <v>169</v>
      </c>
      <c r="H53" s="84" t="s">
        <v>363</v>
      </c>
      <c r="I53" s="76" t="s">
        <v>168</v>
      </c>
    </row>
    <row r="54" spans="1:9" x14ac:dyDescent="0.25">
      <c r="A54" s="96" t="s">
        <v>428</v>
      </c>
      <c r="B54" s="80" t="s">
        <v>142</v>
      </c>
      <c r="C54" s="77" t="s">
        <v>167</v>
      </c>
      <c r="D54" s="85" t="s">
        <v>233</v>
      </c>
      <c r="E54" s="77" t="s">
        <v>170</v>
      </c>
      <c r="F54" s="85" t="s">
        <v>298</v>
      </c>
      <c r="G54" s="77" t="s">
        <v>161</v>
      </c>
      <c r="H54" s="85" t="s">
        <v>364</v>
      </c>
      <c r="I54" s="77" t="s">
        <v>161</v>
      </c>
    </row>
    <row r="55" spans="1:9" x14ac:dyDescent="0.25">
      <c r="A55" s="94" t="s">
        <v>165</v>
      </c>
      <c r="B55" s="86"/>
      <c r="C55" s="86"/>
      <c r="D55" s="82"/>
      <c r="E55" s="83"/>
      <c r="F55" s="82"/>
      <c r="G55" s="83"/>
      <c r="H55" s="82"/>
      <c r="I55" s="83"/>
    </row>
    <row r="56" spans="1:9" x14ac:dyDescent="0.25">
      <c r="A56" s="90" t="s">
        <v>386</v>
      </c>
      <c r="B56" s="73" t="s">
        <v>162</v>
      </c>
      <c r="C56" s="73"/>
      <c r="D56" s="84" t="s">
        <v>162</v>
      </c>
      <c r="E56" s="76"/>
      <c r="F56" s="84" t="s">
        <v>162</v>
      </c>
      <c r="G56" s="76"/>
      <c r="H56" s="84" t="s">
        <v>162</v>
      </c>
      <c r="I56" s="76"/>
    </row>
    <row r="57" spans="1:9" x14ac:dyDescent="0.25">
      <c r="A57" s="90" t="s">
        <v>387</v>
      </c>
      <c r="B57" s="73" t="s">
        <v>143</v>
      </c>
      <c r="C57" s="73" t="s">
        <v>168</v>
      </c>
      <c r="D57" s="84" t="s">
        <v>234</v>
      </c>
      <c r="E57" s="76" t="s">
        <v>168</v>
      </c>
      <c r="F57" s="84" t="s">
        <v>299</v>
      </c>
      <c r="G57" s="76" t="s">
        <v>168</v>
      </c>
      <c r="H57" s="84" t="s">
        <v>365</v>
      </c>
      <c r="I57" s="76" t="s">
        <v>168</v>
      </c>
    </row>
    <row r="58" spans="1:9" ht="26.25" x14ac:dyDescent="0.25">
      <c r="A58" s="90" t="s">
        <v>388</v>
      </c>
      <c r="B58" s="73" t="s">
        <v>144</v>
      </c>
      <c r="C58" s="73" t="s">
        <v>168</v>
      </c>
      <c r="D58" s="84" t="s">
        <v>235</v>
      </c>
      <c r="E58" s="76" t="s">
        <v>170</v>
      </c>
      <c r="F58" s="84" t="s">
        <v>300</v>
      </c>
      <c r="G58" s="76" t="s">
        <v>168</v>
      </c>
      <c r="H58" s="84" t="s">
        <v>366</v>
      </c>
      <c r="I58" s="76" t="s">
        <v>168</v>
      </c>
    </row>
    <row r="59" spans="1:9" x14ac:dyDescent="0.25">
      <c r="A59" s="90" t="s">
        <v>389</v>
      </c>
      <c r="B59" s="73" t="s">
        <v>145</v>
      </c>
      <c r="C59" s="73" t="s">
        <v>168</v>
      </c>
      <c r="D59" s="84" t="s">
        <v>236</v>
      </c>
      <c r="E59" s="76" t="s">
        <v>170</v>
      </c>
      <c r="F59" s="84" t="s">
        <v>301</v>
      </c>
      <c r="G59" s="76" t="s">
        <v>168</v>
      </c>
      <c r="H59" s="84" t="s">
        <v>367</v>
      </c>
      <c r="I59" s="76" t="s">
        <v>168</v>
      </c>
    </row>
    <row r="60" spans="1:9" x14ac:dyDescent="0.25">
      <c r="A60" s="90" t="s">
        <v>390</v>
      </c>
      <c r="B60" s="73" t="s">
        <v>146</v>
      </c>
      <c r="C60" s="73" t="s">
        <v>168</v>
      </c>
      <c r="D60" s="84" t="s">
        <v>237</v>
      </c>
      <c r="E60" s="76" t="s">
        <v>168</v>
      </c>
      <c r="F60" s="84" t="s">
        <v>302</v>
      </c>
      <c r="G60" s="76" t="s">
        <v>168</v>
      </c>
      <c r="H60" s="84" t="s">
        <v>368</v>
      </c>
      <c r="I60" s="76" t="s">
        <v>168</v>
      </c>
    </row>
    <row r="61" spans="1:9" ht="51.75" x14ac:dyDescent="0.25">
      <c r="A61" s="90" t="s">
        <v>391</v>
      </c>
      <c r="B61" s="73" t="s">
        <v>147</v>
      </c>
      <c r="C61" s="73" t="s">
        <v>161</v>
      </c>
      <c r="D61" s="84" t="s">
        <v>238</v>
      </c>
      <c r="E61" s="76" t="s">
        <v>167</v>
      </c>
      <c r="F61" s="84" t="s">
        <v>303</v>
      </c>
      <c r="G61" s="76" t="s">
        <v>168</v>
      </c>
      <c r="H61" s="84" t="s">
        <v>369</v>
      </c>
      <c r="I61" s="76" t="s">
        <v>170</v>
      </c>
    </row>
    <row r="62" spans="1:9" x14ac:dyDescent="0.25">
      <c r="A62" s="91" t="s">
        <v>392</v>
      </c>
      <c r="B62" s="80" t="s">
        <v>148</v>
      </c>
      <c r="C62" s="80" t="s">
        <v>170</v>
      </c>
      <c r="D62" s="85" t="s">
        <v>239</v>
      </c>
      <c r="E62" s="77" t="s">
        <v>168</v>
      </c>
      <c r="F62" s="85" t="s">
        <v>304</v>
      </c>
      <c r="G62" s="77" t="s">
        <v>168</v>
      </c>
      <c r="H62" s="85" t="s">
        <v>370</v>
      </c>
      <c r="I62" s="77" t="s">
        <v>168</v>
      </c>
    </row>
    <row r="63" spans="1:9" ht="25.5" x14ac:dyDescent="0.25">
      <c r="A63" s="88" t="s">
        <v>164</v>
      </c>
      <c r="B63" s="86"/>
      <c r="C63" s="83"/>
      <c r="D63" s="82"/>
      <c r="E63" s="83"/>
      <c r="F63" s="82"/>
      <c r="G63" s="83"/>
      <c r="H63" s="82"/>
      <c r="I63" s="83"/>
    </row>
    <row r="64" spans="1:9" ht="25.5" x14ac:dyDescent="0.25">
      <c r="A64" s="92" t="s">
        <v>172</v>
      </c>
      <c r="B64" s="73" t="s">
        <v>162</v>
      </c>
      <c r="C64" s="76"/>
      <c r="D64" s="84" t="s">
        <v>162</v>
      </c>
      <c r="E64" s="76"/>
      <c r="F64" s="84" t="s">
        <v>162</v>
      </c>
      <c r="G64" s="76"/>
      <c r="H64" s="84" t="s">
        <v>162</v>
      </c>
      <c r="I64" s="76"/>
    </row>
    <row r="65" spans="1:15" x14ac:dyDescent="0.25">
      <c r="A65" s="90" t="s">
        <v>173</v>
      </c>
      <c r="B65" s="73" t="s">
        <v>149</v>
      </c>
      <c r="C65" s="76" t="s">
        <v>168</v>
      </c>
      <c r="D65" s="84" t="s">
        <v>240</v>
      </c>
      <c r="E65" s="76" t="s">
        <v>170</v>
      </c>
      <c r="F65" s="84" t="s">
        <v>305</v>
      </c>
      <c r="G65" s="76" t="s">
        <v>170</v>
      </c>
      <c r="H65" s="84" t="s">
        <v>371</v>
      </c>
      <c r="I65" s="76" t="s">
        <v>168</v>
      </c>
    </row>
    <row r="66" spans="1:15" ht="26.25" x14ac:dyDescent="0.25">
      <c r="A66" s="90" t="s">
        <v>174</v>
      </c>
      <c r="B66" s="73" t="s">
        <v>150</v>
      </c>
      <c r="C66" s="76" t="s">
        <v>168</v>
      </c>
      <c r="D66" s="84" t="s">
        <v>241</v>
      </c>
      <c r="E66" s="76" t="s">
        <v>161</v>
      </c>
      <c r="F66" s="84" t="s">
        <v>306</v>
      </c>
      <c r="G66" s="76" t="s">
        <v>161</v>
      </c>
      <c r="H66" s="84" t="s">
        <v>372</v>
      </c>
      <c r="I66" s="76" t="s">
        <v>170</v>
      </c>
    </row>
    <row r="67" spans="1:15" x14ac:dyDescent="0.25">
      <c r="A67" s="90" t="s">
        <v>175</v>
      </c>
      <c r="B67" s="73" t="s">
        <v>151</v>
      </c>
      <c r="C67" s="76" t="s">
        <v>169</v>
      </c>
      <c r="D67" s="84" t="s">
        <v>242</v>
      </c>
      <c r="E67" s="76" t="s">
        <v>170</v>
      </c>
      <c r="F67" s="84" t="s">
        <v>307</v>
      </c>
      <c r="G67" s="76" t="s">
        <v>170</v>
      </c>
      <c r="H67" s="84" t="s">
        <v>373</v>
      </c>
      <c r="I67" s="76" t="s">
        <v>161</v>
      </c>
    </row>
    <row r="68" spans="1:15" ht="26.25" x14ac:dyDescent="0.25">
      <c r="A68" s="90" t="s">
        <v>176</v>
      </c>
      <c r="B68" s="73" t="s">
        <v>152</v>
      </c>
      <c r="C68" s="76" t="s">
        <v>161</v>
      </c>
      <c r="D68" s="84" t="s">
        <v>243</v>
      </c>
      <c r="E68" s="76" t="s">
        <v>168</v>
      </c>
      <c r="F68" s="84" t="s">
        <v>308</v>
      </c>
      <c r="G68" s="76" t="s">
        <v>170</v>
      </c>
      <c r="H68" s="84" t="s">
        <v>374</v>
      </c>
      <c r="I68" s="76" t="s">
        <v>168</v>
      </c>
    </row>
    <row r="69" spans="1:15" x14ac:dyDescent="0.25">
      <c r="A69" s="90" t="s">
        <v>177</v>
      </c>
      <c r="B69" s="73" t="s">
        <v>153</v>
      </c>
      <c r="C69" s="76" t="s">
        <v>169</v>
      </c>
      <c r="D69" s="84" t="s">
        <v>244</v>
      </c>
      <c r="E69" s="76" t="s">
        <v>161</v>
      </c>
      <c r="F69" s="84" t="s">
        <v>309</v>
      </c>
      <c r="G69" s="76" t="s">
        <v>168</v>
      </c>
      <c r="H69" s="84" t="s">
        <v>375</v>
      </c>
      <c r="I69" s="76" t="s">
        <v>170</v>
      </c>
    </row>
    <row r="70" spans="1:15" ht="26.25" x14ac:dyDescent="0.25">
      <c r="A70" s="90" t="s">
        <v>178</v>
      </c>
      <c r="B70" s="73" t="s">
        <v>154</v>
      </c>
      <c r="C70" s="76" t="s">
        <v>168</v>
      </c>
      <c r="D70" s="84" t="s">
        <v>245</v>
      </c>
      <c r="E70" s="76" t="s">
        <v>167</v>
      </c>
      <c r="F70" s="84" t="s">
        <v>310</v>
      </c>
      <c r="G70" s="76" t="s">
        <v>161</v>
      </c>
      <c r="H70" s="84" t="s">
        <v>376</v>
      </c>
      <c r="I70" s="76" t="s">
        <v>168</v>
      </c>
    </row>
    <row r="71" spans="1:15" ht="26.25" x14ac:dyDescent="0.25">
      <c r="A71" s="90" t="s">
        <v>179</v>
      </c>
      <c r="B71" s="73" t="s">
        <v>155</v>
      </c>
      <c r="C71" s="76" t="s">
        <v>161</v>
      </c>
      <c r="D71" s="84" t="s">
        <v>246</v>
      </c>
      <c r="E71" s="76" t="s">
        <v>167</v>
      </c>
      <c r="F71" s="84" t="s">
        <v>311</v>
      </c>
      <c r="G71" s="76" t="s">
        <v>161</v>
      </c>
      <c r="H71" s="84" t="s">
        <v>377</v>
      </c>
      <c r="I71" s="76" t="s">
        <v>168</v>
      </c>
    </row>
    <row r="72" spans="1:15" x14ac:dyDescent="0.25">
      <c r="A72" s="90" t="s">
        <v>180</v>
      </c>
      <c r="B72" s="73" t="s">
        <v>156</v>
      </c>
      <c r="C72" s="76" t="s">
        <v>168</v>
      </c>
      <c r="D72" s="84" t="s">
        <v>247</v>
      </c>
      <c r="E72" s="76" t="s">
        <v>168</v>
      </c>
      <c r="F72" s="84" t="s">
        <v>312</v>
      </c>
      <c r="G72" s="76" t="s">
        <v>170</v>
      </c>
      <c r="H72" s="84" t="s">
        <v>378</v>
      </c>
      <c r="I72" s="76" t="s">
        <v>167</v>
      </c>
    </row>
    <row r="73" spans="1:15" ht="26.25" x14ac:dyDescent="0.25">
      <c r="A73" s="90" t="s">
        <v>181</v>
      </c>
      <c r="B73" s="73" t="s">
        <v>157</v>
      </c>
      <c r="C73" s="76" t="s">
        <v>170</v>
      </c>
      <c r="D73" s="84" t="s">
        <v>248</v>
      </c>
      <c r="E73" s="76" t="s">
        <v>168</v>
      </c>
      <c r="F73" s="84" t="s">
        <v>313</v>
      </c>
      <c r="G73" s="76" t="s">
        <v>167</v>
      </c>
      <c r="H73" s="84" t="s">
        <v>379</v>
      </c>
      <c r="I73" s="76" t="s">
        <v>168</v>
      </c>
    </row>
    <row r="74" spans="1:15" x14ac:dyDescent="0.25">
      <c r="A74" s="90" t="s">
        <v>182</v>
      </c>
      <c r="B74" s="73" t="s">
        <v>158</v>
      </c>
      <c r="C74" s="76" t="s">
        <v>161</v>
      </c>
      <c r="D74" s="84" t="s">
        <v>249</v>
      </c>
      <c r="E74" s="76" t="s">
        <v>168</v>
      </c>
      <c r="F74" s="84" t="s">
        <v>314</v>
      </c>
      <c r="G74" s="76" t="s">
        <v>170</v>
      </c>
      <c r="H74" s="84" t="s">
        <v>380</v>
      </c>
      <c r="I74" s="76" t="s">
        <v>168</v>
      </c>
    </row>
    <row r="75" spans="1:15" ht="26.25" x14ac:dyDescent="0.25">
      <c r="A75" s="90" t="s">
        <v>183</v>
      </c>
      <c r="B75" s="73" t="s">
        <v>159</v>
      </c>
      <c r="C75" s="76" t="s">
        <v>168</v>
      </c>
      <c r="D75" s="84" t="s">
        <v>250</v>
      </c>
      <c r="E75" s="76" t="s">
        <v>168</v>
      </c>
      <c r="F75" s="84" t="s">
        <v>315</v>
      </c>
      <c r="G75" s="76" t="s">
        <v>168</v>
      </c>
      <c r="H75" s="84" t="s">
        <v>381</v>
      </c>
      <c r="I75" s="76" t="s">
        <v>168</v>
      </c>
    </row>
    <row r="76" spans="1:15" x14ac:dyDescent="0.25">
      <c r="A76" s="91" t="s">
        <v>184</v>
      </c>
      <c r="B76" s="80" t="s">
        <v>160</v>
      </c>
      <c r="C76" s="77" t="s">
        <v>170</v>
      </c>
      <c r="D76" s="85" t="s">
        <v>251</v>
      </c>
      <c r="E76" s="77" t="s">
        <v>168</v>
      </c>
      <c r="F76" s="85" t="s">
        <v>316</v>
      </c>
      <c r="G76" s="77" t="s">
        <v>170</v>
      </c>
      <c r="H76" s="85" t="s">
        <v>382</v>
      </c>
      <c r="I76" s="77" t="s">
        <v>168</v>
      </c>
    </row>
    <row r="77" spans="1:15" ht="47.25" customHeight="1" x14ac:dyDescent="0.25">
      <c r="A77" s="215" t="s">
        <v>465</v>
      </c>
      <c r="B77" s="215"/>
      <c r="C77" s="215"/>
      <c r="D77" s="215"/>
      <c r="E77" s="215"/>
      <c r="F77" s="215"/>
      <c r="G77" s="215"/>
      <c r="H77" s="215"/>
      <c r="I77" s="215"/>
      <c r="J77" s="81"/>
      <c r="K77" s="81"/>
      <c r="L77" s="81"/>
      <c r="M77" s="81"/>
      <c r="N77" s="81"/>
      <c r="O77" s="81"/>
    </row>
    <row r="78" spans="1:15" x14ac:dyDescent="0.25">
      <c r="A78" s="154" t="s">
        <v>166</v>
      </c>
      <c r="B78" s="97"/>
      <c r="C78" s="98"/>
      <c r="D78" s="97"/>
      <c r="E78" s="98"/>
      <c r="F78" s="97"/>
      <c r="G78" s="98"/>
    </row>
    <row r="79" spans="1:15" x14ac:dyDescent="0.25">
      <c r="A79" s="118" t="s">
        <v>92</v>
      </c>
      <c r="B79" s="97"/>
      <c r="C79" s="98"/>
      <c r="D79" s="97"/>
      <c r="E79" s="98"/>
      <c r="F79" s="97"/>
      <c r="G79" s="98"/>
    </row>
    <row r="80" spans="1:15" x14ac:dyDescent="0.25">
      <c r="A80" s="99" t="s">
        <v>93</v>
      </c>
      <c r="B80" s="97"/>
      <c r="C80" s="98"/>
      <c r="D80" s="97"/>
      <c r="E80" s="98"/>
      <c r="F80" s="97"/>
      <c r="G80" s="98"/>
    </row>
  </sheetData>
  <mergeCells count="6">
    <mergeCell ref="A77:I77"/>
    <mergeCell ref="B2:C2"/>
    <mergeCell ref="A1:I1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D8"/>
  <sheetViews>
    <sheetView workbookViewId="0">
      <selection activeCell="J20" sqref="J20"/>
    </sheetView>
  </sheetViews>
  <sheetFormatPr baseColWidth="10" defaultRowHeight="14.25" x14ac:dyDescent="0.2"/>
  <cols>
    <col min="1" max="1" width="36" style="103" customWidth="1"/>
    <col min="2" max="16384" width="11.42578125" style="103"/>
  </cols>
  <sheetData>
    <row r="1" spans="1:4" ht="40.5" customHeight="1" x14ac:dyDescent="0.2">
      <c r="A1" s="177" t="s">
        <v>468</v>
      </c>
      <c r="B1" s="177"/>
      <c r="C1" s="177"/>
      <c r="D1" s="18"/>
    </row>
    <row r="2" spans="1:4" ht="20.25" customHeight="1" x14ac:dyDescent="0.2">
      <c r="A2" s="132"/>
      <c r="B2" s="157" t="s">
        <v>442</v>
      </c>
      <c r="C2" s="157" t="s">
        <v>443</v>
      </c>
    </row>
    <row r="3" spans="1:4" ht="20.25" customHeight="1" x14ac:dyDescent="0.2">
      <c r="A3" s="105" t="s">
        <v>56</v>
      </c>
      <c r="B3" s="158">
        <v>69</v>
      </c>
      <c r="C3" s="158">
        <v>78</v>
      </c>
    </row>
    <row r="4" spans="1:4" ht="20.25" customHeight="1" x14ac:dyDescent="0.2">
      <c r="A4" s="105" t="s">
        <v>57</v>
      </c>
      <c r="B4" s="158">
        <v>91</v>
      </c>
      <c r="C4" s="158">
        <v>96</v>
      </c>
    </row>
    <row r="5" spans="1:4" ht="20.25" customHeight="1" x14ac:dyDescent="0.2">
      <c r="A5" s="105" t="s">
        <v>58</v>
      </c>
      <c r="B5" s="158">
        <v>54</v>
      </c>
      <c r="C5" s="158">
        <v>69</v>
      </c>
    </row>
    <row r="6" spans="1:4" ht="15" x14ac:dyDescent="0.2">
      <c r="A6" s="101" t="s">
        <v>440</v>
      </c>
      <c r="B6" s="106"/>
      <c r="C6" s="106"/>
    </row>
    <row r="7" spans="1:4" x14ac:dyDescent="0.2">
      <c r="A7" s="102" t="s">
        <v>92</v>
      </c>
    </row>
    <row r="8" spans="1:4" x14ac:dyDescent="0.2">
      <c r="A8" s="17" t="s">
        <v>93</v>
      </c>
    </row>
  </sheetData>
  <mergeCells count="1">
    <mergeCell ref="A1:C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G8"/>
  <sheetViews>
    <sheetView workbookViewId="0">
      <selection activeCell="J16" sqref="J16"/>
    </sheetView>
  </sheetViews>
  <sheetFormatPr baseColWidth="10" defaultRowHeight="14.25" x14ac:dyDescent="0.2"/>
  <cols>
    <col min="1" max="1" width="24.42578125" style="103" customWidth="1"/>
    <col min="2" max="2" width="21.85546875" style="103" customWidth="1"/>
    <col min="3" max="3" width="26.28515625" style="103" customWidth="1"/>
    <col min="4" max="16384" width="11.42578125" style="103"/>
  </cols>
  <sheetData>
    <row r="1" spans="1:7" ht="29.25" customHeight="1" x14ac:dyDescent="0.2">
      <c r="A1" s="177" t="s">
        <v>467</v>
      </c>
      <c r="B1" s="177"/>
      <c r="C1" s="177"/>
      <c r="D1" s="18"/>
      <c r="E1" s="18"/>
      <c r="F1" s="18"/>
      <c r="G1" s="18"/>
    </row>
    <row r="2" spans="1:7" ht="15" x14ac:dyDescent="0.2">
      <c r="A2" s="159"/>
      <c r="B2" s="157" t="s">
        <v>442</v>
      </c>
      <c r="C2" s="157" t="s">
        <v>443</v>
      </c>
    </row>
    <row r="3" spans="1:7" ht="15" x14ac:dyDescent="0.2">
      <c r="A3" s="107" t="s">
        <v>20</v>
      </c>
      <c r="B3" s="108">
        <v>2150</v>
      </c>
      <c r="C3" s="108">
        <v>2420</v>
      </c>
    </row>
    <row r="4" spans="1:7" ht="15" x14ac:dyDescent="0.2">
      <c r="A4" s="107" t="s">
        <v>19</v>
      </c>
      <c r="B4" s="108">
        <v>1790</v>
      </c>
      <c r="C4" s="108">
        <v>2030</v>
      </c>
    </row>
    <row r="5" spans="1:7" ht="15" x14ac:dyDescent="0.2">
      <c r="A5" s="107" t="s">
        <v>38</v>
      </c>
      <c r="B5" s="108">
        <v>1500</v>
      </c>
      <c r="C5" s="108">
        <v>1700</v>
      </c>
    </row>
    <row r="6" spans="1:7" x14ac:dyDescent="0.2">
      <c r="A6" s="109" t="s">
        <v>441</v>
      </c>
    </row>
    <row r="7" spans="1:7" x14ac:dyDescent="0.2">
      <c r="A7" s="102" t="s">
        <v>92</v>
      </c>
    </row>
    <row r="8" spans="1:7" x14ac:dyDescent="0.2">
      <c r="A8" s="17" t="s">
        <v>93</v>
      </c>
    </row>
  </sheetData>
  <mergeCells count="1">
    <mergeCell ref="A1:C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H9"/>
  <sheetViews>
    <sheetView zoomScale="85" zoomScaleNormal="85" workbookViewId="0">
      <selection sqref="A1:G1"/>
    </sheetView>
  </sheetViews>
  <sheetFormatPr baseColWidth="10" defaultRowHeight="14.25" x14ac:dyDescent="0.2"/>
  <cols>
    <col min="1" max="2" width="23.85546875" style="110" customWidth="1"/>
    <col min="3" max="3" width="18.7109375" style="110" customWidth="1"/>
    <col min="4" max="4" width="13.28515625" style="110" customWidth="1"/>
    <col min="5" max="5" width="15.5703125" style="110" customWidth="1"/>
    <col min="6" max="6" width="16.5703125" style="110" customWidth="1"/>
    <col min="7" max="7" width="24.5703125" style="110" customWidth="1"/>
    <col min="8" max="16384" width="11.42578125" style="110"/>
  </cols>
  <sheetData>
    <row r="1" spans="1:8" ht="15.75" customHeight="1" thickBot="1" x14ac:dyDescent="0.25">
      <c r="A1" s="180" t="s">
        <v>85</v>
      </c>
      <c r="B1" s="180"/>
      <c r="C1" s="180"/>
      <c r="D1" s="180"/>
      <c r="E1" s="180"/>
      <c r="F1" s="180"/>
      <c r="G1" s="180"/>
    </row>
    <row r="2" spans="1:8" ht="32.25" customHeight="1" thickBot="1" x14ac:dyDescent="0.25">
      <c r="A2" s="181"/>
      <c r="B2" s="181"/>
      <c r="C2" s="19"/>
      <c r="D2" s="182" t="s">
        <v>60</v>
      </c>
      <c r="E2" s="183"/>
      <c r="F2" s="184"/>
      <c r="G2" s="20" t="s">
        <v>25</v>
      </c>
      <c r="H2" s="111"/>
    </row>
    <row r="3" spans="1:8" ht="41.25" customHeight="1" thickBot="1" x14ac:dyDescent="0.25">
      <c r="A3" s="185" t="s">
        <v>9</v>
      </c>
      <c r="B3" s="186"/>
      <c r="C3" s="21" t="s">
        <v>26</v>
      </c>
      <c r="D3" s="22" t="s">
        <v>31</v>
      </c>
      <c r="E3" s="22" t="s">
        <v>28</v>
      </c>
      <c r="F3" s="22" t="s">
        <v>29</v>
      </c>
      <c r="G3" s="22" t="s">
        <v>30</v>
      </c>
      <c r="H3" s="111"/>
    </row>
    <row r="4" spans="1:8" ht="16.5" customHeight="1" thickBot="1" x14ac:dyDescent="0.25">
      <c r="A4" s="178" t="s">
        <v>21</v>
      </c>
      <c r="B4" s="179"/>
      <c r="C4" s="23">
        <v>79</v>
      </c>
      <c r="D4" s="24">
        <v>65</v>
      </c>
      <c r="E4" s="24">
        <v>84</v>
      </c>
      <c r="F4" s="24">
        <v>47</v>
      </c>
      <c r="G4" s="25">
        <v>1640</v>
      </c>
      <c r="H4" s="111"/>
    </row>
    <row r="5" spans="1:8" ht="16.5" customHeight="1" thickBot="1" x14ac:dyDescent="0.25">
      <c r="A5" s="178" t="s">
        <v>22</v>
      </c>
      <c r="B5" s="179"/>
      <c r="C5" s="26">
        <v>71</v>
      </c>
      <c r="D5" s="27">
        <v>57</v>
      </c>
      <c r="E5" s="27">
        <v>83</v>
      </c>
      <c r="F5" s="27">
        <v>58</v>
      </c>
      <c r="G5" s="28">
        <v>1690</v>
      </c>
      <c r="H5" s="111"/>
    </row>
    <row r="6" spans="1:8" ht="16.5" customHeight="1" thickBot="1" x14ac:dyDescent="0.25">
      <c r="A6" s="178" t="s">
        <v>23</v>
      </c>
      <c r="B6" s="179"/>
      <c r="C6" s="26">
        <v>60</v>
      </c>
      <c r="D6" s="27">
        <v>79</v>
      </c>
      <c r="E6" s="27">
        <v>97</v>
      </c>
      <c r="F6" s="27">
        <v>56</v>
      </c>
      <c r="G6" s="28">
        <v>2000</v>
      </c>
      <c r="H6" s="111"/>
    </row>
    <row r="7" spans="1:8" ht="16.5" customHeight="1" thickBot="1" x14ac:dyDescent="0.25">
      <c r="A7" s="178" t="s">
        <v>24</v>
      </c>
      <c r="B7" s="179"/>
      <c r="C7" s="26">
        <v>39</v>
      </c>
      <c r="D7" s="27">
        <v>77</v>
      </c>
      <c r="E7" s="27">
        <v>96</v>
      </c>
      <c r="F7" s="27">
        <v>73</v>
      </c>
      <c r="G7" s="28">
        <v>2000</v>
      </c>
      <c r="H7" s="111"/>
    </row>
    <row r="8" spans="1:8" x14ac:dyDescent="0.2">
      <c r="A8" s="113" t="s">
        <v>92</v>
      </c>
      <c r="B8" s="103"/>
      <c r="C8" s="103"/>
      <c r="D8" s="103"/>
      <c r="E8" s="103"/>
      <c r="F8" s="103"/>
    </row>
    <row r="9" spans="1:8" x14ac:dyDescent="0.2">
      <c r="A9" s="112" t="s">
        <v>93</v>
      </c>
    </row>
  </sheetData>
  <mergeCells count="8">
    <mergeCell ref="A4:B4"/>
    <mergeCell ref="A5:B5"/>
    <mergeCell ref="A6:B6"/>
    <mergeCell ref="A7:B7"/>
    <mergeCell ref="A1:G1"/>
    <mergeCell ref="A2:B2"/>
    <mergeCell ref="D2:F2"/>
    <mergeCell ref="A3:B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H19"/>
  <sheetViews>
    <sheetView zoomScale="85" zoomScaleNormal="85" workbookViewId="0">
      <selection activeCell="E29" sqref="E29"/>
    </sheetView>
  </sheetViews>
  <sheetFormatPr baseColWidth="10" defaultRowHeight="15" x14ac:dyDescent="0.25"/>
  <cols>
    <col min="1" max="1" width="23.85546875" style="9" customWidth="1"/>
    <col min="2" max="2" width="19" style="9" customWidth="1"/>
    <col min="3" max="3" width="18.7109375" style="9" customWidth="1"/>
    <col min="4" max="4" width="13.28515625" style="9" customWidth="1"/>
    <col min="5" max="5" width="15.5703125" style="9" customWidth="1"/>
    <col min="6" max="6" width="24.5703125" style="9" customWidth="1"/>
    <col min="7" max="16384" width="11.42578125" style="9"/>
  </cols>
  <sheetData>
    <row r="1" spans="1:8" ht="15.75" customHeight="1" x14ac:dyDescent="0.25">
      <c r="A1" s="180" t="s">
        <v>80</v>
      </c>
      <c r="B1" s="180"/>
      <c r="C1" s="180"/>
      <c r="D1" s="180"/>
      <c r="E1" s="180"/>
      <c r="F1" s="180"/>
      <c r="G1" s="180"/>
      <c r="H1" s="180"/>
    </row>
    <row r="2" spans="1:8" ht="32.25" customHeight="1" thickBot="1" x14ac:dyDescent="0.3">
      <c r="A2" s="29"/>
      <c r="B2" s="29"/>
      <c r="C2" s="190" t="s">
        <v>61</v>
      </c>
      <c r="D2" s="190"/>
      <c r="E2" s="190"/>
      <c r="F2" s="191" t="s">
        <v>94</v>
      </c>
      <c r="G2" s="192"/>
      <c r="H2" s="192"/>
    </row>
    <row r="3" spans="1:8" ht="41.25" customHeight="1" thickBot="1" x14ac:dyDescent="0.3">
      <c r="A3" s="30" t="s">
        <v>9</v>
      </c>
      <c r="B3" s="30" t="s">
        <v>11</v>
      </c>
      <c r="C3" s="22" t="s">
        <v>27</v>
      </c>
      <c r="D3" s="22" t="s">
        <v>28</v>
      </c>
      <c r="E3" s="22" t="s">
        <v>29</v>
      </c>
      <c r="F3" s="22" t="s">
        <v>87</v>
      </c>
      <c r="G3" s="22" t="s">
        <v>30</v>
      </c>
      <c r="H3" s="22" t="s">
        <v>88</v>
      </c>
    </row>
    <row r="4" spans="1:8" ht="16.5" customHeight="1" thickBot="1" x14ac:dyDescent="0.3">
      <c r="A4" s="188" t="s">
        <v>21</v>
      </c>
      <c r="B4" s="31" t="s">
        <v>14</v>
      </c>
      <c r="C4" s="24">
        <v>65</v>
      </c>
      <c r="D4" s="24">
        <v>84</v>
      </c>
      <c r="E4" s="32">
        <v>45</v>
      </c>
      <c r="F4" s="33">
        <v>1370</v>
      </c>
      <c r="G4" s="33">
        <v>1630</v>
      </c>
      <c r="H4" s="34">
        <v>1850</v>
      </c>
    </row>
    <row r="5" spans="1:8" ht="16.5" customHeight="1" thickBot="1" x14ac:dyDescent="0.3">
      <c r="A5" s="189"/>
      <c r="B5" s="31" t="s">
        <v>15</v>
      </c>
      <c r="C5" s="24">
        <v>64</v>
      </c>
      <c r="D5" s="24">
        <v>84</v>
      </c>
      <c r="E5" s="24">
        <v>50</v>
      </c>
      <c r="F5" s="33">
        <v>1400</v>
      </c>
      <c r="G5" s="33">
        <v>1700</v>
      </c>
      <c r="H5" s="33">
        <v>2000</v>
      </c>
    </row>
    <row r="6" spans="1:8" ht="16.5" customHeight="1" thickBot="1" x14ac:dyDescent="0.3">
      <c r="A6" s="35"/>
      <c r="B6" s="35"/>
      <c r="C6" s="36"/>
      <c r="D6" s="36"/>
      <c r="E6" s="36"/>
      <c r="F6" s="37" t="s">
        <v>63</v>
      </c>
      <c r="G6" s="38" t="s">
        <v>67</v>
      </c>
      <c r="H6" s="38" t="s">
        <v>70</v>
      </c>
    </row>
    <row r="7" spans="1:8" ht="15.75" customHeight="1" thickBot="1" x14ac:dyDescent="0.3">
      <c r="A7" s="188" t="s">
        <v>22</v>
      </c>
      <c r="B7" s="39" t="s">
        <v>14</v>
      </c>
      <c r="C7" s="40">
        <v>56</v>
      </c>
      <c r="D7" s="40">
        <v>81</v>
      </c>
      <c r="E7" s="27">
        <v>57</v>
      </c>
      <c r="F7" s="41">
        <v>1410</v>
      </c>
      <c r="G7" s="41">
        <v>1640</v>
      </c>
      <c r="H7" s="41">
        <v>1960</v>
      </c>
    </row>
    <row r="8" spans="1:8" ht="15.75" customHeight="1" thickBot="1" x14ac:dyDescent="0.3">
      <c r="A8" s="189"/>
      <c r="B8" s="31" t="s">
        <v>15</v>
      </c>
      <c r="C8" s="24">
        <v>59</v>
      </c>
      <c r="D8" s="24">
        <v>89</v>
      </c>
      <c r="E8" s="24">
        <v>58</v>
      </c>
      <c r="F8" s="33">
        <v>1500</v>
      </c>
      <c r="G8" s="33">
        <v>1800</v>
      </c>
      <c r="H8" s="33">
        <v>2140</v>
      </c>
    </row>
    <row r="9" spans="1:8" ht="15.75" thickBot="1" x14ac:dyDescent="0.3">
      <c r="A9" s="187"/>
      <c r="B9" s="187"/>
      <c r="C9" s="36"/>
      <c r="D9" s="36"/>
      <c r="E9" s="36"/>
      <c r="F9" s="37" t="s">
        <v>64</v>
      </c>
      <c r="G9" s="38" t="s">
        <v>68</v>
      </c>
      <c r="H9" s="38" t="s">
        <v>70</v>
      </c>
    </row>
    <row r="10" spans="1:8" ht="15.75" customHeight="1" thickBot="1" x14ac:dyDescent="0.3">
      <c r="A10" s="188" t="s">
        <v>23</v>
      </c>
      <c r="B10" s="39" t="s">
        <v>14</v>
      </c>
      <c r="C10" s="40">
        <v>77</v>
      </c>
      <c r="D10" s="27">
        <v>97</v>
      </c>
      <c r="E10" s="42">
        <v>50</v>
      </c>
      <c r="F10" s="43">
        <v>1570</v>
      </c>
      <c r="G10" s="43">
        <v>1900</v>
      </c>
      <c r="H10" s="43">
        <v>2270</v>
      </c>
    </row>
    <row r="11" spans="1:8" ht="15.75" customHeight="1" thickBot="1" x14ac:dyDescent="0.3">
      <c r="A11" s="189"/>
      <c r="B11" s="31" t="s">
        <v>15</v>
      </c>
      <c r="C11" s="24">
        <v>82</v>
      </c>
      <c r="D11" s="24">
        <v>98</v>
      </c>
      <c r="E11" s="24">
        <v>64</v>
      </c>
      <c r="F11" s="33">
        <v>1770</v>
      </c>
      <c r="G11" s="33">
        <v>2130</v>
      </c>
      <c r="H11" s="33">
        <v>2530</v>
      </c>
    </row>
    <row r="12" spans="1:8" ht="15.75" thickBot="1" x14ac:dyDescent="0.3">
      <c r="A12" s="187"/>
      <c r="B12" s="187"/>
      <c r="C12" s="36"/>
      <c r="D12" s="36"/>
      <c r="E12" s="36"/>
      <c r="F12" s="37" t="s">
        <v>65</v>
      </c>
      <c r="G12" s="38" t="s">
        <v>65</v>
      </c>
      <c r="H12" s="38" t="s">
        <v>69</v>
      </c>
    </row>
    <row r="13" spans="1:8" ht="15.75" customHeight="1" thickBot="1" x14ac:dyDescent="0.3">
      <c r="A13" s="188" t="s">
        <v>24</v>
      </c>
      <c r="B13" s="39" t="s">
        <v>14</v>
      </c>
      <c r="C13" s="42">
        <v>70</v>
      </c>
      <c r="D13" s="27">
        <v>95</v>
      </c>
      <c r="E13" s="42">
        <v>62</v>
      </c>
      <c r="F13" s="43">
        <v>1560</v>
      </c>
      <c r="G13" s="43">
        <v>1840</v>
      </c>
      <c r="H13" s="44">
        <v>2200</v>
      </c>
    </row>
    <row r="14" spans="1:8" ht="15.75" customHeight="1" thickBot="1" x14ac:dyDescent="0.3">
      <c r="A14" s="189"/>
      <c r="B14" s="31" t="s">
        <v>15</v>
      </c>
      <c r="C14" s="24">
        <v>82</v>
      </c>
      <c r="D14" s="24">
        <v>98</v>
      </c>
      <c r="E14" s="24">
        <v>79</v>
      </c>
      <c r="F14" s="33">
        <v>1780</v>
      </c>
      <c r="G14" s="33">
        <v>2050</v>
      </c>
      <c r="H14" s="33">
        <v>2400</v>
      </c>
    </row>
    <row r="15" spans="1:8" ht="15.75" thickBot="1" x14ac:dyDescent="0.3">
      <c r="A15" s="187"/>
      <c r="B15" s="187"/>
      <c r="C15" s="36"/>
      <c r="D15" s="36"/>
      <c r="E15" s="36"/>
      <c r="F15" s="37" t="s">
        <v>66</v>
      </c>
      <c r="G15" s="38" t="s">
        <v>69</v>
      </c>
      <c r="H15" s="38" t="s">
        <v>70</v>
      </c>
    </row>
    <row r="16" spans="1:8" x14ac:dyDescent="0.25">
      <c r="A16" s="110" t="s">
        <v>76</v>
      </c>
      <c r="B16" s="46"/>
      <c r="C16" s="46"/>
      <c r="D16" s="46"/>
      <c r="E16" s="46"/>
      <c r="F16" s="46"/>
      <c r="G16" s="46"/>
      <c r="H16" s="46"/>
    </row>
    <row r="17" spans="1:8" x14ac:dyDescent="0.25">
      <c r="A17" s="110" t="s">
        <v>89</v>
      </c>
      <c r="B17" s="46"/>
      <c r="C17" s="46"/>
      <c r="D17" s="46"/>
      <c r="E17" s="46"/>
      <c r="F17" s="46"/>
      <c r="G17" s="46"/>
      <c r="H17" s="46"/>
    </row>
    <row r="18" spans="1:8" x14ac:dyDescent="0.25">
      <c r="A18" s="113" t="s">
        <v>92</v>
      </c>
      <c r="B18" s="46"/>
      <c r="C18" s="46"/>
      <c r="D18" s="46"/>
      <c r="E18" s="46"/>
      <c r="F18" s="46"/>
      <c r="G18" s="46"/>
      <c r="H18" s="46"/>
    </row>
    <row r="19" spans="1:8" x14ac:dyDescent="0.25">
      <c r="A19" s="112" t="s">
        <v>93</v>
      </c>
      <c r="B19" s="46"/>
      <c r="C19" s="46"/>
      <c r="D19" s="46"/>
      <c r="E19" s="46"/>
      <c r="F19" s="46"/>
      <c r="G19" s="46"/>
      <c r="H19" s="46"/>
    </row>
  </sheetData>
  <mergeCells count="10">
    <mergeCell ref="F2:H2"/>
    <mergeCell ref="A1:H1"/>
    <mergeCell ref="A10:A11"/>
    <mergeCell ref="A12:B12"/>
    <mergeCell ref="A13:A14"/>
    <mergeCell ref="A15:B15"/>
    <mergeCell ref="A4:A5"/>
    <mergeCell ref="A7:A8"/>
    <mergeCell ref="A9:B9"/>
    <mergeCell ref="C2:E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C10"/>
  <sheetViews>
    <sheetView zoomScale="85" zoomScaleNormal="85" workbookViewId="0">
      <selection activeCell="K33" sqref="K33"/>
    </sheetView>
  </sheetViews>
  <sheetFormatPr baseColWidth="10" defaultRowHeight="15" x14ac:dyDescent="0.25"/>
  <cols>
    <col min="1" max="1" width="21.28515625" style="9" customWidth="1"/>
    <col min="2" max="2" width="20.85546875" style="9" customWidth="1"/>
    <col min="3" max="3" width="21.28515625" style="9" customWidth="1"/>
    <col min="4" max="16384" width="11.42578125" style="9"/>
  </cols>
  <sheetData>
    <row r="1" spans="1:3" ht="27" customHeight="1" x14ac:dyDescent="0.25">
      <c r="A1" s="193" t="s">
        <v>462</v>
      </c>
      <c r="B1" s="193"/>
      <c r="C1" s="193"/>
    </row>
    <row r="2" spans="1:3" x14ac:dyDescent="0.25">
      <c r="A2" s="14"/>
      <c r="B2" s="15" t="s">
        <v>17</v>
      </c>
      <c r="C2" s="15" t="s">
        <v>18</v>
      </c>
    </row>
    <row r="3" spans="1:3" x14ac:dyDescent="0.25">
      <c r="A3" s="68" t="s">
        <v>32</v>
      </c>
      <c r="B3" s="69">
        <v>65.38</v>
      </c>
      <c r="C3" s="69">
        <v>74.5</v>
      </c>
    </row>
    <row r="4" spans="1:3" x14ac:dyDescent="0.25">
      <c r="A4" s="68" t="s">
        <v>33</v>
      </c>
      <c r="B4" s="69">
        <v>23.11</v>
      </c>
      <c r="C4" s="69">
        <v>16.72</v>
      </c>
    </row>
    <row r="5" spans="1:3" x14ac:dyDescent="0.25">
      <c r="A5" s="68" t="s">
        <v>34</v>
      </c>
      <c r="B5" s="69">
        <v>11.51</v>
      </c>
      <c r="C5" s="69">
        <v>8.7799999999999994</v>
      </c>
    </row>
    <row r="6" spans="1:3" x14ac:dyDescent="0.25">
      <c r="A6" s="114" t="s">
        <v>71</v>
      </c>
      <c r="B6" s="71"/>
      <c r="C6" s="71"/>
    </row>
    <row r="7" spans="1:3" x14ac:dyDescent="0.25">
      <c r="A7" s="113" t="s">
        <v>444</v>
      </c>
      <c r="B7" s="12"/>
      <c r="C7" s="12"/>
    </row>
    <row r="8" spans="1:3" x14ac:dyDescent="0.25">
      <c r="A8" s="112" t="s">
        <v>445</v>
      </c>
      <c r="B8" s="13"/>
      <c r="C8" s="13"/>
    </row>
    <row r="10" spans="1:3" x14ac:dyDescent="0.25">
      <c r="A10" s="10"/>
    </row>
  </sheetData>
  <mergeCells count="1">
    <mergeCell ref="A1:C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9"/>
  <sheetViews>
    <sheetView zoomScale="85" zoomScaleNormal="85" workbookViewId="0">
      <selection activeCell="O13" sqref="O13"/>
    </sheetView>
  </sheetViews>
  <sheetFormatPr baseColWidth="10" defaultRowHeight="14.25" x14ac:dyDescent="0.2"/>
  <cols>
    <col min="1" max="1" width="27.7109375" style="103" customWidth="1"/>
    <col min="2" max="2" width="19.5703125" style="103" customWidth="1"/>
    <col min="3" max="3" width="17" style="103" customWidth="1"/>
    <col min="4" max="16384" width="11.42578125" style="103"/>
  </cols>
  <sheetData>
    <row r="1" spans="1:9" ht="27" customHeight="1" x14ac:dyDescent="0.2">
      <c r="A1" s="193" t="s">
        <v>469</v>
      </c>
      <c r="B1" s="193"/>
      <c r="C1" s="193"/>
      <c r="D1" s="193"/>
      <c r="E1" s="193"/>
      <c r="F1" s="193"/>
      <c r="G1" s="193"/>
      <c r="H1" s="193"/>
      <c r="I1" s="193"/>
    </row>
    <row r="2" spans="1:9" ht="28.5" customHeight="1" x14ac:dyDescent="0.2">
      <c r="A2" s="115"/>
      <c r="B2" s="194" t="s">
        <v>5</v>
      </c>
      <c r="C2" s="195"/>
      <c r="D2" s="194" t="s">
        <v>6</v>
      </c>
      <c r="E2" s="195"/>
      <c r="F2" s="194" t="s">
        <v>4</v>
      </c>
      <c r="G2" s="195"/>
      <c r="H2" s="194" t="s">
        <v>7</v>
      </c>
      <c r="I2" s="195"/>
    </row>
    <row r="3" spans="1:9" s="134" customFormat="1" ht="15.75" customHeight="1" x14ac:dyDescent="0.25">
      <c r="A3" s="121"/>
      <c r="B3" s="160" t="s">
        <v>442</v>
      </c>
      <c r="C3" s="160" t="s">
        <v>443</v>
      </c>
      <c r="D3" s="160" t="s">
        <v>442</v>
      </c>
      <c r="E3" s="160" t="s">
        <v>443</v>
      </c>
      <c r="F3" s="160" t="s">
        <v>442</v>
      </c>
      <c r="G3" s="160" t="s">
        <v>443</v>
      </c>
      <c r="H3" s="160" t="s">
        <v>442</v>
      </c>
      <c r="I3" s="160" t="s">
        <v>443</v>
      </c>
    </row>
    <row r="4" spans="1:9" s="134" customFormat="1" ht="15.75" customHeight="1" x14ac:dyDescent="0.25">
      <c r="A4" s="155" t="s">
        <v>32</v>
      </c>
      <c r="B4" s="156">
        <v>57.66</v>
      </c>
      <c r="C4" s="156">
        <v>68.150000000000006</v>
      </c>
      <c r="D4" s="156">
        <v>44.589999999999996</v>
      </c>
      <c r="E4" s="156">
        <v>57.86</v>
      </c>
      <c r="F4" s="156">
        <v>83.66</v>
      </c>
      <c r="G4" s="156">
        <v>83.66</v>
      </c>
      <c r="H4" s="156">
        <v>70.53</v>
      </c>
      <c r="I4" s="156">
        <v>84.27000000000001</v>
      </c>
    </row>
    <row r="5" spans="1:9" s="134" customFormat="1" ht="15.75" customHeight="1" x14ac:dyDescent="0.25">
      <c r="A5" s="155" t="s">
        <v>33</v>
      </c>
      <c r="B5" s="156">
        <v>30.75</v>
      </c>
      <c r="C5" s="156">
        <v>23.36</v>
      </c>
      <c r="D5" s="156">
        <v>35.74</v>
      </c>
      <c r="E5" s="156">
        <v>30.83</v>
      </c>
      <c r="F5" s="156">
        <v>11.39</v>
      </c>
      <c r="G5" s="156">
        <v>11.39</v>
      </c>
      <c r="H5" s="156">
        <v>21.11</v>
      </c>
      <c r="I5" s="156">
        <v>11.48</v>
      </c>
    </row>
    <row r="6" spans="1:9" s="134" customFormat="1" ht="15.75" customHeight="1" x14ac:dyDescent="0.25">
      <c r="A6" s="155" t="s">
        <v>34</v>
      </c>
      <c r="B6" s="156">
        <v>11.57</v>
      </c>
      <c r="C6" s="156">
        <v>8.49</v>
      </c>
      <c r="D6" s="156">
        <v>19.66</v>
      </c>
      <c r="E6" s="156">
        <v>11.32</v>
      </c>
      <c r="F6" s="156">
        <v>4.95</v>
      </c>
      <c r="G6" s="156">
        <v>4.95</v>
      </c>
      <c r="H6" s="156">
        <v>8.3699999999999992</v>
      </c>
      <c r="I6" s="156">
        <v>4.25</v>
      </c>
    </row>
    <row r="7" spans="1:9" s="134" customFormat="1" ht="15.75" customHeight="1" x14ac:dyDescent="0.25">
      <c r="A7" s="161" t="s">
        <v>72</v>
      </c>
      <c r="B7" s="162"/>
      <c r="C7" s="162"/>
      <c r="D7" s="162"/>
      <c r="E7" s="162"/>
      <c r="F7" s="162"/>
      <c r="G7" s="162"/>
      <c r="H7" s="162"/>
      <c r="I7" s="162"/>
    </row>
    <row r="8" spans="1:9" s="134" customFormat="1" ht="15.75" customHeight="1" x14ac:dyDescent="0.25">
      <c r="A8" s="113" t="s">
        <v>92</v>
      </c>
    </row>
    <row r="9" spans="1:9" s="134" customFormat="1" ht="15.75" customHeight="1" x14ac:dyDescent="0.25">
      <c r="A9" s="133" t="s">
        <v>93</v>
      </c>
    </row>
  </sheetData>
  <mergeCells count="5">
    <mergeCell ref="H2:I2"/>
    <mergeCell ref="F2:G2"/>
    <mergeCell ref="D2:E2"/>
    <mergeCell ref="B2:C2"/>
    <mergeCell ref="A1:I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C10"/>
  <sheetViews>
    <sheetView zoomScale="85" zoomScaleNormal="85" workbookViewId="0">
      <selection activeCell="K14" sqref="K14"/>
    </sheetView>
  </sheetViews>
  <sheetFormatPr baseColWidth="10" defaultRowHeight="14.25" x14ac:dyDescent="0.2"/>
  <cols>
    <col min="1" max="1" width="69.5703125" style="103" customWidth="1"/>
    <col min="2" max="2" width="19.5703125" style="103" customWidth="1"/>
    <col min="3" max="3" width="17" style="103" customWidth="1"/>
    <col min="4" max="16384" width="11.42578125" style="103"/>
  </cols>
  <sheetData>
    <row r="1" spans="1:3" ht="24.75" customHeight="1" x14ac:dyDescent="0.2">
      <c r="A1" s="193" t="s">
        <v>81</v>
      </c>
      <c r="B1" s="193"/>
      <c r="C1" s="193"/>
    </row>
    <row r="2" spans="1:3" ht="28.5" customHeight="1" x14ac:dyDescent="0.2">
      <c r="A2" s="115"/>
      <c r="B2" s="116" t="s">
        <v>442</v>
      </c>
      <c r="C2" s="116" t="s">
        <v>443</v>
      </c>
    </row>
    <row r="3" spans="1:3" ht="18" customHeight="1" x14ac:dyDescent="0.2">
      <c r="A3" s="119" t="s">
        <v>75</v>
      </c>
      <c r="B3" s="121">
        <v>21.3</v>
      </c>
      <c r="C3" s="121">
        <v>32.799999999999997</v>
      </c>
    </row>
    <row r="4" spans="1:3" x14ac:dyDescent="0.2">
      <c r="A4" s="119" t="s">
        <v>447</v>
      </c>
      <c r="B4" s="121">
        <v>10.95</v>
      </c>
      <c r="C4" s="121">
        <v>15.63</v>
      </c>
    </row>
    <row r="5" spans="1:3" x14ac:dyDescent="0.2">
      <c r="A5" s="119" t="s">
        <v>74</v>
      </c>
      <c r="B5" s="121">
        <v>14.9</v>
      </c>
      <c r="C5" s="121">
        <v>13.870000000000001</v>
      </c>
    </row>
    <row r="6" spans="1:3" x14ac:dyDescent="0.2">
      <c r="A6" s="119" t="s">
        <v>446</v>
      </c>
      <c r="B6" s="121">
        <v>20.04</v>
      </c>
      <c r="C6" s="121">
        <v>20.09</v>
      </c>
    </row>
    <row r="7" spans="1:3" x14ac:dyDescent="0.2">
      <c r="A7" s="119" t="s">
        <v>73</v>
      </c>
      <c r="B7" s="121">
        <v>32.82</v>
      </c>
      <c r="C7" s="121">
        <v>17.61</v>
      </c>
    </row>
    <row r="8" spans="1:3" x14ac:dyDescent="0.2">
      <c r="A8" s="120" t="s">
        <v>463</v>
      </c>
      <c r="B8" s="117"/>
      <c r="C8" s="117"/>
    </row>
    <row r="9" spans="1:3" x14ac:dyDescent="0.2">
      <c r="A9" s="113" t="s">
        <v>92</v>
      </c>
    </row>
    <row r="10" spans="1:3" x14ac:dyDescent="0.2">
      <c r="A10" s="112" t="s">
        <v>93</v>
      </c>
    </row>
  </sheetData>
  <mergeCells count="1">
    <mergeCell ref="A1:C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F12"/>
  <sheetViews>
    <sheetView zoomScale="85" zoomScaleNormal="85" workbookViewId="0">
      <selection activeCell="K23" sqref="K23"/>
    </sheetView>
  </sheetViews>
  <sheetFormatPr baseColWidth="10" defaultRowHeight="15" x14ac:dyDescent="0.25"/>
  <cols>
    <col min="1" max="1" width="23.85546875" style="9" customWidth="1"/>
    <col min="2" max="2" width="9.85546875" style="9" customWidth="1"/>
    <col min="3" max="3" width="24.140625" style="9" customWidth="1"/>
    <col min="4" max="4" width="18.28515625" style="9" customWidth="1"/>
    <col min="5" max="5" width="19" style="9" customWidth="1"/>
    <col min="6" max="16384" width="11.42578125" style="9"/>
  </cols>
  <sheetData>
    <row r="1" spans="1:6" ht="21" customHeight="1" x14ac:dyDescent="0.25">
      <c r="A1" s="180" t="s">
        <v>82</v>
      </c>
      <c r="B1" s="180"/>
      <c r="C1" s="180"/>
      <c r="D1" s="180"/>
      <c r="E1" s="180"/>
    </row>
    <row r="2" spans="1:6" ht="32.25" customHeight="1" thickBot="1" x14ac:dyDescent="0.3">
      <c r="A2" s="47"/>
      <c r="B2" s="48" t="s">
        <v>11</v>
      </c>
      <c r="C2" s="49" t="s">
        <v>31</v>
      </c>
      <c r="D2" s="49" t="s">
        <v>28</v>
      </c>
      <c r="E2" s="49" t="s">
        <v>29</v>
      </c>
      <c r="F2" s="11"/>
    </row>
    <row r="3" spans="1:6" ht="16.5" customHeight="1" thickBot="1" x14ac:dyDescent="0.3">
      <c r="A3" s="188" t="s">
        <v>32</v>
      </c>
      <c r="B3" s="31" t="s">
        <v>14</v>
      </c>
      <c r="C3" s="50">
        <v>67</v>
      </c>
      <c r="D3" s="51">
        <v>93</v>
      </c>
      <c r="E3" s="50">
        <v>53</v>
      </c>
      <c r="F3" s="11"/>
    </row>
    <row r="4" spans="1:6" ht="16.5" customHeight="1" thickBot="1" x14ac:dyDescent="0.3">
      <c r="A4" s="196"/>
      <c r="B4" s="31" t="s">
        <v>15</v>
      </c>
      <c r="C4" s="52">
        <v>86</v>
      </c>
      <c r="D4" s="52">
        <v>98</v>
      </c>
      <c r="E4" s="52">
        <v>72</v>
      </c>
      <c r="F4" s="11"/>
    </row>
    <row r="5" spans="1:6" ht="15.75" customHeight="1" thickBot="1" x14ac:dyDescent="0.3">
      <c r="A5" s="188" t="s">
        <v>33</v>
      </c>
      <c r="B5" s="31" t="s">
        <v>14</v>
      </c>
      <c r="C5" s="53">
        <v>40</v>
      </c>
      <c r="D5" s="53">
        <v>88</v>
      </c>
      <c r="E5" s="53">
        <v>61</v>
      </c>
    </row>
    <row r="6" spans="1:6" ht="15.75" customHeight="1" thickBot="1" x14ac:dyDescent="0.3">
      <c r="A6" s="196"/>
      <c r="B6" s="31" t="s">
        <v>15</v>
      </c>
      <c r="C6" s="52">
        <v>41</v>
      </c>
      <c r="D6" s="52">
        <v>91</v>
      </c>
      <c r="E6" s="52">
        <v>62</v>
      </c>
    </row>
    <row r="7" spans="1:6" ht="15.75" customHeight="1" thickBot="1" x14ac:dyDescent="0.3">
      <c r="A7" s="188" t="s">
        <v>34</v>
      </c>
      <c r="B7" s="31" t="s">
        <v>14</v>
      </c>
      <c r="C7" s="52">
        <v>62</v>
      </c>
      <c r="D7" s="51">
        <v>78</v>
      </c>
      <c r="E7" s="52">
        <v>41</v>
      </c>
    </row>
    <row r="8" spans="1:6" ht="15.75" customHeight="1" thickBot="1" x14ac:dyDescent="0.3">
      <c r="A8" s="196"/>
      <c r="B8" s="31" t="s">
        <v>15</v>
      </c>
      <c r="C8" s="52">
        <v>62</v>
      </c>
      <c r="D8" s="52">
        <v>85</v>
      </c>
      <c r="E8" s="52">
        <v>44</v>
      </c>
    </row>
    <row r="9" spans="1:6" ht="18.75" customHeight="1" x14ac:dyDescent="0.25">
      <c r="A9" s="144" t="s">
        <v>77</v>
      </c>
      <c r="B9" s="46"/>
      <c r="C9" s="46"/>
      <c r="D9" s="46"/>
      <c r="E9" s="46"/>
    </row>
    <row r="10" spans="1:6" ht="18.75" customHeight="1" x14ac:dyDescent="0.25">
      <c r="A10" s="144" t="s">
        <v>76</v>
      </c>
      <c r="B10" s="46"/>
      <c r="C10" s="46"/>
      <c r="D10" s="46"/>
      <c r="E10" s="46"/>
    </row>
    <row r="11" spans="1:6" ht="18.75" customHeight="1" x14ac:dyDescent="0.25">
      <c r="A11" s="113" t="s">
        <v>92</v>
      </c>
      <c r="B11" s="46"/>
      <c r="C11" s="46"/>
      <c r="D11" s="46"/>
      <c r="E11" s="46"/>
    </row>
    <row r="12" spans="1:6" ht="18.75" customHeight="1" x14ac:dyDescent="0.25">
      <c r="A12" s="133" t="s">
        <v>93</v>
      </c>
      <c r="B12" s="46"/>
      <c r="C12" s="46"/>
      <c r="D12" s="46"/>
      <c r="E12" s="46"/>
    </row>
  </sheetData>
  <mergeCells count="4">
    <mergeCell ref="A1:E1"/>
    <mergeCell ref="A3:A4"/>
    <mergeCell ref="A5:A6"/>
    <mergeCell ref="A7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Tableau 1 - Poursuite</vt:lpstr>
      <vt:lpstr>Graphique 1A - Emploi</vt:lpstr>
      <vt:lpstr>Graphique 1B - Salaires</vt:lpstr>
      <vt:lpstr>Tableau 2 - Domaines</vt:lpstr>
      <vt:lpstr>Tableau 3 - Conditions d'emploi</vt:lpstr>
      <vt:lpstr>Graphique 2A - Employeur</vt:lpstr>
      <vt:lpstr>Graphique 2B - Employeur</vt:lpstr>
      <vt:lpstr>Graphique 3 - secteur</vt:lpstr>
      <vt:lpstr>Tableau 4 - Emplois employeur</vt:lpstr>
      <vt:lpstr>Graphique 4 - Salaires</vt:lpstr>
      <vt:lpstr>Tableau 5 - CSP</vt:lpstr>
      <vt:lpstr>Graphique 5A - modèle</vt:lpstr>
      <vt:lpstr>Graphique 5B</vt:lpstr>
      <vt:lpstr>Graphique 6 - mixité</vt:lpstr>
      <vt:lpstr>Web - regression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Christophe JAGGERS</cp:lastModifiedBy>
  <dcterms:created xsi:type="dcterms:W3CDTF">2015-12-10T12:50:40Z</dcterms:created>
  <dcterms:modified xsi:type="dcterms:W3CDTF">2016-09-09T13:08:49Z</dcterms:modified>
</cp:coreProperties>
</file>