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gesip-dgri-a2-1-recherche\Enquête Mires-CBPRD_OSE\MIRES CBPRD 2024\01 - Gestion\"/>
    </mc:Choice>
  </mc:AlternateContent>
  <bookViews>
    <workbookView xWindow="-15" yWindow="0" windowWidth="10245" windowHeight="7155" tabRatio="658"/>
  </bookViews>
  <sheets>
    <sheet name="Accueil" sheetId="1" r:id="rId1"/>
    <sheet name="Coordonnées" sheetId="26" r:id="rId2"/>
    <sheet name="Contacts" sheetId="3" r:id="rId3"/>
    <sheet name="Table des fiches" sheetId="2" r:id="rId4"/>
    <sheet name="1 - Fiche de synthèse" sheetId="4" r:id="rId5"/>
    <sheet name="2 - Moyens de l'organisme" sheetId="5" r:id="rId6"/>
    <sheet name="3-Moyens généraux non répartis" sheetId="6" r:id="rId7"/>
    <sheet name="4 - Moyens détail actions P172" sheetId="21" r:id="rId8"/>
    <sheet name="5 - Moyens détail par action" sheetId="13" r:id="rId9"/>
    <sheet name="6 - Fiche structure" sheetId="7" r:id="rId10"/>
    <sheet name="7-Objectifs socio économiques 1" sheetId="27" r:id="rId11"/>
    <sheet name="8-Objectifs socio économiques 2" sheetId="28" r:id="rId12"/>
    <sheet name="Nomenclature OSE" sheetId="19" r:id="rId13"/>
  </sheets>
  <definedNames>
    <definedName name="_xlnm.Print_Titles" localSheetId="4">'1 - Fiche de synthèse'!$6:$6</definedName>
    <definedName name="_xlnm.Print_Titles" localSheetId="3">'Table des fiches'!$3:$3</definedName>
    <definedName name="Z_A8A5DFD8_3E6F_47ED_8501_2CE03D010DD5_.wvu.PrintArea" localSheetId="4" hidden="1">'1 - Fiche de synthèse'!$A$2:$D$27</definedName>
    <definedName name="Z_A8A5DFD8_3E6F_47ED_8501_2CE03D010DD5_.wvu.PrintArea" localSheetId="6" hidden="1">'3-Moyens généraux non répartis'!$B$1:$F$27</definedName>
    <definedName name="Z_A8A5DFD8_3E6F_47ED_8501_2CE03D010DD5_.wvu.PrintArea" localSheetId="9" hidden="1">'6 - Fiche structure'!$A$2:$G$8</definedName>
    <definedName name="Z_A8A5DFD8_3E6F_47ED_8501_2CE03D010DD5_.wvu.PrintArea" localSheetId="0" hidden="1">Accueil!$C$1:$C$41</definedName>
    <definedName name="Z_A8A5DFD8_3E6F_47ED_8501_2CE03D010DD5_.wvu.PrintArea" localSheetId="2" hidden="1">Contacts!$A$1:$G$32</definedName>
    <definedName name="Z_A8A5DFD8_3E6F_47ED_8501_2CE03D010DD5_.wvu.PrintArea" localSheetId="1" hidden="1">Coordonnées!$A$1:$G$29</definedName>
    <definedName name="Z_A8A5DFD8_3E6F_47ED_8501_2CE03D010DD5_.wvu.PrintTitles" localSheetId="4" hidden="1">'1 - Fiche de synthèse'!$6:$6</definedName>
    <definedName name="_xlnm.Print_Area" localSheetId="4">'1 - Fiche de synthèse'!$1:$27</definedName>
    <definedName name="_xlnm.Print_Area" localSheetId="5">'2 - Moyens de l''organisme'!$B$1:$G$28</definedName>
    <definedName name="_xlnm.Print_Area" localSheetId="6">'3-Moyens généraux non répartis'!$B$1:$G$29</definedName>
    <definedName name="_xlnm.Print_Area" localSheetId="7">'4 - Moyens détail actions P172'!$B$1:$I$16</definedName>
    <definedName name="_xlnm.Print_Area" localSheetId="8">'5 - Moyens détail par action'!$B$1:$H$18</definedName>
    <definedName name="_xlnm.Print_Area" localSheetId="9">'6 - Fiche structure'!$B$1:$G$30</definedName>
    <definedName name="_xlnm.Print_Area" localSheetId="10">'7-Objectifs socio économiques 1'!$A$1:$D$48</definedName>
    <definedName name="_xlnm.Print_Area" localSheetId="11">'8-Objectifs socio économiques 2'!$A$1:$D$31</definedName>
    <definedName name="_xlnm.Print_Area" localSheetId="0">Accueil!$A$1:$C$40</definedName>
    <definedName name="_xlnm.Print_Area" localSheetId="2">Contacts!$A$2:$C$46</definedName>
    <definedName name="_xlnm.Print_Area" localSheetId="1">Coordonnées!$A$1:$D$29</definedName>
    <definedName name="_xlnm.Print_Area" localSheetId="12">'Nomenclature OSE'!$1:$67</definedName>
    <definedName name="_xlnm.Print_Area" localSheetId="3">'Table des fiches'!$B$2:$E$14</definedName>
  </definedNames>
  <calcPr calcId="162913"/>
  <customWorkbookViews>
    <customWorkbookView name="nisslecl - Affichage personnalisé" guid="{A8A5DFD8-3E6F-47ED-8501-2CE03D010DD5}" mergeInterval="0" personalView="1" maximized="1" windowWidth="1020" windowHeight="632" tabRatio="687" activeSheetId="2"/>
  </customWorkbookViews>
</workbook>
</file>

<file path=xl/calcChain.xml><?xml version="1.0" encoding="utf-8"?>
<calcChain xmlns="http://schemas.openxmlformats.org/spreadsheetml/2006/main">
  <c r="D27" i="28" l="1"/>
  <c r="D47" i="27"/>
  <c r="C6" i="28" l="1"/>
  <c r="D6" i="28"/>
  <c r="C13" i="28"/>
  <c r="D13" i="28"/>
  <c r="C19" i="28"/>
  <c r="C27" i="28" s="1"/>
  <c r="D19" i="28"/>
  <c r="C24" i="28"/>
  <c r="D24" i="28"/>
  <c r="C5" i="27"/>
  <c r="C10" i="27"/>
  <c r="C14" i="27"/>
  <c r="C47" i="27" s="1"/>
  <c r="C31" i="28" s="1"/>
  <c r="C16" i="27"/>
  <c r="C18" i="27"/>
  <c r="C22" i="27"/>
  <c r="C27" i="27"/>
  <c r="C29" i="27"/>
  <c r="C32" i="27"/>
  <c r="C34" i="27"/>
  <c r="C36" i="27"/>
  <c r="C38" i="27"/>
  <c r="C41" i="27"/>
  <c r="C43" i="27"/>
  <c r="C45" i="27"/>
  <c r="D5" i="27"/>
  <c r="D10" i="27"/>
  <c r="D31" i="28" s="1"/>
  <c r="D14" i="27"/>
  <c r="D16" i="27"/>
  <c r="D18" i="27"/>
  <c r="D22" i="27"/>
  <c r="D27" i="27"/>
  <c r="D29" i="27"/>
  <c r="D32" i="27"/>
  <c r="D34" i="27"/>
  <c r="D36" i="27"/>
  <c r="D38" i="27"/>
  <c r="D41" i="27"/>
  <c r="D43" i="27"/>
  <c r="D45" i="27"/>
  <c r="G1" i="6"/>
  <c r="F1" i="7" s="1"/>
  <c r="F13" i="7"/>
  <c r="F17" i="7"/>
  <c r="C19" i="7"/>
  <c r="F19" i="7" s="1"/>
  <c r="F30" i="7" s="1"/>
  <c r="D19" i="7"/>
  <c r="E19" i="7"/>
  <c r="F28" i="7"/>
  <c r="C10" i="13"/>
  <c r="C11" i="13"/>
  <c r="C12" i="13"/>
  <c r="C13" i="13"/>
  <c r="C14" i="13"/>
  <c r="C15" i="13"/>
  <c r="C16" i="13"/>
  <c r="D18" i="13"/>
  <c r="C18" i="13" s="1"/>
  <c r="E18" i="13"/>
  <c r="F18" i="13"/>
  <c r="G18" i="13"/>
  <c r="H18" i="13"/>
  <c r="C7" i="21"/>
  <c r="C8" i="21"/>
  <c r="C9" i="21"/>
  <c r="C10" i="21"/>
  <c r="C11" i="21"/>
  <c r="C12" i="21"/>
  <c r="C13" i="21"/>
  <c r="D15" i="21"/>
  <c r="C15" i="21" s="1"/>
  <c r="E15" i="21"/>
  <c r="F15" i="21"/>
  <c r="G15" i="21"/>
  <c r="H15" i="21"/>
  <c r="I15" i="21"/>
  <c r="F12" i="6"/>
  <c r="F16" i="6"/>
  <c r="C18" i="6"/>
  <c r="F18" i="6" s="1"/>
  <c r="F29" i="6" s="1"/>
  <c r="D18" i="6"/>
  <c r="E18" i="6"/>
  <c r="F27" i="6"/>
  <c r="F10" i="5"/>
  <c r="F14" i="5"/>
  <c r="C16" i="5"/>
  <c r="D16" i="5"/>
  <c r="E16" i="5"/>
  <c r="F25" i="5"/>
  <c r="F16" i="5" l="1"/>
  <c r="F27" i="5" s="1"/>
</calcChain>
</file>

<file path=xl/comments1.xml><?xml version="1.0" encoding="utf-8"?>
<comments xmlns="http://schemas.openxmlformats.org/spreadsheetml/2006/main">
  <authors>
    <author>nisslecl</author>
    <author>GN</author>
  </authors>
  <commentList>
    <comment ref="D5" authorId="0" shapeId="0">
      <text>
        <r>
          <rPr>
            <sz val="8"/>
            <color indexed="81"/>
            <rFont val="Tahoma"/>
            <family val="2"/>
          </rPr>
          <t>cocher</t>
        </r>
        <r>
          <rPr>
            <b/>
            <sz val="8"/>
            <color indexed="81"/>
            <rFont val="Tahoma"/>
            <family val="2"/>
          </rPr>
          <t xml:space="preserve"> X </t>
        </r>
      </text>
    </comment>
    <comment ref="D17" authorId="1" shapeId="0">
      <text>
        <r>
          <rPr>
            <sz val="8"/>
            <color indexed="81"/>
            <rFont val="Tahoma"/>
            <family val="2"/>
          </rPr>
          <t xml:space="preserve">cocher </t>
        </r>
        <r>
          <rPr>
            <b/>
            <sz val="9"/>
            <color indexed="81"/>
            <rFont val="Tahoma"/>
            <family val="2"/>
          </rPr>
          <t>X</t>
        </r>
        <r>
          <rPr>
            <sz val="8"/>
            <color indexed="81"/>
            <rFont val="Tahoma"/>
            <family val="2"/>
          </rPr>
          <t xml:space="preserve"> le ou les programmes concernés</t>
        </r>
      </text>
    </comment>
    <comment ref="D26" authorId="1" shapeId="0">
      <text>
        <r>
          <rPr>
            <sz val="8"/>
            <color indexed="81"/>
            <rFont val="Tahoma"/>
            <family val="2"/>
          </rPr>
          <t>mentionner le n° et le nom du ou des programmes</t>
        </r>
      </text>
    </comment>
  </commentList>
</comments>
</file>

<file path=xl/comments2.xml><?xml version="1.0" encoding="utf-8"?>
<comments xmlns="http://schemas.openxmlformats.org/spreadsheetml/2006/main">
  <authors>
    <author>nisslecl</author>
  </authors>
  <commentList>
    <comment ref="B6" authorId="0" shapeId="0">
      <text>
        <r>
          <rPr>
            <sz val="8"/>
            <color indexed="81"/>
            <rFont val="Tahoma"/>
            <family val="2"/>
          </rPr>
          <t xml:space="preserve">
ce code est à répéter dans la fiche de structure opérationnelle correspondante</t>
        </r>
      </text>
    </comment>
  </commentList>
</comments>
</file>

<file path=xl/comments3.xml><?xml version="1.0" encoding="utf-8"?>
<comments xmlns="http://schemas.openxmlformats.org/spreadsheetml/2006/main">
  <authors>
    <author>nisslecl</author>
  </authors>
  <commentList>
    <comment ref="F27" authorId="0" shapeId="0">
      <text>
        <r>
          <rPr>
            <sz val="8"/>
            <color indexed="81"/>
            <rFont val="Tahoma"/>
            <family val="2"/>
          </rPr>
          <t xml:space="preserve">
La somme des fiches de structures et de la fiche des moyens généraux non répartis doit donner le total des ressources.</t>
        </r>
      </text>
    </comment>
  </commentList>
</comments>
</file>

<file path=xl/comments4.xml><?xml version="1.0" encoding="utf-8"?>
<comments xmlns="http://schemas.openxmlformats.org/spreadsheetml/2006/main">
  <authors>
    <author>nisslecl</author>
  </authors>
  <commentList>
    <comment ref="F29" authorId="0" shapeId="0">
      <text>
        <r>
          <rPr>
            <sz val="8"/>
            <color indexed="81"/>
            <rFont val="Tahoma"/>
            <family val="2"/>
          </rPr>
          <t xml:space="preserve">
La somme des fiches de structures et de la fiche des moyens généraux non répartis doit donner le total des ressources.</t>
        </r>
      </text>
    </comment>
  </commentList>
</comments>
</file>

<file path=xl/comments5.xml><?xml version="1.0" encoding="utf-8"?>
<comments xmlns="http://schemas.openxmlformats.org/spreadsheetml/2006/main">
  <authors>
    <author>nisslecl</author>
  </authors>
  <commentList>
    <comment ref="D9" authorId="0" shapeId="0">
      <text>
        <r>
          <rPr>
            <b/>
            <sz val="8"/>
            <color indexed="81"/>
            <rFont val="Tahoma"/>
            <family val="2"/>
          </rPr>
          <t>Renseigner le n° Action suivant la nomenclature LOLF</t>
        </r>
      </text>
    </comment>
  </commentList>
</comments>
</file>

<file path=xl/comments6.xml><?xml version="1.0" encoding="utf-8"?>
<comments xmlns="http://schemas.openxmlformats.org/spreadsheetml/2006/main">
  <authors>
    <author>nisslecl</author>
  </authors>
  <commentList>
    <comment ref="C3" authorId="0" shapeId="0">
      <text>
        <r>
          <rPr>
            <sz val="8"/>
            <color indexed="81"/>
            <rFont val="Arial"/>
            <family val="2"/>
          </rPr>
          <t>Reprendre le code de la fiche de synthèse</t>
        </r>
      </text>
    </comment>
    <comment ref="F30" authorId="0" shapeId="0">
      <text>
        <r>
          <rPr>
            <sz val="8"/>
            <color indexed="81"/>
            <rFont val="Tahoma"/>
            <family val="2"/>
          </rPr>
          <t xml:space="preserve">
La somme des fiches de structures et de la fiche des moyens généraux non répartis doit donner le total des ressources.</t>
        </r>
      </text>
    </comment>
  </commentList>
</comments>
</file>

<file path=xl/comments7.xml><?xml version="1.0" encoding="utf-8"?>
<comments xmlns="http://schemas.openxmlformats.org/spreadsheetml/2006/main">
  <authors>
    <author>nisslecl</author>
    <author>Cl.V. Nisslé</author>
  </authors>
  <commentList>
    <comment ref="B2" authorId="0" shapeId="0">
      <text>
        <r>
          <rPr>
            <sz val="8"/>
            <color indexed="81"/>
            <rFont val="Arial"/>
            <family val="2"/>
          </rPr>
          <t>Reprendre le code de la fiche de synthèse</t>
        </r>
      </text>
    </comment>
    <comment ref="B5" authorId="1" shapeId="0">
      <text>
        <r>
          <rPr>
            <sz val="9"/>
            <color indexed="81"/>
            <rFont val="Tahoma"/>
            <family val="2"/>
          </rPr>
          <t>Ne comprend pas la R&amp;D liée à : la pollution (OSE 020); l’utilisation des terres et la pêche (OSE 080)</t>
        </r>
      </text>
    </comment>
    <comment ref="B10" authorId="1" shapeId="0">
      <text>
        <r>
          <rPr>
            <sz val="9"/>
            <color indexed="81"/>
            <rFont val="Tahoma"/>
            <family val="2"/>
          </rPr>
          <t xml:space="preserve">R&amp;D visant à l'identification et à l'analyse des sources de pollution et de leurs causes, y compris leur dispersion dans l’environnement, des effets sur l'homme, les espèces (faune, flore, micro-organismes) et de la biosphère. Concerne également  l'élimination et la prévention de toutes les formes de pollution dans tous les types d'environnement, le développement des installations de surveillance pour la mesure de tous les types de pollution.
</t>
        </r>
      </text>
    </comment>
    <comment ref="B14" authorId="1" shapeId="0">
      <text>
        <r>
          <rPr>
            <sz val="9"/>
            <color indexed="81"/>
            <rFont val="Tahoma"/>
            <family val="2"/>
          </rPr>
          <t>Ne comprend pas la R&amp;D dans le domaine de la défense (OSE 120)</t>
        </r>
      </text>
    </comment>
    <comment ref="B16" authorId="1" shapeId="0">
      <text>
        <r>
          <rPr>
            <sz val="9"/>
            <color indexed="81"/>
            <rFont val="Tahoma"/>
            <family val="2"/>
          </rPr>
          <t>Y compris la construction de bâtiments, la planification générale de l'utilisation des terres, la protection contre les effets nocifs de l’urbanisation.</t>
        </r>
      </text>
    </comment>
    <comment ref="B18" authorId="1" shapeId="0">
      <text>
        <r>
          <rPr>
            <sz val="9"/>
            <color indexed="81"/>
            <rFont val="Tahoma"/>
            <family val="2"/>
          </rPr>
          <t>Ne comprend pas la R&amp;D liée à : prospection (OSE 010),  véhicules à moteur et propulsion (OSE 060).</t>
        </r>
      </text>
    </comment>
    <comment ref="B22" authorId="1" shapeId="0">
      <text>
        <r>
          <rPr>
            <sz val="9"/>
            <color indexed="81"/>
            <rFont val="Tahoma"/>
            <family val="2"/>
          </rPr>
          <t>Ne comprend pas la R&amp;D liée : aux produits industriels et  leurs procédés de fabrication lorsqu’ils font partie intégrante des autres objectifs (par exemple la défense, l'espace, l'énergie, l'agriculture).</t>
        </r>
      </text>
    </comment>
    <comment ref="B27" authorId="1" shapeId="0">
      <text>
        <r>
          <rPr>
            <sz val="9"/>
            <color indexed="81"/>
            <rFont val="Tahoma"/>
            <family val="2"/>
          </rPr>
          <t>Ne comprend pas la R&amp;D liée à : la santé industrielle,  la pollution sur le lieu de travail, la prévention des accidents du travail et les aspects médicaux des causes des accidents industriels.</t>
        </r>
      </text>
    </comment>
    <comment ref="B29" authorId="1" shapeId="0">
      <text>
        <r>
          <rPr>
            <sz val="9"/>
            <color indexed="81"/>
            <rFont val="Tahoma"/>
            <family val="2"/>
          </rPr>
          <t>Ne comprend pas la R&amp;D liée à : la réduction de la pollution (OSE 020), le développement des zones rurales, l'approvisionnement en eau agricole (OSE 040), l’énergie (OSE 050), l'industrie alimentaire (OSE 060).</t>
        </r>
      </text>
    </comment>
    <comment ref="B34" authorId="1" shapeId="0">
      <text>
        <r>
          <rPr>
            <sz val="9"/>
            <color indexed="81"/>
            <rFont val="Tahoma"/>
            <family val="2"/>
          </rPr>
          <t>Le concept de «culture» couvre la sociologie de la science, la religion, l'art, le sport et les loisirs. Comprend également la R &amp; D relative aux services récréatifs et sportifs; services culturels; services de radiodiffusion et de l'édition, …</t>
        </r>
      </text>
    </comment>
    <comment ref="B36" authorId="1" shapeId="0">
      <text>
        <r>
          <rPr>
            <sz val="9"/>
            <color indexed="81"/>
            <rFont val="Tahoma"/>
            <family val="2"/>
          </rPr>
          <t>Inclut : le changement social, les processus sociaux et les conflits sociaux, le développement de la sécurité sociale et des systèmes d'aide sociale, les aspects sociaux de l'organisation du travail, les études sociales liées au genre et à la discrimination.
Y compris : amélioration des conditions de travail, système de protection sociale, structure politique de la société, changement social.</t>
        </r>
      </text>
    </comment>
    <comment ref="B38" authorId="1" shapeId="0">
      <text>
        <r>
          <rPr>
            <sz val="9"/>
            <color indexed="81"/>
            <rFont val="Tahoma"/>
            <family val="2"/>
          </rPr>
          <t>Ne comprend pas la R&amp;D financée par le ministère de la Défense dans les domaines de la météorologie, des télécommunications et de la santé, qui doivent être classés dans les objectifs pertinents.</t>
        </r>
      </text>
    </comment>
    <comment ref="B41" authorId="1" shapeId="0">
      <text>
        <r>
          <rPr>
            <sz val="9"/>
            <color indexed="81"/>
            <rFont val="Tahoma"/>
            <family val="2"/>
          </rPr>
          <t>Le concept de « sécurité globale » prend en considération toutes les menaces d’origine humaine et vise à se prémunir des risques et menaces volontaires et de leurs conséquences prévisibles ou non. Ne comprend pas les risques incertains ou d’origine naturelle (séismes, ouragans, tsunamis, épidémies, accidents de la circulation, risques industriels etc.).</t>
        </r>
      </text>
    </comment>
    <comment ref="B45" authorId="1" shapeId="0">
      <text>
        <r>
          <rPr>
            <sz val="9"/>
            <color indexed="81"/>
            <rFont val="Tahoma"/>
            <family val="2"/>
          </rPr>
          <t xml:space="preserve">On entend par aide publique au développement (APD) tous les apports de ressources qui sont fournis aux pays de la partie I de la liste du CAD ou aux institutions multilatérales pour être ensuite acheminés vers des pays de la partie I, et qui répondent aux critères suivants: émaner d’organismes publics, y compris les états et les collectivités locales, ou d’organismes agissant pour le compte d’organismes publics, sachant que chaque transaction doit en outre avoir pour but essentiel de favoriser le développement économique et l’amélioration du  niveau de vie des pays en développement, et être assortie de conditions favorables et comporter un élément de libéralité au moins égal à 25 pour cent (sur la base d’un taux d’actualisation de 10 pour cent). </t>
        </r>
        <r>
          <rPr>
            <b/>
            <sz val="9"/>
            <color indexed="81"/>
            <rFont val="Tahoma"/>
            <family val="2"/>
          </rPr>
          <t>Indiquer les objectifs principaux ou les objectifs liés correspondants à cet objectif générique.</t>
        </r>
      </text>
    </comment>
  </commentList>
</comments>
</file>

<file path=xl/comments8.xml><?xml version="1.0" encoding="utf-8"?>
<comments xmlns="http://schemas.openxmlformats.org/spreadsheetml/2006/main">
  <authors>
    <author>nisslecl</author>
    <author>Cl.V. Nisslé</author>
  </authors>
  <commentList>
    <comment ref="A1" authorId="0" shapeId="0">
      <text>
        <r>
          <rPr>
            <sz val="8"/>
            <color indexed="81"/>
            <rFont val="Tahoma"/>
            <family val="2"/>
          </rPr>
          <t>les ventilations sont à faire au prorata des coûts totaux, y compris les coûts salariaux ou, à défaut, des personnels rémunérés sur postes budgétaires</t>
        </r>
      </text>
    </comment>
    <comment ref="B2" authorId="0" shapeId="0">
      <text>
        <r>
          <rPr>
            <sz val="8"/>
            <color indexed="81"/>
            <rFont val="Arial"/>
            <family val="2"/>
          </rPr>
          <t>Reprendre le code de la fiche de synthèse</t>
        </r>
      </text>
    </comment>
    <comment ref="B11" authorId="1" shapeId="0">
      <text>
        <r>
          <rPr>
            <sz val="9"/>
            <color indexed="81"/>
            <rFont val="Tahoma"/>
            <family val="2"/>
          </rPr>
          <t>Ne comprend pas la recherche médicale (OSE 1631) et la recherche vétérinaire (OSE 1633).</t>
        </r>
      </text>
    </comment>
    <comment ref="B29" authorId="1" shapeId="0">
      <text>
        <r>
          <rPr>
            <sz val="9"/>
            <color indexed="81"/>
            <rFont val="Tahoma"/>
            <family val="2"/>
          </rPr>
          <t>Ne concerne pas les moyens communs déclarés dans la fiche 3. Ne devrait porter que sur la fraction des crédits budgétaires irréductibles à un objectif principal spécifique</t>
        </r>
      </text>
    </comment>
    <comment ref="A31" authorId="1" shapeId="0">
      <text>
        <r>
          <rPr>
            <sz val="9"/>
            <color indexed="81"/>
            <rFont val="Tahoma"/>
            <family val="2"/>
          </rPr>
          <t>la somme des objectifs principaux est égale à 100%</t>
        </r>
      </text>
    </comment>
  </commentList>
</comments>
</file>

<file path=xl/comments9.xml><?xml version="1.0" encoding="utf-8"?>
<comments xmlns="http://schemas.openxmlformats.org/spreadsheetml/2006/main">
  <authors>
    <author>Cl.V. Nisslé</author>
  </authors>
  <commentList>
    <comment ref="B27" authorId="0" shapeId="0">
      <text>
        <r>
          <rPr>
            <sz val="9"/>
            <color indexed="81"/>
            <rFont val="Tahoma"/>
            <family val="2"/>
          </rPr>
          <t>Ne comprend pas la R&amp;D liée à : la réduction de la pollution (OSE 020), le développement des zones rurales, l'approvisionnement en eau agricole (OSE 040), l’énergie (OSE 050), l'industrie alimentaire (OSE 060).</t>
        </r>
      </text>
    </comment>
  </commentList>
</comments>
</file>

<file path=xl/sharedStrings.xml><?xml version="1.0" encoding="utf-8"?>
<sst xmlns="http://schemas.openxmlformats.org/spreadsheetml/2006/main" count="480" uniqueCount="297">
  <si>
    <t>Autres ressources</t>
  </si>
  <si>
    <t>Ressources sur appels à projet internationaux</t>
  </si>
  <si>
    <t>Ressources de l'organisme par origine</t>
  </si>
  <si>
    <t>EPSCP</t>
  </si>
  <si>
    <t>Recherche duale (civile et militaire)</t>
  </si>
  <si>
    <t>N° fiche</t>
  </si>
  <si>
    <t>renseignements administratifs</t>
  </si>
  <si>
    <t>Moyens détail par action</t>
  </si>
  <si>
    <t>liste des structures opérationnelles (action d'un programme LOLF, direction, service, ...)</t>
  </si>
  <si>
    <t xml:space="preserve">ressources budgétaires et financières
</t>
  </si>
  <si>
    <t>Liste des structures opérationnelles (action d'un programme LOLF, direction, service,...)</t>
  </si>
  <si>
    <t>Sécurité globale</t>
  </si>
  <si>
    <t>MINISTÈRE</t>
  </si>
  <si>
    <t>Coordonnées de l'organisme/ministère</t>
  </si>
  <si>
    <t>Nom de l’organisme ou du ministère</t>
  </si>
  <si>
    <t>&lt;</t>
  </si>
  <si>
    <t>Sigle ou intitulé simplifié</t>
  </si>
  <si>
    <t>-</t>
  </si>
  <si>
    <t xml:space="preserve">AUTRE </t>
  </si>
  <si>
    <t>ASSOCIATION</t>
  </si>
  <si>
    <t>ONGLET</t>
  </si>
  <si>
    <t>TYPE DONNÉE</t>
  </si>
  <si>
    <t>METHODOLOGIE</t>
  </si>
  <si>
    <t>Nomenclature des objectifs socio-économiques</t>
  </si>
  <si>
    <t>Objectifs socio-économiques poursuivis</t>
  </si>
  <si>
    <t>annexe</t>
  </si>
  <si>
    <t>FONDATION</t>
  </si>
  <si>
    <t>COMMENTAIRES</t>
  </si>
  <si>
    <t>2- MOYENS DE L'ORGANISME</t>
  </si>
  <si>
    <t>Surveillance et protection de l'atmosphère et des climats</t>
  </si>
  <si>
    <t>N° Programme</t>
  </si>
  <si>
    <t>catégorie juridique :</t>
  </si>
  <si>
    <t xml:space="preserve">Objectifs principaux </t>
  </si>
  <si>
    <t>ENQUETE SUR LA REPARTITION DES CRÉDITS CONSACRÉS A LA RECHERCHE</t>
  </si>
  <si>
    <t>mèl : mires.objectifs@education.gouv.fr</t>
  </si>
  <si>
    <t>PAR OBJECTIFS SOCIO-ECONOMIQUES</t>
  </si>
  <si>
    <t>EPST</t>
  </si>
  <si>
    <t>EPIC</t>
  </si>
  <si>
    <t>EPA</t>
  </si>
  <si>
    <t>1 - FICHE DE SYNTHESE</t>
  </si>
  <si>
    <t>Intitulé</t>
  </si>
  <si>
    <t>GIP</t>
  </si>
  <si>
    <t>Autres ressources (contrats, prestations, etc.) en provenance de l’étranger</t>
  </si>
  <si>
    <t xml:space="preserve">TOTAL </t>
  </si>
  <si>
    <t>Descriptif succinct des moyens généraux non répartis</t>
  </si>
  <si>
    <t xml:space="preserve">Intitulé de la structure </t>
  </si>
  <si>
    <t>Programme 150</t>
  </si>
  <si>
    <t>Formations supérieures et recherche universitaire</t>
  </si>
  <si>
    <t>Recherches scientifiques et technologiques pluridisciplinaires</t>
  </si>
  <si>
    <t>Programme 193</t>
  </si>
  <si>
    <t>Recherche spatiale</t>
  </si>
  <si>
    <t>Programme 172</t>
  </si>
  <si>
    <t>Programme 192</t>
  </si>
  <si>
    <t>Programme 191</t>
  </si>
  <si>
    <t>Programme 142</t>
  </si>
  <si>
    <t>en %</t>
  </si>
  <si>
    <t>Exploration et exploitation de la Terre</t>
  </si>
  <si>
    <t>Production et technologies industrielles</t>
  </si>
  <si>
    <t>Protection et amélioration de la santé</t>
  </si>
  <si>
    <t>Défense</t>
  </si>
  <si>
    <t>Sciences sociales (géographie, aménagement de l'espace, économie et gestion, sciences juridiques et politiques, sociologie, démographie, ethnologie, anthropologie)</t>
  </si>
  <si>
    <t xml:space="preserve">Code </t>
  </si>
  <si>
    <t xml:space="preserve">Fiche de synthèse </t>
  </si>
  <si>
    <t>Moyens généraux non répartis</t>
  </si>
  <si>
    <t xml:space="preserve">Fiche de structure opérationnelle </t>
  </si>
  <si>
    <t>NOMENCLATURE DES OBJECTIFS SOCIO-ÉCONOMIQUES</t>
  </si>
  <si>
    <t xml:space="preserve"> Ressources en provenance du budget de l'État </t>
  </si>
  <si>
    <t>Autres sciences de l'ingénieur (mécanique, génie des procédés, génie des matériaux, acoustique, génie civil, thermique, énergétique) </t>
  </si>
  <si>
    <t>Sciences humaines (philosophie, psychologie, histoire, archéologie, anthropologie, littérature, linguistique, sciences de l'art)</t>
  </si>
  <si>
    <t>Non-ventilé</t>
  </si>
  <si>
    <t>Mathématiques et informatique (programmation uniquement) </t>
  </si>
  <si>
    <t>Sciences physiques </t>
  </si>
  <si>
    <t>Sciences de l'ingénieur (automatique, électronique, électrotechnique, informatique, optique)</t>
  </si>
  <si>
    <t>Exploration et exploitation de l'espace </t>
  </si>
  <si>
    <t>Production, distribution et utilisation rationnelle de l'énergie </t>
  </si>
  <si>
    <t>code</t>
  </si>
  <si>
    <t>champ</t>
  </si>
  <si>
    <t>011</t>
  </si>
  <si>
    <t>010</t>
  </si>
  <si>
    <t>020</t>
  </si>
  <si>
    <t>030</t>
  </si>
  <si>
    <t>040</t>
  </si>
  <si>
    <t>050</t>
  </si>
  <si>
    <t>060</t>
  </si>
  <si>
    <t>070</t>
  </si>
  <si>
    <t>080</t>
  </si>
  <si>
    <t>012</t>
  </si>
  <si>
    <t>090</t>
  </si>
  <si>
    <t xml:space="preserve">code </t>
  </si>
  <si>
    <t>n° de l'action</t>
  </si>
  <si>
    <t xml:space="preserve"> </t>
  </si>
  <si>
    <t>75231 PARIS cedex 05</t>
  </si>
  <si>
    <t>Services marchands (hors médecine et éducation)</t>
  </si>
  <si>
    <t>Développement (recherche au service du développement)</t>
  </si>
  <si>
    <t>Service de la coordination des stratégies de l’enseignement supérieur et de la recherche</t>
  </si>
  <si>
    <t>1 rue Descartes</t>
  </si>
  <si>
    <t>Recherches interdisciplinaires et transversales</t>
  </si>
  <si>
    <t>Recherches scientifiques et technologiques en sciences et techniques de l’information</t>
  </si>
  <si>
    <t>Programme LOLF - n°action</t>
  </si>
  <si>
    <t>P172 
 Action 11</t>
  </si>
  <si>
    <t>P172 
Action 15</t>
  </si>
  <si>
    <t>P172
 Action 16</t>
  </si>
  <si>
    <t>P172
 Action 17</t>
  </si>
  <si>
    <t>P172
Action 18</t>
  </si>
  <si>
    <t>P172
 Action 19</t>
  </si>
  <si>
    <t>détail par action du programme 172 Recherches scientifiques et technologiques pluridisciplinaires</t>
  </si>
  <si>
    <t>programme(s) au sein de la mission Recherche et Enseignement supérieur 
auquel participe l'organisme</t>
  </si>
  <si>
    <t>Correspondant principal ou responsable de la coordination des réponses à ce questionnaire :</t>
  </si>
  <si>
    <t xml:space="preserve">Nom et prénom :  </t>
  </si>
  <si>
    <t xml:space="preserve">Fonction et service :  </t>
  </si>
  <si>
    <t xml:space="preserve">Téléphone :  </t>
  </si>
  <si>
    <t xml:space="preserve">Mèl :  </t>
  </si>
  <si>
    <t>Adresse :</t>
  </si>
  <si>
    <t>Partie du questionnaire remplie :</t>
  </si>
  <si>
    <t>Contacts</t>
  </si>
  <si>
    <t>Ressources sur appels à projet nationaux (hors PIA)</t>
  </si>
  <si>
    <r>
      <t>détail par action du programme (</t>
    </r>
    <r>
      <rPr>
        <b/>
        <sz val="16"/>
        <rFont val="Arial"/>
        <family val="2"/>
      </rPr>
      <t>hors P172</t>
    </r>
    <r>
      <rPr>
        <b/>
        <sz val="14"/>
        <rFont val="Arial"/>
        <family val="2"/>
      </rPr>
      <t>)</t>
    </r>
  </si>
  <si>
    <t>Ressources au titre du Programme Investissements d'Avenir</t>
  </si>
  <si>
    <t>3- MOYENS GENERAUX NON REPARTIS</t>
  </si>
  <si>
    <t>4 - MOYENS DE L'ORGANISME</t>
  </si>
  <si>
    <t>5 - MOYENS DE L'ORGANISME</t>
  </si>
  <si>
    <t>6 - FICHE DE STRUCTURE OPERATIONNELLE</t>
  </si>
  <si>
    <t>7 - OBJECTIFS SOCIO-ÉCONOMIQUES POURSUIVIS</t>
  </si>
  <si>
    <t>Moyens détail par action du programme 172 Recherches scientifiques et technologiques pluridisciplinaires</t>
  </si>
  <si>
    <t>Programme 190</t>
  </si>
  <si>
    <t xml:space="preserve">La fiche « MOYENS du P172 » récapitule les ressources pour chacune des 6 actions de ce programme, telles qu'elles sont définies dans les documents budgétaires de la MIRES.
</t>
  </si>
  <si>
    <t>Recherche dans les domaines de l'énergie, du développement et de la mobilité durables</t>
  </si>
  <si>
    <t>Recherche et enseignement supérieur en matière économique et industrielle</t>
  </si>
  <si>
    <t>Enseignement supérieur et recherche agricoles</t>
  </si>
  <si>
    <t>Une attention particulière est attendue pour l'affichage d'objectifs liés. Ils permettent de saisir les objectifs qui ont un caractère transversal et ainsi de mieux rendre compte de l'effort total de R&amp;D ou de mesurer la diffusion progressive de nouveaux champs de recherche.</t>
  </si>
  <si>
    <t>Avancement général des connaissances - Recherche fondamentale</t>
  </si>
  <si>
    <t>Sciences naturelles</t>
  </si>
  <si>
    <t>Terre : exploration et exploitation des plateaux immergés, croûte et enveloppe terrestres, hydrologie, recherches générales sur l'atmosphère (hors pollution)</t>
  </si>
  <si>
    <t>1611</t>
  </si>
  <si>
    <t>013</t>
  </si>
  <si>
    <t>1612</t>
  </si>
  <si>
    <t>014</t>
  </si>
  <si>
    <t>1613</t>
  </si>
  <si>
    <t>Sciences chimiques</t>
  </si>
  <si>
    <t>Environnement</t>
  </si>
  <si>
    <t>R&amp;D visant à l'identification et à l'analyse des sources de pollution et de leurs causes, y compris leur dispersion dans l’environnement, des effets sur l'homme, les espèces (faune, flore, micro-organismes) et de la biosphère. Concerne également  l'élimination et la prévention de toutes les formes de pollution dans tous les types d'environnement, le développement des installations de surveillance pour la mesure de tous les types de pollution.</t>
  </si>
  <si>
    <t>1614</t>
  </si>
  <si>
    <t>Milieux naturels (terre, océan, atmosphère, espace) et sciences environnementales connexes</t>
  </si>
  <si>
    <t>021</t>
  </si>
  <si>
    <t>1615</t>
  </si>
  <si>
    <t xml:space="preserve">Sciences biologiques </t>
  </si>
  <si>
    <t>022</t>
  </si>
  <si>
    <t>1616</t>
  </si>
  <si>
    <t xml:space="preserve">Autres sciences naturelles. </t>
  </si>
  <si>
    <t>023</t>
  </si>
  <si>
    <t xml:space="preserve"> Recherches sur les technologies et produits propres</t>
  </si>
  <si>
    <t>162</t>
  </si>
  <si>
    <t xml:space="preserve">Sciences de l'ingénieur </t>
  </si>
  <si>
    <t>1621</t>
  </si>
  <si>
    <t>1622</t>
  </si>
  <si>
    <t>Infrastructures et aménagement du territoire, construction, génie civil</t>
  </si>
  <si>
    <t>Y compris la construction de bâtiments, la planification générale de l'utilisation des terres, la protection contre les effets nocifs de l’urbanisation.</t>
  </si>
  <si>
    <t>1623</t>
  </si>
  <si>
    <t>Aménagement général du territoire, construction et aménagement de l'habitat, génie civil, systèmes de transport, systèmes de télécommunications, approvisionnement en eau, autres recherches concernant l'infrastructure et l'aménagement des espaces</t>
  </si>
  <si>
    <t>1624</t>
  </si>
  <si>
    <t>Ne comprend pas la R&amp;D liée à : prospection (OSE 010),  véhicules à moteur et propulsion (OSE 060).</t>
  </si>
  <si>
    <t>1625</t>
  </si>
  <si>
    <t>051</t>
  </si>
  <si>
    <t>163</t>
  </si>
  <si>
    <t>Sciences de la vie (sciences médicales et sciences agronomiques et alimentaires) </t>
  </si>
  <si>
    <t>052</t>
  </si>
  <si>
    <t>1631</t>
  </si>
  <si>
    <t>053</t>
  </si>
  <si>
    <t>1632</t>
  </si>
  <si>
    <t>Ne comprend pas la R&amp;D liée : aux produits industriels et  leurs procédés de fabrication lorsqu’ils font partie intégrante des autres objectifs (par exemple la défense, l'espace, l'énergie, l'agriculture).</t>
  </si>
  <si>
    <t>1633</t>
  </si>
  <si>
    <t>061</t>
  </si>
  <si>
    <t>Industries de la communication (télécommunications, électronique, ordinateurs, logiciels) </t>
  </si>
  <si>
    <t>1634</t>
  </si>
  <si>
    <t>062</t>
  </si>
  <si>
    <t>Industries des matériels de transports terrestres et fluviaux </t>
  </si>
  <si>
    <t>164</t>
  </si>
  <si>
    <t>Sciences humaines et Sciences sociales</t>
  </si>
  <si>
    <t>063</t>
  </si>
  <si>
    <t>Industries des matériels de transports aéronautiques (hors espace) </t>
  </si>
  <si>
    <t>1641</t>
  </si>
  <si>
    <t>064</t>
  </si>
  <si>
    <t>1642</t>
  </si>
  <si>
    <t>Ne comprend pas la R&amp;D liée à : la santé industrielle,  la pollution sur le lieu de travail, la prévention des accidents du travail et les aspects médicaux des causes des accidents industriels.</t>
  </si>
  <si>
    <t>Recherche médicale de base, traitement hospitalier, chirurgie, médecine préventive, génie biomédical et médicaments,</t>
  </si>
  <si>
    <t>Production et technologies agricoles</t>
  </si>
  <si>
    <t>Ne comprend pas la R&amp;D liée à : la réduction de la pollution (OSE 020), le développement des zones rurales, l'approvisionnement en eau agricole (OSE 040), l’énergie (OSE 050), l'industrie alimentaire (OSE 060).</t>
  </si>
  <si>
    <t>081</t>
  </si>
  <si>
    <t>Agriculture, pêche et pisciculture, produits animaux, médecine vétérinaire, produits végétaux, sylviculture et industrie du bois, technologie agro-alimentaire, autres recherches concernant la production et les technologies agricoles</t>
  </si>
  <si>
    <t>170</t>
  </si>
  <si>
    <t>082</t>
  </si>
  <si>
    <t xml:space="preserve"> Impact des activités agricoles, forestières et piscicoles sur l'environnement, </t>
  </si>
  <si>
    <t>Enseignement et éducation</t>
  </si>
  <si>
    <t>Culture, religion, loisirs, médias</t>
  </si>
  <si>
    <t>R&amp;D relative aux phénomènes sociaux liés aux activités culturelles et de loisirs, à la religion, l'intégration raciale et culturelle, aux changements socio-culturels dans ces domaines</t>
  </si>
  <si>
    <t>Systèmes politiques et sociaux</t>
  </si>
  <si>
    <t>R&amp;D à des fins militaires financée sur des crédits civils. Recherche de base à des fins militaires, recherche nucléaire, recherche spatiale financées par le ministère de la Défense</t>
  </si>
  <si>
    <t>Ne comprend pas la R&amp;D financée par le ministère de la Défense dans les domaines de la météorologie, des télécommunications et de la santé, qui doivent être classés dans les objectifs pertinents</t>
  </si>
  <si>
    <t>Le concept de « sécurité globale » prend en considération toutes les menaces d’origine humaine et vise à se prémunir des risques et menaces volontaires et de leurs conséquences prévisibles ou non. Ne comprend pas les risques incertains ou d’origine naturelle (séismes, ouragans, tsunamis, épidémies, accidents de la circulation, risques industriels etc.).</t>
  </si>
  <si>
    <t>Recherche dans le domaine de la sécurité intérieure et internationale (codification, fonctionnement des institutions, lutte contre les infractions pénales, terrorisme, stupéfiants, ...), sécurité civile (incendies, catastrophes naturelles ou technologique</t>
  </si>
  <si>
    <r>
      <t>Services marchands non financiers et services marchands financiers</t>
    </r>
    <r>
      <rPr>
        <sz val="8.5"/>
        <color indexed="8"/>
        <rFont val="Verdana"/>
        <family val="2"/>
      </rPr>
      <t xml:space="preserve"> </t>
    </r>
  </si>
  <si>
    <t>NABS</t>
  </si>
  <si>
    <t>TOTAL DES OBJECTIFS hors Avancement général des connaissances</t>
  </si>
  <si>
    <t>code structure</t>
  </si>
  <si>
    <t>OBJECTIFS SOCIO-ÉCONOMIQUES en %</t>
  </si>
  <si>
    <t xml:space="preserve">Objectifs liés </t>
  </si>
  <si>
    <t>R&amp;D au bénéfice des pays en développement</t>
  </si>
  <si>
    <t>Fission nucléaire, fusion nucléaire, gestion des déchets radioactifs Y/C les mises hors service</t>
  </si>
  <si>
    <t>Autres systèmes et technologies des industries extractives et manufacturières Y/C la fabrication de produits agroalimentaires.</t>
  </si>
  <si>
    <t>Mer : production et exploitation de la Mer (N/C les ressources vivantes et les recherches sur la pollution des mers), recherches physiques, chimiques et biologiques de la mer</t>
  </si>
  <si>
    <t>Autres actions de surveillance et de protection de l'eau, du sol et du sous-sol, et de tous les éléments relatifs à la pollution, Y/C la protection contre le bruit</t>
  </si>
  <si>
    <t>TOTAL DES OBJECTIFS Avancement général des connaissances</t>
  </si>
  <si>
    <t xml:space="preserve">OBJECTIFS SOCIO-ÉCONOMIQUES </t>
  </si>
  <si>
    <t>8 - OBJECTIFS SOCIO-ÉCONOMIQUES POURSUIVIS</t>
  </si>
  <si>
    <r>
      <t xml:space="preserve">TOTAL DES OBJECTIFS </t>
    </r>
    <r>
      <rPr>
        <sz val="11"/>
        <rFont val="Arial"/>
        <family val="2"/>
      </rPr>
      <t>(fiches 7 &amp; 8)</t>
    </r>
  </si>
  <si>
    <t>7
&amp;
8</t>
  </si>
  <si>
    <t>Avancement général des connaissances à renseigner sur fiche 8 suivante</t>
  </si>
  <si>
    <t>On entend par aide publique au développement (APD) tous les apports de ressources qui sont fournis aux pays de la partie I de la liste du CAD, le but essentiel de favoriser le développement économique et l’amélioration du  niveau de vie des pays en développement.</t>
  </si>
  <si>
    <t>Se rapportent à des travaux expérimentaux ou théoriques entrepris essentiellement en vue d'acquérir de nouvelles connaissances sur les fondements de phénomènes ou de faits observables, sans qu'aucune application ou utilisation pratiques ne soient directement prévues.</t>
  </si>
  <si>
    <t>Nano-technologie,</t>
  </si>
  <si>
    <t>Biotechnologie environnementale,  biotechnologie industrielle</t>
  </si>
  <si>
    <t xml:space="preserve">Autre ingénierie et technologies </t>
  </si>
  <si>
    <t>Biotechnologie médicale</t>
  </si>
  <si>
    <t>Sciences agronomiques et alimentaires, science vétérinaire</t>
  </si>
  <si>
    <t xml:space="preserve">Direction générale de la Recherche et de l’Innovation </t>
  </si>
  <si>
    <t>Terre : exploitation de la Terre, prospection minière, pétrolière et gazière</t>
  </si>
  <si>
    <t>Recherche climatique et météorologique, exploration polaire, hydrologie</t>
  </si>
  <si>
    <t>Exploration scientifique de l'espace, systèmes d'application, systèmes de lancement, stations orbitales et spatiales, autres recherches concernant l'exploration et l'exploitation de l'espace à des fins civiles</t>
  </si>
  <si>
    <t>Combustibles fossiles et dérivés, autres recherches concernant la production, la distribution et l'utilisation rationnelle de l'énergie</t>
  </si>
  <si>
    <t>Recherche médicale de base, traitement hospitalier, chirurgie, médecine préventive, génie biomédical et médicaments</t>
  </si>
  <si>
    <t xml:space="preserve"> Impact des activités agricoles, forestières et piscicoles sur l'environnement</t>
  </si>
  <si>
    <t>Recherche sur les structures politiques de la société, administration publique et politique économique, études régionales et gouvernance multi-niveaux</t>
  </si>
  <si>
    <t>R&amp;D à des fins militaires financée sur des crédits civils. Recherche de base à des fins militaires, recherche nucléaire, recherche spatiale financée par le ministère de la Défense</t>
  </si>
  <si>
    <t>Recherche stratégique, sciences, technologies et économies de l’armement</t>
  </si>
  <si>
    <t>Ne comprend pas la R&amp;D liée à : la pollution (OSE 020) ; l’utilisation des terres et la pêche (OSE 080).</t>
  </si>
  <si>
    <t>Ne comprend pas la R&amp;D dans le domaine de la défense (OSE 120).</t>
  </si>
  <si>
    <t>Le concept de «culture» couvre la sociologie de la science, la religion, l'art, le sport et les loisirs. Comprend également la R &amp; D relative aux services récréatifs et sportifs ; services culturels ; services de radiodiffusion et de l'édition, …</t>
  </si>
  <si>
    <t xml:space="preserve">Ne comprend pas la recherche médicale et la recherche vétérinaire </t>
  </si>
  <si>
    <t>Efficacité énergétique; capture et stockage du CO2 ; sources d'énergie renouvelables. Autres technologies de l'énergie et dy stockage</t>
  </si>
  <si>
    <t>Recherche liée à : l'enseignement pré scolaire, l'enseignement scolaire, l'enseignement supérieur. Y/C la formation, la pédagogie, la didactique, l'éducation spéciale. Comprend les services annexes à l'enseignement.</t>
  </si>
  <si>
    <t>Recherche sur les structures politiques de la société, administration publique et politique économique, études régionales et gouvernance multi-niveaux.</t>
  </si>
  <si>
    <t>Inclut : le changement social, les processus sociaux et les conflits sociaux, le développement de la sécurité sociale et des systèmes d'aide sociale, les aspects sociaux de l'organisation du travail, les études sociales liées au genre et à la discrimination.
Y compris : amélioration des conditions de travail, système de protection sociale, structure politique de la société, changement social.</t>
  </si>
  <si>
    <t>Nomenclature détaillée</t>
  </si>
  <si>
    <t>Département des Études statistiques de la recherche</t>
  </si>
  <si>
    <t xml:space="preserve">Montants hors taxes en milliers d’euros (K€) </t>
  </si>
  <si>
    <t>Ressources sur appels à projets internationaux</t>
  </si>
  <si>
    <t>Ressources sur appels à projets nationaux (hors PIA)</t>
  </si>
  <si>
    <t>Sciences humaines (anthropologie, archéologie, , art , éthique et religion, histoire, langues et littérature, philosophie)</t>
  </si>
  <si>
    <t>Sciences sociales ((anthropologie, archéologie, démographie, droit, économie et gestion, ethnologie, géographie, médias et communications, psychologie, sciences de l'éducation, sciences juridiques et politiques, sociologie, autres sciences sociales, autres sciences sociales)</t>
  </si>
  <si>
    <t>Ressources propres réalisées sur le territoire national hors budget de l'État 
(contrats, prestations, etc.) hors TVA collectée</t>
  </si>
  <si>
    <t>Recherches scientifiques et technologiques en sciences de la vie et de la santé</t>
  </si>
  <si>
    <t>Recherches scientifiques et technologiques dans le domaine de l’énergie</t>
  </si>
  <si>
    <t>Recherches scientifiques et technologiques dans le domaine de l’environnement</t>
  </si>
  <si>
    <t>Recherches scientifiques et technologiques en sciences humaines et sciences sociales</t>
  </si>
  <si>
    <t>TABLE DES FICHES A RENSEIGNER</t>
  </si>
  <si>
    <t>Biotechnologie environnementale, biotechnologie industrielle</t>
  </si>
  <si>
    <t>Sciences médicales (médecine de base, médecine clinique, sciences de la santé)</t>
  </si>
  <si>
    <t>Biotechnologie agricole</t>
  </si>
  <si>
    <t>Efficacité énergétique; capture et stockage du CO2 ; sources d'énergie renouvelables. Autres technologies de l'énergie et du stockage</t>
  </si>
  <si>
    <t>Autres systèmes et technologies des industries extractives et manufacturières, Y/C la fabrication de produits agroalimentaires</t>
  </si>
  <si>
    <t>Recherche liée à : l'enseignement pré scolaire, l'enseignement scolaire, l'enseignement supérieur, Y/C la formation, la pédagogie, la didactique, l'éducation spéciale Comprend les services annexes à l'enseignement.</t>
  </si>
  <si>
    <t>Autres sciences naturelles</t>
  </si>
  <si>
    <t>Nanotechnologie</t>
  </si>
  <si>
    <t>ventilation des crédits budgétaires par objectifs socio-économiques
en %</t>
  </si>
  <si>
    <t>Il est demandé de mentionner la ou les personnes référentes auprès desquelles le département des études statistiques de la recherche pourra obtenir d’éventuels compléments d’information.</t>
  </si>
  <si>
    <t>Moyens de l'organisme/du ministère</t>
  </si>
  <si>
    <t xml:space="preserve">La fiche « MOYENS DÉTAIL PAR ACTIONS » récapitule les ressources pour chacune des actions d’un programme. Il y a donc une fiche « Moyens détail par action » pour chacun des programmes auxquels l'organisme participe.
</t>
  </si>
  <si>
    <t>La somme des fiches de structures et de la fiche des moyens généraux non répartis est égale au total des ressources.</t>
  </si>
  <si>
    <t>Mer : production et exploitation de la mer (N/C les ressources vivantes et les recherches sur la pollution des mers), recherches physiques, chimiques et biologiques de la mer</t>
  </si>
  <si>
    <t xml:space="preserve">Sous-direction des Systèmes d’information et études statistiques - SIES </t>
  </si>
  <si>
    <t>ressources budgétaires et financières</t>
  </si>
  <si>
    <t>Regroupe les moyens communs (frais généraux, frais de siège, activités de relations internationales, de valorisation et de relations industrielles, de diffusion des résultats de la recherche, etc.)  qui ne peuvent être répartis entre les différentes structures opérationnelles.
La somme des fiches de structures et de la fiche des moyens généraux non répartis est égale au total des ressources.</t>
  </si>
  <si>
    <t>Il convient d'indiquer le ou les objectifs principaux, puis le ou les objectifs liés avec, pour chaque objectif, l'estimation du pourcentage de la structure opérationnelle considérée. Seuls les objectifs principaux, qui servent de base à la répartition des crédits budgétaires par objectifs, sont soumis à la contrainte de somme des pourcentages égale à 100. Aucune contrainte de somme n'est exigée pour les objectifs liés.</t>
  </si>
  <si>
    <t>Ressources au titre du Programme Investissements d'Avenir (PIA) ou France 2030</t>
  </si>
  <si>
    <t xml:space="preserve">Autre(s) correspondant(s) </t>
  </si>
  <si>
    <t>Ministère de l’Enseignement supérieur et de la Recherche</t>
  </si>
  <si>
    <t>Téléphone : 01.55.55.76.56 / 06.09.97.98.89</t>
  </si>
  <si>
    <r>
      <t xml:space="preserve">Ce fichier EXCEL est à compléter directement puis à retourner en pièce jointe. 
Le questionnaire doit être rempli en </t>
    </r>
    <r>
      <rPr>
        <b/>
        <sz val="11"/>
        <color indexed="10"/>
        <rFont val="Arial"/>
        <family val="2"/>
      </rPr>
      <t>MILLIERS d'EUROS</t>
    </r>
    <r>
      <rPr>
        <b/>
        <sz val="10"/>
        <color indexed="10"/>
        <rFont val="Arial"/>
        <family val="2"/>
      </rPr>
      <t xml:space="preserve"> : saisir un nombre entier arrondi au millier d'euros le plus proche.
Les cellules TOTAL se calculant automatiquement, les tableaux ne doivent pas être modfiés.
Merci.</t>
    </r>
  </si>
  <si>
    <t>programme(s) hors Mires auquel participe l'organisme</t>
  </si>
  <si>
    <t>n° programme Mires</t>
  </si>
  <si>
    <t>n° programme hors Mires</t>
  </si>
  <si>
    <t>Les données à présenter exprimées en milliers d’euros (K€) - hors taxes - se rapportent :
1) aux ressources en provenance du budget de l'État :
    * Autorisations d'engagement inscrites au budget de la Mires en loi de finances initiale 2023, 
    * Autorisations d'engagement hors programmes Mires au titre de la loi de finances initiale 2023,
2) aux autres ressources consacrées à la recherche :
    *  Ressources au titre du Programme Investissements d'Avenir (PIA) ou France 2030 :
IMPORTANT : il s'agit des fonds perçus en qualité de bénéficiaire pour un ou des projets PIA, et non des fonds attribués en qualité d'opérateur, de coordinateur ou de porteur de projet ;
    * Ressources sur appels à projet nationaux (hors PIA ou France 2030) ;
    * Ressources sur appels à projet internationaux ;
    * Ressources propres réalisées sur le territoire national hors budget de l'État (contrats, prestations, etc.) hors TVA collectée ;
    * Autres ressources (contrats, prestations, etc.) en provenance de l’étranger.</t>
  </si>
  <si>
    <t>La catégorie juridique « Autre » est à préciser si les catégories listées ne suffisent pas. 
Les 7 programmes « Recherche » de la Mires, tels que définis dans les documents budgétaires, sont listés. Si l'organisme participe, au titre de ses activités de recherche, à d'autres programmes LOLF, ils seront spécifiés et rappelés dans le détail des différentes fiches.</t>
  </si>
  <si>
    <t>La fiche de synthèse liste les différentes structures opérationnelles résultant de l’organisation de l’établissement dans le cadre du ou des programmes Mires auxquels il participe.
Si l’organisation administrative ne suit pas le découpage par programmes et actions de type LOLF, les données devront être rattachées au programme et aux actions définis par le projet de loi de finances. Dans ce cas, les informations nécessaires seront mentionnées dans le cartouche « COMMENTAIRES » dans l'onglet « Coordonnées de l'organisme ».
Chaque structure opérationnelle sera inscrite sur une ligne avec mention du programme LOLF de rattachement et éventuellement son intitulé simplifié.
À chaque structure est attribué un code numérique qui sera répété dans la fiche de structure correspondante.</t>
  </si>
  <si>
    <t>Pour chacune des structures opérationnelles, le code numérique attribué dans la fiche de synthèse doit être reporté. Les rubriques s'organisent selon le même schéma que la fiche  « MOYENS DE L’ORGANISME ».
A une structure opérationnelle donnée doivent être associées :
- une fiche « OBJECTIFS SOCIO-ÉCONOMIQUES » qui détaille le ou les objectifs principaux, puis le ou les objectifs secondaires, en pourcentage des crédits budgétaires mentionnés [fiches 7 et 8],
- une fiche « DOMAINES PRIORITAIRES » concernant les BIOTECHNOLOGIES, les NANOTECHNOLOGIES et les TECHNOLOGIES DE L’INFORMATION (STIC) [fiche 9].</t>
  </si>
  <si>
    <t>pour le 3 mai 2024</t>
  </si>
  <si>
    <t>Correspondante : Séverine MAYO</t>
  </si>
  <si>
    <t>Mires
Autorisations d'engagement inscrites
en LFI 2024</t>
  </si>
  <si>
    <t>Total Ressources en provenance du budget de l'État en 2024</t>
  </si>
  <si>
    <t>Total Autres ressources en 2024</t>
  </si>
  <si>
    <t>Total des ressources de l'organisme en 2024</t>
  </si>
  <si>
    <t>Hors Mires 
Autorisations d'engagement hors programmes Mires en LFI 2024</t>
  </si>
  <si>
    <t>Total des ressources de l'organisme pour moyens généraux non répartis en 2024</t>
  </si>
  <si>
    <t>Mires 
Autorisations d'engagement inscrites en LFI 2024</t>
  </si>
  <si>
    <t>Hors Mires
Autorisations d'engagement hors programmes Mires en LFI 2024</t>
  </si>
  <si>
    <t>Total des ressources de l'organisme
 en 2024</t>
  </si>
  <si>
    <t>Mires
Autorisations d'engagement inscrites en LFI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</si>
</sst>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quot; &quot;"/>
    <numFmt numFmtId="165" formatCode="#,##0.000"/>
    <numFmt numFmtId="166" formatCode="#,##0.0"/>
    <numFmt numFmtId="167" formatCode="0.0"/>
  </numFmts>
  <fonts count="47" x14ac:knownFonts="1">
    <font>
      <sz val="10"/>
      <name val="Arial"/>
    </font>
    <font>
      <sz val="10"/>
      <name val="Arial"/>
      <family val="2"/>
    </font>
    <font>
      <sz val="10"/>
      <name val="Times New Roman"/>
      <family val="1"/>
    </font>
    <font>
      <u/>
      <sz val="10"/>
      <color indexed="12"/>
      <name val="Arial"/>
      <family val="2"/>
    </font>
    <font>
      <b/>
      <sz val="10"/>
      <name val="Arial"/>
      <family val="2"/>
    </font>
    <font>
      <sz val="10"/>
      <name val="Arial"/>
      <family val="2"/>
    </font>
    <font>
      <b/>
      <sz val="12"/>
      <name val="Arial"/>
      <family val="2"/>
    </font>
    <font>
      <i/>
      <sz val="10"/>
      <name val="Arial"/>
      <family val="2"/>
    </font>
    <font>
      <sz val="9"/>
      <name val="Arial"/>
      <family val="2"/>
    </font>
    <font>
      <sz val="8"/>
      <color indexed="81"/>
      <name val="Tahoma"/>
      <family val="2"/>
    </font>
    <font>
      <u/>
      <sz val="10"/>
      <color indexed="12"/>
      <name val="Arial"/>
      <family val="2"/>
    </font>
    <font>
      <sz val="12"/>
      <name val="Arial"/>
      <family val="2"/>
    </font>
    <font>
      <sz val="8"/>
      <color indexed="81"/>
      <name val="Arial"/>
      <family val="2"/>
    </font>
    <font>
      <b/>
      <sz val="14"/>
      <name val="Arial"/>
      <family val="2"/>
    </font>
    <font>
      <b/>
      <sz val="11"/>
      <name val="Arial"/>
      <family val="2"/>
    </font>
    <font>
      <b/>
      <sz val="8"/>
      <color indexed="81"/>
      <name val="Tahoma"/>
      <family val="2"/>
    </font>
    <font>
      <sz val="10"/>
      <name val="Arial"/>
      <family val="2"/>
    </font>
    <font>
      <b/>
      <sz val="9"/>
      <color indexed="81"/>
      <name val="Tahoma"/>
      <family val="2"/>
    </font>
    <font>
      <b/>
      <sz val="10"/>
      <color indexed="54"/>
      <name val="Arial"/>
      <family val="2"/>
    </font>
    <font>
      <sz val="14"/>
      <name val="Arial"/>
      <family val="2"/>
    </font>
    <font>
      <u/>
      <sz val="10"/>
      <name val="Arial"/>
      <family val="2"/>
    </font>
    <font>
      <b/>
      <sz val="12"/>
      <color indexed="62"/>
      <name val="Arial"/>
      <family val="2"/>
    </font>
    <font>
      <sz val="9"/>
      <color indexed="62"/>
      <name val="Arial"/>
      <family val="2"/>
    </font>
    <font>
      <sz val="10"/>
      <color indexed="62"/>
      <name val="Arial"/>
      <family val="2"/>
    </font>
    <font>
      <b/>
      <sz val="12"/>
      <color indexed="12"/>
      <name val="Arial"/>
      <family val="2"/>
    </font>
    <font>
      <b/>
      <sz val="11"/>
      <color indexed="12"/>
      <name val="Arial"/>
      <family val="2"/>
    </font>
    <font>
      <sz val="9"/>
      <name val="Arial Narrow"/>
      <family val="2"/>
    </font>
    <font>
      <b/>
      <sz val="13.5"/>
      <color indexed="56"/>
      <name val="Arial"/>
      <family val="2"/>
    </font>
    <font>
      <sz val="8"/>
      <color indexed="9"/>
      <name val="Arial"/>
      <family val="2"/>
    </font>
    <font>
      <sz val="11"/>
      <name val="Arial"/>
      <family val="2"/>
    </font>
    <font>
      <sz val="8"/>
      <color indexed="62"/>
      <name val="Arial"/>
      <family val="2"/>
    </font>
    <font>
      <b/>
      <sz val="11"/>
      <color indexed="8"/>
      <name val="Arial"/>
      <family val="2"/>
    </font>
    <font>
      <b/>
      <sz val="10"/>
      <color indexed="10"/>
      <name val="Arial"/>
      <family val="2"/>
    </font>
    <font>
      <b/>
      <sz val="11"/>
      <color indexed="10"/>
      <name val="Arial"/>
      <family val="2"/>
    </font>
    <font>
      <sz val="10"/>
      <color indexed="10"/>
      <name val="Arial"/>
      <family val="2"/>
    </font>
    <font>
      <b/>
      <sz val="16"/>
      <name val="Arial"/>
      <family val="2"/>
    </font>
    <font>
      <sz val="8.5"/>
      <color indexed="8"/>
      <name val="Verdana"/>
      <family val="2"/>
    </font>
    <font>
      <sz val="9"/>
      <color indexed="81"/>
      <name val="Tahoma"/>
      <family val="2"/>
    </font>
    <font>
      <b/>
      <sz val="9.5"/>
      <name val="Arial"/>
      <family val="2"/>
    </font>
    <font>
      <sz val="9"/>
      <color theme="1"/>
      <name val="Calibri"/>
      <family val="2"/>
      <scheme val="minor"/>
    </font>
    <font>
      <sz val="12"/>
      <color theme="1"/>
      <name val="Times New Roman"/>
      <family val="1"/>
    </font>
    <font>
      <b/>
      <sz val="9"/>
      <color rgb="FF000000"/>
      <name val="Calibri"/>
      <family val="2"/>
      <scheme val="minor"/>
    </font>
    <font>
      <b/>
      <sz val="10"/>
      <color rgb="FFFF0000"/>
      <name val="Arial"/>
      <family val="2"/>
    </font>
    <font>
      <sz val="11"/>
      <color rgb="FF000000"/>
      <name val="Calibri"/>
      <family val="2"/>
    </font>
    <font>
      <sz val="9"/>
      <color rgb="FF000000"/>
      <name val="Calibri"/>
      <family val="2"/>
    </font>
    <font>
      <sz val="8"/>
      <color theme="1"/>
      <name val="Calibri"/>
      <family val="2"/>
      <scheme val="minor"/>
    </font>
    <font>
      <sz val="8"/>
      <color rgb="FF333399"/>
      <name val="Arial"/>
      <family val="2"/>
    </font>
  </fonts>
  <fills count="13">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5"/>
        <bgColor indexed="45"/>
      </patternFill>
    </fill>
    <fill>
      <patternFill patternType="solid">
        <fgColor indexed="26"/>
        <bgColor indexed="64"/>
      </patternFill>
    </fill>
    <fill>
      <patternFill patternType="solid">
        <fgColor indexed="31"/>
        <bgColor indexed="45"/>
      </patternFill>
    </fill>
    <fill>
      <patternFill patternType="solid">
        <fgColor theme="4" tint="0.79998168889431442"/>
        <bgColor indexed="64"/>
      </patternFill>
    </fill>
    <fill>
      <patternFill patternType="solid">
        <fgColor theme="7" tint="0.79998168889431442"/>
        <bgColor indexed="45"/>
      </patternFill>
    </fill>
    <fill>
      <patternFill patternType="solid">
        <fgColor rgb="FFCCCCFF"/>
        <bgColor rgb="FF0000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8"/>
      </bottom>
      <diagonal/>
    </border>
    <border>
      <left/>
      <right style="thin">
        <color rgb="FF000000"/>
      </right>
      <top style="thin">
        <color indexed="64"/>
      </top>
      <bottom style="thin">
        <color indexed="64"/>
      </bottom>
      <diagonal/>
    </border>
    <border>
      <left style="thick">
        <color rgb="FF7030A0"/>
      </left>
      <right/>
      <top style="thick">
        <color rgb="FF7030A0"/>
      </top>
      <bottom style="thick">
        <color rgb="FF7030A0"/>
      </bottom>
      <diagonal/>
    </border>
    <border>
      <left/>
      <right style="thick">
        <color rgb="FF7030A0"/>
      </right>
      <top style="thick">
        <color rgb="FF7030A0"/>
      </top>
      <bottom style="thick">
        <color rgb="FF7030A0"/>
      </bottom>
      <diagonal/>
    </border>
  </borders>
  <cellStyleXfs count="5">
    <xf numFmtId="0" fontId="0" fillId="0" borderId="0"/>
    <xf numFmtId="0" fontId="3" fillId="0" borderId="0" applyNumberFormat="0" applyFill="0" applyBorder="0" applyAlignment="0" applyProtection="0">
      <alignment vertical="top"/>
      <protection locked="0"/>
    </xf>
    <xf numFmtId="0" fontId="5" fillId="0" borderId="0"/>
    <xf numFmtId="0" fontId="5" fillId="0" borderId="0"/>
    <xf numFmtId="9" fontId="1" fillId="0" borderId="0" applyFont="0" applyFill="0" applyBorder="0" applyAlignment="0" applyProtection="0"/>
  </cellStyleXfs>
  <cellXfs count="291">
    <xf numFmtId="0" fontId="0" fillId="0" borderId="0" xfId="0"/>
    <xf numFmtId="0" fontId="2" fillId="0" borderId="0" xfId="0" applyFont="1" applyAlignment="1">
      <alignment vertical="top" wrapText="1"/>
    </xf>
    <xf numFmtId="0" fontId="2" fillId="0" borderId="1" xfId="0" applyFont="1" applyBorder="1" applyAlignment="1">
      <alignment vertical="top" wrapText="1"/>
    </xf>
    <xf numFmtId="0" fontId="0" fillId="0" borderId="0" xfId="0" applyBorder="1" applyAlignment="1">
      <alignment vertical="center" wrapText="1"/>
    </xf>
    <xf numFmtId="0" fontId="0" fillId="0" borderId="0" xfId="0" applyAlignment="1">
      <alignment vertical="center"/>
    </xf>
    <xf numFmtId="0" fontId="5" fillId="0" borderId="0" xfId="0" applyFont="1"/>
    <xf numFmtId="0" fontId="8" fillId="0" borderId="0" xfId="0" applyFont="1"/>
    <xf numFmtId="0" fontId="5" fillId="0" borderId="0" xfId="0" applyFont="1" applyAlignment="1">
      <alignment vertical="center" wrapText="1"/>
    </xf>
    <xf numFmtId="0" fontId="5" fillId="0" borderId="0" xfId="0" applyFont="1" applyBorder="1"/>
    <xf numFmtId="0" fontId="5" fillId="0" borderId="0" xfId="0" applyFont="1" applyBorder="1" applyAlignment="1">
      <alignment horizontal="left" vertical="top" wrapText="1" indent="3"/>
    </xf>
    <xf numFmtId="0" fontId="5" fillId="0" borderId="0" xfId="0" applyFont="1" applyAlignment="1">
      <alignment vertical="top" wrapText="1"/>
    </xf>
    <xf numFmtId="0" fontId="5" fillId="0" borderId="0" xfId="0" applyFont="1" applyFill="1" applyBorder="1" applyAlignment="1">
      <alignment horizontal="left" vertical="top" wrapText="1" indent="3"/>
    </xf>
    <xf numFmtId="0" fontId="5" fillId="0" borderId="0" xfId="0" applyFont="1" applyAlignment="1">
      <alignment horizontal="center"/>
    </xf>
    <xf numFmtId="0" fontId="5" fillId="0" borderId="0" xfId="0" applyFont="1" applyBorder="1" applyAlignment="1">
      <alignment vertical="top"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vertical="center" wrapText="1"/>
    </xf>
    <xf numFmtId="0" fontId="5" fillId="0" borderId="0" xfId="0" applyFont="1" applyFill="1" applyBorder="1" applyAlignment="1">
      <alignment horizontal="left" vertical="top" wrapText="1"/>
    </xf>
    <xf numFmtId="0" fontId="6" fillId="0" borderId="0" xfId="0" applyFont="1"/>
    <xf numFmtId="0" fontId="7" fillId="0" borderId="0" xfId="0" applyFont="1" applyFill="1" applyAlignment="1">
      <alignment horizontal="center" vertical="center" wrapText="1"/>
    </xf>
    <xf numFmtId="0" fontId="4" fillId="0" borderId="0" xfId="0" applyFont="1"/>
    <xf numFmtId="0" fontId="5" fillId="0" borderId="4" xfId="0" applyFont="1" applyBorder="1" applyAlignment="1">
      <alignment vertical="center" wrapText="1"/>
    </xf>
    <xf numFmtId="0" fontId="0" fillId="0" borderId="0" xfId="0" applyBorder="1"/>
    <xf numFmtId="0" fontId="13" fillId="0" borderId="0" xfId="0" applyFont="1" applyAlignment="1">
      <alignment vertical="center"/>
    </xf>
    <xf numFmtId="0" fontId="13" fillId="0" borderId="0" xfId="0" applyFont="1"/>
    <xf numFmtId="0" fontId="0" fillId="0" borderId="0" xfId="0" applyAlignment="1">
      <alignment horizontal="left"/>
    </xf>
    <xf numFmtId="0" fontId="13" fillId="0" borderId="0" xfId="0" applyFont="1" applyAlignment="1">
      <alignment horizontal="left"/>
    </xf>
    <xf numFmtId="0" fontId="14" fillId="0" borderId="0" xfId="0" applyFont="1"/>
    <xf numFmtId="0" fontId="5" fillId="0" borderId="0" xfId="0" applyFont="1" applyAlignment="1">
      <alignment vertical="center"/>
    </xf>
    <xf numFmtId="0" fontId="5" fillId="0" borderId="0" xfId="0" applyFont="1" applyAlignment="1">
      <alignment horizontal="left" vertical="center" indent="2"/>
    </xf>
    <xf numFmtId="0" fontId="10" fillId="0" borderId="0" xfId="1" applyFont="1" applyAlignment="1" applyProtection="1">
      <alignment vertical="center"/>
    </xf>
    <xf numFmtId="0" fontId="16" fillId="0" borderId="0" xfId="0" applyFont="1"/>
    <xf numFmtId="0" fontId="13" fillId="0" borderId="0" xfId="1" applyFont="1" applyAlignment="1" applyProtection="1">
      <alignment horizontal="left" vertical="center"/>
    </xf>
    <xf numFmtId="0" fontId="18" fillId="0" borderId="0" xfId="0" applyFont="1" applyAlignment="1">
      <alignment horizontal="center"/>
    </xf>
    <xf numFmtId="0" fontId="5" fillId="0" borderId="0" xfId="0" applyFont="1" applyAlignment="1">
      <alignment horizontal="center" vertical="center" wrapText="1"/>
    </xf>
    <xf numFmtId="0" fontId="5" fillId="0" borderId="4" xfId="0" quotePrefix="1" applyFont="1" applyBorder="1" applyAlignment="1">
      <alignment horizontal="center" vertical="center" wrapText="1"/>
    </xf>
    <xf numFmtId="1" fontId="5" fillId="0" borderId="4" xfId="0" quotePrefix="1" applyNumberFormat="1" applyFont="1" applyBorder="1" applyAlignment="1">
      <alignment horizontal="center" vertical="center" wrapText="1"/>
    </xf>
    <xf numFmtId="0" fontId="4" fillId="0" borderId="5" xfId="0" applyFont="1" applyBorder="1" applyAlignment="1">
      <alignment vertical="center" wrapText="1"/>
    </xf>
    <xf numFmtId="0" fontId="5" fillId="0" borderId="4" xfId="0" applyFont="1" applyFill="1" applyBorder="1"/>
    <xf numFmtId="0" fontId="5" fillId="0" borderId="0" xfId="0" applyFont="1" applyAlignment="1">
      <alignment horizontal="left" vertical="center" wrapText="1" indent="1"/>
    </xf>
    <xf numFmtId="0" fontId="5" fillId="0" borderId="4" xfId="0" applyFont="1" applyBorder="1" applyAlignment="1">
      <alignment horizontal="left" vertical="center" wrapText="1" indent="1"/>
    </xf>
    <xf numFmtId="0" fontId="11" fillId="0" borderId="0" xfId="0" applyFont="1" applyAlignment="1">
      <alignment vertical="center" wrapText="1"/>
    </xf>
    <xf numFmtId="0" fontId="5" fillId="2" borderId="4" xfId="0" applyFont="1" applyFill="1" applyBorder="1" applyAlignment="1">
      <alignment horizontal="center" vertical="center" wrapText="1"/>
    </xf>
    <xf numFmtId="0" fontId="4" fillId="2" borderId="8" xfId="0" applyFont="1" applyFill="1" applyBorder="1" applyAlignment="1">
      <alignment vertical="center" wrapText="1"/>
    </xf>
    <xf numFmtId="0" fontId="21" fillId="0" borderId="0" xfId="0" applyFont="1"/>
    <xf numFmtId="0" fontId="22" fillId="0" borderId="0" xfId="0" applyFont="1" applyAlignment="1">
      <alignment horizontal="center" vertical="center"/>
    </xf>
    <xf numFmtId="0" fontId="22" fillId="0" borderId="0" xfId="0" applyFont="1" applyAlignment="1">
      <alignment vertical="center" wrapText="1"/>
    </xf>
    <xf numFmtId="0" fontId="23" fillId="0" borderId="0" xfId="0" applyFont="1"/>
    <xf numFmtId="0" fontId="5" fillId="2" borderId="0" xfId="0" applyFont="1" applyFill="1"/>
    <xf numFmtId="0" fontId="4" fillId="2" borderId="0" xfId="0" applyFont="1" applyFill="1"/>
    <xf numFmtId="0" fontId="6" fillId="2" borderId="0" xfId="0" applyFont="1" applyFill="1" applyAlignment="1">
      <alignment vertical="top" wrapText="1"/>
    </xf>
    <xf numFmtId="0" fontId="4" fillId="2" borderId="0" xfId="0" applyFont="1" applyFill="1" applyAlignment="1">
      <alignment horizontal="right" vertical="center" indent="1"/>
    </xf>
    <xf numFmtId="0" fontId="5" fillId="2" borderId="0" xfId="0" applyFont="1" applyFill="1" applyAlignment="1">
      <alignment horizontal="center"/>
    </xf>
    <xf numFmtId="0" fontId="25" fillId="0" borderId="0" xfId="0" applyFont="1" applyAlignment="1">
      <alignment horizontal="left"/>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xf>
    <xf numFmtId="164" fontId="26" fillId="3" borderId="10" xfId="0" applyNumberFormat="1" applyFont="1" applyFill="1" applyBorder="1" applyAlignment="1">
      <alignment horizontal="center" vertical="center"/>
    </xf>
    <xf numFmtId="164" fontId="26" fillId="3" borderId="11" xfId="0" applyNumberFormat="1" applyFont="1" applyFill="1" applyBorder="1" applyAlignment="1">
      <alignment horizontal="left" vertical="center" indent="2"/>
    </xf>
    <xf numFmtId="164" fontId="26" fillId="3" borderId="12" xfId="0" applyNumberFormat="1" applyFont="1" applyFill="1" applyBorder="1" applyAlignment="1">
      <alignment horizontal="center" vertical="center"/>
    </xf>
    <xf numFmtId="164" fontId="26" fillId="3" borderId="13" xfId="0" applyNumberFormat="1" applyFont="1" applyFill="1" applyBorder="1" applyAlignment="1">
      <alignment horizontal="left" vertical="center" indent="2"/>
    </xf>
    <xf numFmtId="0" fontId="8" fillId="0" borderId="12" xfId="0" applyFont="1" applyFill="1" applyBorder="1" applyAlignment="1">
      <alignment horizontal="left" vertical="center" wrapText="1" indent="3"/>
    </xf>
    <xf numFmtId="0" fontId="8" fillId="0" borderId="12" xfId="0" applyFont="1" applyBorder="1" applyAlignment="1">
      <alignment horizontal="left" vertical="center" wrapText="1" indent="3"/>
    </xf>
    <xf numFmtId="0" fontId="6" fillId="0" borderId="4" xfId="0" applyFont="1" applyBorder="1" applyAlignment="1">
      <alignment horizontal="center" vertical="center"/>
    </xf>
    <xf numFmtId="0" fontId="6" fillId="0" borderId="4" xfId="0" applyFont="1" applyBorder="1" applyAlignment="1">
      <alignment horizontal="center"/>
    </xf>
    <xf numFmtId="165" fontId="5" fillId="0" borderId="7" xfId="0" applyNumberFormat="1" applyFont="1" applyBorder="1" applyAlignment="1">
      <alignment horizontal="center" vertical="center" wrapText="1"/>
    </xf>
    <xf numFmtId="0" fontId="5" fillId="0" borderId="0" xfId="0" applyFont="1" applyAlignment="1">
      <alignment horizontal="left" wrapText="1"/>
    </xf>
    <xf numFmtId="0" fontId="5" fillId="0" borderId="0" xfId="0" applyNumberFormat="1" applyFont="1" applyAlignment="1">
      <alignment horizontal="left" wrapText="1"/>
    </xf>
    <xf numFmtId="49" fontId="5" fillId="0" borderId="0" xfId="0" applyNumberFormat="1" applyFont="1" applyAlignment="1">
      <alignment horizontal="left" wrapText="1"/>
    </xf>
    <xf numFmtId="0" fontId="13" fillId="0" borderId="0" xfId="0" applyFont="1" applyAlignment="1">
      <alignment horizontal="left" vertical="center"/>
    </xf>
    <xf numFmtId="0" fontId="18" fillId="0" borderId="0" xfId="0" applyFont="1" applyAlignment="1">
      <alignment horizontal="center" vertical="top"/>
    </xf>
    <xf numFmtId="0" fontId="0" fillId="3" borderId="0" xfId="0" applyFill="1"/>
    <xf numFmtId="0" fontId="28" fillId="0" borderId="0" xfId="0" applyFont="1"/>
    <xf numFmtId="0" fontId="28" fillId="0" borderId="0" xfId="0" applyFont="1" applyAlignment="1">
      <alignment horizontal="center" vertical="center" wrapText="1"/>
    </xf>
    <xf numFmtId="0" fontId="3" fillId="0" borderId="0" xfId="1" applyAlignment="1" applyProtection="1"/>
    <xf numFmtId="0" fontId="30"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xf>
    <xf numFmtId="0" fontId="5" fillId="0" borderId="0" xfId="0" applyFont="1" applyAlignment="1"/>
    <xf numFmtId="0" fontId="20" fillId="0" borderId="0" xfId="1" quotePrefix="1" applyFont="1" applyAlignment="1" applyProtection="1"/>
    <xf numFmtId="0" fontId="27" fillId="3" borderId="0" xfId="0" applyFont="1" applyFill="1" applyAlignment="1">
      <alignment wrapText="1"/>
    </xf>
    <xf numFmtId="0" fontId="2" fillId="0" borderId="0" xfId="0" applyFont="1" applyBorder="1" applyAlignment="1">
      <alignment vertical="top" wrapText="1"/>
    </xf>
    <xf numFmtId="0" fontId="5" fillId="0" borderId="16" xfId="0" applyNumberFormat="1" applyFont="1" applyBorder="1" applyAlignment="1">
      <alignment horizontal="left" vertical="center" wrapText="1" indent="1"/>
    </xf>
    <xf numFmtId="0" fontId="13" fillId="0" borderId="0" xfId="0" applyFont="1" applyAlignment="1">
      <alignment vertical="top"/>
    </xf>
    <xf numFmtId="0" fontId="0" fillId="0" borderId="0" xfId="0" applyFill="1"/>
    <xf numFmtId="0" fontId="8" fillId="2" borderId="7" xfId="0" applyFont="1" applyFill="1" applyBorder="1" applyAlignment="1">
      <alignment horizontal="center" vertical="center"/>
    </xf>
    <xf numFmtId="0" fontId="5" fillId="0" borderId="0" xfId="0" applyFont="1" applyFill="1"/>
    <xf numFmtId="165" fontId="5" fillId="0" borderId="7"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4" fontId="5" fillId="0" borderId="5" xfId="0" applyNumberFormat="1" applyFont="1" applyFill="1" applyBorder="1" applyAlignment="1">
      <alignment vertical="center"/>
    </xf>
    <xf numFmtId="0" fontId="5" fillId="0" borderId="0" xfId="0" applyFont="1" applyFill="1" applyBorder="1"/>
    <xf numFmtId="0" fontId="0" fillId="0" borderId="0" xfId="0" applyFill="1" applyBorder="1"/>
    <xf numFmtId="165" fontId="5" fillId="0" borderId="17" xfId="0" applyNumberFormat="1" applyFont="1" applyFill="1" applyBorder="1" applyAlignment="1">
      <alignment vertical="center" wrapText="1"/>
    </xf>
    <xf numFmtId="4" fontId="5" fillId="0" borderId="0" xfId="0" applyNumberFormat="1" applyFont="1" applyFill="1" applyBorder="1" applyAlignment="1">
      <alignment vertical="center"/>
    </xf>
    <xf numFmtId="0" fontId="4" fillId="0" borderId="16" xfId="0" applyFont="1" applyFill="1" applyBorder="1" applyAlignment="1">
      <alignment horizontal="center" wrapText="1"/>
    </xf>
    <xf numFmtId="0" fontId="4" fillId="0" borderId="0" xfId="0" applyFont="1" applyFill="1" applyBorder="1" applyAlignment="1">
      <alignment horizontal="center" wrapText="1"/>
    </xf>
    <xf numFmtId="0" fontId="4" fillId="0" borderId="17" xfId="0" applyFont="1" applyFill="1" applyBorder="1" applyAlignment="1">
      <alignment vertical="center" wrapText="1"/>
    </xf>
    <xf numFmtId="0" fontId="5" fillId="0" borderId="17" xfId="0" applyFont="1" applyFill="1" applyBorder="1" applyAlignment="1">
      <alignment horizontal="center" vertical="center"/>
    </xf>
    <xf numFmtId="0" fontId="5" fillId="0" borderId="17" xfId="0" applyFont="1" applyFill="1" applyBorder="1" applyAlignment="1">
      <alignment horizontal="center" vertical="center" wrapText="1"/>
    </xf>
    <xf numFmtId="0" fontId="32" fillId="0" borderId="0" xfId="0" applyFont="1"/>
    <xf numFmtId="166" fontId="5" fillId="0" borderId="7" xfId="0" applyNumberFormat="1" applyFont="1" applyFill="1" applyBorder="1" applyAlignment="1">
      <alignment horizontal="center" vertical="center"/>
    </xf>
    <xf numFmtId="166" fontId="5" fillId="0" borderId="4" xfId="0" applyNumberFormat="1" applyFont="1" applyBorder="1" applyAlignment="1">
      <alignment horizontal="center" vertical="center"/>
    </xf>
    <xf numFmtId="166" fontId="4" fillId="0" borderId="4" xfId="0" applyNumberFormat="1" applyFont="1" applyFill="1" applyBorder="1" applyAlignment="1">
      <alignment horizontal="center" vertical="center" wrapText="1"/>
    </xf>
    <xf numFmtId="167" fontId="4" fillId="2" borderId="3" xfId="0" applyNumberFormat="1" applyFont="1" applyFill="1" applyBorder="1" applyAlignment="1">
      <alignment horizontal="center" vertical="center"/>
    </xf>
    <xf numFmtId="0" fontId="5" fillId="4" borderId="4" xfId="0" applyFont="1" applyFill="1" applyBorder="1" applyAlignment="1">
      <alignment horizontal="center" vertical="center" wrapText="1"/>
    </xf>
    <xf numFmtId="166" fontId="4" fillId="0" borderId="7" xfId="0" applyNumberFormat="1" applyFont="1" applyFill="1" applyBorder="1" applyAlignment="1">
      <alignment horizontal="center" vertical="center" wrapText="1"/>
    </xf>
    <xf numFmtId="166" fontId="4" fillId="0" borderId="7" xfId="0" applyNumberFormat="1" applyFont="1" applyFill="1" applyBorder="1" applyAlignment="1">
      <alignment horizontal="center" vertical="center"/>
    </xf>
    <xf numFmtId="166" fontId="4" fillId="0" borderId="7" xfId="0" applyNumberFormat="1" applyFont="1" applyBorder="1" applyAlignment="1">
      <alignment horizontal="center" vertical="center"/>
    </xf>
    <xf numFmtId="0" fontId="4" fillId="5" borderId="0" xfId="0" applyFont="1" applyFill="1" applyBorder="1" applyAlignment="1">
      <alignment horizontal="left" vertical="center" wrapText="1"/>
    </xf>
    <xf numFmtId="0" fontId="5" fillId="2" borderId="0" xfId="0" applyFont="1" applyFill="1" applyAlignment="1">
      <alignment horizontal="right"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xf>
    <xf numFmtId="0" fontId="5" fillId="0" borderId="8" xfId="0" applyFont="1" applyFill="1" applyBorder="1"/>
    <xf numFmtId="0" fontId="0" fillId="0" borderId="2" xfId="0" applyFill="1" applyBorder="1"/>
    <xf numFmtId="166" fontId="4" fillId="0" borderId="16" xfId="0" applyNumberFormat="1" applyFont="1" applyFill="1" applyBorder="1" applyAlignment="1">
      <alignment horizontal="center" vertical="center"/>
    </xf>
    <xf numFmtId="0" fontId="4" fillId="2" borderId="7" xfId="0" applyFont="1" applyFill="1" applyBorder="1" applyAlignment="1">
      <alignment horizontal="left" vertical="center" wrapText="1" indent="1"/>
    </xf>
    <xf numFmtId="0" fontId="4" fillId="2" borderId="7" xfId="0" applyFont="1" applyFill="1" applyBorder="1" applyAlignment="1">
      <alignment vertical="center" wrapText="1"/>
    </xf>
    <xf numFmtId="164" fontId="26" fillId="0" borderId="10" xfId="0" applyNumberFormat="1" applyFont="1" applyFill="1" applyBorder="1" applyAlignment="1">
      <alignment horizontal="center" vertical="center"/>
    </xf>
    <xf numFmtId="164" fontId="26" fillId="0" borderId="12" xfId="0" applyNumberFormat="1" applyFont="1" applyFill="1" applyBorder="1" applyAlignment="1">
      <alignment horizontal="center" vertical="center"/>
    </xf>
    <xf numFmtId="0" fontId="5" fillId="0" borderId="0" xfId="0" applyFont="1" applyAlignment="1">
      <alignment horizontal="centerContinuous"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8"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9" xfId="0" applyBorder="1" applyAlignment="1">
      <alignment vertical="center" wrapText="1"/>
    </xf>
    <xf numFmtId="0" fontId="0" fillId="0" borderId="22" xfId="0" applyBorder="1" applyAlignment="1">
      <alignment vertical="center" wrapText="1"/>
    </xf>
    <xf numFmtId="0" fontId="4" fillId="2" borderId="17" xfId="0" applyFont="1" applyFill="1" applyBorder="1" applyAlignment="1">
      <alignment vertical="center"/>
    </xf>
    <xf numFmtId="0" fontId="0" fillId="0" borderId="0" xfId="0" applyFill="1" applyBorder="1" applyAlignment="1">
      <alignment vertical="center" wrapText="1"/>
    </xf>
    <xf numFmtId="164" fontId="26" fillId="3" borderId="11" xfId="0" applyNumberFormat="1" applyFont="1" applyFill="1" applyBorder="1" applyAlignment="1">
      <alignment horizontal="left" vertical="center" indent="1"/>
    </xf>
    <xf numFmtId="164" fontId="26" fillId="3" borderId="13" xfId="0" applyNumberFormat="1" applyFont="1" applyFill="1" applyBorder="1" applyAlignment="1">
      <alignment horizontal="left" vertical="center" indent="1"/>
    </xf>
    <xf numFmtId="164" fontId="26" fillId="3" borderId="13" xfId="0" applyNumberFormat="1" applyFont="1" applyFill="1" applyBorder="1" applyAlignment="1">
      <alignment horizontal="left" vertical="center" wrapText="1" indent="1"/>
    </xf>
    <xf numFmtId="0" fontId="5" fillId="0" borderId="14" xfId="0" applyFont="1" applyBorder="1" applyAlignment="1">
      <alignment horizontal="left" vertical="center" wrapText="1" indent="1"/>
    </xf>
    <xf numFmtId="0" fontId="5" fillId="0" borderId="23" xfId="0" applyFont="1" applyBorder="1" applyAlignment="1">
      <alignment horizontal="left" vertical="center" wrapText="1" indent="1"/>
    </xf>
    <xf numFmtId="0" fontId="0" fillId="0" borderId="0" xfId="0" applyAlignment="1">
      <alignment horizontal="left" vertical="center" wrapText="1" indent="1"/>
    </xf>
    <xf numFmtId="0" fontId="5" fillId="0" borderId="24"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0"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Alignment="1">
      <alignment horizontal="left" vertical="center" wrapText="1" indent="1"/>
    </xf>
    <xf numFmtId="0" fontId="5" fillId="0" borderId="3" xfId="0" applyFont="1" applyBorder="1" applyAlignment="1">
      <alignment horizontal="left" vertical="center" wrapText="1" indent="1"/>
    </xf>
    <xf numFmtId="0" fontId="5" fillId="0" borderId="22" xfId="0" applyFont="1" applyBorder="1" applyAlignment="1">
      <alignment horizontal="left" vertical="center" wrapText="1" indent="1"/>
    </xf>
    <xf numFmtId="0" fontId="2" fillId="0" borderId="0" xfId="0" applyFont="1" applyBorder="1" applyAlignment="1">
      <alignment horizontal="left" vertical="center" wrapText="1" indent="1"/>
    </xf>
    <xf numFmtId="0" fontId="8" fillId="7" borderId="14"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7" borderId="1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3" xfId="0" applyFont="1" applyFill="1" applyBorder="1" applyAlignment="1">
      <alignment horizontal="center" vertical="center"/>
    </xf>
    <xf numFmtId="0" fontId="4" fillId="0" borderId="0" xfId="0" applyFont="1" applyAlignment="1">
      <alignment horizontal="center" wrapText="1"/>
    </xf>
    <xf numFmtId="165" fontId="5" fillId="0" borderId="17" xfId="0" applyNumberFormat="1" applyFont="1" applyBorder="1" applyAlignment="1">
      <alignment vertical="center" wrapText="1"/>
    </xf>
    <xf numFmtId="4" fontId="5" fillId="0" borderId="0" xfId="0" applyNumberFormat="1" applyFont="1" applyAlignment="1">
      <alignment vertical="center"/>
    </xf>
    <xf numFmtId="166" fontId="5" fillId="0" borderId="19" xfId="0" applyNumberFormat="1" applyFont="1" applyBorder="1" applyAlignment="1">
      <alignment horizontal="center" vertical="center"/>
    </xf>
    <xf numFmtId="166" fontId="5" fillId="0" borderId="1" xfId="0" applyNumberFormat="1" applyFont="1" applyBorder="1" applyAlignment="1">
      <alignment horizontal="center" vertical="center"/>
    </xf>
    <xf numFmtId="166" fontId="4" fillId="0" borderId="22" xfId="0" applyNumberFormat="1" applyFont="1" applyBorder="1" applyAlignment="1">
      <alignment horizontal="center" vertical="center" wrapText="1"/>
    </xf>
    <xf numFmtId="0" fontId="4" fillId="8" borderId="4" xfId="0" applyFont="1" applyFill="1" applyBorder="1" applyAlignment="1">
      <alignment horizontal="center" vertical="center" wrapText="1"/>
    </xf>
    <xf numFmtId="0" fontId="5" fillId="9" borderId="9" xfId="0" applyFont="1" applyFill="1" applyBorder="1" applyAlignment="1">
      <alignment vertical="center" wrapText="1"/>
    </xf>
    <xf numFmtId="0" fontId="6" fillId="0" borderId="0" xfId="0" applyFont="1" applyAlignment="1">
      <alignment horizontal="centerContinuous" vertical="center" wrapText="1"/>
    </xf>
    <xf numFmtId="0" fontId="39" fillId="0" borderId="0" xfId="0" applyFont="1" applyAlignment="1">
      <alignment vertical="center" wrapText="1"/>
    </xf>
    <xf numFmtId="0" fontId="30" fillId="0" borderId="4" xfId="3" applyFont="1" applyBorder="1" applyAlignment="1">
      <alignment horizontal="center" vertical="center" wrapText="1"/>
    </xf>
    <xf numFmtId="0" fontId="30" fillId="0" borderId="4" xfId="3" quotePrefix="1" applyFont="1" applyBorder="1" applyAlignment="1">
      <alignment horizontal="center" vertical="center" wrapText="1"/>
    </xf>
    <xf numFmtId="0" fontId="30" fillId="0" borderId="4" xfId="3" applyFont="1" applyBorder="1" applyAlignment="1">
      <alignment horizontal="justify" vertical="center" wrapText="1"/>
    </xf>
    <xf numFmtId="0" fontId="40" fillId="0" borderId="0" xfId="0" applyFont="1"/>
    <xf numFmtId="0" fontId="38" fillId="2" borderId="4" xfId="0" applyFont="1" applyFill="1" applyBorder="1" applyAlignment="1">
      <alignment horizontal="center" vertical="center" wrapText="1"/>
    </xf>
    <xf numFmtId="0" fontId="4" fillId="2" borderId="0" xfId="0" applyFont="1" applyFill="1" applyAlignment="1">
      <alignment horizontal="right" vertical="center"/>
    </xf>
    <xf numFmtId="0" fontId="38" fillId="2" borderId="1" xfId="0" applyFont="1" applyFill="1" applyBorder="1" applyAlignment="1">
      <alignment horizontal="left" vertical="center" wrapText="1"/>
    </xf>
    <xf numFmtId="0" fontId="30" fillId="0" borderId="1" xfId="3" applyFont="1" applyBorder="1" applyAlignment="1">
      <alignment horizontal="justify" vertical="center" wrapText="1"/>
    </xf>
    <xf numFmtId="0" fontId="30" fillId="0" borderId="1" xfId="3" applyFont="1" applyBorder="1" applyAlignment="1">
      <alignment horizontal="left" vertical="center" wrapText="1"/>
    </xf>
    <xf numFmtId="0" fontId="30" fillId="0" borderId="1" xfId="3" applyNumberFormat="1" applyFont="1" applyBorder="1" applyAlignment="1">
      <alignment horizontal="justify" vertical="center" wrapText="1"/>
    </xf>
    <xf numFmtId="0" fontId="41" fillId="0" borderId="4" xfId="0" applyFont="1" applyBorder="1" applyAlignment="1">
      <alignment vertical="center" wrapText="1"/>
    </xf>
    <xf numFmtId="0" fontId="0" fillId="0" borderId="4" xfId="0" applyBorder="1"/>
    <xf numFmtId="9" fontId="38" fillId="2" borderId="4" xfId="4" applyFont="1" applyFill="1" applyBorder="1" applyAlignment="1">
      <alignment horizontal="center" vertical="center" wrapText="1"/>
    </xf>
    <xf numFmtId="9" fontId="22" fillId="0" borderId="4" xfId="4" applyFont="1" applyBorder="1" applyAlignment="1">
      <alignment horizontal="center" vertical="center" wrapText="1"/>
    </xf>
    <xf numFmtId="9" fontId="38" fillId="2" borderId="4" xfId="4" applyFont="1" applyFill="1" applyBorder="1" applyAlignment="1">
      <alignment horizontal="left" vertical="center" wrapText="1"/>
    </xf>
    <xf numFmtId="0" fontId="38" fillId="10" borderId="4" xfId="0" applyFont="1" applyFill="1" applyBorder="1" applyAlignment="1">
      <alignment horizontal="center" vertical="center" wrapText="1"/>
    </xf>
    <xf numFmtId="9" fontId="14" fillId="2" borderId="4" xfId="4" applyFont="1" applyFill="1" applyBorder="1" applyAlignment="1">
      <alignment horizontal="center" vertical="center" wrapText="1"/>
    </xf>
    <xf numFmtId="0" fontId="42" fillId="0" borderId="0" xfId="0" applyFont="1" applyAlignment="1">
      <alignment horizontal="right" vertical="center"/>
    </xf>
    <xf numFmtId="0" fontId="44" fillId="0" borderId="4" xfId="0" applyFont="1" applyBorder="1" applyAlignment="1">
      <alignment horizontal="left" vertical="center" wrapText="1"/>
    </xf>
    <xf numFmtId="0" fontId="22" fillId="0" borderId="0" xfId="0" applyFont="1" applyAlignment="1">
      <alignment horizontal="left" vertical="center"/>
    </xf>
    <xf numFmtId="0" fontId="39" fillId="0" borderId="7" xfId="0" applyFont="1" applyBorder="1" applyAlignment="1">
      <alignment horizontal="left" vertical="center" wrapText="1"/>
    </xf>
    <xf numFmtId="0" fontId="39" fillId="0" borderId="3" xfId="0" applyFont="1" applyBorder="1" applyAlignment="1">
      <alignment horizontal="left" vertical="center" wrapText="1"/>
    </xf>
    <xf numFmtId="0" fontId="1" fillId="0" borderId="4" xfId="0" applyFont="1" applyBorder="1" applyAlignment="1">
      <alignment horizontal="left" vertical="center" wrapText="1" indent="1"/>
    </xf>
    <xf numFmtId="0" fontId="1" fillId="9" borderId="9" xfId="0" applyFont="1" applyFill="1" applyBorder="1" applyAlignment="1">
      <alignment vertical="center" wrapText="1"/>
    </xf>
    <xf numFmtId="0" fontId="39" fillId="0" borderId="7" xfId="0" applyFont="1" applyBorder="1" applyAlignment="1">
      <alignment vertical="center" wrapText="1"/>
    </xf>
    <xf numFmtId="0" fontId="43" fillId="0" borderId="3" xfId="0" applyFont="1" applyBorder="1" applyAlignment="1">
      <alignment horizontal="left" vertical="center"/>
    </xf>
    <xf numFmtId="0" fontId="43" fillId="0" borderId="7" xfId="0" applyFont="1" applyBorder="1" applyAlignment="1">
      <alignment horizontal="left" vertical="center"/>
    </xf>
    <xf numFmtId="0" fontId="43" fillId="0" borderId="16" xfId="0" applyFont="1" applyBorder="1" applyAlignment="1">
      <alignment horizontal="left" vertical="center"/>
    </xf>
    <xf numFmtId="0" fontId="46" fillId="0" borderId="1" xfId="0" applyFont="1" applyBorder="1" applyAlignment="1">
      <alignment horizontal="justify" vertical="center" wrapText="1"/>
    </xf>
    <xf numFmtId="0" fontId="1" fillId="5" borderId="0" xfId="0" applyFont="1" applyFill="1" applyBorder="1" applyAlignment="1">
      <alignment horizontal="center" vertical="center" wrapText="1"/>
    </xf>
    <xf numFmtId="0" fontId="1" fillId="0" borderId="0" xfId="0" applyFont="1"/>
    <xf numFmtId="0" fontId="4" fillId="11" borderId="0" xfId="0" applyFont="1" applyFill="1" applyAlignment="1">
      <alignment horizontal="center"/>
    </xf>
    <xf numFmtId="167" fontId="4" fillId="0" borderId="4" xfId="0" applyNumberFormat="1" applyFont="1" applyBorder="1" applyAlignment="1">
      <alignment horizontal="center" vertical="center"/>
    </xf>
    <xf numFmtId="0" fontId="5" fillId="0" borderId="16" xfId="0" applyFont="1" applyFill="1" applyBorder="1"/>
    <xf numFmtId="0" fontId="6" fillId="0" borderId="0" xfId="0" applyFont="1" applyAlignment="1">
      <alignment horizontal="center" vertical="center" wrapText="1"/>
    </xf>
    <xf numFmtId="0" fontId="3" fillId="0" borderId="4" xfId="1" applyBorder="1" applyAlignment="1" applyProtection="1">
      <alignment horizontal="center" vertical="center" wrapText="1"/>
    </xf>
    <xf numFmtId="0" fontId="5" fillId="0" borderId="5" xfId="0" quotePrefix="1" applyFont="1" applyBorder="1" applyAlignment="1">
      <alignment horizontal="center" vertical="top" wrapText="1"/>
    </xf>
    <xf numFmtId="0" fontId="1" fillId="0" borderId="7" xfId="0" applyFont="1" applyBorder="1" applyAlignment="1">
      <alignment horizontal="left" vertical="center" wrapText="1" indent="1"/>
    </xf>
    <xf numFmtId="0" fontId="1" fillId="9" borderId="8" xfId="0" applyFont="1" applyFill="1" applyBorder="1" applyAlignment="1">
      <alignment vertical="center" wrapText="1"/>
    </xf>
    <xf numFmtId="0" fontId="5" fillId="0" borderId="4" xfId="0" quotePrefix="1" applyFont="1" applyBorder="1" applyAlignment="1">
      <alignment vertical="center" wrapText="1"/>
    </xf>
    <xf numFmtId="0" fontId="39" fillId="0" borderId="4" xfId="0" applyFont="1" applyBorder="1" applyAlignment="1">
      <alignment horizontal="left" vertical="center" wrapText="1"/>
    </xf>
    <xf numFmtId="0" fontId="39" fillId="0" borderId="16" xfId="0" applyFont="1" applyBorder="1" applyAlignment="1">
      <alignment horizontal="left" vertical="center" wrapText="1"/>
    </xf>
    <xf numFmtId="0" fontId="39" fillId="0" borderId="3" xfId="0" applyFont="1" applyBorder="1" applyAlignment="1">
      <alignment horizontal="left" vertical="center" wrapText="1"/>
    </xf>
    <xf numFmtId="0" fontId="1" fillId="0" borderId="0" xfId="0" applyFont="1" applyFill="1" applyAlignment="1">
      <alignment horizontal="left" vertical="center" wrapText="1" indent="1"/>
    </xf>
    <xf numFmtId="0" fontId="1" fillId="0" borderId="0" xfId="0" applyFont="1" applyFill="1"/>
    <xf numFmtId="0" fontId="4" fillId="0" borderId="17" xfId="0" applyFont="1" applyFill="1" applyBorder="1" applyAlignment="1">
      <alignment horizontal="center" wrapText="1"/>
    </xf>
    <xf numFmtId="0" fontId="32" fillId="12" borderId="0" xfId="0" applyFont="1" applyFill="1" applyAlignment="1">
      <alignment horizontal="left" vertical="center" wrapText="1"/>
    </xf>
    <xf numFmtId="0" fontId="31" fillId="0" borderId="0" xfId="0" applyFont="1"/>
    <xf numFmtId="0" fontId="27" fillId="3" borderId="0" xfId="0" applyFont="1" applyFill="1" applyAlignment="1">
      <alignment horizontal="center" wrapText="1"/>
    </xf>
    <xf numFmtId="0" fontId="24" fillId="0" borderId="0" xfId="0" applyFont="1" applyAlignment="1">
      <alignment horizontal="center"/>
    </xf>
    <xf numFmtId="0" fontId="13" fillId="0" borderId="0" xfId="0" applyFont="1" applyBorder="1" applyAlignment="1">
      <alignment horizontal="left" vertical="center" wrapText="1"/>
    </xf>
    <xf numFmtId="0" fontId="19" fillId="0" borderId="0" xfId="0" applyFont="1" applyAlignment="1">
      <alignment vertical="center"/>
    </xf>
    <xf numFmtId="49" fontId="19" fillId="0" borderId="8" xfId="0" applyNumberFormat="1" applyFont="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4" fillId="2" borderId="8" xfId="0" applyFont="1" applyFill="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vertical="center" wrapText="1"/>
    </xf>
    <xf numFmtId="0" fontId="4" fillId="7" borderId="8" xfId="0" applyFont="1" applyFill="1" applyBorder="1" applyAlignment="1">
      <alignment vertical="center" wrapText="1"/>
    </xf>
    <xf numFmtId="0" fontId="4" fillId="7" borderId="2" xfId="0" applyFont="1" applyFill="1" applyBorder="1" applyAlignment="1">
      <alignment vertical="center" wrapText="1"/>
    </xf>
    <xf numFmtId="0" fontId="4" fillId="7" borderId="1"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19" fillId="0" borderId="8" xfId="0" applyNumberFormat="1" applyFont="1" applyBorder="1" applyAlignment="1">
      <alignment horizontal="left" vertical="center" wrapText="1"/>
    </xf>
    <xf numFmtId="49" fontId="19" fillId="0" borderId="1" xfId="0" applyNumberFormat="1" applyFont="1" applyBorder="1" applyAlignment="1">
      <alignment horizontal="left" vertical="center" wrapTex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7" xfId="1" applyBorder="1" applyAlignment="1" applyProtection="1">
      <alignment horizontal="center" vertical="center" wrapText="1"/>
    </xf>
    <xf numFmtId="0" fontId="3" fillId="0" borderId="16" xfId="1" applyBorder="1" applyAlignment="1" applyProtection="1">
      <alignment horizontal="center" vertical="center" wrapText="1"/>
    </xf>
    <xf numFmtId="0" fontId="5" fillId="0" borderId="7" xfId="0" quotePrefix="1" applyFont="1" applyBorder="1" applyAlignment="1">
      <alignment horizontal="center" vertical="center" wrapText="1"/>
    </xf>
    <xf numFmtId="0" fontId="5" fillId="0" borderId="16" xfId="0" quotePrefix="1" applyFont="1" applyBorder="1" applyAlignment="1">
      <alignment horizontal="center" vertical="center" wrapText="1"/>
    </xf>
    <xf numFmtId="0" fontId="1" fillId="0" borderId="7" xfId="0" applyFont="1" applyBorder="1" applyAlignment="1">
      <alignment horizontal="left" vertical="center" wrapText="1" indent="1"/>
    </xf>
    <xf numFmtId="0" fontId="0" fillId="0" borderId="3" xfId="0" applyBorder="1" applyAlignment="1">
      <alignment horizontal="left" vertical="center" wrapText="1" indent="1"/>
    </xf>
    <xf numFmtId="0" fontId="1" fillId="9" borderId="8" xfId="0" applyFont="1" applyFill="1" applyBorder="1" applyAlignment="1">
      <alignment horizontal="left" vertical="center" wrapText="1"/>
    </xf>
    <xf numFmtId="0" fontId="1" fillId="9" borderId="2" xfId="0" applyFont="1" applyFill="1" applyBorder="1" applyAlignment="1">
      <alignment horizontal="left" vertical="center" wrapText="1"/>
    </xf>
    <xf numFmtId="0" fontId="1" fillId="9"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1" fillId="2" borderId="8"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8" fillId="5" borderId="0" xfId="0" applyFont="1" applyFill="1" applyAlignment="1">
      <alignment horizontal="center" vertical="center" wrapText="1"/>
    </xf>
    <xf numFmtId="0" fontId="5" fillId="9" borderId="2"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4" fillId="2" borderId="7" xfId="0" applyFont="1" applyFill="1" applyBorder="1" applyAlignment="1">
      <alignment horizontal="left" vertical="center" wrapText="1" indent="1"/>
    </xf>
    <xf numFmtId="0" fontId="4" fillId="2" borderId="16" xfId="0" applyFont="1" applyFill="1" applyBorder="1" applyAlignment="1">
      <alignment horizontal="left" vertical="center" wrapText="1" indent="1"/>
    </xf>
    <xf numFmtId="0" fontId="4" fillId="2" borderId="26" xfId="0" applyFont="1" applyFill="1" applyBorder="1" applyAlignment="1">
      <alignment horizontal="left" vertical="center" wrapText="1" indent="1"/>
    </xf>
    <xf numFmtId="0" fontId="4" fillId="7" borderId="7" xfId="0" applyFont="1" applyFill="1" applyBorder="1" applyAlignment="1">
      <alignment horizontal="left" vertical="center" wrapText="1" indent="1"/>
    </xf>
    <xf numFmtId="0" fontId="4" fillId="7" borderId="16" xfId="0" applyFont="1" applyFill="1" applyBorder="1" applyAlignment="1">
      <alignment horizontal="left" vertical="center" wrapText="1" indent="1"/>
    </xf>
    <xf numFmtId="0" fontId="4" fillId="7" borderId="26" xfId="0" applyFont="1" applyFill="1" applyBorder="1" applyAlignment="1">
      <alignment horizontal="left" vertical="center" wrapText="1" indent="1"/>
    </xf>
    <xf numFmtId="0" fontId="4" fillId="2" borderId="0" xfId="0" applyFont="1" applyFill="1" applyBorder="1" applyAlignment="1">
      <alignment horizontal="center" vertical="center" wrapText="1"/>
    </xf>
    <xf numFmtId="0" fontId="5" fillId="9" borderId="8"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6" borderId="17" xfId="0" applyFont="1" applyFill="1" applyBorder="1" applyAlignment="1">
      <alignment horizontal="center"/>
    </xf>
    <xf numFmtId="0" fontId="4" fillId="9" borderId="0" xfId="0" applyFont="1" applyFill="1" applyAlignment="1">
      <alignment horizontal="center" vertical="center" wrapText="1"/>
    </xf>
    <xf numFmtId="0" fontId="34" fillId="0" borderId="18" xfId="0" applyFont="1" applyBorder="1" applyAlignment="1">
      <alignment horizontal="left" vertical="center" wrapText="1"/>
    </xf>
    <xf numFmtId="0" fontId="0" fillId="0" borderId="5" xfId="0" applyBorder="1" applyAlignment="1">
      <alignment vertical="center" wrapText="1"/>
    </xf>
    <xf numFmtId="0" fontId="0" fillId="0" borderId="19" xfId="0"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22" xfId="0" applyBorder="1" applyAlignment="1">
      <alignment vertical="center" wrapText="1"/>
    </xf>
    <xf numFmtId="0" fontId="4" fillId="2" borderId="7" xfId="0" applyFont="1" applyFill="1" applyBorder="1" applyAlignment="1">
      <alignment vertical="center" wrapText="1"/>
    </xf>
    <xf numFmtId="0" fontId="0" fillId="0" borderId="3" xfId="0" applyBorder="1" applyAlignment="1">
      <alignment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7" xfId="0" applyFont="1" applyFill="1" applyBorder="1" applyAlignment="1">
      <alignment horizontal="center" vertical="center" wrapText="1"/>
    </xf>
    <xf numFmtId="0" fontId="0" fillId="0" borderId="3" xfId="0" applyBorder="1" applyAlignment="1">
      <alignment horizontal="center" vertical="center"/>
    </xf>
    <xf numFmtId="0" fontId="4" fillId="5" borderId="0" xfId="0" applyFont="1" applyFill="1" applyAlignment="1">
      <alignment horizontal="left" vertical="center" wrapText="1"/>
    </xf>
    <xf numFmtId="0" fontId="5" fillId="2" borderId="16"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0" fontId="4" fillId="9" borderId="8" xfId="0" applyFont="1" applyFill="1" applyBorder="1" applyAlignment="1">
      <alignment horizontal="right" vertical="center" wrapText="1"/>
    </xf>
    <xf numFmtId="0" fontId="4" fillId="9" borderId="1" xfId="0" applyFont="1" applyFill="1" applyBorder="1" applyAlignment="1">
      <alignment horizontal="right" vertical="center" wrapText="1"/>
    </xf>
    <xf numFmtId="0" fontId="4" fillId="2" borderId="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14" fillId="9" borderId="8" xfId="0" applyFont="1" applyFill="1" applyBorder="1" applyAlignment="1">
      <alignment horizontal="right" vertical="center" wrapText="1"/>
    </xf>
    <xf numFmtId="0" fontId="14" fillId="9" borderId="1" xfId="0" applyFont="1" applyFill="1" applyBorder="1" applyAlignment="1">
      <alignment horizontal="right" vertical="center" wrapText="1"/>
    </xf>
    <xf numFmtId="0" fontId="38" fillId="2" borderId="7"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9" fillId="0" borderId="4" xfId="0" applyFont="1" applyBorder="1" applyAlignment="1">
      <alignment horizontal="left" vertical="center" wrapText="1"/>
    </xf>
    <xf numFmtId="0" fontId="39" fillId="0" borderId="7" xfId="0" applyFont="1" applyBorder="1" applyAlignment="1">
      <alignment horizontal="left" vertical="center" wrapText="1"/>
    </xf>
    <xf numFmtId="0" fontId="39" fillId="0" borderId="3" xfId="0" applyFont="1" applyBorder="1" applyAlignment="1">
      <alignment horizontal="left" vertical="center" wrapText="1"/>
    </xf>
    <xf numFmtId="0" fontId="45" fillId="0" borderId="4" xfId="0" applyFont="1" applyBorder="1" applyAlignment="1">
      <alignment horizontal="left" vertical="center" wrapText="1"/>
    </xf>
  </cellXfs>
  <cellStyles count="5">
    <cellStyle name="Lien hypertexte" xfId="1" builtinId="8"/>
    <cellStyle name="Normal" xfId="0" builtinId="0"/>
    <cellStyle name="Normal 2" xfId="2"/>
    <cellStyle name="Normal 4" xfId="3"/>
    <cellStyle name="Pourcentage" xfId="4"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885825</xdr:colOff>
      <xdr:row>7</xdr:row>
      <xdr:rowOff>94606</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476375" cy="159955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cherche.bcrd@education.gouv.fr"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showGridLines="0" tabSelected="1" zoomScaleNormal="100" workbookViewId="0">
      <selection activeCell="C1" sqref="C1"/>
    </sheetView>
  </sheetViews>
  <sheetFormatPr baseColWidth="10" defaultColWidth="0" defaultRowHeight="12.75" zeroHeight="1" x14ac:dyDescent="0.2"/>
  <cols>
    <col min="1" max="1" width="1.7109375" style="5" customWidth="1"/>
    <col min="2" max="2" width="7.140625" style="5" customWidth="1"/>
    <col min="3" max="3" width="84" style="5" customWidth="1"/>
    <col min="4" max="4" width="0.28515625" customWidth="1"/>
    <col min="5" max="5" width="11.42578125" hidden="1" customWidth="1"/>
  </cols>
  <sheetData>
    <row r="1" spans="1:4" ht="21" customHeight="1" x14ac:dyDescent="0.25">
      <c r="B1" s="81"/>
      <c r="C1" s="81"/>
      <c r="D1" s="72"/>
    </row>
    <row r="2" spans="1:4" ht="10.5" customHeight="1" x14ac:dyDescent="0.2"/>
    <row r="3" spans="1:4" x14ac:dyDescent="0.2"/>
    <row r="4" spans="1:4" x14ac:dyDescent="0.2"/>
    <row r="5" spans="1:4" ht="15" x14ac:dyDescent="0.25">
      <c r="B5" s="54"/>
      <c r="C5" s="54"/>
    </row>
    <row r="6" spans="1:4" ht="15" x14ac:dyDescent="0.25">
      <c r="B6" s="54"/>
    </row>
    <row r="7" spans="1:4" ht="31.5" customHeight="1" x14ac:dyDescent="0.25">
      <c r="B7" s="54"/>
      <c r="C7" s="208"/>
    </row>
    <row r="8" spans="1:4" ht="9" customHeight="1" x14ac:dyDescent="0.2">
      <c r="C8" s="208"/>
    </row>
    <row r="9" spans="1:4" x14ac:dyDescent="0.2"/>
    <row r="10" spans="1:4" ht="15.75" customHeight="1" x14ac:dyDescent="0.25">
      <c r="A10" s="210" t="s">
        <v>33</v>
      </c>
      <c r="B10" s="210"/>
      <c r="C10" s="210"/>
    </row>
    <row r="11" spans="1:4" ht="15.75" customHeight="1" x14ac:dyDescent="0.25">
      <c r="A11" s="210" t="s">
        <v>35</v>
      </c>
      <c r="B11" s="210"/>
      <c r="C11" s="210"/>
    </row>
    <row r="12" spans="1:4" ht="15.75" customHeight="1" x14ac:dyDescent="0.25">
      <c r="A12" s="210">
        <v>2024</v>
      </c>
      <c r="B12" s="210"/>
      <c r="C12" s="210"/>
    </row>
    <row r="13" spans="1:4" x14ac:dyDescent="0.2"/>
    <row r="14" spans="1:4" x14ac:dyDescent="0.2">
      <c r="C14" s="100"/>
    </row>
    <row r="15" spans="1:4" ht="18" customHeight="1" x14ac:dyDescent="0.2"/>
    <row r="16" spans="1:4" ht="17.25" hidden="1" customHeight="1" x14ac:dyDescent="0.25">
      <c r="B16" s="209"/>
      <c r="C16" s="209"/>
      <c r="D16" s="72"/>
    </row>
    <row r="17" spans="2:3" x14ac:dyDescent="0.2">
      <c r="B17" s="21"/>
    </row>
    <row r="18" spans="2:3" x14ac:dyDescent="0.2"/>
    <row r="19" spans="2:3" x14ac:dyDescent="0.2"/>
    <row r="20" spans="2:3" x14ac:dyDescent="0.2">
      <c r="C20" s="192" t="s">
        <v>285</v>
      </c>
    </row>
    <row r="21" spans="2:3" x14ac:dyDescent="0.2">
      <c r="C21" s="34" t="s">
        <v>275</v>
      </c>
    </row>
    <row r="22" spans="2:3" x14ac:dyDescent="0.2">
      <c r="C22" s="34" t="s">
        <v>224</v>
      </c>
    </row>
    <row r="23" spans="2:3" x14ac:dyDescent="0.2">
      <c r="C23" s="34" t="s">
        <v>94</v>
      </c>
    </row>
    <row r="24" spans="2:3" x14ac:dyDescent="0.2">
      <c r="C24" s="34" t="s">
        <v>269</v>
      </c>
    </row>
    <row r="25" spans="2:3" x14ac:dyDescent="0.2">
      <c r="C25" s="34" t="s">
        <v>243</v>
      </c>
    </row>
    <row r="26" spans="2:3" x14ac:dyDescent="0.2">
      <c r="C26" s="34" t="s">
        <v>95</v>
      </c>
    </row>
    <row r="27" spans="2:3" x14ac:dyDescent="0.2">
      <c r="C27" s="34" t="s">
        <v>91</v>
      </c>
    </row>
    <row r="28" spans="2:3" x14ac:dyDescent="0.2">
      <c r="C28" s="71"/>
    </row>
    <row r="29" spans="2:3" ht="36" customHeight="1" x14ac:dyDescent="0.2">
      <c r="C29" s="71"/>
    </row>
    <row r="30" spans="2:3" x14ac:dyDescent="0.2">
      <c r="C30" s="191" t="s">
        <v>286</v>
      </c>
    </row>
    <row r="31" spans="2:3" ht="9" customHeight="1" x14ac:dyDescent="0.2">
      <c r="C31" s="30"/>
    </row>
    <row r="32" spans="2:3" x14ac:dyDescent="0.2">
      <c r="C32" s="191" t="s">
        <v>276</v>
      </c>
    </row>
    <row r="33" spans="2:3" ht="7.5" customHeight="1" x14ac:dyDescent="0.2">
      <c r="C33" s="30" t="s">
        <v>90</v>
      </c>
    </row>
    <row r="34" spans="2:3" x14ac:dyDescent="0.2">
      <c r="C34" s="31" t="s">
        <v>34</v>
      </c>
    </row>
    <row r="35" spans="2:3" x14ac:dyDescent="0.2"/>
    <row r="36" spans="2:3" x14ac:dyDescent="0.2">
      <c r="C36" s="75"/>
    </row>
    <row r="37" spans="2:3" x14ac:dyDescent="0.2">
      <c r="C37" s="75"/>
    </row>
    <row r="38" spans="2:3" x14ac:dyDescent="0.2"/>
    <row r="39" spans="2:3" x14ac:dyDescent="0.2"/>
    <row r="40" spans="2:3" ht="110.25" customHeight="1" x14ac:dyDescent="0.2">
      <c r="B40" s="207" t="s">
        <v>277</v>
      </c>
      <c r="C40" s="207"/>
    </row>
    <row r="41" spans="2:3" ht="0.75" customHeight="1" x14ac:dyDescent="0.2"/>
    <row r="42" spans="2:3" hidden="1" x14ac:dyDescent="0.2"/>
    <row r="43" spans="2:3" hidden="1" x14ac:dyDescent="0.2">
      <c r="C43" s="75"/>
    </row>
    <row r="44" spans="2:3" hidden="1" x14ac:dyDescent="0.2"/>
    <row r="45" spans="2:3" hidden="1" x14ac:dyDescent="0.2"/>
    <row r="46" spans="2:3" hidden="1" x14ac:dyDescent="0.2"/>
    <row r="47" spans="2:3" hidden="1" x14ac:dyDescent="0.2"/>
    <row r="48" spans="2:3" hidden="1" x14ac:dyDescent="0.2"/>
    <row r="49" hidden="1" x14ac:dyDescent="0.2"/>
    <row r="50" hidden="1" x14ac:dyDescent="0.2"/>
    <row r="51" x14ac:dyDescent="0.2"/>
  </sheetData>
  <customSheetViews>
    <customSheetView guid="{A8A5DFD8-3E6F-47ED-8501-2CE03D010DD5}" showPageBreaks="1" showGridLines="0" printArea="1" showRuler="0">
      <selection activeCell="C7" sqref="C7"/>
      <pageMargins left="0.34" right="0.49" top="0.8" bottom="0.984251969" header="0.4921259845" footer="0.4921259845"/>
      <pageSetup paperSize="9" orientation="portrait" r:id="rId1"/>
      <headerFooter alignWithMargins="0"/>
    </customSheetView>
  </customSheetViews>
  <mergeCells count="6">
    <mergeCell ref="B40:C40"/>
    <mergeCell ref="C7:C8"/>
    <mergeCell ref="B16:C16"/>
    <mergeCell ref="A10:C10"/>
    <mergeCell ref="A11:C11"/>
    <mergeCell ref="A12:C12"/>
  </mergeCells>
  <phoneticPr fontId="0" type="noConversion"/>
  <hyperlinks>
    <hyperlink ref="C34" r:id="rId2" display="mires.objectifs@education.gouv.fr"/>
  </hyperlinks>
  <pageMargins left="0.47244094488188981" right="0.23622047244094491" top="0.59055118110236227" bottom="0.98425196850393704" header="0.51181102362204722" footer="0.51181102362204722"/>
  <pageSetup paperSize="9" orientation="portrait" verticalDpi="300" r:id="rId3"/>
  <headerFooter alignWithMargins="0">
    <oddFooter xml:space="preserve">&amp;R&amp;8
</oddFooter>
  </headerFooter>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3"/>
  <sheetViews>
    <sheetView showGridLines="0" zoomScaleNormal="100" workbookViewId="0">
      <selection activeCell="E1" sqref="E1"/>
    </sheetView>
  </sheetViews>
  <sheetFormatPr baseColWidth="10" defaultColWidth="0" defaultRowHeight="12.75" zeroHeight="1" x14ac:dyDescent="0.2"/>
  <cols>
    <col min="1" max="1" width="2.28515625" style="5" customWidth="1"/>
    <col min="2" max="2" width="38.7109375" style="5" customWidth="1"/>
    <col min="3" max="5" width="12.28515625" style="5" customWidth="1"/>
    <col min="6" max="6" width="12.140625" style="5" customWidth="1"/>
    <col min="7" max="7" width="10.42578125" style="5" customWidth="1"/>
    <col min="8" max="8" width="5.5703125" customWidth="1"/>
    <col min="9" max="16384" width="11.42578125" hidden="1"/>
  </cols>
  <sheetData>
    <row r="1" spans="1:9" ht="29.25" customHeight="1" x14ac:dyDescent="0.2">
      <c r="B1" s="70" t="s">
        <v>121</v>
      </c>
      <c r="C1" s="79"/>
      <c r="D1" s="67"/>
      <c r="F1" s="73">
        <f>+'3-Moyens généraux non répartis'!G1</f>
        <v>0</v>
      </c>
    </row>
    <row r="2" spans="1:9" x14ac:dyDescent="0.2">
      <c r="B2" s="53" t="s">
        <v>45</v>
      </c>
    </row>
    <row r="3" spans="1:9" ht="24.75" customHeight="1" x14ac:dyDescent="0.2">
      <c r="B3" s="22"/>
      <c r="C3" s="110" t="s">
        <v>88</v>
      </c>
      <c r="D3" s="39"/>
    </row>
    <row r="4" spans="1:9" ht="7.5" customHeight="1" x14ac:dyDescent="0.2"/>
    <row r="5" spans="1:9" x14ac:dyDescent="0.2">
      <c r="B5" s="49"/>
      <c r="C5" s="52" t="s">
        <v>30</v>
      </c>
      <c r="D5" s="39"/>
    </row>
    <row r="6" spans="1:9" ht="15.75" x14ac:dyDescent="0.25">
      <c r="B6" s="19"/>
    </row>
    <row r="7" spans="1:9" x14ac:dyDescent="0.2">
      <c r="B7" s="274" t="s">
        <v>244</v>
      </c>
      <c r="C7" s="274"/>
      <c r="D7" s="274"/>
      <c r="H7" s="5"/>
    </row>
    <row r="8" spans="1:9" ht="11.25" customHeight="1" x14ac:dyDescent="0.2">
      <c r="H8" s="5"/>
    </row>
    <row r="9" spans="1:9" ht="21.75" customHeight="1" x14ac:dyDescent="0.2">
      <c r="B9" s="254" t="s">
        <v>66</v>
      </c>
      <c r="C9" s="254"/>
      <c r="D9" s="254"/>
      <c r="E9" s="254"/>
      <c r="F9" s="254"/>
      <c r="H9" s="5"/>
    </row>
    <row r="10" spans="1:9" s="85" customFormat="1" ht="8.25" customHeight="1" x14ac:dyDescent="0.2">
      <c r="A10" s="87"/>
      <c r="B10" s="206"/>
      <c r="C10" s="87"/>
      <c r="D10" s="87"/>
      <c r="E10" s="87"/>
      <c r="F10" s="87"/>
      <c r="G10" s="205"/>
      <c r="H10" s="87"/>
    </row>
    <row r="11" spans="1:9" ht="28.5" customHeight="1" x14ac:dyDescent="0.2">
      <c r="B11" s="248" t="s">
        <v>296</v>
      </c>
      <c r="C11" s="111" t="s">
        <v>279</v>
      </c>
      <c r="D11" s="111" t="s">
        <v>279</v>
      </c>
      <c r="E11" s="111" t="s">
        <v>279</v>
      </c>
      <c r="F11" s="86" t="s">
        <v>43</v>
      </c>
      <c r="H11" s="5"/>
    </row>
    <row r="12" spans="1:9" ht="16.5" customHeight="1" x14ac:dyDescent="0.2">
      <c r="B12" s="275"/>
      <c r="C12" s="112"/>
      <c r="D12" s="112"/>
      <c r="E12" s="112"/>
      <c r="F12" s="113"/>
      <c r="H12" s="5"/>
    </row>
    <row r="13" spans="1:9" ht="30" customHeight="1" x14ac:dyDescent="0.2">
      <c r="B13" s="276"/>
      <c r="C13" s="66"/>
      <c r="D13" s="66"/>
      <c r="E13" s="66"/>
      <c r="F13" s="108">
        <f>SUM(C13:E13)</f>
        <v>0</v>
      </c>
      <c r="H13" s="5"/>
    </row>
    <row r="14" spans="1:9" s="85" customFormat="1" ht="8.25" customHeight="1" x14ac:dyDescent="0.2">
      <c r="A14" s="87"/>
      <c r="B14" s="87"/>
      <c r="C14" s="89"/>
      <c r="D14" s="89"/>
      <c r="E14" s="89"/>
      <c r="F14" s="90"/>
      <c r="G14" s="5"/>
      <c r="H14" s="5"/>
      <c r="I14"/>
    </row>
    <row r="15" spans="1:9" s="115" customFormat="1" ht="29.25" customHeight="1" x14ac:dyDescent="0.2">
      <c r="A15" s="194"/>
      <c r="B15" s="251" t="s">
        <v>294</v>
      </c>
      <c r="C15" s="146" t="s">
        <v>280</v>
      </c>
      <c r="D15" s="146" t="s">
        <v>280</v>
      </c>
      <c r="E15" s="146" t="s">
        <v>280</v>
      </c>
      <c r="F15" s="147" t="s">
        <v>43</v>
      </c>
      <c r="G15" s="5"/>
      <c r="H15" s="5"/>
      <c r="I15"/>
    </row>
    <row r="16" spans="1:9" s="85" customFormat="1" ht="21.75" customHeight="1" x14ac:dyDescent="0.2">
      <c r="A16" s="87"/>
      <c r="B16" s="252"/>
      <c r="C16" s="148"/>
      <c r="D16" s="148"/>
      <c r="E16" s="149"/>
      <c r="F16" s="150"/>
      <c r="G16" s="5"/>
      <c r="H16" s="5"/>
      <c r="I16"/>
    </row>
    <row r="17" spans="1:8" s="85" customFormat="1" ht="30" customHeight="1" x14ac:dyDescent="0.2">
      <c r="A17" s="87"/>
      <c r="B17" s="253"/>
      <c r="C17" s="88"/>
      <c r="D17" s="88"/>
      <c r="E17" s="88"/>
      <c r="F17" s="116">
        <f>SUM(C17:E17)</f>
        <v>0</v>
      </c>
      <c r="G17" s="87"/>
      <c r="H17" s="87"/>
    </row>
    <row r="18" spans="1:8" s="85" customFormat="1" ht="12" customHeight="1" x14ac:dyDescent="0.2">
      <c r="A18" s="87"/>
      <c r="B18" s="87"/>
      <c r="C18" s="89"/>
      <c r="D18" s="89"/>
      <c r="E18" s="89"/>
      <c r="F18" s="90"/>
      <c r="G18" s="87"/>
      <c r="H18" s="87"/>
    </row>
    <row r="19" spans="1:8" s="85" customFormat="1" ht="33.75" customHeight="1" x14ac:dyDescent="0.2">
      <c r="A19" s="87"/>
      <c r="B19" s="44" t="s">
        <v>288</v>
      </c>
      <c r="C19" s="106">
        <f>C13+C17</f>
        <v>0</v>
      </c>
      <c r="D19" s="106">
        <f>D13+D17</f>
        <v>0</v>
      </c>
      <c r="E19" s="106">
        <f>E13+E17</f>
        <v>0</v>
      </c>
      <c r="F19" s="107">
        <f>SUM(C19:E19)</f>
        <v>0</v>
      </c>
      <c r="G19" s="87"/>
      <c r="H19" s="87"/>
    </row>
    <row r="20" spans="1:8" s="85" customFormat="1" ht="15.75" customHeight="1" x14ac:dyDescent="0.2">
      <c r="A20" s="87"/>
      <c r="B20" s="87"/>
      <c r="C20" s="89"/>
      <c r="D20" s="89"/>
      <c r="E20" s="89"/>
      <c r="F20" s="90"/>
      <c r="G20" s="87"/>
      <c r="H20" s="87"/>
    </row>
    <row r="21" spans="1:8" ht="21.75" customHeight="1" x14ac:dyDescent="0.2">
      <c r="B21" s="254" t="s">
        <v>0</v>
      </c>
      <c r="C21" s="254"/>
      <c r="D21" s="254"/>
      <c r="E21" s="254"/>
      <c r="F21" s="254"/>
      <c r="H21" s="5"/>
    </row>
    <row r="22" spans="1:8" s="92" customFormat="1" ht="8.25" customHeight="1" x14ac:dyDescent="0.2">
      <c r="A22" s="91"/>
      <c r="B22" s="96"/>
      <c r="C22" s="93"/>
      <c r="D22" s="93"/>
      <c r="E22" s="93"/>
      <c r="F22" s="94"/>
      <c r="G22" s="91"/>
      <c r="H22" s="91"/>
    </row>
    <row r="23" spans="1:8" s="92" customFormat="1" ht="25.5" customHeight="1" x14ac:dyDescent="0.2">
      <c r="A23" s="91"/>
      <c r="B23" s="255" t="s">
        <v>117</v>
      </c>
      <c r="C23" s="246"/>
      <c r="D23" s="246"/>
      <c r="E23" s="246"/>
      <c r="F23" s="101"/>
      <c r="G23" s="91"/>
      <c r="H23" s="91"/>
    </row>
    <row r="24" spans="1:8" ht="31.5" customHeight="1" x14ac:dyDescent="0.2">
      <c r="B24" s="255" t="s">
        <v>115</v>
      </c>
      <c r="C24" s="238"/>
      <c r="D24" s="238"/>
      <c r="E24" s="239"/>
      <c r="F24" s="101"/>
    </row>
    <row r="25" spans="1:8" ht="22.5" customHeight="1" x14ac:dyDescent="0.2">
      <c r="B25" s="255" t="s">
        <v>1</v>
      </c>
      <c r="C25" s="238"/>
      <c r="D25" s="238"/>
      <c r="E25" s="239"/>
      <c r="F25" s="101"/>
    </row>
    <row r="26" spans="1:8" ht="27.75" customHeight="1" x14ac:dyDescent="0.2">
      <c r="B26" s="234" t="s">
        <v>249</v>
      </c>
      <c r="C26" s="238"/>
      <c r="D26" s="238"/>
      <c r="E26" s="239"/>
      <c r="F26" s="101"/>
    </row>
    <row r="27" spans="1:8" ht="22.5" customHeight="1" x14ac:dyDescent="0.2">
      <c r="B27" s="255" t="s">
        <v>42</v>
      </c>
      <c r="C27" s="238"/>
      <c r="D27" s="238"/>
      <c r="E27" s="239"/>
      <c r="F27" s="102"/>
    </row>
    <row r="28" spans="1:8" ht="30.75" customHeight="1" x14ac:dyDescent="0.2">
      <c r="B28" s="243" t="s">
        <v>289</v>
      </c>
      <c r="C28" s="238"/>
      <c r="D28" s="238"/>
      <c r="E28" s="239"/>
      <c r="F28" s="103">
        <f>SUM(C28:D28)</f>
        <v>0</v>
      </c>
    </row>
    <row r="29" spans="1:8" ht="11.25" customHeight="1" x14ac:dyDescent="0.2">
      <c r="H29" s="5"/>
    </row>
    <row r="30" spans="1:8" ht="33.75" customHeight="1" x14ac:dyDescent="0.2">
      <c r="B30" s="243" t="s">
        <v>290</v>
      </c>
      <c r="C30" s="244"/>
      <c r="D30" s="244"/>
      <c r="E30" s="239"/>
      <c r="F30" s="103">
        <f>F19+F28</f>
        <v>0</v>
      </c>
    </row>
    <row r="31" spans="1:8" x14ac:dyDescent="0.2"/>
    <row r="32" spans="1:8"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sheetData>
  <protectedRanges>
    <protectedRange sqref="D5" name="Plage3"/>
    <protectedRange sqref="D3" name="Plage2"/>
    <protectedRange sqref="B3" name="Plage1"/>
    <protectedRange sqref="C19:E23" name="Plage3_1"/>
    <protectedRange sqref="C12:E14" name="Plage2_1"/>
    <protectedRange sqref="C10:E10" name="Plage1_1"/>
    <protectedRange sqref="F30 C30:D30" name="Plage5_1"/>
    <protectedRange sqref="C11:E11" name="Plage2_2"/>
  </protectedRanges>
  <customSheetViews>
    <customSheetView guid="{A8A5DFD8-3E6F-47ED-8501-2CE03D010DD5}" showPageBreaks="1" showGridLines="0" printArea="1" showRuler="0" topLeftCell="A13">
      <selection activeCell="B26" sqref="B26"/>
      <pageMargins left="0.17" right="0.26" top="0.52" bottom="0.5" header="0.4921259845" footer="0.4921259845"/>
      <pageSetup paperSize="9" orientation="portrait" r:id="rId1"/>
      <headerFooter alignWithMargins="0">
        <oddFooter>&amp;R&amp;F &amp;A</oddFooter>
      </headerFooter>
    </customSheetView>
  </customSheetViews>
  <mergeCells count="12">
    <mergeCell ref="B7:D7"/>
    <mergeCell ref="B30:E30"/>
    <mergeCell ref="B9:F9"/>
    <mergeCell ref="B11:B13"/>
    <mergeCell ref="B15:B17"/>
    <mergeCell ref="B26:E26"/>
    <mergeCell ref="B28:E28"/>
    <mergeCell ref="B24:E24"/>
    <mergeCell ref="B25:E25"/>
    <mergeCell ref="B23:E23"/>
    <mergeCell ref="B21:F21"/>
    <mergeCell ref="B27:E27"/>
  </mergeCells>
  <phoneticPr fontId="0" type="noConversion"/>
  <pageMargins left="0.47244094488188981" right="0.23622047244094491" top="0.59055118110236227" bottom="0.39370078740157483" header="0.31496062992125984" footer="0.31496062992125984"/>
  <pageSetup paperSize="9" orientation="portrait" verticalDpi="300" r:id="rId2"/>
  <headerFooter alignWithMargins="0">
    <oddFooter xml:space="preserve">&amp;C&amp;8&amp;A&amp;R&amp;8CBPRD MIRES 2022
</oddFooter>
  </headerFooter>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488"/>
  <sheetViews>
    <sheetView showGridLines="0" zoomScaleNormal="100" workbookViewId="0">
      <selection activeCell="C1" sqref="C1"/>
    </sheetView>
  </sheetViews>
  <sheetFormatPr baseColWidth="10" defaultRowHeight="12.75" x14ac:dyDescent="0.2"/>
  <cols>
    <col min="1" max="1" width="7" customWidth="1"/>
    <col min="2" max="2" width="66.28515625" customWidth="1"/>
    <col min="3" max="4" width="16.42578125" customWidth="1"/>
    <col min="5" max="5" width="80.28515625" customWidth="1"/>
    <col min="6" max="6" width="29.85546875" customWidth="1"/>
  </cols>
  <sheetData>
    <row r="1" spans="1:5" ht="24" customHeight="1" thickBot="1" x14ac:dyDescent="0.25">
      <c r="A1" s="33" t="s">
        <v>122</v>
      </c>
      <c r="B1" s="79"/>
      <c r="C1" s="80"/>
      <c r="D1" s="74"/>
      <c r="E1" s="74"/>
    </row>
    <row r="2" spans="1:5" ht="21" customHeight="1" thickTop="1" thickBot="1" x14ac:dyDescent="0.25">
      <c r="A2" s="166"/>
      <c r="B2" s="166" t="s">
        <v>203</v>
      </c>
      <c r="C2" s="281"/>
      <c r="D2" s="282"/>
      <c r="E2" s="5"/>
    </row>
    <row r="3" spans="1:5" ht="10.5" customHeight="1" thickTop="1" x14ac:dyDescent="0.2">
      <c r="C3" s="279" t="s">
        <v>55</v>
      </c>
      <c r="D3" s="280"/>
    </row>
    <row r="4" spans="1:5" ht="25.5" x14ac:dyDescent="0.2">
      <c r="A4" s="165" t="s">
        <v>201</v>
      </c>
      <c r="B4" s="165" t="s">
        <v>204</v>
      </c>
      <c r="C4" s="165" t="s">
        <v>32</v>
      </c>
      <c r="D4" s="165" t="s">
        <v>205</v>
      </c>
    </row>
    <row r="5" spans="1:5" ht="17.25" customHeight="1" x14ac:dyDescent="0.2">
      <c r="A5" s="165" t="s">
        <v>78</v>
      </c>
      <c r="B5" s="167" t="s">
        <v>56</v>
      </c>
      <c r="C5" s="173">
        <f>SUM(C6:C9)</f>
        <v>0</v>
      </c>
      <c r="D5" s="173">
        <f>SUM(D6:D9)</f>
        <v>0</v>
      </c>
    </row>
    <row r="6" spans="1:5" ht="30.75" customHeight="1" x14ac:dyDescent="0.2">
      <c r="A6" s="162" t="s">
        <v>77</v>
      </c>
      <c r="B6" s="168" t="s">
        <v>268</v>
      </c>
      <c r="C6" s="174"/>
      <c r="D6" s="174"/>
      <c r="E6" s="5"/>
    </row>
    <row r="7" spans="1:5" ht="26.25" customHeight="1" x14ac:dyDescent="0.2">
      <c r="A7" s="162" t="s">
        <v>86</v>
      </c>
      <c r="B7" s="169" t="s">
        <v>132</v>
      </c>
      <c r="C7" s="174"/>
      <c r="D7" s="174"/>
      <c r="E7" s="160"/>
    </row>
    <row r="8" spans="1:5" ht="17.25" customHeight="1" x14ac:dyDescent="0.2">
      <c r="A8" s="162" t="s">
        <v>134</v>
      </c>
      <c r="B8" s="168" t="s">
        <v>225</v>
      </c>
      <c r="C8" s="174"/>
      <c r="D8" s="174"/>
      <c r="E8" s="160"/>
    </row>
    <row r="9" spans="1:5" ht="17.25" customHeight="1" x14ac:dyDescent="0.2">
      <c r="A9" s="162" t="s">
        <v>136</v>
      </c>
      <c r="B9" s="168" t="s">
        <v>226</v>
      </c>
      <c r="C9" s="174"/>
      <c r="D9" s="174"/>
      <c r="E9" s="160"/>
    </row>
    <row r="10" spans="1:5" ht="17.25" customHeight="1" x14ac:dyDescent="0.2">
      <c r="A10" s="165" t="s">
        <v>79</v>
      </c>
      <c r="B10" s="167" t="s">
        <v>139</v>
      </c>
      <c r="C10" s="173">
        <f>SUM(C11:C13)</f>
        <v>0</v>
      </c>
      <c r="D10" s="173">
        <f>SUM(D11:D13)</f>
        <v>0</v>
      </c>
      <c r="E10" s="160"/>
    </row>
    <row r="11" spans="1:5" x14ac:dyDescent="0.2">
      <c r="A11" s="162" t="s">
        <v>143</v>
      </c>
      <c r="B11" s="168" t="s">
        <v>29</v>
      </c>
      <c r="C11" s="174"/>
      <c r="D11" s="174"/>
      <c r="E11" s="160"/>
    </row>
    <row r="12" spans="1:5" ht="25.5" customHeight="1" x14ac:dyDescent="0.2">
      <c r="A12" s="162" t="s">
        <v>146</v>
      </c>
      <c r="B12" s="168" t="s">
        <v>210</v>
      </c>
      <c r="C12" s="174"/>
      <c r="D12" s="174"/>
      <c r="E12" s="160"/>
    </row>
    <row r="13" spans="1:5" ht="17.25" customHeight="1" x14ac:dyDescent="0.2">
      <c r="A13" s="162" t="s">
        <v>149</v>
      </c>
      <c r="B13" s="168" t="s">
        <v>150</v>
      </c>
      <c r="C13" s="174"/>
      <c r="D13" s="174"/>
      <c r="E13" s="160"/>
    </row>
    <row r="14" spans="1:5" ht="17.25" customHeight="1" x14ac:dyDescent="0.2">
      <c r="A14" s="165" t="s">
        <v>80</v>
      </c>
      <c r="B14" s="167" t="s">
        <v>73</v>
      </c>
      <c r="C14" s="173">
        <f>C15</f>
        <v>0</v>
      </c>
      <c r="D14" s="173">
        <f>D15</f>
        <v>0</v>
      </c>
      <c r="E14" s="160"/>
    </row>
    <row r="15" spans="1:5" ht="36" customHeight="1" x14ac:dyDescent="0.2">
      <c r="A15" s="161"/>
      <c r="B15" s="168" t="s">
        <v>227</v>
      </c>
      <c r="C15" s="174"/>
      <c r="D15" s="174"/>
      <c r="E15" s="160"/>
    </row>
    <row r="16" spans="1:5" x14ac:dyDescent="0.2">
      <c r="A16" s="165" t="s">
        <v>81</v>
      </c>
      <c r="B16" s="167" t="s">
        <v>155</v>
      </c>
      <c r="C16" s="173">
        <f>C17</f>
        <v>0</v>
      </c>
      <c r="D16" s="173">
        <f>D17</f>
        <v>0</v>
      </c>
      <c r="E16" s="160"/>
    </row>
    <row r="17" spans="1:5" ht="37.5" customHeight="1" x14ac:dyDescent="0.2">
      <c r="A17" s="161"/>
      <c r="B17" s="169" t="s">
        <v>158</v>
      </c>
      <c r="C17" s="174"/>
      <c r="D17" s="174"/>
      <c r="E17" s="160"/>
    </row>
    <row r="18" spans="1:5" ht="17.25" customHeight="1" x14ac:dyDescent="0.2">
      <c r="A18" s="165" t="s">
        <v>82</v>
      </c>
      <c r="B18" s="167" t="s">
        <v>74</v>
      </c>
      <c r="C18" s="173">
        <f>SUM(C19:C21)</f>
        <v>0</v>
      </c>
      <c r="D18" s="173">
        <f>SUM(D19:D21)</f>
        <v>0</v>
      </c>
      <c r="E18" s="160"/>
    </row>
    <row r="19" spans="1:5" ht="25.5" customHeight="1" x14ac:dyDescent="0.2">
      <c r="A19" s="162" t="s">
        <v>162</v>
      </c>
      <c r="B19" s="168" t="s">
        <v>228</v>
      </c>
      <c r="C19" s="174"/>
      <c r="D19" s="174"/>
      <c r="E19" s="160"/>
    </row>
    <row r="20" spans="1:5" ht="22.5" x14ac:dyDescent="0.2">
      <c r="A20" s="162" t="s">
        <v>165</v>
      </c>
      <c r="B20" s="168" t="s">
        <v>207</v>
      </c>
      <c r="C20" s="174"/>
      <c r="D20" s="174"/>
      <c r="E20" s="160"/>
    </row>
    <row r="21" spans="1:5" ht="24.75" customHeight="1" x14ac:dyDescent="0.2">
      <c r="A21" s="162" t="s">
        <v>167</v>
      </c>
      <c r="B21" s="168" t="s">
        <v>258</v>
      </c>
      <c r="C21" s="174"/>
      <c r="D21" s="174"/>
      <c r="E21" s="160"/>
    </row>
    <row r="22" spans="1:5" ht="17.25" customHeight="1" x14ac:dyDescent="0.2">
      <c r="A22" s="165" t="s">
        <v>83</v>
      </c>
      <c r="B22" s="167" t="s">
        <v>57</v>
      </c>
      <c r="C22" s="173">
        <f>SUM(C23:C26)</f>
        <v>0</v>
      </c>
      <c r="D22" s="173">
        <f>SUM(D23:D26)</f>
        <v>0</v>
      </c>
      <c r="E22" s="160"/>
    </row>
    <row r="23" spans="1:5" ht="22.5" customHeight="1" x14ac:dyDescent="0.2">
      <c r="A23" s="162" t="s">
        <v>171</v>
      </c>
      <c r="B23" s="168" t="s">
        <v>172</v>
      </c>
      <c r="C23" s="174"/>
      <c r="D23" s="174"/>
      <c r="E23" s="160"/>
    </row>
    <row r="24" spans="1:5" ht="17.25" customHeight="1" x14ac:dyDescent="0.2">
      <c r="A24" s="162" t="s">
        <v>174</v>
      </c>
      <c r="B24" s="168" t="s">
        <v>175</v>
      </c>
      <c r="C24" s="174"/>
      <c r="D24" s="174"/>
      <c r="E24" s="160"/>
    </row>
    <row r="25" spans="1:5" ht="17.25" customHeight="1" x14ac:dyDescent="0.2">
      <c r="A25" s="162" t="s">
        <v>178</v>
      </c>
      <c r="B25" s="168" t="s">
        <v>179</v>
      </c>
      <c r="C25" s="174"/>
      <c r="D25" s="174"/>
      <c r="E25" s="160"/>
    </row>
    <row r="26" spans="1:5" ht="22.5" x14ac:dyDescent="0.2">
      <c r="A26" s="162" t="s">
        <v>181</v>
      </c>
      <c r="B26" s="168" t="s">
        <v>259</v>
      </c>
      <c r="C26" s="174"/>
      <c r="D26" s="174"/>
      <c r="E26" s="160"/>
    </row>
    <row r="27" spans="1:5" ht="17.25" customHeight="1" x14ac:dyDescent="0.2">
      <c r="A27" s="165" t="s">
        <v>84</v>
      </c>
      <c r="B27" s="167" t="s">
        <v>58</v>
      </c>
      <c r="C27" s="173">
        <f>C28</f>
        <v>0</v>
      </c>
      <c r="D27" s="173">
        <f>D28</f>
        <v>0</v>
      </c>
      <c r="E27" s="160"/>
    </row>
    <row r="28" spans="1:5" ht="22.5" x14ac:dyDescent="0.2">
      <c r="A28" s="161"/>
      <c r="B28" s="168" t="s">
        <v>229</v>
      </c>
      <c r="C28" s="174"/>
      <c r="D28" s="174"/>
      <c r="E28" s="160"/>
    </row>
    <row r="29" spans="1:5" ht="17.25" customHeight="1" x14ac:dyDescent="0.2">
      <c r="A29" s="165" t="s">
        <v>85</v>
      </c>
      <c r="B29" s="167" t="s">
        <v>185</v>
      </c>
      <c r="C29" s="173">
        <f>SUM(C30:C31)</f>
        <v>0</v>
      </c>
      <c r="D29" s="173">
        <f>SUM(D30:D31)</f>
        <v>0</v>
      </c>
      <c r="E29" s="160"/>
    </row>
    <row r="30" spans="1:5" ht="33.75" x14ac:dyDescent="0.2">
      <c r="A30" s="162" t="s">
        <v>187</v>
      </c>
      <c r="B30" s="168" t="s">
        <v>188</v>
      </c>
      <c r="C30" s="174"/>
      <c r="D30" s="174"/>
      <c r="E30" s="160"/>
    </row>
    <row r="31" spans="1:5" x14ac:dyDescent="0.2">
      <c r="A31" s="162" t="s">
        <v>190</v>
      </c>
      <c r="B31" s="168" t="s">
        <v>230</v>
      </c>
      <c r="C31" s="174"/>
      <c r="D31" s="174"/>
      <c r="E31" s="160"/>
    </row>
    <row r="32" spans="1:5" ht="17.25" customHeight="1" x14ac:dyDescent="0.2">
      <c r="A32" s="165" t="s">
        <v>87</v>
      </c>
      <c r="B32" s="167" t="s">
        <v>192</v>
      </c>
      <c r="C32" s="173">
        <f>C33</f>
        <v>0</v>
      </c>
      <c r="D32" s="173">
        <f>D33</f>
        <v>0</v>
      </c>
      <c r="E32" s="160"/>
    </row>
    <row r="33" spans="1:5" ht="33.75" x14ac:dyDescent="0.2">
      <c r="A33" s="171"/>
      <c r="B33" s="189" t="s">
        <v>260</v>
      </c>
      <c r="C33" s="174"/>
      <c r="D33" s="174"/>
      <c r="E33" s="160"/>
    </row>
    <row r="34" spans="1:5" ht="17.25" customHeight="1" x14ac:dyDescent="0.2">
      <c r="A34" s="165">
        <v>100</v>
      </c>
      <c r="B34" s="167" t="s">
        <v>193</v>
      </c>
      <c r="C34" s="173">
        <f>C35</f>
        <v>0</v>
      </c>
      <c r="D34" s="173">
        <f>D35</f>
        <v>0</v>
      </c>
      <c r="E34" s="160"/>
    </row>
    <row r="35" spans="1:5" ht="22.5" x14ac:dyDescent="0.2">
      <c r="A35" s="171"/>
      <c r="B35" s="168" t="s">
        <v>194</v>
      </c>
      <c r="C35" s="174"/>
      <c r="D35" s="174"/>
      <c r="E35" s="160"/>
    </row>
    <row r="36" spans="1:5" ht="17.25" customHeight="1" x14ac:dyDescent="0.2">
      <c r="A36" s="165">
        <v>110</v>
      </c>
      <c r="B36" s="167" t="s">
        <v>195</v>
      </c>
      <c r="C36" s="173">
        <f>C37</f>
        <v>0</v>
      </c>
      <c r="D36" s="173">
        <f>D37</f>
        <v>0</v>
      </c>
      <c r="E36" s="160"/>
    </row>
    <row r="37" spans="1:5" ht="22.5" x14ac:dyDescent="0.2">
      <c r="A37" s="171"/>
      <c r="B37" s="168" t="s">
        <v>231</v>
      </c>
      <c r="C37" s="174"/>
      <c r="D37" s="174"/>
      <c r="E37" s="160"/>
    </row>
    <row r="38" spans="1:5" ht="17.25" customHeight="1" x14ac:dyDescent="0.2">
      <c r="A38" s="165">
        <v>120</v>
      </c>
      <c r="B38" s="167" t="s">
        <v>59</v>
      </c>
      <c r="C38" s="173">
        <f>SUM(C39:C40)</f>
        <v>0</v>
      </c>
      <c r="D38" s="173">
        <f>SUM(D39:D40)</f>
        <v>0</v>
      </c>
      <c r="E38" s="160"/>
    </row>
    <row r="39" spans="1:5" ht="22.5" x14ac:dyDescent="0.2">
      <c r="A39" s="161">
        <v>121</v>
      </c>
      <c r="B39" s="168" t="s">
        <v>232</v>
      </c>
      <c r="C39" s="174"/>
      <c r="D39" s="174"/>
      <c r="E39" s="160"/>
    </row>
    <row r="40" spans="1:5" ht="17.25" customHeight="1" x14ac:dyDescent="0.2">
      <c r="A40" s="161">
        <v>122</v>
      </c>
      <c r="B40" s="168" t="s">
        <v>233</v>
      </c>
      <c r="C40" s="174"/>
      <c r="D40" s="174"/>
      <c r="E40" s="160"/>
    </row>
    <row r="41" spans="1:5" ht="17.25" customHeight="1" x14ac:dyDescent="0.2">
      <c r="A41" s="165">
        <v>130</v>
      </c>
      <c r="B41" s="167" t="s">
        <v>11</v>
      </c>
      <c r="C41" s="173">
        <f>C42</f>
        <v>0</v>
      </c>
      <c r="D41" s="173">
        <f>D42</f>
        <v>0</v>
      </c>
      <c r="E41" s="160"/>
    </row>
    <row r="42" spans="1:5" ht="33.75" x14ac:dyDescent="0.2">
      <c r="A42" s="172"/>
      <c r="B42" s="170" t="s">
        <v>199</v>
      </c>
      <c r="C42" s="174"/>
      <c r="D42" s="174"/>
      <c r="E42" s="160"/>
    </row>
    <row r="43" spans="1:5" x14ac:dyDescent="0.2">
      <c r="A43" s="165">
        <v>140</v>
      </c>
      <c r="B43" s="167" t="s">
        <v>92</v>
      </c>
      <c r="C43" s="173">
        <f>C44</f>
        <v>0</v>
      </c>
      <c r="D43" s="173">
        <f>D44</f>
        <v>0</v>
      </c>
      <c r="E43" s="160"/>
    </row>
    <row r="44" spans="1:5" ht="17.25" customHeight="1" x14ac:dyDescent="0.2">
      <c r="A44" s="172"/>
      <c r="B44" s="170" t="s">
        <v>200</v>
      </c>
      <c r="C44" s="174"/>
      <c r="D44" s="174"/>
      <c r="E44" s="160"/>
    </row>
    <row r="45" spans="1:5" ht="17.25" customHeight="1" x14ac:dyDescent="0.2">
      <c r="A45" s="165">
        <v>150</v>
      </c>
      <c r="B45" s="167" t="s">
        <v>93</v>
      </c>
      <c r="C45" s="173">
        <f>C46</f>
        <v>0</v>
      </c>
      <c r="D45" s="173">
        <f>D46</f>
        <v>0</v>
      </c>
      <c r="E45" s="160"/>
    </row>
    <row r="46" spans="1:5" x14ac:dyDescent="0.2">
      <c r="A46" s="172"/>
      <c r="B46" s="168" t="s">
        <v>206</v>
      </c>
      <c r="C46" s="174"/>
      <c r="D46" s="174"/>
      <c r="E46" s="160"/>
    </row>
    <row r="47" spans="1:5" ht="21" customHeight="1" x14ac:dyDescent="0.2">
      <c r="A47" s="277" t="s">
        <v>202</v>
      </c>
      <c r="B47" s="278"/>
      <c r="C47" s="173">
        <f>C5+C10+C14+C16+C18+C22+C27+C29+C32+C34+C36+C38+C41+C43+C45</f>
        <v>0</v>
      </c>
      <c r="D47" s="173">
        <f>D5+D10+D14+D16+D18+D22+D27+D29+D32+D34+D36+D38+D41+D43+D45</f>
        <v>0</v>
      </c>
      <c r="E47" s="160"/>
    </row>
    <row r="48" spans="1:5" ht="27.75" customHeight="1" x14ac:dyDescent="0.2">
      <c r="D48" s="178" t="s">
        <v>216</v>
      </c>
      <c r="E48" s="160"/>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sheetData>
  <mergeCells count="3">
    <mergeCell ref="A47:B47"/>
    <mergeCell ref="C3:D3"/>
    <mergeCell ref="C2:D2"/>
  </mergeCells>
  <hyperlinks>
    <hyperlink ref="A1" location="'nomenclature OSE'!Zone_d_impression" display="3 -2. Objectifs socio-éconmiques poursuivis "/>
  </hyperlinks>
  <printOptions horizontalCentered="1" verticalCentered="1"/>
  <pageMargins left="0" right="0.11811023622047245" top="0.15748031496062992" bottom="0.15748031496062992" header="0" footer="0"/>
  <pageSetup paperSize="9" scale="84" orientation="portrait" r:id="rId1"/>
  <headerFooter>
    <oddFooter>&amp;C&amp;7&amp;A&amp;R&amp;7CBPRD MIRES 2022</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28"/>
  <sheetViews>
    <sheetView showGridLines="0" zoomScaleNormal="100" workbookViewId="0">
      <selection activeCell="C1" sqref="C1"/>
    </sheetView>
  </sheetViews>
  <sheetFormatPr baseColWidth="10" defaultRowHeight="12.75" x14ac:dyDescent="0.2"/>
  <cols>
    <col min="1" max="1" width="7" customWidth="1"/>
    <col min="2" max="2" width="68.42578125" customWidth="1"/>
    <col min="3" max="4" width="16.42578125" customWidth="1"/>
    <col min="5" max="5" width="15.28515625" customWidth="1"/>
    <col min="6" max="6" width="15.140625" customWidth="1"/>
    <col min="8" max="8" width="72" customWidth="1"/>
    <col min="9" max="9" width="60" customWidth="1"/>
    <col min="10" max="10" width="29.85546875" customWidth="1"/>
  </cols>
  <sheetData>
    <row r="1" spans="1:9" ht="24" customHeight="1" thickBot="1" x14ac:dyDescent="0.25">
      <c r="A1" s="33" t="s">
        <v>213</v>
      </c>
      <c r="B1" s="79"/>
      <c r="C1" s="80"/>
      <c r="D1" s="74"/>
      <c r="E1" s="74"/>
      <c r="F1" s="74"/>
      <c r="G1" s="5"/>
    </row>
    <row r="2" spans="1:9" ht="24.75" customHeight="1" thickTop="1" thickBot="1" x14ac:dyDescent="0.25">
      <c r="A2" s="166"/>
      <c r="B2" s="166" t="s">
        <v>203</v>
      </c>
      <c r="C2" s="281"/>
      <c r="D2" s="282"/>
      <c r="E2" s="5"/>
      <c r="F2" s="5"/>
    </row>
    <row r="3" spans="1:9" ht="25.5" customHeight="1" thickTop="1" x14ac:dyDescent="0.2">
      <c r="C3" s="279" t="s">
        <v>55</v>
      </c>
      <c r="D3" s="280"/>
    </row>
    <row r="4" spans="1:9" ht="25.5" customHeight="1" x14ac:dyDescent="0.2">
      <c r="A4" s="165" t="s">
        <v>201</v>
      </c>
      <c r="B4" s="165" t="s">
        <v>212</v>
      </c>
      <c r="C4" s="285" t="s">
        <v>32</v>
      </c>
      <c r="D4" s="285" t="s">
        <v>205</v>
      </c>
    </row>
    <row r="5" spans="1:9" ht="34.5" customHeight="1" x14ac:dyDescent="0.2">
      <c r="A5" s="165">
        <v>160</v>
      </c>
      <c r="B5" s="176" t="s">
        <v>130</v>
      </c>
      <c r="C5" s="286"/>
      <c r="D5" s="286"/>
      <c r="F5" s="5"/>
      <c r="G5" s="5"/>
    </row>
    <row r="6" spans="1:9" ht="21.75" customHeight="1" x14ac:dyDescent="0.2">
      <c r="A6" s="165">
        <v>161</v>
      </c>
      <c r="B6" s="175" t="s">
        <v>131</v>
      </c>
      <c r="C6" s="173">
        <f>SUM(C7:C12)</f>
        <v>0</v>
      </c>
      <c r="D6" s="173">
        <f>SUM(D7:D12)</f>
        <v>0</v>
      </c>
      <c r="E6" s="5"/>
      <c r="F6" s="5"/>
      <c r="G6" s="5"/>
    </row>
    <row r="7" spans="1:9" ht="21.75" customHeight="1" x14ac:dyDescent="0.2">
      <c r="A7" s="162" t="s">
        <v>133</v>
      </c>
      <c r="B7" s="163" t="s">
        <v>70</v>
      </c>
      <c r="C7" s="174"/>
      <c r="D7" s="174"/>
      <c r="E7" s="160"/>
      <c r="F7" s="5"/>
      <c r="G7" s="5"/>
      <c r="I7" s="4"/>
    </row>
    <row r="8" spans="1:9" ht="21.75" customHeight="1" x14ac:dyDescent="0.2">
      <c r="A8" s="162" t="s">
        <v>135</v>
      </c>
      <c r="B8" s="163" t="s">
        <v>71</v>
      </c>
      <c r="C8" s="174"/>
      <c r="D8" s="174"/>
      <c r="E8" s="160"/>
      <c r="F8" s="5"/>
      <c r="G8" s="5"/>
      <c r="I8" s="4"/>
    </row>
    <row r="9" spans="1:9" ht="21.75" customHeight="1" x14ac:dyDescent="0.2">
      <c r="A9" s="162" t="s">
        <v>137</v>
      </c>
      <c r="B9" s="163" t="s">
        <v>138</v>
      </c>
      <c r="C9" s="174"/>
      <c r="D9" s="174"/>
      <c r="E9" s="160"/>
      <c r="F9" s="5"/>
      <c r="G9" s="5"/>
      <c r="I9" s="4"/>
    </row>
    <row r="10" spans="1:9" ht="27" customHeight="1" x14ac:dyDescent="0.2">
      <c r="A10" s="162" t="s">
        <v>141</v>
      </c>
      <c r="B10" s="163" t="s">
        <v>142</v>
      </c>
      <c r="C10" s="174"/>
      <c r="D10" s="174"/>
      <c r="E10" s="160"/>
      <c r="F10" s="5"/>
      <c r="G10" s="5"/>
      <c r="I10" s="4"/>
    </row>
    <row r="11" spans="1:9" ht="21.75" customHeight="1" x14ac:dyDescent="0.2">
      <c r="A11" s="162" t="s">
        <v>144</v>
      </c>
      <c r="B11" s="163" t="s">
        <v>145</v>
      </c>
      <c r="C11" s="174"/>
      <c r="D11" s="174"/>
      <c r="E11" s="160"/>
      <c r="F11" s="5"/>
      <c r="G11" s="5"/>
      <c r="I11" s="4"/>
    </row>
    <row r="12" spans="1:9" ht="21.75" customHeight="1" x14ac:dyDescent="0.2">
      <c r="A12" s="162" t="s">
        <v>147</v>
      </c>
      <c r="B12" s="163" t="s">
        <v>261</v>
      </c>
      <c r="C12" s="174"/>
      <c r="D12" s="174"/>
      <c r="E12" s="160"/>
      <c r="F12" s="5"/>
      <c r="G12" s="5"/>
      <c r="I12" s="4"/>
    </row>
    <row r="13" spans="1:9" ht="21.75" customHeight="1" x14ac:dyDescent="0.2">
      <c r="A13" s="165" t="s">
        <v>151</v>
      </c>
      <c r="B13" s="167" t="s">
        <v>152</v>
      </c>
      <c r="C13" s="173">
        <f>SUM(C14:C18)</f>
        <v>0</v>
      </c>
      <c r="D13" s="173">
        <f>SUM(D14:D18)</f>
        <v>0</v>
      </c>
      <c r="E13" s="160"/>
      <c r="F13" s="5"/>
      <c r="G13" s="5"/>
      <c r="I13" s="160"/>
    </row>
    <row r="14" spans="1:9" ht="21.75" customHeight="1" x14ac:dyDescent="0.2">
      <c r="A14" s="162" t="s">
        <v>153</v>
      </c>
      <c r="B14" s="168" t="s">
        <v>72</v>
      </c>
      <c r="C14" s="174"/>
      <c r="D14" s="174"/>
      <c r="E14" s="160"/>
      <c r="F14" s="5"/>
      <c r="G14" s="5"/>
      <c r="I14" s="4"/>
    </row>
    <row r="15" spans="1:9" ht="36" customHeight="1" x14ac:dyDescent="0.2">
      <c r="A15" s="162" t="s">
        <v>154</v>
      </c>
      <c r="B15" s="168" t="s">
        <v>67</v>
      </c>
      <c r="C15" s="174"/>
      <c r="D15" s="174"/>
      <c r="E15" s="160"/>
      <c r="F15" s="5"/>
      <c r="G15" s="5"/>
      <c r="I15" s="4"/>
    </row>
    <row r="16" spans="1:9" ht="21.75" customHeight="1" x14ac:dyDescent="0.2">
      <c r="A16" s="162" t="s">
        <v>157</v>
      </c>
      <c r="B16" s="168" t="s">
        <v>255</v>
      </c>
      <c r="C16" s="174"/>
      <c r="D16" s="174"/>
      <c r="E16" s="160"/>
      <c r="F16" s="5"/>
      <c r="G16" s="5"/>
      <c r="I16" s="4"/>
    </row>
    <row r="17" spans="1:9" ht="21.75" customHeight="1" x14ac:dyDescent="0.2">
      <c r="A17" s="162" t="s">
        <v>159</v>
      </c>
      <c r="B17" s="168" t="s">
        <v>262</v>
      </c>
      <c r="C17" s="174"/>
      <c r="D17" s="174"/>
      <c r="E17" s="160"/>
      <c r="F17" s="5"/>
      <c r="G17" s="5"/>
      <c r="I17" s="4"/>
    </row>
    <row r="18" spans="1:9" ht="21.75" customHeight="1" x14ac:dyDescent="0.2">
      <c r="A18" s="162" t="s">
        <v>161</v>
      </c>
      <c r="B18" s="168" t="s">
        <v>221</v>
      </c>
      <c r="C18" s="174"/>
      <c r="D18" s="174"/>
      <c r="E18" s="160"/>
      <c r="F18" s="5"/>
      <c r="G18" s="5"/>
      <c r="I18" s="4"/>
    </row>
    <row r="19" spans="1:9" ht="25.5" customHeight="1" x14ac:dyDescent="0.2">
      <c r="A19" s="165" t="s">
        <v>163</v>
      </c>
      <c r="B19" s="167" t="s">
        <v>164</v>
      </c>
      <c r="C19" s="173">
        <f>SUM(C20:C23)</f>
        <v>0</v>
      </c>
      <c r="D19" s="173">
        <f>SUM(D20:D23)</f>
        <v>0</v>
      </c>
      <c r="E19" s="160"/>
      <c r="F19" s="5"/>
      <c r="G19" s="5"/>
      <c r="I19" s="4"/>
    </row>
    <row r="20" spans="1:9" ht="21.75" customHeight="1" x14ac:dyDescent="0.2">
      <c r="A20" s="161" t="s">
        <v>166</v>
      </c>
      <c r="B20" s="168" t="s">
        <v>256</v>
      </c>
      <c r="C20" s="174"/>
      <c r="D20" s="174"/>
      <c r="E20" s="160"/>
      <c r="F20" s="5"/>
      <c r="G20" s="5"/>
      <c r="I20" s="4"/>
    </row>
    <row r="21" spans="1:9" ht="21.75" customHeight="1" x14ac:dyDescent="0.2">
      <c r="A21" s="161" t="s">
        <v>168</v>
      </c>
      <c r="B21" s="168" t="s">
        <v>222</v>
      </c>
      <c r="C21" s="174"/>
      <c r="D21" s="174"/>
      <c r="E21" s="160"/>
      <c r="F21" s="5"/>
      <c r="G21" s="5"/>
      <c r="I21" s="4"/>
    </row>
    <row r="22" spans="1:9" ht="21.75" customHeight="1" x14ac:dyDescent="0.2">
      <c r="A22" s="161" t="s">
        <v>170</v>
      </c>
      <c r="B22" s="168" t="s">
        <v>223</v>
      </c>
      <c r="C22" s="174"/>
      <c r="D22" s="174"/>
      <c r="E22" s="160"/>
      <c r="F22" s="5"/>
      <c r="G22" s="5"/>
      <c r="I22" s="4"/>
    </row>
    <row r="23" spans="1:9" ht="21.75" customHeight="1" x14ac:dyDescent="0.2">
      <c r="A23" s="161" t="s">
        <v>173</v>
      </c>
      <c r="B23" s="168" t="s">
        <v>257</v>
      </c>
      <c r="C23" s="174"/>
      <c r="D23" s="174"/>
      <c r="E23" s="160"/>
      <c r="F23" s="5"/>
      <c r="G23" s="5"/>
      <c r="I23" s="4"/>
    </row>
    <row r="24" spans="1:9" ht="21.75" customHeight="1" x14ac:dyDescent="0.2">
      <c r="A24" s="165" t="s">
        <v>176</v>
      </c>
      <c r="B24" s="167" t="s">
        <v>177</v>
      </c>
      <c r="C24" s="173">
        <f>SUM(C25:C26)</f>
        <v>0</v>
      </c>
      <c r="D24" s="173">
        <f>SUM(D25:D26)</f>
        <v>0</v>
      </c>
      <c r="E24" s="160"/>
      <c r="F24" s="5"/>
      <c r="G24" s="5"/>
      <c r="I24" s="4"/>
    </row>
    <row r="25" spans="1:9" ht="24" customHeight="1" x14ac:dyDescent="0.2">
      <c r="A25" s="161" t="s">
        <v>180</v>
      </c>
      <c r="B25" s="169" t="s">
        <v>68</v>
      </c>
      <c r="C25" s="174"/>
      <c r="D25" s="174"/>
      <c r="E25" s="160"/>
      <c r="F25" s="5"/>
      <c r="G25" s="5"/>
      <c r="I25" s="4"/>
    </row>
    <row r="26" spans="1:9" ht="28.5" customHeight="1" x14ac:dyDescent="0.2">
      <c r="A26" s="162" t="s">
        <v>182</v>
      </c>
      <c r="B26" s="168" t="s">
        <v>60</v>
      </c>
      <c r="C26" s="174"/>
      <c r="D26" s="174"/>
      <c r="E26" s="160"/>
      <c r="F26" s="5"/>
      <c r="G26" s="5"/>
      <c r="I26" s="4"/>
    </row>
    <row r="27" spans="1:9" ht="24.75" customHeight="1" x14ac:dyDescent="0.2">
      <c r="A27" s="277" t="s">
        <v>211</v>
      </c>
      <c r="B27" s="278"/>
      <c r="C27" s="173">
        <f>C6+C13+C19+C24</f>
        <v>0</v>
      </c>
      <c r="D27" s="173">
        <f>D6+D13+D19+D24</f>
        <v>0</v>
      </c>
      <c r="E27" s="160"/>
      <c r="F27" s="5"/>
      <c r="G27" s="5"/>
      <c r="I27" s="4"/>
    </row>
    <row r="28" spans="1:9" x14ac:dyDescent="0.2">
      <c r="E28" s="160"/>
      <c r="F28" s="5"/>
      <c r="G28" s="5"/>
      <c r="I28" s="4"/>
    </row>
    <row r="29" spans="1:9" ht="17.25" customHeight="1" x14ac:dyDescent="0.2">
      <c r="A29" s="165" t="s">
        <v>189</v>
      </c>
      <c r="B29" s="167" t="s">
        <v>69</v>
      </c>
      <c r="C29" s="173"/>
      <c r="D29" s="173"/>
      <c r="E29" s="160"/>
      <c r="F29" s="5"/>
      <c r="G29" s="5"/>
      <c r="I29" s="4"/>
    </row>
    <row r="30" spans="1:9" x14ac:dyDescent="0.2">
      <c r="E30" s="160"/>
      <c r="F30" s="4"/>
      <c r="G30" s="4"/>
      <c r="H30" s="4"/>
      <c r="I30" s="4"/>
    </row>
    <row r="31" spans="1:9" ht="24.75" customHeight="1" x14ac:dyDescent="0.2">
      <c r="A31" s="283" t="s">
        <v>214</v>
      </c>
      <c r="B31" s="284"/>
      <c r="C31" s="177">
        <f>'7-Objectifs socio économiques 1'!C47+'8-Objectifs socio économiques 2'!C27+'8-Objectifs socio économiques 2'!C29</f>
        <v>0</v>
      </c>
      <c r="D31" s="177">
        <f>'7-Objectifs socio économiques 1'!D47+'8-Objectifs socio économiques 2'!D27+'8-Objectifs socio économiques 2'!D29</f>
        <v>0</v>
      </c>
      <c r="E31" s="160"/>
      <c r="F31" s="4"/>
      <c r="G31" s="4"/>
      <c r="H31" s="4"/>
      <c r="I31" s="4"/>
    </row>
    <row r="32" spans="1:9" ht="17.25" customHeight="1" x14ac:dyDescent="0.2">
      <c r="E32" s="160"/>
      <c r="I32" s="160"/>
    </row>
    <row r="33" spans="5:9" x14ac:dyDescent="0.2">
      <c r="E33" s="160"/>
      <c r="F33" s="4"/>
      <c r="G33" s="4"/>
      <c r="H33" s="4"/>
      <c r="I33" s="4"/>
    </row>
    <row r="34" spans="5:9" ht="17.25" customHeight="1" x14ac:dyDescent="0.2">
      <c r="E34" s="160"/>
      <c r="F34" s="4"/>
      <c r="G34" s="4"/>
      <c r="H34" s="4"/>
      <c r="I34" s="4"/>
    </row>
    <row r="35" spans="5:9" x14ac:dyDescent="0.2">
      <c r="E35" s="160"/>
      <c r="F35" s="4"/>
      <c r="G35" s="4"/>
      <c r="H35" s="4"/>
      <c r="I35" s="4"/>
    </row>
    <row r="36" spans="5:9" ht="17.25" customHeight="1" x14ac:dyDescent="0.25">
      <c r="E36" s="160"/>
      <c r="F36" s="4"/>
      <c r="G36" s="4"/>
      <c r="H36" s="164"/>
      <c r="I36" s="4"/>
    </row>
    <row r="37" spans="5:9" x14ac:dyDescent="0.2">
      <c r="E37" s="160"/>
      <c r="F37" s="4"/>
      <c r="G37" s="4"/>
      <c r="H37" s="4"/>
      <c r="I37" s="4"/>
    </row>
    <row r="38" spans="5:9" ht="17.25" customHeight="1" x14ac:dyDescent="0.2">
      <c r="E38" s="160"/>
      <c r="F38" s="4"/>
      <c r="G38" s="4"/>
      <c r="H38" s="4"/>
      <c r="I38" s="4"/>
    </row>
    <row r="39" spans="5:9" x14ac:dyDescent="0.2">
      <c r="E39" s="160"/>
      <c r="F39" s="4"/>
      <c r="G39" s="4"/>
      <c r="H39" s="4"/>
      <c r="I39" s="4"/>
    </row>
    <row r="40" spans="5:9" ht="17.25" customHeight="1" x14ac:dyDescent="0.2">
      <c r="E40" s="160"/>
      <c r="F40" s="4"/>
      <c r="G40" s="4"/>
      <c r="H40" s="4"/>
      <c r="I40" s="4"/>
    </row>
    <row r="41" spans="5:9" ht="17.25" customHeight="1" x14ac:dyDescent="0.2">
      <c r="E41" s="160"/>
      <c r="F41" s="4"/>
      <c r="G41" s="4"/>
      <c r="H41" s="4"/>
      <c r="I41" s="4"/>
    </row>
    <row r="42" spans="5:9" x14ac:dyDescent="0.2">
      <c r="E42" s="160"/>
      <c r="F42" s="4"/>
      <c r="G42" s="4"/>
      <c r="H42" s="4"/>
      <c r="I42" s="4"/>
    </row>
    <row r="43" spans="5:9" x14ac:dyDescent="0.2">
      <c r="E43" s="160"/>
      <c r="F43" s="4"/>
      <c r="G43" s="4"/>
      <c r="H43" s="4"/>
      <c r="I43" s="4"/>
    </row>
    <row r="44" spans="5:9" ht="17.25" customHeight="1" x14ac:dyDescent="0.2">
      <c r="E44" s="160"/>
      <c r="F44" s="4"/>
      <c r="G44" s="4"/>
      <c r="H44" s="4"/>
      <c r="I44" s="4"/>
    </row>
    <row r="45" spans="5:9" ht="17.25" customHeight="1" x14ac:dyDescent="0.2">
      <c r="E45" s="160"/>
      <c r="F45" s="4"/>
      <c r="G45" s="4"/>
      <c r="H45" s="4"/>
      <c r="I45" s="4"/>
    </row>
    <row r="46" spans="5:9" x14ac:dyDescent="0.2">
      <c r="E46" s="160"/>
      <c r="F46" s="4"/>
      <c r="G46" s="4"/>
      <c r="H46" s="4"/>
      <c r="I46" s="4"/>
    </row>
    <row r="47" spans="5:9" ht="21" customHeight="1" x14ac:dyDescent="0.2">
      <c r="E47" s="160"/>
      <c r="F47" s="4"/>
      <c r="G47" s="4"/>
      <c r="H47" s="4"/>
      <c r="I47" s="4"/>
    </row>
    <row r="48" spans="5:9" x14ac:dyDescent="0.2">
      <c r="E48" s="160"/>
      <c r="F48" s="4"/>
      <c r="G48" s="4"/>
      <c r="H48" s="4"/>
      <c r="I48" s="4"/>
    </row>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sheetData>
  <mergeCells count="6">
    <mergeCell ref="C2:D2"/>
    <mergeCell ref="C3:D3"/>
    <mergeCell ref="A27:B27"/>
    <mergeCell ref="A31:B31"/>
    <mergeCell ref="C4:C5"/>
    <mergeCell ref="D4:D5"/>
  </mergeCells>
  <hyperlinks>
    <hyperlink ref="A1" location="'nomenclature OSE'!Zone_d_impression" display="3 -2. Objectifs socio-éconmiques poursuivis "/>
  </hyperlinks>
  <printOptions horizontalCentered="1" verticalCentered="1"/>
  <pageMargins left="0" right="0.11811023622047245" top="0.15748031496062992" bottom="0.15748031496062992" header="0" footer="0"/>
  <pageSetup paperSize="9" scale="95" orientation="portrait" r:id="rId1"/>
  <headerFooter>
    <oddFooter>&amp;C&amp;7&amp;A&amp;R&amp;7CBPRD MIRES 2022</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M71"/>
  <sheetViews>
    <sheetView showGridLines="0" zoomScaleNormal="100" workbookViewId="0">
      <selection activeCell="C1" sqref="C1"/>
    </sheetView>
  </sheetViews>
  <sheetFormatPr baseColWidth="10" defaultColWidth="1" defaultRowHeight="12.75" x14ac:dyDescent="0.2"/>
  <cols>
    <col min="1" max="1" width="5.140625" style="48" customWidth="1"/>
    <col min="2" max="2" width="64" style="46" customWidth="1"/>
    <col min="3" max="3" width="46.28515625" style="46" customWidth="1"/>
    <col min="4" max="4" width="33.7109375" style="47" hidden="1" customWidth="1"/>
    <col min="5" max="5" width="11.42578125" hidden="1" customWidth="1"/>
    <col min="6" max="255" width="0" hidden="1" customWidth="1"/>
  </cols>
  <sheetData>
    <row r="1" spans="1:4" ht="13.5" customHeight="1" x14ac:dyDescent="0.25">
      <c r="A1" s="45" t="s">
        <v>65</v>
      </c>
      <c r="B1" s="78"/>
      <c r="C1" s="78"/>
    </row>
    <row r="2" spans="1:4" ht="8.25" customHeight="1" x14ac:dyDescent="0.2">
      <c r="A2" s="76" t="s">
        <v>75</v>
      </c>
      <c r="B2" s="77" t="s">
        <v>76</v>
      </c>
      <c r="C2" s="47"/>
      <c r="D2"/>
    </row>
    <row r="3" spans="1:4" s="32" customFormat="1" ht="13.5" customHeight="1" x14ac:dyDescent="0.2">
      <c r="A3" s="165" t="s">
        <v>78</v>
      </c>
      <c r="B3" s="167" t="s">
        <v>56</v>
      </c>
      <c r="C3" s="287" t="s">
        <v>234</v>
      </c>
    </row>
    <row r="4" spans="1:4" s="32" customFormat="1" ht="27.75" customHeight="1" x14ac:dyDescent="0.2">
      <c r="A4" s="162" t="s">
        <v>77</v>
      </c>
      <c r="B4" s="168" t="s">
        <v>209</v>
      </c>
      <c r="C4" s="287"/>
    </row>
    <row r="5" spans="1:4" s="32" customFormat="1" ht="25.5" customHeight="1" x14ac:dyDescent="0.2">
      <c r="A5" s="162" t="s">
        <v>86</v>
      </c>
      <c r="B5" s="169" t="s">
        <v>132</v>
      </c>
      <c r="C5" s="287"/>
    </row>
    <row r="6" spans="1:4" s="21" customFormat="1" ht="12" customHeight="1" x14ac:dyDescent="0.2">
      <c r="A6" s="162" t="s">
        <v>134</v>
      </c>
      <c r="B6" s="168" t="s">
        <v>225</v>
      </c>
      <c r="C6" s="287"/>
      <c r="D6" s="32"/>
    </row>
    <row r="7" spans="1:4" s="32" customFormat="1" ht="12.75" customHeight="1" x14ac:dyDescent="0.2">
      <c r="A7" s="162" t="s">
        <v>136</v>
      </c>
      <c r="B7" s="168" t="s">
        <v>226</v>
      </c>
      <c r="C7" s="287"/>
    </row>
    <row r="8" spans="1:4" s="21" customFormat="1" ht="19.5" customHeight="1" x14ac:dyDescent="0.2">
      <c r="A8" s="165" t="s">
        <v>79</v>
      </c>
      <c r="B8" s="167" t="s">
        <v>139</v>
      </c>
      <c r="C8" s="287" t="s">
        <v>140</v>
      </c>
      <c r="D8" s="32"/>
    </row>
    <row r="9" spans="1:4" s="32" customFormat="1" ht="30.75" customHeight="1" x14ac:dyDescent="0.2">
      <c r="A9" s="162" t="s">
        <v>143</v>
      </c>
      <c r="B9" s="168" t="s">
        <v>29</v>
      </c>
      <c r="C9" s="287"/>
    </row>
    <row r="10" spans="1:4" s="21" customFormat="1" ht="30.75" customHeight="1" x14ac:dyDescent="0.2">
      <c r="A10" s="162" t="s">
        <v>146</v>
      </c>
      <c r="B10" s="168" t="s">
        <v>210</v>
      </c>
      <c r="C10" s="287"/>
      <c r="D10" s="32"/>
    </row>
    <row r="11" spans="1:4" s="32" customFormat="1" ht="30.75" customHeight="1" x14ac:dyDescent="0.2">
      <c r="A11" s="162" t="s">
        <v>149</v>
      </c>
      <c r="B11" s="168" t="s">
        <v>150</v>
      </c>
      <c r="C11" s="287"/>
    </row>
    <row r="12" spans="1:4" s="32" customFormat="1" ht="21" customHeight="1" x14ac:dyDescent="0.2">
      <c r="A12" s="165" t="s">
        <v>80</v>
      </c>
      <c r="B12" s="167" t="s">
        <v>73</v>
      </c>
      <c r="C12" s="287" t="s">
        <v>235</v>
      </c>
    </row>
    <row r="13" spans="1:4" s="21" customFormat="1" ht="33.75" x14ac:dyDescent="0.2">
      <c r="A13" s="161"/>
      <c r="B13" s="168" t="s">
        <v>227</v>
      </c>
      <c r="C13" s="287"/>
      <c r="D13" s="32"/>
    </row>
    <row r="14" spans="1:4" s="32" customFormat="1" ht="18" customHeight="1" x14ac:dyDescent="0.2">
      <c r="A14" s="165" t="s">
        <v>81</v>
      </c>
      <c r="B14" s="167" t="s">
        <v>155</v>
      </c>
      <c r="C14" s="287" t="s">
        <v>156</v>
      </c>
    </row>
    <row r="15" spans="1:4" s="21" customFormat="1" ht="33.75" customHeight="1" x14ac:dyDescent="0.2">
      <c r="A15" s="161"/>
      <c r="B15" s="169" t="s">
        <v>158</v>
      </c>
      <c r="C15" s="287"/>
      <c r="D15" s="32"/>
    </row>
    <row r="16" spans="1:4" s="32" customFormat="1" ht="18" customHeight="1" x14ac:dyDescent="0.2">
      <c r="A16" s="165" t="s">
        <v>82</v>
      </c>
      <c r="B16" s="167" t="s">
        <v>74</v>
      </c>
      <c r="C16" s="287" t="s">
        <v>160</v>
      </c>
    </row>
    <row r="17" spans="1:4" s="21" customFormat="1" ht="22.5" x14ac:dyDescent="0.2">
      <c r="A17" s="162" t="s">
        <v>162</v>
      </c>
      <c r="B17" s="168" t="s">
        <v>228</v>
      </c>
      <c r="C17" s="287"/>
      <c r="D17" s="32"/>
    </row>
    <row r="18" spans="1:4" s="32" customFormat="1" ht="22.5" x14ac:dyDescent="0.2">
      <c r="A18" s="162" t="s">
        <v>165</v>
      </c>
      <c r="B18" s="168" t="s">
        <v>207</v>
      </c>
      <c r="C18" s="287"/>
    </row>
    <row r="19" spans="1:4" s="32" customFormat="1" ht="22.5" x14ac:dyDescent="0.2">
      <c r="A19" s="162" t="s">
        <v>167</v>
      </c>
      <c r="B19" s="168" t="s">
        <v>238</v>
      </c>
      <c r="C19" s="287"/>
    </row>
    <row r="20" spans="1:4" s="32" customFormat="1" ht="18" customHeight="1" x14ac:dyDescent="0.2">
      <c r="A20" s="165" t="s">
        <v>83</v>
      </c>
      <c r="B20" s="167" t="s">
        <v>57</v>
      </c>
      <c r="C20" s="287" t="s">
        <v>169</v>
      </c>
    </row>
    <row r="21" spans="1:4" s="32" customFormat="1" ht="14.25" customHeight="1" x14ac:dyDescent="0.2">
      <c r="A21" s="162" t="s">
        <v>171</v>
      </c>
      <c r="B21" s="168" t="s">
        <v>172</v>
      </c>
      <c r="C21" s="287"/>
    </row>
    <row r="22" spans="1:4" s="21" customFormat="1" ht="14.25" customHeight="1" x14ac:dyDescent="0.2">
      <c r="A22" s="162" t="s">
        <v>174</v>
      </c>
      <c r="B22" s="168" t="s">
        <v>175</v>
      </c>
      <c r="C22" s="287"/>
      <c r="D22" s="32"/>
    </row>
    <row r="23" spans="1:4" s="32" customFormat="1" ht="14.25" customHeight="1" x14ac:dyDescent="0.2">
      <c r="A23" s="162" t="s">
        <v>178</v>
      </c>
      <c r="B23" s="168" t="s">
        <v>179</v>
      </c>
      <c r="C23" s="287"/>
    </row>
    <row r="24" spans="1:4" s="21" customFormat="1" ht="24" customHeight="1" x14ac:dyDescent="0.2">
      <c r="A24" s="162" t="s">
        <v>181</v>
      </c>
      <c r="B24" s="168" t="s">
        <v>208</v>
      </c>
      <c r="C24" s="287"/>
      <c r="D24" s="32"/>
    </row>
    <row r="25" spans="1:4" s="21" customFormat="1" x14ac:dyDescent="0.2">
      <c r="A25" s="165" t="s">
        <v>84</v>
      </c>
      <c r="B25" s="167" t="s">
        <v>58</v>
      </c>
      <c r="C25" s="287" t="s">
        <v>183</v>
      </c>
      <c r="D25" s="32"/>
    </row>
    <row r="26" spans="1:4" s="32" customFormat="1" ht="34.5" customHeight="1" x14ac:dyDescent="0.2">
      <c r="A26" s="161"/>
      <c r="B26" s="168" t="s">
        <v>184</v>
      </c>
      <c r="C26" s="287"/>
    </row>
    <row r="27" spans="1:4" s="21" customFormat="1" ht="19.5" customHeight="1" x14ac:dyDescent="0.2">
      <c r="A27" s="165" t="s">
        <v>85</v>
      </c>
      <c r="B27" s="167" t="s">
        <v>185</v>
      </c>
      <c r="C27" s="287" t="s">
        <v>186</v>
      </c>
      <c r="D27" s="32"/>
    </row>
    <row r="28" spans="1:4" s="32" customFormat="1" ht="40.5" customHeight="1" x14ac:dyDescent="0.2">
      <c r="A28" s="162" t="s">
        <v>187</v>
      </c>
      <c r="B28" s="168" t="s">
        <v>188</v>
      </c>
      <c r="C28" s="287"/>
    </row>
    <row r="29" spans="1:4" s="21" customFormat="1" ht="14.25" customHeight="1" x14ac:dyDescent="0.2">
      <c r="A29" s="162" t="s">
        <v>190</v>
      </c>
      <c r="B29" s="168" t="s">
        <v>191</v>
      </c>
      <c r="C29" s="287"/>
      <c r="D29" s="32"/>
    </row>
    <row r="30" spans="1:4" s="32" customFormat="1" ht="19.5" customHeight="1" x14ac:dyDescent="0.2">
      <c r="A30" s="165" t="s">
        <v>87</v>
      </c>
      <c r="B30" s="167" t="s">
        <v>192</v>
      </c>
      <c r="C30" s="181"/>
    </row>
    <row r="31" spans="1:4" s="21" customFormat="1" ht="33.75" x14ac:dyDescent="0.2">
      <c r="A31" s="171"/>
      <c r="B31" s="168" t="s">
        <v>239</v>
      </c>
      <c r="C31" s="182"/>
      <c r="D31" s="32"/>
    </row>
    <row r="32" spans="1:4" s="32" customFormat="1" ht="18.75" customHeight="1" x14ac:dyDescent="0.2">
      <c r="A32" s="165">
        <v>100</v>
      </c>
      <c r="B32" s="167" t="s">
        <v>193</v>
      </c>
      <c r="C32" s="287" t="s">
        <v>236</v>
      </c>
    </row>
    <row r="33" spans="1:299" s="32" customFormat="1" ht="41.25" customHeight="1" x14ac:dyDescent="0.2">
      <c r="A33" s="171"/>
      <c r="B33" s="168" t="s">
        <v>194</v>
      </c>
      <c r="C33" s="287"/>
    </row>
    <row r="34" spans="1:299" s="32" customFormat="1" ht="18.75" customHeight="1" x14ac:dyDescent="0.2">
      <c r="A34" s="165">
        <v>110</v>
      </c>
      <c r="B34" s="167" t="s">
        <v>195</v>
      </c>
      <c r="C34" s="290" t="s">
        <v>241</v>
      </c>
    </row>
    <row r="35" spans="1:299" s="32" customFormat="1" ht="62.25" customHeight="1" x14ac:dyDescent="0.2">
      <c r="A35" s="171"/>
      <c r="B35" s="168" t="s">
        <v>240</v>
      </c>
      <c r="C35" s="290"/>
    </row>
    <row r="36" spans="1:299" s="32" customFormat="1" x14ac:dyDescent="0.2">
      <c r="A36" s="165">
        <v>120</v>
      </c>
      <c r="B36" s="167" t="s">
        <v>59</v>
      </c>
      <c r="C36" s="287" t="s">
        <v>197</v>
      </c>
    </row>
    <row r="37" spans="1:299" s="32" customFormat="1" ht="30.75" customHeight="1" x14ac:dyDescent="0.2">
      <c r="A37" s="161">
        <v>121</v>
      </c>
      <c r="B37" s="168" t="s">
        <v>196</v>
      </c>
      <c r="C37" s="287"/>
    </row>
    <row r="38" spans="1:299" s="32" customFormat="1" ht="18" customHeight="1" x14ac:dyDescent="0.2">
      <c r="A38" s="161">
        <v>122</v>
      </c>
      <c r="B38" s="168" t="s">
        <v>233</v>
      </c>
      <c r="C38" s="287"/>
    </row>
    <row r="39" spans="1:299" s="32" customFormat="1" x14ac:dyDescent="0.2">
      <c r="A39" s="165">
        <v>130</v>
      </c>
      <c r="B39" s="167" t="s">
        <v>11</v>
      </c>
      <c r="C39" s="287" t="s">
        <v>198</v>
      </c>
    </row>
    <row r="40" spans="1:299" s="32" customFormat="1" ht="33.75" x14ac:dyDescent="0.2">
      <c r="A40" s="172"/>
      <c r="B40" s="170" t="s">
        <v>199</v>
      </c>
      <c r="C40" s="287"/>
    </row>
    <row r="41" spans="1:299" s="32" customFormat="1" x14ac:dyDescent="0.2">
      <c r="A41" s="165">
        <v>140</v>
      </c>
      <c r="B41" s="167" t="s">
        <v>92</v>
      </c>
      <c r="C41" s="181"/>
    </row>
    <row r="42" spans="1:299" s="32" customFormat="1" x14ac:dyDescent="0.2">
      <c r="A42" s="172"/>
      <c r="B42" s="170" t="s">
        <v>200</v>
      </c>
      <c r="C42" s="182"/>
    </row>
    <row r="43" spans="1:299" s="32" customFormat="1" ht="27.75" customHeight="1" x14ac:dyDescent="0.2">
      <c r="A43" s="165">
        <v>150</v>
      </c>
      <c r="B43" s="167" t="s">
        <v>93</v>
      </c>
      <c r="C43" s="288" t="s">
        <v>217</v>
      </c>
    </row>
    <row r="44" spans="1:299" s="28" customFormat="1" ht="45.75" customHeight="1" x14ac:dyDescent="0.25">
      <c r="A44" s="172"/>
      <c r="B44" s="168" t="s">
        <v>206</v>
      </c>
      <c r="C44" s="289"/>
      <c r="D44" s="32"/>
    </row>
    <row r="45" spans="1:299" ht="62.25" customHeight="1" x14ac:dyDescent="0.2">
      <c r="A45" s="165">
        <v>160</v>
      </c>
      <c r="B45" s="175" t="s">
        <v>130</v>
      </c>
      <c r="C45" s="201" t="s">
        <v>218</v>
      </c>
      <c r="D45"/>
      <c r="IV45" s="85"/>
      <c r="IW45" s="85"/>
      <c r="IX45" s="85"/>
      <c r="IY45" s="85"/>
      <c r="IZ45" s="85"/>
      <c r="JA45" s="85"/>
      <c r="JB45" s="85"/>
      <c r="JC45" s="85"/>
      <c r="JD45" s="85"/>
      <c r="JE45" s="85"/>
      <c r="JF45" s="85"/>
      <c r="JG45" s="85"/>
      <c r="JH45" s="85"/>
      <c r="JI45" s="85"/>
      <c r="JJ45" s="85"/>
      <c r="JK45" s="85"/>
      <c r="JL45" s="85"/>
      <c r="JM45" s="85"/>
      <c r="JN45" s="85"/>
      <c r="JO45" s="85"/>
      <c r="JP45" s="85"/>
      <c r="JQ45" s="85"/>
      <c r="JR45" s="85"/>
      <c r="JS45" s="85"/>
      <c r="JT45" s="85"/>
      <c r="JU45" s="85"/>
      <c r="JV45" s="85"/>
      <c r="JW45" s="85"/>
      <c r="JX45" s="85"/>
      <c r="JY45" s="85"/>
      <c r="JZ45" s="85"/>
      <c r="KA45" s="85"/>
      <c r="KB45" s="85"/>
      <c r="KC45" s="85"/>
      <c r="KD45" s="85"/>
      <c r="KE45" s="85"/>
      <c r="KF45" s="85"/>
      <c r="KG45" s="85"/>
      <c r="KH45" s="85"/>
      <c r="KI45" s="85"/>
      <c r="KJ45" s="85"/>
      <c r="KK45" s="85"/>
      <c r="KL45" s="85"/>
      <c r="KM45" s="85"/>
    </row>
    <row r="46" spans="1:299" x14ac:dyDescent="0.2">
      <c r="A46" s="165">
        <v>161</v>
      </c>
      <c r="B46" s="175" t="s">
        <v>131</v>
      </c>
      <c r="C46" s="202"/>
      <c r="D46"/>
    </row>
    <row r="47" spans="1:299" ht="18" customHeight="1" x14ac:dyDescent="0.2">
      <c r="A47" s="162" t="s">
        <v>133</v>
      </c>
      <c r="B47" s="163" t="s">
        <v>70</v>
      </c>
      <c r="C47" s="202"/>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46"/>
      <c r="FL47" s="46"/>
      <c r="FM47" s="46"/>
      <c r="FN47" s="46"/>
      <c r="FO47" s="46"/>
      <c r="FP47" s="46"/>
      <c r="FQ47" s="46"/>
      <c r="FR47" s="46"/>
      <c r="FS47" s="46"/>
      <c r="FT47" s="46"/>
      <c r="FU47" s="46"/>
      <c r="FV47" s="46"/>
      <c r="FW47" s="46"/>
      <c r="FX47" s="46"/>
      <c r="FY47" s="46"/>
      <c r="FZ47" s="46"/>
      <c r="GA47" s="46"/>
      <c r="GB47" s="46"/>
      <c r="GC47" s="46"/>
      <c r="GD47" s="46"/>
      <c r="GE47" s="46"/>
      <c r="GF47" s="46"/>
      <c r="GG47" s="46"/>
      <c r="GH47" s="46"/>
      <c r="GI47" s="46"/>
      <c r="GJ47" s="46"/>
      <c r="GK47" s="46"/>
      <c r="GL47" s="46"/>
      <c r="GM47" s="46"/>
      <c r="GN47" s="46"/>
      <c r="GO47" s="46"/>
      <c r="GP47" s="46"/>
      <c r="GQ47" s="46"/>
      <c r="GR47" s="46"/>
      <c r="GS47" s="46"/>
      <c r="GT47" s="46"/>
      <c r="GU47" s="46"/>
      <c r="GV47" s="46"/>
      <c r="GW47" s="46"/>
      <c r="GX47" s="46"/>
      <c r="GY47" s="46"/>
      <c r="GZ47" s="46"/>
      <c r="HA47" s="46"/>
      <c r="HB47" s="46"/>
      <c r="HC47" s="46"/>
      <c r="HD47" s="46"/>
      <c r="HE47" s="46"/>
      <c r="HF47" s="46"/>
      <c r="HG47" s="46"/>
      <c r="HH47" s="46"/>
      <c r="HI47" s="46"/>
      <c r="HJ47" s="46"/>
      <c r="HK47" s="46"/>
      <c r="HL47" s="46"/>
      <c r="HM47" s="46"/>
      <c r="HN47" s="46"/>
      <c r="HO47" s="46"/>
      <c r="HP47" s="46"/>
      <c r="HQ47" s="46"/>
      <c r="HR47" s="46"/>
      <c r="HS47" s="46"/>
      <c r="HT47" s="46"/>
      <c r="HU47" s="46"/>
      <c r="HV47" s="46"/>
      <c r="HW47" s="46"/>
      <c r="HX47" s="46"/>
      <c r="HY47" s="46"/>
      <c r="HZ47" s="46"/>
      <c r="IA47" s="46"/>
      <c r="IB47" s="46"/>
      <c r="IC47" s="46"/>
      <c r="ID47" s="46"/>
      <c r="IE47" s="46"/>
      <c r="IF47" s="46"/>
      <c r="IG47" s="46"/>
      <c r="IH47" s="46"/>
      <c r="II47" s="46"/>
      <c r="IJ47" s="46"/>
      <c r="IK47" s="46"/>
      <c r="IL47" s="46"/>
      <c r="IM47" s="46"/>
      <c r="IN47" s="46"/>
      <c r="IO47" s="46"/>
      <c r="IP47" s="46"/>
      <c r="IQ47" s="46"/>
      <c r="IR47" s="46"/>
      <c r="IS47" s="46"/>
      <c r="IT47" s="46"/>
      <c r="IU47" s="46"/>
    </row>
    <row r="48" spans="1:299" ht="18" customHeight="1" x14ac:dyDescent="0.2">
      <c r="A48" s="162" t="s">
        <v>135</v>
      </c>
      <c r="B48" s="163" t="s">
        <v>71</v>
      </c>
      <c r="C48" s="203"/>
      <c r="D48"/>
    </row>
    <row r="49" spans="1:4" ht="18" customHeight="1" x14ac:dyDescent="0.2">
      <c r="A49" s="162" t="s">
        <v>137</v>
      </c>
      <c r="B49" s="163" t="s">
        <v>138</v>
      </c>
      <c r="C49" s="185"/>
      <c r="D49"/>
    </row>
    <row r="50" spans="1:4" ht="18" customHeight="1" x14ac:dyDescent="0.2">
      <c r="A50" s="162" t="s">
        <v>141</v>
      </c>
      <c r="B50" s="163" t="s">
        <v>142</v>
      </c>
      <c r="C50" s="186"/>
      <c r="D50"/>
    </row>
    <row r="51" spans="1:4" ht="23.25" customHeight="1" x14ac:dyDescent="0.2">
      <c r="A51" s="162" t="s">
        <v>144</v>
      </c>
      <c r="B51" s="163" t="s">
        <v>145</v>
      </c>
      <c r="C51" s="179" t="s">
        <v>237</v>
      </c>
      <c r="D51"/>
    </row>
    <row r="52" spans="1:4" ht="18" customHeight="1" x14ac:dyDescent="0.2">
      <c r="A52" s="162" t="s">
        <v>147</v>
      </c>
      <c r="B52" s="163" t="s">
        <v>148</v>
      </c>
      <c r="C52" s="187"/>
      <c r="D52"/>
    </row>
    <row r="53" spans="1:4" ht="16.5" customHeight="1" x14ac:dyDescent="0.2">
      <c r="A53" s="165" t="s">
        <v>151</v>
      </c>
      <c r="B53" s="167" t="s">
        <v>152</v>
      </c>
      <c r="C53" s="188"/>
      <c r="D53"/>
    </row>
    <row r="54" spans="1:4" ht="18" customHeight="1" x14ac:dyDescent="0.2">
      <c r="A54" s="162" t="s">
        <v>153</v>
      </c>
      <c r="B54" s="168" t="s">
        <v>72</v>
      </c>
      <c r="C54" s="188"/>
      <c r="D54"/>
    </row>
    <row r="55" spans="1:4" ht="22.5" x14ac:dyDescent="0.2">
      <c r="A55" s="162" t="s">
        <v>154</v>
      </c>
      <c r="B55" s="168" t="s">
        <v>67</v>
      </c>
      <c r="C55" s="188"/>
      <c r="D55"/>
    </row>
    <row r="56" spans="1:4" ht="18" customHeight="1" x14ac:dyDescent="0.2">
      <c r="A56" s="162" t="s">
        <v>157</v>
      </c>
      <c r="B56" s="168" t="s">
        <v>220</v>
      </c>
      <c r="C56" s="188"/>
      <c r="D56"/>
    </row>
    <row r="57" spans="1:4" ht="18" customHeight="1" x14ac:dyDescent="0.2">
      <c r="A57" s="162" t="s">
        <v>159</v>
      </c>
      <c r="B57" s="168" t="s">
        <v>219</v>
      </c>
      <c r="C57" s="188"/>
      <c r="D57"/>
    </row>
    <row r="58" spans="1:4" ht="18" customHeight="1" x14ac:dyDescent="0.2">
      <c r="A58" s="162" t="s">
        <v>161</v>
      </c>
      <c r="B58" s="168" t="s">
        <v>221</v>
      </c>
      <c r="C58" s="188"/>
      <c r="D58"/>
    </row>
    <row r="59" spans="1:4" ht="25.5" x14ac:dyDescent="0.2">
      <c r="A59" s="165" t="s">
        <v>163</v>
      </c>
      <c r="B59" s="167" t="s">
        <v>164</v>
      </c>
      <c r="C59" s="188"/>
      <c r="D59"/>
    </row>
    <row r="60" spans="1:4" ht="18" customHeight="1" x14ac:dyDescent="0.2">
      <c r="A60" s="161" t="s">
        <v>166</v>
      </c>
      <c r="B60" s="168" t="s">
        <v>256</v>
      </c>
      <c r="C60" s="188"/>
      <c r="D60"/>
    </row>
    <row r="61" spans="1:4" ht="18" customHeight="1" x14ac:dyDescent="0.2">
      <c r="A61" s="161" t="s">
        <v>168</v>
      </c>
      <c r="B61" s="168" t="s">
        <v>222</v>
      </c>
      <c r="C61" s="188"/>
      <c r="D61"/>
    </row>
    <row r="62" spans="1:4" ht="18" customHeight="1" x14ac:dyDescent="0.2">
      <c r="A62" s="161" t="s">
        <v>170</v>
      </c>
      <c r="B62" s="168" t="s">
        <v>223</v>
      </c>
      <c r="C62" s="188"/>
      <c r="D62"/>
    </row>
    <row r="63" spans="1:4" ht="18" customHeight="1" x14ac:dyDescent="0.2">
      <c r="A63" s="161" t="s">
        <v>173</v>
      </c>
      <c r="B63" s="168" t="s">
        <v>257</v>
      </c>
      <c r="C63" s="188"/>
      <c r="D63"/>
    </row>
    <row r="64" spans="1:4" ht="16.5" customHeight="1" x14ac:dyDescent="0.2">
      <c r="A64" s="165" t="s">
        <v>176</v>
      </c>
      <c r="B64" s="167" t="s">
        <v>177</v>
      </c>
      <c r="C64" s="188"/>
      <c r="D64"/>
    </row>
    <row r="65" spans="1:4" ht="22.5" x14ac:dyDescent="0.2">
      <c r="A65" s="161" t="s">
        <v>180</v>
      </c>
      <c r="B65" s="169" t="s">
        <v>247</v>
      </c>
      <c r="C65" s="188"/>
      <c r="D65"/>
    </row>
    <row r="66" spans="1:4" ht="45" x14ac:dyDescent="0.2">
      <c r="A66" s="162" t="s">
        <v>182</v>
      </c>
      <c r="B66" s="168" t="s">
        <v>248</v>
      </c>
      <c r="C66" s="186"/>
      <c r="D66"/>
    </row>
    <row r="67" spans="1:4" ht="6" customHeight="1" x14ac:dyDescent="0.2"/>
    <row r="71" spans="1:4" x14ac:dyDescent="0.2">
      <c r="C71" s="180"/>
    </row>
  </sheetData>
  <mergeCells count="13">
    <mergeCell ref="C20:C24"/>
    <mergeCell ref="C43:C44"/>
    <mergeCell ref="C25:C26"/>
    <mergeCell ref="C27:C29"/>
    <mergeCell ref="C32:C33"/>
    <mergeCell ref="C34:C35"/>
    <mergeCell ref="C36:C38"/>
    <mergeCell ref="C39:C40"/>
    <mergeCell ref="C3:C7"/>
    <mergeCell ref="C8:C11"/>
    <mergeCell ref="C12:C13"/>
    <mergeCell ref="C14:C15"/>
    <mergeCell ref="C16:C19"/>
  </mergeCells>
  <printOptions horizontalCentered="1" verticalCentered="1"/>
  <pageMargins left="3.937007874015748E-2" right="3.937007874015748E-2" top="0.15748031496062992" bottom="0.15748031496062992" header="0" footer="0"/>
  <pageSetup paperSize="9" scale="57" orientation="portrait" horizontalDpi="300" verticalDpi="300" r:id="rId1"/>
  <headerFooter>
    <oddFooter>&amp;C&amp;7&amp;A&amp;R&amp;8CBPRD MIRES 2022</oddFooter>
  </headerFooter>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A70"/>
  <sheetViews>
    <sheetView showGridLines="0" zoomScaleNormal="100" workbookViewId="0">
      <selection activeCell="D1" sqref="D1"/>
    </sheetView>
  </sheetViews>
  <sheetFormatPr baseColWidth="10" defaultColWidth="0" defaultRowHeight="12.75" zeroHeight="1" x14ac:dyDescent="0.2"/>
  <cols>
    <col min="1" max="1" width="6.140625" style="5" customWidth="1"/>
    <col min="2" max="2" width="12.140625" style="91" customWidth="1"/>
    <col min="3" max="3" width="51.7109375" style="91" customWidth="1"/>
    <col min="4" max="4" width="9" style="91" customWidth="1"/>
    <col min="5" max="5" width="6.28515625" style="91" customWidth="1"/>
    <col min="6" max="6" width="5.85546875" style="5" customWidth="1"/>
    <col min="7" max="7" width="11.42578125" style="5" customWidth="1"/>
    <col min="8" max="8" width="0" style="5" hidden="1" customWidth="1"/>
    <col min="9" max="9" width="10.42578125" hidden="1" customWidth="1"/>
    <col min="10" max="10" width="45.140625" hidden="1" customWidth="1"/>
  </cols>
  <sheetData>
    <row r="1" spans="2:235" ht="18" customHeight="1" x14ac:dyDescent="0.2">
      <c r="B1" s="211" t="s">
        <v>14</v>
      </c>
      <c r="C1" s="212"/>
      <c r="D1" s="5"/>
      <c r="E1" s="5"/>
      <c r="IA1" s="9"/>
    </row>
    <row r="2" spans="2:235" ht="4.5" customHeight="1" x14ac:dyDescent="0.2">
      <c r="B2" s="5"/>
      <c r="C2" s="26"/>
      <c r="D2" s="7"/>
      <c r="E2" s="7"/>
      <c r="F2" s="7"/>
      <c r="G2" s="7"/>
      <c r="H2" s="7"/>
      <c r="IA2" s="9"/>
    </row>
    <row r="3" spans="2:235" ht="25.5" customHeight="1" x14ac:dyDescent="0.2">
      <c r="B3" s="213"/>
      <c r="C3" s="214"/>
      <c r="D3" s="215"/>
      <c r="E3" s="5"/>
      <c r="IA3" s="11"/>
    </row>
    <row r="4" spans="2:235" ht="12.75" customHeight="1" x14ac:dyDescent="0.2">
      <c r="B4" s="50" t="s">
        <v>31</v>
      </c>
      <c r="C4" s="51"/>
      <c r="D4" s="51"/>
      <c r="E4" s="5"/>
    </row>
    <row r="5" spans="2:235" ht="14.25" customHeight="1" x14ac:dyDescent="0.2">
      <c r="B5" s="5"/>
      <c r="C5" s="62" t="s">
        <v>12</v>
      </c>
      <c r="D5" s="64"/>
      <c r="E5" s="5"/>
    </row>
    <row r="6" spans="2:235" ht="14.25" customHeight="1" x14ac:dyDescent="0.2">
      <c r="B6" s="5"/>
      <c r="C6" s="62" t="s">
        <v>19</v>
      </c>
      <c r="D6" s="64"/>
      <c r="E6" s="5"/>
    </row>
    <row r="7" spans="2:235" ht="14.25" customHeight="1" x14ac:dyDescent="0.2">
      <c r="B7" s="5"/>
      <c r="C7" s="63" t="s">
        <v>38</v>
      </c>
      <c r="D7" s="64"/>
      <c r="E7" s="5"/>
    </row>
    <row r="8" spans="2:235" ht="14.25" customHeight="1" x14ac:dyDescent="0.2">
      <c r="B8" s="5"/>
      <c r="C8" s="63" t="s">
        <v>37</v>
      </c>
      <c r="D8" s="64"/>
      <c r="E8" s="5"/>
    </row>
    <row r="9" spans="2:235" ht="14.25" customHeight="1" x14ac:dyDescent="0.2">
      <c r="B9" s="5"/>
      <c r="C9" s="63" t="s">
        <v>36</v>
      </c>
      <c r="D9" s="64"/>
      <c r="E9" s="10"/>
      <c r="G9" s="13"/>
      <c r="H9" s="10"/>
      <c r="M9" s="2"/>
      <c r="N9" s="1"/>
    </row>
    <row r="10" spans="2:235" ht="14.25" customHeight="1" x14ac:dyDescent="0.2">
      <c r="B10" s="5"/>
      <c r="C10" s="63" t="s">
        <v>3</v>
      </c>
      <c r="D10" s="64"/>
      <c r="E10" s="10"/>
      <c r="G10" s="13"/>
      <c r="H10" s="10"/>
      <c r="M10" s="82"/>
      <c r="N10" s="1"/>
    </row>
    <row r="11" spans="2:235" ht="14.25" customHeight="1" x14ac:dyDescent="0.2">
      <c r="B11" s="5"/>
      <c r="C11" s="63" t="s">
        <v>26</v>
      </c>
      <c r="D11" s="64"/>
      <c r="E11" s="5"/>
    </row>
    <row r="12" spans="2:235" ht="14.25" customHeight="1" x14ac:dyDescent="0.2">
      <c r="B12" s="5"/>
      <c r="C12" s="62" t="s">
        <v>41</v>
      </c>
      <c r="D12" s="64"/>
      <c r="E12" s="5"/>
    </row>
    <row r="13" spans="2:235" ht="14.25" customHeight="1" x14ac:dyDescent="0.2">
      <c r="B13" s="5"/>
      <c r="C13" s="62" t="s">
        <v>18</v>
      </c>
      <c r="D13" s="64"/>
      <c r="E13" s="5"/>
    </row>
    <row r="14" spans="2:235" s="5" customFormat="1" ht="3.75" customHeight="1" x14ac:dyDescent="0.2">
      <c r="C14" s="11"/>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row>
    <row r="15" spans="2:235" x14ac:dyDescent="0.2">
      <c r="B15" s="5"/>
      <c r="C15" s="12"/>
      <c r="D15" s="5"/>
      <c r="E15" s="5"/>
    </row>
    <row r="16" spans="2:235" ht="34.5" customHeight="1" x14ac:dyDescent="0.2">
      <c r="B16" s="216" t="s">
        <v>106</v>
      </c>
      <c r="C16" s="217"/>
      <c r="D16" s="218"/>
      <c r="E16" s="5"/>
    </row>
    <row r="17" spans="1:235" ht="17.25" customHeight="1" x14ac:dyDescent="0.25">
      <c r="B17" s="119" t="s">
        <v>54</v>
      </c>
      <c r="C17" s="132" t="s">
        <v>128</v>
      </c>
      <c r="D17" s="65"/>
      <c r="E17" s="5"/>
    </row>
    <row r="18" spans="1:235" ht="17.25" customHeight="1" x14ac:dyDescent="0.25">
      <c r="B18" s="120" t="s">
        <v>46</v>
      </c>
      <c r="C18" s="133" t="s">
        <v>47</v>
      </c>
      <c r="D18" s="65"/>
      <c r="E18" s="5"/>
    </row>
    <row r="19" spans="1:235" ht="17.25" customHeight="1" x14ac:dyDescent="0.25">
      <c r="B19" s="120" t="s">
        <v>51</v>
      </c>
      <c r="C19" s="133" t="s">
        <v>48</v>
      </c>
      <c r="D19" s="65"/>
      <c r="E19" s="5"/>
    </row>
    <row r="20" spans="1:235" ht="27" x14ac:dyDescent="0.25">
      <c r="B20" s="120" t="s">
        <v>124</v>
      </c>
      <c r="C20" s="134" t="s">
        <v>126</v>
      </c>
      <c r="D20" s="65"/>
      <c r="E20" s="5"/>
    </row>
    <row r="21" spans="1:235" ht="17.25" customHeight="1" x14ac:dyDescent="0.25">
      <c r="B21" s="120" t="s">
        <v>53</v>
      </c>
      <c r="C21" s="133" t="s">
        <v>4</v>
      </c>
      <c r="D21" s="65"/>
      <c r="E21" s="5"/>
    </row>
    <row r="22" spans="1:235" ht="17.25" customHeight="1" x14ac:dyDescent="0.25">
      <c r="B22" s="120" t="s">
        <v>52</v>
      </c>
      <c r="C22" s="133" t="s">
        <v>127</v>
      </c>
      <c r="D22" s="65"/>
      <c r="E22" s="5"/>
    </row>
    <row r="23" spans="1:235" s="5" customFormat="1" ht="17.25" customHeight="1" x14ac:dyDescent="0.25">
      <c r="B23" s="120" t="s">
        <v>49</v>
      </c>
      <c r="C23" s="133" t="s">
        <v>50</v>
      </c>
      <c r="D23" s="65"/>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row>
    <row r="24" spans="1:235" s="5" customFormat="1" ht="14.25" customHeight="1" x14ac:dyDescent="0.2">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row>
    <row r="25" spans="1:235" s="5" customFormat="1" ht="24" customHeight="1" x14ac:dyDescent="0.2">
      <c r="B25" s="219" t="s">
        <v>278</v>
      </c>
      <c r="C25" s="220"/>
      <c r="D25" s="221"/>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row>
    <row r="26" spans="1:235" s="5" customFormat="1" ht="18" customHeight="1" x14ac:dyDescent="0.25">
      <c r="B26" s="58"/>
      <c r="C26" s="59"/>
      <c r="D26" s="65"/>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row>
    <row r="27" spans="1:235" s="5" customFormat="1" ht="18" customHeight="1" x14ac:dyDescent="0.25">
      <c r="B27" s="60"/>
      <c r="C27" s="61"/>
      <c r="D27" s="65"/>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row>
    <row r="28" spans="1:235" s="5" customFormat="1" ht="18" customHeight="1" x14ac:dyDescent="0.25">
      <c r="B28" s="60"/>
      <c r="C28" s="61"/>
      <c r="D28" s="65"/>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row>
    <row r="29" spans="1:235" s="5" customFormat="1" ht="14.25" customHeight="1" x14ac:dyDescent="0.2">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row>
    <row r="30" spans="1:235" s="5" customFormat="1" x14ac:dyDescent="0.2">
      <c r="A30" s="131"/>
      <c r="E30" s="131"/>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row>
    <row r="31" spans="1:235" s="5" customFormat="1" x14ac:dyDescent="0.2">
      <c r="B31" s="91"/>
      <c r="C31" s="91"/>
      <c r="D31" s="9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row>
    <row r="32" spans="1:235" s="5" customFormat="1" ht="6" customHeight="1" x14ac:dyDescent="0.2">
      <c r="B32" s="91"/>
      <c r="C32" s="91"/>
      <c r="D32" s="91"/>
      <c r="E32" s="91"/>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row>
    <row r="33" spans="2:235" s="5" customFormat="1" x14ac:dyDescent="0.2">
      <c r="B33" s="91"/>
      <c r="C33" s="91"/>
      <c r="D33" s="91"/>
      <c r="E33" s="91"/>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row>
    <row r="34" spans="2:235" s="5" customFormat="1" x14ac:dyDescent="0.2">
      <c r="B34" s="91"/>
      <c r="C34" s="91"/>
      <c r="D34" s="91"/>
      <c r="E34" s="91"/>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row>
    <row r="35" spans="2:235" s="5" customFormat="1" x14ac:dyDescent="0.2">
      <c r="B35" s="91"/>
      <c r="C35" s="91"/>
      <c r="D35" s="91"/>
      <c r="E35" s="91"/>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row>
    <row r="36" spans="2:235" s="5" customFormat="1" x14ac:dyDescent="0.2">
      <c r="B36" s="91"/>
      <c r="C36" s="91"/>
      <c r="D36" s="91"/>
      <c r="E36" s="91"/>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row>
    <row r="37" spans="2:235" s="5" customFormat="1" x14ac:dyDescent="0.2">
      <c r="B37" s="91"/>
      <c r="C37" s="91"/>
      <c r="D37" s="91"/>
      <c r="E37" s="91"/>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row>
    <row r="38" spans="2:235" s="5" customFormat="1" x14ac:dyDescent="0.2">
      <c r="B38" s="91"/>
      <c r="C38" s="91"/>
      <c r="D38" s="91"/>
      <c r="E38" s="91"/>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row>
    <row r="39" spans="2:235" s="5" customFormat="1" x14ac:dyDescent="0.2">
      <c r="B39" s="91"/>
      <c r="C39" s="91"/>
      <c r="D39" s="91"/>
      <c r="E39" s="91"/>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row>
    <row r="40" spans="2:235" s="5" customFormat="1" x14ac:dyDescent="0.2">
      <c r="B40" s="91"/>
      <c r="C40" s="91"/>
      <c r="D40" s="91"/>
      <c r="E40" s="91"/>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row>
    <row r="41" spans="2:235" s="5" customFormat="1" x14ac:dyDescent="0.2">
      <c r="B41" s="91"/>
      <c r="C41" s="91"/>
      <c r="D41" s="91"/>
      <c r="E41" s="9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row>
    <row r="42" spans="2:235" s="5" customFormat="1" x14ac:dyDescent="0.2">
      <c r="B42" s="91"/>
      <c r="C42" s="91"/>
      <c r="D42" s="91"/>
      <c r="E42" s="91"/>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row>
    <row r="43" spans="2:235" s="5" customFormat="1" x14ac:dyDescent="0.2">
      <c r="B43" s="91"/>
      <c r="C43" s="91"/>
      <c r="D43" s="91"/>
      <c r="E43" s="91"/>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row>
    <row r="44" spans="2:235" x14ac:dyDescent="0.2"/>
    <row r="45" spans="2:235" x14ac:dyDescent="0.2"/>
    <row r="46" spans="2:235" x14ac:dyDescent="0.2"/>
    <row r="47" spans="2:235" x14ac:dyDescent="0.2"/>
    <row r="48" spans="2:235" x14ac:dyDescent="0.2"/>
    <row r="49" x14ac:dyDescent="0.2"/>
    <row r="50" x14ac:dyDescent="0.2"/>
    <row r="51" x14ac:dyDescent="0.2"/>
    <row r="52" hidden="1" x14ac:dyDescent="0.2"/>
    <row r="53" hidden="1" x14ac:dyDescent="0.2"/>
    <row r="54" hidden="1"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sheetData>
  <protectedRanges>
    <protectedRange sqref="B31:D31 A30 E30 E32" name="Plage5"/>
    <protectedRange sqref="D21:D24 D17:D19" name="Plage3_1"/>
    <protectedRange sqref="D6:D13" name="Plage2_1"/>
    <protectedRange sqref="B3:D3" name="Plage1_1"/>
    <protectedRange sqref="D20" name="Plage3"/>
  </protectedRanges>
  <mergeCells count="4">
    <mergeCell ref="B1:C1"/>
    <mergeCell ref="B3:D3"/>
    <mergeCell ref="B16:D16"/>
    <mergeCell ref="B25:D25"/>
  </mergeCells>
  <dataValidations count="1">
    <dataValidation errorStyle="information" allowBlank="1" showInputMessage="1" showErrorMessage="1" prompt="Choix dans liste" sqref="C5:C6"/>
  </dataValidations>
  <pageMargins left="0.47244094488188981" right="0.23622047244094491" top="0.59055118110236227" bottom="0.98425196850393704" header="0.51181102362204722" footer="0.51181102362204722"/>
  <pageSetup paperSize="9" orientation="portrait" verticalDpi="300" r:id="rId1"/>
  <headerFooter alignWithMargins="0">
    <oddFooter xml:space="preserve">&amp;C&amp;8&amp;A&amp;R&amp;8CBPRD MIRES 2022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A76"/>
  <sheetViews>
    <sheetView showGridLines="0" zoomScaleNormal="100" workbookViewId="0"/>
  </sheetViews>
  <sheetFormatPr baseColWidth="10" defaultColWidth="0" defaultRowHeight="12.75" zeroHeight="1" x14ac:dyDescent="0.2"/>
  <cols>
    <col min="1" max="1" width="3.28515625" style="5" customWidth="1"/>
    <col min="2" max="2" width="30.28515625" style="5" customWidth="1"/>
    <col min="3" max="3" width="59.42578125" style="5" customWidth="1"/>
    <col min="4" max="4" width="2.42578125" style="5" customWidth="1"/>
    <col min="5" max="5" width="6.28515625" style="5" hidden="1" customWidth="1"/>
    <col min="6" max="6" width="5.85546875" style="5" hidden="1" customWidth="1"/>
    <col min="7" max="7" width="4.85546875" style="5" hidden="1" customWidth="1"/>
    <col min="8" max="8" width="0" style="5" hidden="1" customWidth="1"/>
    <col min="9" max="9" width="10.42578125" hidden="1" customWidth="1"/>
    <col min="10" max="10" width="45.140625" hidden="1" customWidth="1"/>
  </cols>
  <sheetData>
    <row r="1" spans="1:235" ht="3" customHeight="1" x14ac:dyDescent="0.2">
      <c r="B1" s="79"/>
      <c r="C1" s="79"/>
    </row>
    <row r="2" spans="1:235" ht="18" x14ac:dyDescent="0.2">
      <c r="B2" s="211" t="s">
        <v>14</v>
      </c>
      <c r="C2" s="212"/>
      <c r="IA2" s="9"/>
    </row>
    <row r="3" spans="1:235" ht="4.5" customHeight="1" x14ac:dyDescent="0.2">
      <c r="C3" s="26"/>
      <c r="E3" s="7"/>
      <c r="F3" s="7"/>
      <c r="G3" s="7"/>
      <c r="H3" s="7"/>
      <c r="IA3" s="9"/>
    </row>
    <row r="4" spans="1:235" ht="9.75" hidden="1" customHeight="1" x14ac:dyDescent="0.2">
      <c r="B4" s="8"/>
      <c r="C4" s="15"/>
      <c r="E4" s="7"/>
      <c r="F4" s="7"/>
      <c r="G4" s="7"/>
      <c r="H4" s="7"/>
      <c r="IA4" s="9"/>
    </row>
    <row r="5" spans="1:235" ht="25.5" customHeight="1" x14ac:dyDescent="0.2">
      <c r="B5" s="224"/>
      <c r="C5" s="225"/>
      <c r="IA5" s="11"/>
    </row>
    <row r="6" spans="1:235" ht="15" customHeight="1" x14ac:dyDescent="0.2">
      <c r="C6" s="14"/>
      <c r="IA6" s="11"/>
    </row>
    <row r="7" spans="1:235" s="5" customFormat="1" ht="6" customHeight="1" x14ac:dyDescent="0.2">
      <c r="C7" s="11"/>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row>
    <row r="8" spans="1:235" ht="19.5" customHeight="1" x14ac:dyDescent="0.2">
      <c r="B8" s="222" t="s">
        <v>107</v>
      </c>
      <c r="C8" s="223"/>
    </row>
    <row r="9" spans="1:235" ht="6.75" customHeight="1" x14ac:dyDescent="0.2"/>
    <row r="10" spans="1:235" s="137" customFormat="1" ht="19.5" customHeight="1" x14ac:dyDescent="0.2">
      <c r="A10" s="40"/>
      <c r="B10" s="135" t="s">
        <v>108</v>
      </c>
      <c r="C10" s="136"/>
      <c r="D10" s="5"/>
      <c r="E10" s="40"/>
      <c r="F10" s="40"/>
      <c r="G10" s="40"/>
      <c r="H10" s="40"/>
    </row>
    <row r="11" spans="1:235" s="137" customFormat="1" ht="19.5" customHeight="1" x14ac:dyDescent="0.2">
      <c r="A11" s="40"/>
      <c r="B11" s="138" t="s">
        <v>109</v>
      </c>
      <c r="C11" s="139"/>
      <c r="D11" s="5"/>
      <c r="E11" s="40"/>
      <c r="F11" s="40"/>
      <c r="G11" s="40"/>
      <c r="H11" s="40"/>
    </row>
    <row r="12" spans="1:235" s="137" customFormat="1" ht="19.5" customHeight="1" x14ac:dyDescent="0.2">
      <c r="A12" s="40"/>
      <c r="B12" s="138" t="s">
        <v>110</v>
      </c>
      <c r="C12" s="139"/>
      <c r="D12" s="5"/>
      <c r="E12" s="40"/>
      <c r="F12" s="40"/>
      <c r="G12" s="40"/>
      <c r="H12" s="40"/>
    </row>
    <row r="13" spans="1:235" s="137" customFormat="1" ht="19.5" customHeight="1" x14ac:dyDescent="0.2">
      <c r="A13" s="40"/>
      <c r="B13" s="138" t="s">
        <v>111</v>
      </c>
      <c r="C13" s="139"/>
      <c r="D13" s="5"/>
      <c r="E13" s="40"/>
      <c r="F13" s="40"/>
      <c r="G13" s="140"/>
      <c r="H13" s="40"/>
      <c r="M13" s="141"/>
      <c r="N13" s="142"/>
    </row>
    <row r="14" spans="1:235" s="137" customFormat="1" ht="19.5" customHeight="1" x14ac:dyDescent="0.2">
      <c r="A14" s="40"/>
      <c r="B14" s="143" t="s">
        <v>112</v>
      </c>
      <c r="C14" s="144"/>
      <c r="D14" s="5"/>
      <c r="E14" s="40"/>
      <c r="F14" s="40"/>
      <c r="G14" s="140"/>
      <c r="H14" s="40"/>
      <c r="M14" s="145"/>
      <c r="N14" s="142"/>
    </row>
    <row r="15" spans="1:235" ht="14.25" customHeight="1" x14ac:dyDescent="0.2"/>
    <row r="16" spans="1:235" ht="19.5" customHeight="1" x14ac:dyDescent="0.2">
      <c r="B16" s="222" t="s">
        <v>274</v>
      </c>
      <c r="C16" s="223"/>
    </row>
    <row r="17" spans="1:8" ht="14.25" customHeight="1" x14ac:dyDescent="0.2"/>
    <row r="18" spans="1:8" s="137" customFormat="1" ht="19.5" customHeight="1" x14ac:dyDescent="0.2">
      <c r="A18" s="40"/>
      <c r="B18" s="135" t="s">
        <v>108</v>
      </c>
      <c r="C18" s="136"/>
      <c r="D18" s="40"/>
      <c r="E18" s="40"/>
      <c r="F18" s="40"/>
      <c r="G18" s="40"/>
      <c r="H18" s="40"/>
    </row>
    <row r="19" spans="1:8" s="137" customFormat="1" ht="19.5" customHeight="1" x14ac:dyDescent="0.2">
      <c r="A19" s="40"/>
      <c r="B19" s="138" t="s">
        <v>113</v>
      </c>
      <c r="C19" s="139"/>
      <c r="D19" s="40"/>
      <c r="E19" s="40"/>
      <c r="F19" s="40"/>
      <c r="G19" s="40"/>
      <c r="H19" s="40"/>
    </row>
    <row r="20" spans="1:8" s="137" customFormat="1" ht="19.5" customHeight="1" x14ac:dyDescent="0.2">
      <c r="A20" s="40"/>
      <c r="B20" s="138" t="s">
        <v>109</v>
      </c>
      <c r="C20" s="139"/>
      <c r="D20" s="40"/>
      <c r="E20" s="40"/>
      <c r="F20" s="40"/>
      <c r="G20" s="40"/>
      <c r="H20" s="40"/>
    </row>
    <row r="21" spans="1:8" s="137" customFormat="1" ht="19.5" customHeight="1" x14ac:dyDescent="0.2">
      <c r="A21" s="40"/>
      <c r="B21" s="138" t="s">
        <v>110</v>
      </c>
      <c r="C21" s="139"/>
      <c r="D21" s="40"/>
      <c r="E21" s="40"/>
      <c r="F21" s="40"/>
      <c r="G21" s="40"/>
      <c r="H21" s="40"/>
    </row>
    <row r="22" spans="1:8" s="137" customFormat="1" ht="19.5" customHeight="1" x14ac:dyDescent="0.2">
      <c r="A22" s="40"/>
      <c r="B22" s="138" t="s">
        <v>111</v>
      </c>
      <c r="C22" s="139"/>
      <c r="D22" s="40"/>
      <c r="E22" s="40"/>
      <c r="F22" s="40"/>
      <c r="G22" s="40"/>
      <c r="H22" s="40"/>
    </row>
    <row r="23" spans="1:8" s="137" customFormat="1" ht="19.5" customHeight="1" x14ac:dyDescent="0.2">
      <c r="A23" s="40"/>
      <c r="B23" s="143" t="s">
        <v>112</v>
      </c>
      <c r="C23" s="144"/>
      <c r="D23" s="40"/>
      <c r="E23" s="40"/>
      <c r="F23" s="40"/>
      <c r="G23" s="40"/>
      <c r="H23" s="40"/>
    </row>
    <row r="24" spans="1:8" ht="14.25" customHeight="1" x14ac:dyDescent="0.2"/>
    <row r="25" spans="1:8" s="137" customFormat="1" ht="19.5" customHeight="1" x14ac:dyDescent="0.2">
      <c r="A25" s="40"/>
      <c r="B25" s="135" t="s">
        <v>108</v>
      </c>
      <c r="C25" s="136"/>
      <c r="D25" s="40"/>
      <c r="E25" s="40"/>
      <c r="F25" s="40"/>
      <c r="G25" s="40"/>
      <c r="H25" s="40"/>
    </row>
    <row r="26" spans="1:8" s="137" customFormat="1" ht="19.5" customHeight="1" x14ac:dyDescent="0.2">
      <c r="A26" s="40"/>
      <c r="B26" s="138" t="s">
        <v>113</v>
      </c>
      <c r="C26" s="139"/>
      <c r="D26" s="40"/>
      <c r="E26" s="40"/>
      <c r="F26" s="40"/>
      <c r="G26" s="40"/>
      <c r="H26" s="40"/>
    </row>
    <row r="27" spans="1:8" s="137" customFormat="1" ht="19.5" customHeight="1" x14ac:dyDescent="0.2">
      <c r="A27" s="40"/>
      <c r="B27" s="138" t="s">
        <v>109</v>
      </c>
      <c r="C27" s="139"/>
      <c r="D27" s="40"/>
      <c r="E27" s="40"/>
      <c r="F27" s="40"/>
      <c r="G27" s="40"/>
      <c r="H27" s="40"/>
    </row>
    <row r="28" spans="1:8" s="137" customFormat="1" ht="19.5" customHeight="1" x14ac:dyDescent="0.2">
      <c r="A28" s="40"/>
      <c r="B28" s="138" t="s">
        <v>110</v>
      </c>
      <c r="C28" s="139"/>
      <c r="D28" s="40"/>
      <c r="E28" s="40"/>
      <c r="F28" s="40"/>
      <c r="G28" s="40"/>
      <c r="H28" s="40"/>
    </row>
    <row r="29" spans="1:8" s="137" customFormat="1" ht="19.5" customHeight="1" x14ac:dyDescent="0.2">
      <c r="A29" s="40"/>
      <c r="B29" s="138" t="s">
        <v>111</v>
      </c>
      <c r="C29" s="139"/>
      <c r="D29" s="40"/>
      <c r="E29" s="40"/>
      <c r="F29" s="40"/>
      <c r="G29" s="40"/>
      <c r="H29" s="40"/>
    </row>
    <row r="30" spans="1:8" s="137" customFormat="1" ht="19.5" customHeight="1" x14ac:dyDescent="0.2">
      <c r="A30" s="40"/>
      <c r="B30" s="143" t="s">
        <v>112</v>
      </c>
      <c r="C30" s="144"/>
      <c r="D30" s="40"/>
      <c r="E30" s="40"/>
      <c r="F30" s="40"/>
      <c r="G30" s="40"/>
      <c r="H30" s="40"/>
    </row>
    <row r="31" spans="1:8" ht="14.25" customHeight="1" x14ac:dyDescent="0.2"/>
    <row r="32" spans="1:8" ht="9" customHeight="1" x14ac:dyDescent="0.2"/>
    <row r="33" spans="2:5" x14ac:dyDescent="0.2">
      <c r="B33" s="226" t="s">
        <v>27</v>
      </c>
      <c r="C33" s="227"/>
      <c r="E33" s="130"/>
    </row>
    <row r="34" spans="2:5" x14ac:dyDescent="0.2">
      <c r="B34" s="124"/>
      <c r="C34" s="125"/>
      <c r="E34" s="125"/>
    </row>
    <row r="35" spans="2:5" x14ac:dyDescent="0.2">
      <c r="B35" s="126"/>
      <c r="C35" s="127"/>
      <c r="E35" s="127"/>
    </row>
    <row r="36" spans="2:5" x14ac:dyDescent="0.2">
      <c r="B36" s="126"/>
      <c r="C36" s="127"/>
      <c r="E36" s="127"/>
    </row>
    <row r="37" spans="2:5" x14ac:dyDescent="0.2">
      <c r="B37" s="126"/>
      <c r="C37" s="127"/>
      <c r="E37" s="127"/>
    </row>
    <row r="38" spans="2:5" x14ac:dyDescent="0.2">
      <c r="B38" s="126"/>
      <c r="C38" s="127"/>
      <c r="E38" s="127"/>
    </row>
    <row r="39" spans="2:5" x14ac:dyDescent="0.2">
      <c r="B39" s="126"/>
      <c r="C39" s="127"/>
      <c r="E39" s="127"/>
    </row>
    <row r="40" spans="2:5" ht="58.5" customHeight="1" x14ac:dyDescent="0.2">
      <c r="B40" s="128"/>
      <c r="C40" s="129"/>
      <c r="E40" s="129"/>
    </row>
    <row r="41" spans="2:5" ht="6" customHeight="1" x14ac:dyDescent="0.2"/>
    <row r="42" spans="2:5" x14ac:dyDescent="0.2"/>
    <row r="43" spans="2:5" x14ac:dyDescent="0.2"/>
    <row r="44" spans="2:5" x14ac:dyDescent="0.2"/>
    <row r="45" spans="2:5" x14ac:dyDescent="0.2"/>
    <row r="46" spans="2:5" x14ac:dyDescent="0.2"/>
    <row r="47" spans="2:5" hidden="1" x14ac:dyDescent="0.2"/>
    <row r="48" spans="2:5"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protectedRanges>
    <protectedRange sqref="B34:C41 E34:E41" name="Plage5"/>
    <protectedRange sqref="B5:C5" name="Plage1"/>
    <protectedRange sqref="B6:D6" name="Plage1_1"/>
  </protectedRanges>
  <customSheetViews>
    <customSheetView guid="{A8A5DFD8-3E6F-47ED-8501-2CE03D010DD5}" showPageBreaks="1" showGridLines="0" printArea="1" showRuler="0">
      <selection activeCell="B15" sqref="B15"/>
      <pageMargins left="0.47" right="0.19" top="0.984251969" bottom="0.984251969" header="0.4921259845" footer="0.4921259845"/>
      <pageSetup paperSize="9" orientation="portrait" r:id="rId1"/>
      <headerFooter alignWithMargins="0"/>
    </customSheetView>
  </customSheetViews>
  <mergeCells count="5">
    <mergeCell ref="B16:C16"/>
    <mergeCell ref="B8:C8"/>
    <mergeCell ref="B5:C5"/>
    <mergeCell ref="B33:C33"/>
    <mergeCell ref="B2:C2"/>
  </mergeCells>
  <phoneticPr fontId="0" type="noConversion"/>
  <pageMargins left="0.27559055118110237" right="0.23622047244094491" top="0.59055118110236227" bottom="0.98425196850393704" header="0.51181102362204722" footer="0.51181102362204722"/>
  <pageSetup paperSize="9" orientation="portrait" verticalDpi="300" r:id="rId2"/>
  <headerFooter alignWithMargins="0">
    <oddFooter xml:space="preserve">&amp;C&amp;8&amp;A&amp;R&amp;8CBPRD MIRES 2022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showGridLines="0" zoomScale="120" zoomScaleNormal="120" workbookViewId="0">
      <selection activeCell="E2" sqref="E2"/>
    </sheetView>
  </sheetViews>
  <sheetFormatPr baseColWidth="10" defaultColWidth="0" defaultRowHeight="12.75" zeroHeight="1" x14ac:dyDescent="0.2"/>
  <cols>
    <col min="1" max="1" width="3" customWidth="1"/>
    <col min="2" max="2" width="31.85546875" style="55" customWidth="1"/>
    <col min="3" max="3" width="8.7109375" style="35" customWidth="1"/>
    <col min="4" max="4" width="21.42578125" style="40" customWidth="1"/>
    <col min="5" max="5" width="79.5703125" style="40" customWidth="1"/>
    <col min="6" max="6" width="21.85546875" style="17" customWidth="1"/>
    <col min="7" max="7" width="9.5703125" style="17" hidden="1" customWidth="1"/>
  </cols>
  <sheetData>
    <row r="1" spans="2:7" ht="9.75" customHeight="1" x14ac:dyDescent="0.2">
      <c r="B1" s="195"/>
      <c r="C1" s="42"/>
      <c r="D1" s="42"/>
    </row>
    <row r="2" spans="2:7" ht="35.25" customHeight="1" x14ac:dyDescent="0.2">
      <c r="B2" s="84" t="s">
        <v>254</v>
      </c>
      <c r="C2" s="42"/>
      <c r="D2" s="42"/>
    </row>
    <row r="3" spans="2:7" s="57" customFormat="1" ht="35.25" customHeight="1" x14ac:dyDescent="0.2">
      <c r="B3" s="56" t="s">
        <v>20</v>
      </c>
      <c r="C3" s="56" t="s">
        <v>5</v>
      </c>
      <c r="D3" s="56" t="s">
        <v>21</v>
      </c>
      <c r="E3" s="56" t="s">
        <v>22</v>
      </c>
      <c r="F3" s="55"/>
      <c r="G3" s="55"/>
    </row>
    <row r="4" spans="2:7" ht="73.5" customHeight="1" x14ac:dyDescent="0.2">
      <c r="B4" s="196" t="s">
        <v>13</v>
      </c>
      <c r="C4" s="36" t="s">
        <v>17</v>
      </c>
      <c r="D4" s="41" t="s">
        <v>6</v>
      </c>
      <c r="E4" s="183" t="s">
        <v>282</v>
      </c>
    </row>
    <row r="5" spans="2:7" ht="51" customHeight="1" x14ac:dyDescent="0.2">
      <c r="B5" s="196" t="s">
        <v>114</v>
      </c>
      <c r="C5" s="36" t="s">
        <v>17</v>
      </c>
      <c r="D5" s="40" t="s">
        <v>6</v>
      </c>
      <c r="E5" s="183" t="s">
        <v>264</v>
      </c>
    </row>
    <row r="6" spans="2:7" ht="164.25" customHeight="1" x14ac:dyDescent="0.2">
      <c r="B6" s="196" t="s">
        <v>62</v>
      </c>
      <c r="C6" s="36">
        <v>1</v>
      </c>
      <c r="D6" s="41" t="s">
        <v>8</v>
      </c>
      <c r="E6" s="183" t="s">
        <v>283</v>
      </c>
    </row>
    <row r="7" spans="2:7" ht="227.25" customHeight="1" x14ac:dyDescent="0.2">
      <c r="B7" s="196" t="s">
        <v>265</v>
      </c>
      <c r="C7" s="36">
        <v>2</v>
      </c>
      <c r="D7" s="183" t="s">
        <v>270</v>
      </c>
      <c r="E7" s="183" t="s">
        <v>281</v>
      </c>
    </row>
    <row r="8" spans="2:7" ht="87.75" customHeight="1" x14ac:dyDescent="0.2">
      <c r="B8" s="196" t="s">
        <v>63</v>
      </c>
      <c r="C8" s="37">
        <v>3</v>
      </c>
      <c r="D8" s="183" t="s">
        <v>270</v>
      </c>
      <c r="E8" s="183" t="s">
        <v>271</v>
      </c>
    </row>
    <row r="9" spans="2:7" ht="60" customHeight="1" x14ac:dyDescent="0.2">
      <c r="B9" s="196" t="s">
        <v>123</v>
      </c>
      <c r="C9" s="36">
        <v>4</v>
      </c>
      <c r="D9" s="41" t="s">
        <v>9</v>
      </c>
      <c r="E9" s="41" t="s">
        <v>125</v>
      </c>
    </row>
    <row r="10" spans="2:7" ht="62.25" customHeight="1" x14ac:dyDescent="0.2">
      <c r="B10" s="196" t="s">
        <v>7</v>
      </c>
      <c r="C10" s="36">
        <v>5</v>
      </c>
      <c r="D10" s="41" t="s">
        <v>9</v>
      </c>
      <c r="E10" s="183" t="s">
        <v>266</v>
      </c>
    </row>
    <row r="11" spans="2:7" ht="114.75" x14ac:dyDescent="0.2">
      <c r="B11" s="196" t="s">
        <v>64</v>
      </c>
      <c r="C11" s="36">
        <v>6</v>
      </c>
      <c r="D11" s="183" t="s">
        <v>270</v>
      </c>
      <c r="E11" s="183" t="s">
        <v>284</v>
      </c>
    </row>
    <row r="12" spans="2:7" ht="73.5" customHeight="1" x14ac:dyDescent="0.2">
      <c r="B12" s="228" t="s">
        <v>24</v>
      </c>
      <c r="C12" s="230" t="s">
        <v>215</v>
      </c>
      <c r="D12" s="232" t="s">
        <v>263</v>
      </c>
      <c r="E12" s="198" t="s">
        <v>272</v>
      </c>
    </row>
    <row r="13" spans="2:7" ht="48" customHeight="1" x14ac:dyDescent="0.2">
      <c r="B13" s="229"/>
      <c r="C13" s="231"/>
      <c r="D13" s="233"/>
      <c r="E13" s="83" t="s">
        <v>129</v>
      </c>
    </row>
    <row r="14" spans="2:7" ht="33.75" customHeight="1" x14ac:dyDescent="0.2">
      <c r="B14" s="196" t="s">
        <v>23</v>
      </c>
      <c r="C14" s="200"/>
      <c r="D14" s="183" t="s">
        <v>25</v>
      </c>
      <c r="E14" s="183" t="s">
        <v>242</v>
      </c>
    </row>
    <row r="15" spans="2:7" x14ac:dyDescent="0.2">
      <c r="D15" s="204"/>
    </row>
    <row r="16" spans="2:7" ht="12.75" hidden="1" customHeight="1" x14ac:dyDescent="0.2"/>
    <row r="17" ht="15.75" hidden="1" customHeight="1" x14ac:dyDescent="0.2"/>
    <row r="18" x14ac:dyDescent="0.2"/>
    <row r="19" x14ac:dyDescent="0.2"/>
    <row r="20" x14ac:dyDescent="0.2"/>
    <row r="21" x14ac:dyDescent="0.2"/>
    <row r="22" x14ac:dyDescent="0.2"/>
    <row r="23" x14ac:dyDescent="0.2"/>
    <row r="24" x14ac:dyDescent="0.2"/>
    <row r="25" x14ac:dyDescent="0.2"/>
    <row r="26" x14ac:dyDescent="0.2"/>
  </sheetData>
  <customSheetViews>
    <customSheetView guid="{A8A5DFD8-3E6F-47ED-8501-2CE03D010DD5}" showPageBreaks="1" showRuler="0" topLeftCell="C5">
      <selection activeCell="D10" sqref="D10"/>
      <pageMargins left="0.78740157499999996" right="0.78740157499999996" top="0.984251969" bottom="0.984251969" header="0.4921259845" footer="0.4921259845"/>
      <pageSetup paperSize="9" orientation="portrait" r:id="rId1"/>
      <headerFooter alignWithMargins="0"/>
    </customSheetView>
  </customSheetViews>
  <mergeCells count="3">
    <mergeCell ref="B12:B13"/>
    <mergeCell ref="C12:C13"/>
    <mergeCell ref="D12:D13"/>
  </mergeCells>
  <phoneticPr fontId="0" type="noConversion"/>
  <hyperlinks>
    <hyperlink ref="B6" location="'1 - Fiche de synthèse'!A1" display="Fiche de synthèse "/>
    <hyperlink ref="B7" location="'2 - Moyens de l''organisme'!A1" display="Moyens de l'organisme/du ministère"/>
    <hyperlink ref="B8" location="'3-Moyens généraux non répartis'!A1" display="Moyens généraux non répartis"/>
    <hyperlink ref="B11" location="'6 - Fiche structure'!A1" display="Fiche de structure opérationnelle "/>
    <hyperlink ref="B12" location="'fiche structure'!J1" display="Objectifs socio-éconmiques poursuivis"/>
    <hyperlink ref="B4" location="Coordonnées!A1" display="Coordonnées de l'organisme/ministère"/>
    <hyperlink ref="B14" location="'Nomenclature OSE'!A1" display="Nomenclature des objectifs socio-économiques"/>
    <hyperlink ref="B5" location="Contacts!A1" display="Contacts"/>
    <hyperlink ref="B9" location="'4 - Moyens détail actions P172'!A1" display="Moyens détail par action du programme 172 Recherches scientifiques et technologiques pluridisciplinaires"/>
    <hyperlink ref="B10" location="'5 - Moyens détail par action'!A1" display="Moyens détail par action"/>
    <hyperlink ref="B12:B13" location="'7-Objectifs socio économiques 1'!A1" display="Objectifs socio-économiques poursuivis"/>
  </hyperlinks>
  <pageMargins left="0.47244094488188981" right="0.23622047244094491" top="0.59055118110236227" bottom="0.59055118110236227" header="0.51181102362204722" footer="0.11811023622047245"/>
  <pageSetup paperSize="9" scale="98" orientation="landscape" verticalDpi="300" r:id="rId2"/>
  <headerFooter alignWithMargins="0">
    <oddFooter xml:space="preserve">&amp;C&amp;8&amp;A&amp;R&amp;8CBPRD MIRES 2022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showGridLines="0" zoomScaleNormal="100" workbookViewId="0"/>
  </sheetViews>
  <sheetFormatPr baseColWidth="10" defaultColWidth="0" defaultRowHeight="12.75" zeroHeight="1" x14ac:dyDescent="0.2"/>
  <cols>
    <col min="1" max="1" width="2.7109375" style="5" customWidth="1"/>
    <col min="2" max="2" width="6.5703125" style="5" customWidth="1"/>
    <col min="3" max="3" width="48.7109375" style="5" customWidth="1"/>
    <col min="4" max="4" width="14.7109375" style="5" customWidth="1"/>
    <col min="5" max="5" width="11.42578125" customWidth="1"/>
    <col min="6" max="6" width="1.140625" customWidth="1"/>
    <col min="7" max="16384" width="11.42578125" hidden="1"/>
  </cols>
  <sheetData>
    <row r="1" spans="1:5" ht="22.5" customHeight="1" x14ac:dyDescent="0.25">
      <c r="A1" s="27" t="s">
        <v>39</v>
      </c>
      <c r="B1" s="79"/>
      <c r="C1" s="79"/>
      <c r="D1" s="73"/>
    </row>
    <row r="2" spans="1:5" ht="24.75" customHeight="1" x14ac:dyDescent="0.2">
      <c r="D2" s="69"/>
    </row>
    <row r="3" spans="1:5" x14ac:dyDescent="0.2"/>
    <row r="4" spans="1:5" x14ac:dyDescent="0.2">
      <c r="B4" s="5" t="s">
        <v>10</v>
      </c>
    </row>
    <row r="5" spans="1:5" x14ac:dyDescent="0.2"/>
    <row r="6" spans="1:5" ht="39.75" customHeight="1" x14ac:dyDescent="0.2">
      <c r="B6" s="43" t="s">
        <v>61</v>
      </c>
      <c r="C6" s="43" t="s">
        <v>40</v>
      </c>
      <c r="D6" s="43" t="s">
        <v>16</v>
      </c>
      <c r="E6" s="43" t="s">
        <v>98</v>
      </c>
    </row>
    <row r="7" spans="1:5" s="4" customFormat="1" ht="24" customHeight="1" x14ac:dyDescent="0.2">
      <c r="A7" s="29"/>
      <c r="B7" s="43">
        <v>1</v>
      </c>
      <c r="C7" s="22"/>
      <c r="D7" s="22"/>
      <c r="E7" s="22"/>
    </row>
    <row r="8" spans="1:5" s="4" customFormat="1" ht="24" customHeight="1" x14ac:dyDescent="0.2">
      <c r="A8" s="29"/>
      <c r="B8" s="43">
        <v>2</v>
      </c>
      <c r="C8" s="22"/>
      <c r="D8" s="22"/>
      <c r="E8" s="22"/>
    </row>
    <row r="9" spans="1:5" s="4" customFormat="1" ht="24" customHeight="1" x14ac:dyDescent="0.2">
      <c r="A9" s="29"/>
      <c r="B9" s="43">
        <v>3</v>
      </c>
      <c r="C9" s="22"/>
      <c r="D9" s="22"/>
      <c r="E9" s="22"/>
    </row>
    <row r="10" spans="1:5" s="4" customFormat="1" ht="24" customHeight="1" x14ac:dyDescent="0.2">
      <c r="A10" s="29"/>
      <c r="B10" s="43">
        <v>4</v>
      </c>
      <c r="C10" s="22"/>
      <c r="D10" s="22"/>
      <c r="E10" s="22"/>
    </row>
    <row r="11" spans="1:5" s="4" customFormat="1" ht="24" customHeight="1" x14ac:dyDescent="0.2">
      <c r="A11" s="29"/>
      <c r="B11" s="43">
        <v>5</v>
      </c>
      <c r="C11" s="22"/>
      <c r="D11" s="22"/>
      <c r="E11" s="22"/>
    </row>
    <row r="12" spans="1:5" s="4" customFormat="1" ht="24" customHeight="1" x14ac:dyDescent="0.2">
      <c r="A12" s="29"/>
      <c r="B12" s="43">
        <v>6</v>
      </c>
      <c r="C12" s="22"/>
      <c r="D12" s="22"/>
      <c r="E12" s="22"/>
    </row>
    <row r="13" spans="1:5" s="4" customFormat="1" ht="24" customHeight="1" x14ac:dyDescent="0.2">
      <c r="A13" s="29"/>
      <c r="B13" s="43">
        <v>7</v>
      </c>
      <c r="C13" s="22"/>
      <c r="D13" s="22"/>
      <c r="E13" s="22"/>
    </row>
    <row r="14" spans="1:5" s="4" customFormat="1" ht="24" customHeight="1" x14ac:dyDescent="0.2">
      <c r="A14" s="29"/>
      <c r="B14" s="43">
        <v>8</v>
      </c>
      <c r="C14" s="22"/>
      <c r="D14" s="22"/>
      <c r="E14" s="22"/>
    </row>
    <row r="15" spans="1:5" s="4" customFormat="1" ht="24" customHeight="1" x14ac:dyDescent="0.2">
      <c r="A15" s="29"/>
      <c r="B15" s="43">
        <v>9</v>
      </c>
      <c r="C15" s="22"/>
      <c r="D15" s="22"/>
      <c r="E15" s="22"/>
    </row>
    <row r="16" spans="1:5" s="4" customFormat="1" ht="24" customHeight="1" x14ac:dyDescent="0.2">
      <c r="A16" s="29"/>
      <c r="B16" s="43">
        <v>10</v>
      </c>
      <c r="C16" s="22"/>
      <c r="D16" s="22"/>
      <c r="E16" s="22"/>
    </row>
    <row r="17" spans="1:5" s="4" customFormat="1" ht="24" customHeight="1" x14ac:dyDescent="0.2">
      <c r="A17" s="29"/>
      <c r="B17" s="43">
        <v>11</v>
      </c>
      <c r="C17" s="22"/>
      <c r="D17" s="22"/>
      <c r="E17" s="22"/>
    </row>
    <row r="18" spans="1:5" s="4" customFormat="1" ht="24" customHeight="1" x14ac:dyDescent="0.2">
      <c r="A18" s="29"/>
      <c r="B18" s="43">
        <v>12</v>
      </c>
      <c r="C18" s="22"/>
      <c r="D18" s="22"/>
      <c r="E18" s="22"/>
    </row>
    <row r="19" spans="1:5" s="4" customFormat="1" ht="24" customHeight="1" x14ac:dyDescent="0.2">
      <c r="A19" s="29"/>
      <c r="B19" s="43">
        <v>13</v>
      </c>
      <c r="C19" s="22"/>
      <c r="D19" s="22"/>
      <c r="E19" s="22"/>
    </row>
    <row r="20" spans="1:5" s="4" customFormat="1" ht="24" customHeight="1" x14ac:dyDescent="0.2">
      <c r="A20" s="29"/>
      <c r="B20" s="43">
        <v>14</v>
      </c>
      <c r="C20" s="22"/>
      <c r="D20" s="22"/>
      <c r="E20" s="22"/>
    </row>
    <row r="21" spans="1:5" s="4" customFormat="1" ht="24" customHeight="1" x14ac:dyDescent="0.2">
      <c r="A21" s="29"/>
      <c r="B21" s="43">
        <v>15</v>
      </c>
      <c r="C21" s="22"/>
      <c r="D21" s="22"/>
      <c r="E21" s="22"/>
    </row>
    <row r="22" spans="1:5" s="4" customFormat="1" ht="24" customHeight="1" x14ac:dyDescent="0.2">
      <c r="A22" s="29"/>
      <c r="B22" s="43">
        <v>16</v>
      </c>
      <c r="C22" s="22"/>
      <c r="D22" s="22"/>
      <c r="E22" s="22"/>
    </row>
    <row r="23" spans="1:5" s="4" customFormat="1" ht="24" customHeight="1" x14ac:dyDescent="0.2">
      <c r="A23" s="29"/>
      <c r="B23" s="43">
        <v>17</v>
      </c>
      <c r="C23" s="22"/>
      <c r="D23" s="22"/>
      <c r="E23" s="22"/>
    </row>
    <row r="24" spans="1:5" s="4" customFormat="1" ht="24" customHeight="1" x14ac:dyDescent="0.2">
      <c r="A24" s="29"/>
      <c r="B24" s="43">
        <v>18</v>
      </c>
      <c r="C24" s="22"/>
      <c r="D24" s="22"/>
      <c r="E24" s="22"/>
    </row>
    <row r="25" spans="1:5" s="4" customFormat="1" ht="24" customHeight="1" x14ac:dyDescent="0.2">
      <c r="A25" s="29"/>
      <c r="B25" s="43">
        <v>19</v>
      </c>
      <c r="C25" s="22"/>
      <c r="D25" s="22"/>
      <c r="E25" s="22"/>
    </row>
    <row r="26" spans="1:5" s="4" customFormat="1" ht="24" customHeight="1" x14ac:dyDescent="0.2">
      <c r="A26" s="29"/>
      <c r="B26" s="43">
        <v>20</v>
      </c>
      <c r="C26" s="22"/>
      <c r="D26" s="22"/>
      <c r="E26" s="22"/>
    </row>
    <row r="27" spans="1:5" x14ac:dyDescent="0.2">
      <c r="B27" s="6"/>
    </row>
    <row r="28" spans="1:5" x14ac:dyDescent="0.2"/>
  </sheetData>
  <sheetProtection sort="0"/>
  <protectedRanges>
    <protectedRange sqref="C7:D26" name="Plage1"/>
  </protectedRanges>
  <customSheetViews>
    <customSheetView guid="{A8A5DFD8-3E6F-47ED-8501-2CE03D010DD5}" showPageBreaks="1" showGridLines="0" printArea="1" showRuler="0">
      <selection activeCell="D5" sqref="D5"/>
      <pageMargins left="0.59055118110236227" right="0.22" top="0.78740157480314965" bottom="0.59055118110236227" header="0.51181102362204722" footer="0.51181102362204722"/>
      <pageSetup paperSize="9" orientation="portrait" r:id="rId1"/>
      <headerFooter alignWithMargins="0">
        <oddFooter>&amp;R&amp;F &amp;A</oddFooter>
      </headerFooter>
    </customSheetView>
  </customSheetViews>
  <phoneticPr fontId="0" type="noConversion"/>
  <pageMargins left="0.47244094488188981" right="0.23622047244094491" top="0.59055118110236227" bottom="0.98425196850393704" header="0.51181102362204722" footer="0.51181102362204722"/>
  <pageSetup paperSize="9" orientation="portrait" verticalDpi="300" r:id="rId2"/>
  <headerFooter alignWithMargins="0">
    <oddFooter xml:space="preserve">&amp;C&amp;8&amp;A&amp;R&amp;8CBPRD MIRES 2022
</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8"/>
  <sheetViews>
    <sheetView showGridLines="0" zoomScaleNormal="100" workbookViewId="0">
      <selection activeCell="C1" sqref="C1"/>
    </sheetView>
  </sheetViews>
  <sheetFormatPr baseColWidth="10" defaultColWidth="0" defaultRowHeight="12.75" zeroHeight="1" x14ac:dyDescent="0.2"/>
  <cols>
    <col min="1" max="1" width="1.140625" style="5" customWidth="1"/>
    <col min="2" max="2" width="41" style="5" customWidth="1"/>
    <col min="3" max="5" width="12.28515625" style="5" customWidth="1"/>
    <col min="6" max="6" width="14" style="5" customWidth="1"/>
    <col min="7" max="7" width="10.140625" style="5" customWidth="1"/>
    <col min="8" max="8" width="11.85546875" style="5" customWidth="1"/>
    <col min="9" max="9" width="11.42578125" customWidth="1"/>
  </cols>
  <sheetData>
    <row r="1" spans="1:9" ht="18" x14ac:dyDescent="0.2">
      <c r="A1"/>
      <c r="B1" s="24" t="s">
        <v>28</v>
      </c>
      <c r="C1" s="79"/>
      <c r="D1" s="79"/>
      <c r="E1" s="67"/>
      <c r="F1" s="73"/>
      <c r="I1" s="5"/>
    </row>
    <row r="2" spans="1:9" ht="6.75" customHeight="1" x14ac:dyDescent="0.2"/>
    <row r="3" spans="1:9" ht="22.5" customHeight="1" x14ac:dyDescent="0.2">
      <c r="B3" s="109" t="s">
        <v>244</v>
      </c>
      <c r="C3" s="18"/>
    </row>
    <row r="4" spans="1:9" x14ac:dyDescent="0.2">
      <c r="B4" s="245" t="s">
        <v>267</v>
      </c>
      <c r="C4" s="245"/>
      <c r="D4" s="245"/>
      <c r="E4" s="245"/>
      <c r="F4" s="245"/>
      <c r="G4" s="245"/>
    </row>
    <row r="5" spans="1:9" ht="8.25" customHeight="1" x14ac:dyDescent="0.2"/>
    <row r="6" spans="1:9" ht="24" customHeight="1" x14ac:dyDescent="0.2">
      <c r="B6" s="254" t="s">
        <v>66</v>
      </c>
      <c r="C6" s="254"/>
      <c r="D6" s="254"/>
      <c r="E6" s="254"/>
      <c r="F6" s="254"/>
    </row>
    <row r="7" spans="1:9" s="85" customFormat="1" ht="9" customHeight="1" x14ac:dyDescent="0.2">
      <c r="A7" s="87"/>
      <c r="B7" s="95"/>
      <c r="C7" s="87"/>
      <c r="D7" s="87"/>
      <c r="E7" s="87"/>
      <c r="F7" s="87"/>
      <c r="G7" s="87"/>
      <c r="H7" s="87"/>
    </row>
    <row r="8" spans="1:9" ht="33.75" customHeight="1" x14ac:dyDescent="0.2">
      <c r="B8" s="248" t="s">
        <v>287</v>
      </c>
      <c r="C8" s="111" t="s">
        <v>279</v>
      </c>
      <c r="D8" s="111" t="s">
        <v>279</v>
      </c>
      <c r="E8" s="111" t="s">
        <v>279</v>
      </c>
      <c r="F8" s="86" t="s">
        <v>43</v>
      </c>
    </row>
    <row r="9" spans="1:9" ht="21.75" customHeight="1" x14ac:dyDescent="0.2">
      <c r="B9" s="249"/>
      <c r="C9" s="112"/>
      <c r="D9" s="112"/>
      <c r="E9" s="112"/>
      <c r="F9" s="113"/>
    </row>
    <row r="10" spans="1:9" ht="25.5" customHeight="1" x14ac:dyDescent="0.2">
      <c r="B10" s="250"/>
      <c r="C10" s="66"/>
      <c r="D10" s="66"/>
      <c r="E10" s="66"/>
      <c r="F10" s="108">
        <f>SUM(C10:E10)</f>
        <v>0</v>
      </c>
    </row>
    <row r="11" spans="1:9" s="85" customFormat="1" ht="9.75" customHeight="1" x14ac:dyDescent="0.2">
      <c r="A11" s="87"/>
      <c r="B11" s="87"/>
      <c r="C11" s="89"/>
      <c r="D11" s="89"/>
      <c r="E11" s="89"/>
      <c r="F11" s="90"/>
      <c r="G11" s="5"/>
      <c r="H11" s="5"/>
      <c r="I11"/>
    </row>
    <row r="12" spans="1:9" s="115" customFormat="1" ht="29.25" customHeight="1" x14ac:dyDescent="0.2">
      <c r="A12" s="114"/>
      <c r="B12" s="251" t="s">
        <v>291</v>
      </c>
      <c r="C12" s="146" t="s">
        <v>280</v>
      </c>
      <c r="D12" s="146" t="s">
        <v>280</v>
      </c>
      <c r="E12" s="146" t="s">
        <v>280</v>
      </c>
      <c r="F12" s="147" t="s">
        <v>43</v>
      </c>
      <c r="G12" s="5"/>
      <c r="H12" s="5"/>
      <c r="I12"/>
    </row>
    <row r="13" spans="1:9" s="85" customFormat="1" ht="21.75" customHeight="1" x14ac:dyDescent="0.2">
      <c r="A13" s="87"/>
      <c r="B13" s="252"/>
      <c r="C13" s="148"/>
      <c r="D13" s="148"/>
      <c r="E13" s="149"/>
      <c r="F13" s="150"/>
      <c r="G13" s="5"/>
      <c r="H13" s="5"/>
      <c r="I13"/>
    </row>
    <row r="14" spans="1:9" s="85" customFormat="1" ht="33.75" customHeight="1" x14ac:dyDescent="0.2">
      <c r="A14" s="87"/>
      <c r="B14" s="253"/>
      <c r="C14" s="88"/>
      <c r="D14" s="88"/>
      <c r="E14" s="88"/>
      <c r="F14" s="116">
        <f>SUM(C14:E14)</f>
        <v>0</v>
      </c>
      <c r="G14" s="87"/>
      <c r="H14" s="87"/>
    </row>
    <row r="15" spans="1:9" s="85" customFormat="1" ht="12" customHeight="1" x14ac:dyDescent="0.2">
      <c r="A15" s="87"/>
      <c r="B15" s="87"/>
      <c r="C15" s="89"/>
      <c r="D15" s="89"/>
      <c r="E15" s="89"/>
      <c r="F15" s="90"/>
      <c r="G15" s="87"/>
      <c r="H15" s="87"/>
    </row>
    <row r="16" spans="1:9" s="85" customFormat="1" ht="33.75" customHeight="1" x14ac:dyDescent="0.2">
      <c r="A16" s="87"/>
      <c r="B16" s="44" t="s">
        <v>288</v>
      </c>
      <c r="C16" s="106">
        <f>C10+C14</f>
        <v>0</v>
      </c>
      <c r="D16" s="106">
        <f>D10+D14</f>
        <v>0</v>
      </c>
      <c r="E16" s="106">
        <f>E10+E14</f>
        <v>0</v>
      </c>
      <c r="F16" s="107">
        <f>SUM(C16:E16)</f>
        <v>0</v>
      </c>
      <c r="G16" s="87"/>
      <c r="H16" s="87"/>
    </row>
    <row r="17" spans="1:8" s="85" customFormat="1" ht="18.75" customHeight="1" x14ac:dyDescent="0.2">
      <c r="A17" s="87"/>
      <c r="B17" s="87"/>
      <c r="C17" s="89"/>
      <c r="D17" s="89"/>
      <c r="E17" s="89"/>
      <c r="F17" s="90"/>
      <c r="G17" s="87"/>
      <c r="H17" s="87"/>
    </row>
    <row r="18" spans="1:8" ht="24" customHeight="1" x14ac:dyDescent="0.2">
      <c r="B18" s="254" t="s">
        <v>0</v>
      </c>
      <c r="C18" s="254"/>
      <c r="D18" s="254"/>
      <c r="E18" s="254"/>
      <c r="F18" s="254"/>
    </row>
    <row r="19" spans="1:8" s="92" customFormat="1" ht="9" customHeight="1" x14ac:dyDescent="0.2">
      <c r="A19" s="91"/>
      <c r="B19" s="96"/>
      <c r="C19" s="93"/>
      <c r="D19" s="93"/>
      <c r="E19" s="93"/>
      <c r="F19" s="94"/>
      <c r="G19" s="91"/>
      <c r="H19" s="91"/>
    </row>
    <row r="20" spans="1:8" s="92" customFormat="1" ht="27" customHeight="1" x14ac:dyDescent="0.2">
      <c r="A20" s="91"/>
      <c r="B20" s="234" t="s">
        <v>273</v>
      </c>
      <c r="C20" s="246"/>
      <c r="D20" s="246"/>
      <c r="E20" s="247"/>
      <c r="F20" s="154"/>
      <c r="G20" s="91"/>
      <c r="H20" s="91"/>
    </row>
    <row r="21" spans="1:8" ht="27.75" customHeight="1" x14ac:dyDescent="0.2">
      <c r="B21" s="234" t="s">
        <v>246</v>
      </c>
      <c r="C21" s="235"/>
      <c r="D21" s="235"/>
      <c r="E21" s="236"/>
      <c r="F21" s="101"/>
      <c r="H21"/>
    </row>
    <row r="22" spans="1:8" ht="27.75" customHeight="1" x14ac:dyDescent="0.2">
      <c r="B22" s="234" t="s">
        <v>245</v>
      </c>
      <c r="C22" s="235"/>
      <c r="D22" s="235"/>
      <c r="E22" s="236"/>
      <c r="F22" s="101"/>
      <c r="H22"/>
    </row>
    <row r="23" spans="1:8" ht="31.5" customHeight="1" x14ac:dyDescent="0.2">
      <c r="B23" s="240" t="s">
        <v>249</v>
      </c>
      <c r="C23" s="241"/>
      <c r="D23" s="241"/>
      <c r="E23" s="242"/>
      <c r="F23" s="101"/>
      <c r="H23"/>
    </row>
    <row r="24" spans="1:8" ht="27.75" customHeight="1" x14ac:dyDescent="0.2">
      <c r="B24" s="237" t="s">
        <v>42</v>
      </c>
      <c r="C24" s="238"/>
      <c r="D24" s="238"/>
      <c r="E24" s="239"/>
      <c r="F24" s="102"/>
      <c r="H24"/>
    </row>
    <row r="25" spans="1:8" ht="33.75" customHeight="1" x14ac:dyDescent="0.2">
      <c r="B25" s="243" t="s">
        <v>289</v>
      </c>
      <c r="C25" s="238"/>
      <c r="D25" s="238"/>
      <c r="E25" s="239"/>
      <c r="F25" s="103">
        <f>SUM(F21:F24)</f>
        <v>0</v>
      </c>
      <c r="H25"/>
    </row>
    <row r="26" spans="1:8" ht="15.75" customHeight="1" x14ac:dyDescent="0.2"/>
    <row r="27" spans="1:8" ht="33.75" customHeight="1" x14ac:dyDescent="0.2">
      <c r="B27" s="243" t="s">
        <v>290</v>
      </c>
      <c r="C27" s="244"/>
      <c r="D27" s="244"/>
      <c r="E27" s="239"/>
      <c r="F27" s="103">
        <f>F16+F25</f>
        <v>0</v>
      </c>
      <c r="H27"/>
    </row>
    <row r="28" spans="1:8" s="23" customFormat="1" ht="27" customHeight="1" x14ac:dyDescent="0.2">
      <c r="A28" s="8"/>
      <c r="B28" s="38"/>
      <c r="C28" s="197"/>
      <c r="D28" s="197"/>
      <c r="E28" s="197"/>
      <c r="F28" s="5"/>
      <c r="G28" s="8"/>
      <c r="H28" s="8"/>
    </row>
    <row r="29" spans="1:8" x14ac:dyDescent="0.2"/>
    <row r="30" spans="1:8" x14ac:dyDescent="0.2"/>
    <row r="31" spans="1:8" x14ac:dyDescent="0.2"/>
    <row r="32" spans="1:8"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sheetData>
  <protectedRanges>
    <protectedRange sqref="C16:E19" name="Plage3"/>
    <protectedRange sqref="C8:E11" name="Plage2"/>
    <protectedRange sqref="C7:E7" name="Plage1"/>
    <protectedRange sqref="F27 C27:D28 E28" name="Plage5"/>
  </protectedRanges>
  <customSheetViews>
    <customSheetView guid="{A8A5DFD8-3E6F-47ED-8501-2CE03D010DD5}" showPageBreaks="1" showGridLines="0" showRuler="0">
      <pageMargins left="0.33" right="0.19" top="0.32" bottom="0.28999999999999998" header="0.4921259845" footer="0.4921259845"/>
      <pageSetup paperSize="9" orientation="portrait" r:id="rId1"/>
      <headerFooter alignWithMargins="0">
        <oddFooter>&amp;R&amp;F &amp;A</oddFooter>
      </headerFooter>
    </customSheetView>
  </customSheetViews>
  <mergeCells count="12">
    <mergeCell ref="B4:G4"/>
    <mergeCell ref="B20:E20"/>
    <mergeCell ref="B21:E21"/>
    <mergeCell ref="B8:B10"/>
    <mergeCell ref="B12:B14"/>
    <mergeCell ref="B6:F6"/>
    <mergeCell ref="B18:F18"/>
    <mergeCell ref="B22:E22"/>
    <mergeCell ref="B24:E24"/>
    <mergeCell ref="B23:E23"/>
    <mergeCell ref="B25:E25"/>
    <mergeCell ref="B27:E27"/>
  </mergeCells>
  <phoneticPr fontId="0" type="noConversion"/>
  <pageMargins left="0.47244094488188981" right="0.23622047244094491" top="0.59055118110236227" bottom="0.98425196850393704" header="0.51181102362204722" footer="0.51181102362204722"/>
  <pageSetup paperSize="9" scale="96" orientation="portrait" verticalDpi="300" r:id="rId2"/>
  <headerFooter alignWithMargins="0">
    <oddFooter xml:space="preserve">&amp;C&amp;8&amp;A&amp;R&amp;8CBPRD MIRES 2022
</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1936"/>
  <sheetViews>
    <sheetView showGridLines="0" zoomScaleNormal="100" workbookViewId="0">
      <selection activeCell="E1" sqref="E1"/>
    </sheetView>
  </sheetViews>
  <sheetFormatPr baseColWidth="10" defaultColWidth="0" defaultRowHeight="12.75" x14ac:dyDescent="0.2"/>
  <cols>
    <col min="1" max="1" width="2.28515625" style="5" customWidth="1"/>
    <col min="2" max="2" width="40.140625" style="5" customWidth="1"/>
    <col min="3" max="3" width="13.140625" style="5" customWidth="1"/>
    <col min="4" max="4" width="12.7109375" style="5" customWidth="1"/>
    <col min="5" max="5" width="13.140625" style="5" customWidth="1"/>
    <col min="6" max="6" width="12.28515625" style="5" customWidth="1"/>
    <col min="7" max="7" width="10.5703125" customWidth="1"/>
    <col min="8" max="9" width="11.42578125" customWidth="1"/>
  </cols>
  <sheetData>
    <row r="1" spans="1:9" ht="18" x14ac:dyDescent="0.2">
      <c r="B1" s="24" t="s">
        <v>118</v>
      </c>
      <c r="C1" s="79"/>
      <c r="D1" s="68"/>
      <c r="G1" s="73">
        <f>+'5 - Moyens détail par action'!E1</f>
        <v>0</v>
      </c>
    </row>
    <row r="2" spans="1:9" ht="10.5" customHeight="1" x14ac:dyDescent="0.2"/>
    <row r="3" spans="1:9" s="5" customFormat="1" x14ac:dyDescent="0.2">
      <c r="B3" s="260" t="s">
        <v>44</v>
      </c>
      <c r="C3" s="260"/>
      <c r="D3" s="260"/>
      <c r="E3" s="260"/>
    </row>
    <row r="4" spans="1:9" x14ac:dyDescent="0.2">
      <c r="B4" s="262"/>
      <c r="C4" s="263"/>
      <c r="D4" s="263"/>
      <c r="E4" s="264"/>
    </row>
    <row r="5" spans="1:9" x14ac:dyDescent="0.2">
      <c r="B5" s="265"/>
      <c r="C5" s="266"/>
      <c r="D5" s="266"/>
      <c r="E5" s="267"/>
      <c r="G5" s="3"/>
    </row>
    <row r="6" spans="1:9" ht="4.5" customHeight="1" x14ac:dyDescent="0.2">
      <c r="G6" s="3"/>
    </row>
    <row r="7" spans="1:9" ht="25.5" x14ac:dyDescent="0.2">
      <c r="B7" s="109" t="s">
        <v>244</v>
      </c>
      <c r="C7" s="18"/>
      <c r="G7" s="5"/>
    </row>
    <row r="8" spans="1:9" ht="16.5" customHeight="1" x14ac:dyDescent="0.2">
      <c r="B8" s="254" t="s">
        <v>66</v>
      </c>
      <c r="C8" s="254"/>
      <c r="D8" s="254"/>
      <c r="E8" s="254"/>
      <c r="F8" s="254"/>
      <c r="G8" s="5"/>
      <c r="H8" s="5"/>
    </row>
    <row r="9" spans="1:9" s="85" customFormat="1" ht="8.25" customHeight="1" x14ac:dyDescent="0.2">
      <c r="A9" s="87"/>
      <c r="B9" s="95"/>
      <c r="C9" s="87"/>
      <c r="D9" s="87"/>
      <c r="E9" s="87"/>
      <c r="F9" s="87"/>
      <c r="G9" s="87"/>
      <c r="H9" s="87"/>
    </row>
    <row r="10" spans="1:9" ht="35.25" customHeight="1" x14ac:dyDescent="0.2">
      <c r="B10" s="248" t="s">
        <v>293</v>
      </c>
      <c r="C10" s="111" t="s">
        <v>279</v>
      </c>
      <c r="D10" s="111" t="s">
        <v>279</v>
      </c>
      <c r="E10" s="111" t="s">
        <v>279</v>
      </c>
      <c r="F10" s="86" t="s">
        <v>43</v>
      </c>
      <c r="G10" s="5"/>
      <c r="H10" s="5"/>
    </row>
    <row r="11" spans="1:9" ht="16.5" customHeight="1" x14ac:dyDescent="0.2">
      <c r="B11" s="249"/>
      <c r="C11" s="112"/>
      <c r="D11" s="112"/>
      <c r="E11" s="112"/>
      <c r="F11" s="113"/>
      <c r="G11" s="5"/>
      <c r="H11" s="5"/>
    </row>
    <row r="12" spans="1:9" ht="33.75" customHeight="1" x14ac:dyDescent="0.2">
      <c r="B12" s="250"/>
      <c r="C12" s="66"/>
      <c r="D12" s="66"/>
      <c r="E12" s="66"/>
      <c r="F12" s="108">
        <f>SUM(C12:E12)</f>
        <v>0</v>
      </c>
      <c r="G12" s="5"/>
      <c r="H12" s="5"/>
    </row>
    <row r="13" spans="1:9" s="85" customFormat="1" ht="8.25" customHeight="1" x14ac:dyDescent="0.2">
      <c r="A13" s="87"/>
      <c r="B13" s="87"/>
      <c r="C13" s="89"/>
      <c r="D13" s="89"/>
      <c r="E13" s="89"/>
      <c r="F13" s="90"/>
      <c r="G13" s="5"/>
      <c r="H13" s="5"/>
      <c r="I13"/>
    </row>
    <row r="14" spans="1:9" s="115" customFormat="1" ht="34.5" customHeight="1" x14ac:dyDescent="0.2">
      <c r="A14" s="114"/>
      <c r="B14" s="251" t="s">
        <v>291</v>
      </c>
      <c r="C14" s="146" t="s">
        <v>280</v>
      </c>
      <c r="D14" s="146" t="s">
        <v>280</v>
      </c>
      <c r="E14" s="146" t="s">
        <v>280</v>
      </c>
      <c r="F14" s="147" t="s">
        <v>43</v>
      </c>
      <c r="G14" s="5"/>
      <c r="H14" s="5"/>
      <c r="I14"/>
    </row>
    <row r="15" spans="1:9" s="85" customFormat="1" ht="21.75" customHeight="1" x14ac:dyDescent="0.2">
      <c r="A15" s="87"/>
      <c r="B15" s="252"/>
      <c r="C15" s="148"/>
      <c r="D15" s="148"/>
      <c r="E15" s="149"/>
      <c r="F15" s="150"/>
      <c r="G15" s="5"/>
      <c r="H15" s="5"/>
      <c r="I15"/>
    </row>
    <row r="16" spans="1:9" s="85" customFormat="1" ht="30" customHeight="1" x14ac:dyDescent="0.2">
      <c r="A16" s="87"/>
      <c r="B16" s="253"/>
      <c r="C16" s="88"/>
      <c r="D16" s="88"/>
      <c r="E16" s="88"/>
      <c r="F16" s="116">
        <f>SUM(C16:E16)</f>
        <v>0</v>
      </c>
      <c r="G16" s="87"/>
      <c r="H16" s="87"/>
    </row>
    <row r="17" spans="1:9" s="85" customFormat="1" ht="12" customHeight="1" x14ac:dyDescent="0.2">
      <c r="A17" s="87"/>
      <c r="B17" s="87"/>
      <c r="C17" s="89"/>
      <c r="D17" s="89"/>
      <c r="E17" s="89"/>
      <c r="F17" s="90"/>
      <c r="G17" s="87"/>
      <c r="H17" s="87"/>
    </row>
    <row r="18" spans="1:9" s="85" customFormat="1" ht="33.75" customHeight="1" x14ac:dyDescent="0.2">
      <c r="A18" s="87"/>
      <c r="B18" s="44" t="s">
        <v>288</v>
      </c>
      <c r="C18" s="106">
        <f>C12+C16</f>
        <v>0</v>
      </c>
      <c r="D18" s="106">
        <f>D12+D16</f>
        <v>0</v>
      </c>
      <c r="E18" s="106">
        <f>E12+E16</f>
        <v>0</v>
      </c>
      <c r="F18" s="107">
        <f>SUM(C18:E18)</f>
        <v>0</v>
      </c>
      <c r="G18" s="87"/>
      <c r="H18" s="87"/>
    </row>
    <row r="19" spans="1:9" s="85" customFormat="1" ht="16.5" customHeight="1" x14ac:dyDescent="0.2">
      <c r="A19" s="87"/>
      <c r="B19" s="87"/>
      <c r="C19" s="89"/>
      <c r="D19" s="89"/>
      <c r="E19" s="89"/>
      <c r="F19" s="90"/>
      <c r="G19" s="87"/>
      <c r="H19" s="87"/>
    </row>
    <row r="20" spans="1:9" ht="16.5" customHeight="1" x14ac:dyDescent="0.2">
      <c r="B20" s="261" t="s">
        <v>0</v>
      </c>
      <c r="C20" s="261"/>
      <c r="D20" s="261"/>
      <c r="E20" s="261"/>
      <c r="F20" s="261"/>
      <c r="G20" s="5"/>
      <c r="H20" s="5"/>
      <c r="I20" s="5"/>
    </row>
    <row r="21" spans="1:9" s="92" customFormat="1" ht="8.25" customHeight="1" x14ac:dyDescent="0.2">
      <c r="A21" s="5"/>
      <c r="B21" s="151"/>
      <c r="C21" s="152"/>
      <c r="D21" s="152"/>
      <c r="E21" s="152"/>
      <c r="F21" s="153"/>
      <c r="G21" s="5"/>
      <c r="H21" s="5"/>
      <c r="I21" s="5"/>
    </row>
    <row r="22" spans="1:9" ht="30" customHeight="1" x14ac:dyDescent="0.2">
      <c r="B22" s="234" t="s">
        <v>273</v>
      </c>
      <c r="C22" s="246"/>
      <c r="D22" s="246"/>
      <c r="E22" s="247"/>
      <c r="F22" s="154"/>
      <c r="G22" s="5"/>
      <c r="H22" s="5"/>
      <c r="I22" s="5"/>
    </row>
    <row r="23" spans="1:9" ht="30" customHeight="1" x14ac:dyDescent="0.2">
      <c r="B23" s="234" t="s">
        <v>246</v>
      </c>
      <c r="C23" s="235"/>
      <c r="D23" s="235"/>
      <c r="E23" s="256"/>
      <c r="F23" s="154"/>
      <c r="G23" s="5"/>
      <c r="H23" s="5"/>
      <c r="I23" s="5"/>
    </row>
    <row r="24" spans="1:9" ht="30" customHeight="1" x14ac:dyDescent="0.2">
      <c r="B24" s="234" t="s">
        <v>245</v>
      </c>
      <c r="C24" s="235"/>
      <c r="D24" s="235"/>
      <c r="E24" s="256"/>
      <c r="F24" s="154"/>
      <c r="G24" s="5"/>
      <c r="H24" s="5"/>
      <c r="I24" s="5"/>
    </row>
    <row r="25" spans="1:9" ht="32.25" customHeight="1" x14ac:dyDescent="0.2">
      <c r="B25" s="234" t="s">
        <v>249</v>
      </c>
      <c r="C25" s="246"/>
      <c r="D25" s="246"/>
      <c r="E25" s="247"/>
      <c r="F25" s="154"/>
      <c r="G25" s="5"/>
      <c r="H25" s="5"/>
      <c r="I25" s="5"/>
    </row>
    <row r="26" spans="1:9" ht="30" customHeight="1" x14ac:dyDescent="0.2">
      <c r="B26" s="255" t="s">
        <v>42</v>
      </c>
      <c r="C26" s="246"/>
      <c r="D26" s="246"/>
      <c r="E26" s="247"/>
      <c r="F26" s="155"/>
      <c r="G26" s="5"/>
      <c r="H26" s="5"/>
      <c r="I26" s="5"/>
    </row>
    <row r="27" spans="1:9" ht="16.5" customHeight="1" x14ac:dyDescent="0.2">
      <c r="B27" s="257" t="s">
        <v>289</v>
      </c>
      <c r="C27" s="258"/>
      <c r="D27" s="258"/>
      <c r="E27" s="259"/>
      <c r="F27" s="156">
        <f>SUM(F22:F26)</f>
        <v>0</v>
      </c>
      <c r="G27" s="5"/>
      <c r="H27" s="5"/>
      <c r="I27" s="5"/>
    </row>
    <row r="28" spans="1:9" ht="18.75" customHeight="1" x14ac:dyDescent="0.2">
      <c r="G28" s="5"/>
      <c r="H28" s="5"/>
      <c r="I28" s="5"/>
    </row>
    <row r="29" spans="1:9" ht="33.75" customHeight="1" x14ac:dyDescent="0.2">
      <c r="B29" s="243" t="s">
        <v>292</v>
      </c>
      <c r="C29" s="244"/>
      <c r="D29" s="244"/>
      <c r="E29" s="239"/>
      <c r="F29" s="103">
        <f>F18+F27</f>
        <v>0</v>
      </c>
      <c r="G29" s="5"/>
    </row>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row r="16441" hidden="1" x14ac:dyDescent="0.2"/>
    <row r="16442" hidden="1" x14ac:dyDescent="0.2"/>
    <row r="16443" hidden="1" x14ac:dyDescent="0.2"/>
    <row r="16444" hidden="1" x14ac:dyDescent="0.2"/>
    <row r="16445" hidden="1" x14ac:dyDescent="0.2"/>
    <row r="16446" hidden="1" x14ac:dyDescent="0.2"/>
    <row r="16447" hidden="1" x14ac:dyDescent="0.2"/>
    <row r="16448" hidden="1" x14ac:dyDescent="0.2"/>
    <row r="16449" hidden="1" x14ac:dyDescent="0.2"/>
    <row r="16450" hidden="1" x14ac:dyDescent="0.2"/>
    <row r="16451" hidden="1" x14ac:dyDescent="0.2"/>
    <row r="16452" hidden="1" x14ac:dyDescent="0.2"/>
    <row r="16453" hidden="1" x14ac:dyDescent="0.2"/>
    <row r="16454" hidden="1" x14ac:dyDescent="0.2"/>
    <row r="16455" hidden="1" x14ac:dyDescent="0.2"/>
    <row r="16456" hidden="1" x14ac:dyDescent="0.2"/>
    <row r="16457" hidden="1" x14ac:dyDescent="0.2"/>
    <row r="16458" hidden="1" x14ac:dyDescent="0.2"/>
    <row r="16459" hidden="1" x14ac:dyDescent="0.2"/>
    <row r="16460" hidden="1" x14ac:dyDescent="0.2"/>
    <row r="16461" hidden="1" x14ac:dyDescent="0.2"/>
    <row r="16462" hidden="1" x14ac:dyDescent="0.2"/>
    <row r="16463" hidden="1" x14ac:dyDescent="0.2"/>
    <row r="16464" hidden="1" x14ac:dyDescent="0.2"/>
    <row r="16465" hidden="1" x14ac:dyDescent="0.2"/>
    <row r="16466" hidden="1" x14ac:dyDescent="0.2"/>
    <row r="16467" hidden="1" x14ac:dyDescent="0.2"/>
    <row r="16468" hidden="1" x14ac:dyDescent="0.2"/>
    <row r="16469" hidden="1" x14ac:dyDescent="0.2"/>
    <row r="16470" hidden="1" x14ac:dyDescent="0.2"/>
    <row r="16471" hidden="1" x14ac:dyDescent="0.2"/>
    <row r="16472" hidden="1" x14ac:dyDescent="0.2"/>
    <row r="16473" hidden="1" x14ac:dyDescent="0.2"/>
    <row r="16474" hidden="1" x14ac:dyDescent="0.2"/>
    <row r="16475" hidden="1" x14ac:dyDescent="0.2"/>
    <row r="16476" hidden="1" x14ac:dyDescent="0.2"/>
    <row r="16477" hidden="1" x14ac:dyDescent="0.2"/>
    <row r="16478" hidden="1" x14ac:dyDescent="0.2"/>
    <row r="16479" hidden="1" x14ac:dyDescent="0.2"/>
    <row r="16480" hidden="1" x14ac:dyDescent="0.2"/>
    <row r="16481" hidden="1" x14ac:dyDescent="0.2"/>
    <row r="16482" hidden="1" x14ac:dyDescent="0.2"/>
    <row r="16483" hidden="1" x14ac:dyDescent="0.2"/>
    <row r="16484" hidden="1" x14ac:dyDescent="0.2"/>
    <row r="16485" hidden="1" x14ac:dyDescent="0.2"/>
    <row r="16486" hidden="1" x14ac:dyDescent="0.2"/>
    <row r="16487" hidden="1" x14ac:dyDescent="0.2"/>
    <row r="16488" hidden="1" x14ac:dyDescent="0.2"/>
    <row r="16489" hidden="1" x14ac:dyDescent="0.2"/>
    <row r="16490" hidden="1" x14ac:dyDescent="0.2"/>
    <row r="16491" hidden="1" x14ac:dyDescent="0.2"/>
    <row r="16492" hidden="1" x14ac:dyDescent="0.2"/>
    <row r="16493" hidden="1" x14ac:dyDescent="0.2"/>
    <row r="16494" hidden="1" x14ac:dyDescent="0.2"/>
    <row r="16495" hidden="1" x14ac:dyDescent="0.2"/>
    <row r="16496" hidden="1" x14ac:dyDescent="0.2"/>
    <row r="16497" hidden="1" x14ac:dyDescent="0.2"/>
    <row r="16498" hidden="1" x14ac:dyDescent="0.2"/>
    <row r="16499" hidden="1" x14ac:dyDescent="0.2"/>
    <row r="16500" hidden="1" x14ac:dyDescent="0.2"/>
    <row r="16501" hidden="1" x14ac:dyDescent="0.2"/>
    <row r="16502" hidden="1" x14ac:dyDescent="0.2"/>
    <row r="16503" hidden="1" x14ac:dyDescent="0.2"/>
    <row r="16504" hidden="1" x14ac:dyDescent="0.2"/>
    <row r="16505" hidden="1" x14ac:dyDescent="0.2"/>
    <row r="16506" hidden="1" x14ac:dyDescent="0.2"/>
    <row r="16507" hidden="1" x14ac:dyDescent="0.2"/>
    <row r="16508" hidden="1" x14ac:dyDescent="0.2"/>
    <row r="16509" hidden="1" x14ac:dyDescent="0.2"/>
    <row r="16510" hidden="1" x14ac:dyDescent="0.2"/>
    <row r="16511" hidden="1" x14ac:dyDescent="0.2"/>
    <row r="16512" hidden="1" x14ac:dyDescent="0.2"/>
    <row r="16513" hidden="1" x14ac:dyDescent="0.2"/>
    <row r="16514" hidden="1" x14ac:dyDescent="0.2"/>
    <row r="16515" hidden="1" x14ac:dyDescent="0.2"/>
    <row r="16516" hidden="1" x14ac:dyDescent="0.2"/>
    <row r="16517" hidden="1" x14ac:dyDescent="0.2"/>
    <row r="16518" hidden="1" x14ac:dyDescent="0.2"/>
    <row r="16519" hidden="1" x14ac:dyDescent="0.2"/>
    <row r="16520" hidden="1" x14ac:dyDescent="0.2"/>
    <row r="16521" hidden="1" x14ac:dyDescent="0.2"/>
    <row r="16522" hidden="1" x14ac:dyDescent="0.2"/>
    <row r="16523" hidden="1" x14ac:dyDescent="0.2"/>
    <row r="16524" hidden="1" x14ac:dyDescent="0.2"/>
    <row r="16525" hidden="1" x14ac:dyDescent="0.2"/>
    <row r="16526" hidden="1" x14ac:dyDescent="0.2"/>
    <row r="16527" hidden="1" x14ac:dyDescent="0.2"/>
    <row r="16528" hidden="1" x14ac:dyDescent="0.2"/>
    <row r="16529" hidden="1" x14ac:dyDescent="0.2"/>
    <row r="16530" hidden="1" x14ac:dyDescent="0.2"/>
    <row r="16531" hidden="1" x14ac:dyDescent="0.2"/>
    <row r="16532" hidden="1" x14ac:dyDescent="0.2"/>
    <row r="16533" hidden="1" x14ac:dyDescent="0.2"/>
    <row r="16534" hidden="1" x14ac:dyDescent="0.2"/>
    <row r="16535" hidden="1" x14ac:dyDescent="0.2"/>
    <row r="16536" hidden="1" x14ac:dyDescent="0.2"/>
    <row r="16537" hidden="1" x14ac:dyDescent="0.2"/>
    <row r="16538" hidden="1" x14ac:dyDescent="0.2"/>
    <row r="16539" hidden="1" x14ac:dyDescent="0.2"/>
    <row r="16540" hidden="1" x14ac:dyDescent="0.2"/>
    <row r="16541" hidden="1" x14ac:dyDescent="0.2"/>
    <row r="16542" hidden="1" x14ac:dyDescent="0.2"/>
    <row r="16543" hidden="1" x14ac:dyDescent="0.2"/>
    <row r="16544" hidden="1" x14ac:dyDescent="0.2"/>
    <row r="16545" hidden="1" x14ac:dyDescent="0.2"/>
    <row r="16546" hidden="1" x14ac:dyDescent="0.2"/>
    <row r="16547" hidden="1" x14ac:dyDescent="0.2"/>
    <row r="16548" hidden="1" x14ac:dyDescent="0.2"/>
    <row r="16549" hidden="1" x14ac:dyDescent="0.2"/>
    <row r="16550" hidden="1" x14ac:dyDescent="0.2"/>
    <row r="16551" hidden="1" x14ac:dyDescent="0.2"/>
    <row r="16552" hidden="1" x14ac:dyDescent="0.2"/>
    <row r="16553" hidden="1" x14ac:dyDescent="0.2"/>
    <row r="16554" hidden="1" x14ac:dyDescent="0.2"/>
    <row r="16555" hidden="1" x14ac:dyDescent="0.2"/>
    <row r="16556" hidden="1" x14ac:dyDescent="0.2"/>
    <row r="16557" hidden="1" x14ac:dyDescent="0.2"/>
    <row r="16558" hidden="1" x14ac:dyDescent="0.2"/>
    <row r="16559" hidden="1" x14ac:dyDescent="0.2"/>
    <row r="16560" hidden="1" x14ac:dyDescent="0.2"/>
    <row r="16561" hidden="1" x14ac:dyDescent="0.2"/>
    <row r="16562" hidden="1" x14ac:dyDescent="0.2"/>
    <row r="16563" hidden="1" x14ac:dyDescent="0.2"/>
    <row r="16564" hidden="1" x14ac:dyDescent="0.2"/>
    <row r="16565" hidden="1" x14ac:dyDescent="0.2"/>
    <row r="16566" hidden="1" x14ac:dyDescent="0.2"/>
    <row r="16567" hidden="1" x14ac:dyDescent="0.2"/>
    <row r="16568" hidden="1" x14ac:dyDescent="0.2"/>
    <row r="16569" hidden="1" x14ac:dyDescent="0.2"/>
    <row r="16570" hidden="1" x14ac:dyDescent="0.2"/>
    <row r="16571" hidden="1" x14ac:dyDescent="0.2"/>
    <row r="16572" hidden="1" x14ac:dyDescent="0.2"/>
    <row r="16573" hidden="1" x14ac:dyDescent="0.2"/>
    <row r="16574" hidden="1" x14ac:dyDescent="0.2"/>
    <row r="16575" hidden="1" x14ac:dyDescent="0.2"/>
    <row r="16576" hidden="1" x14ac:dyDescent="0.2"/>
    <row r="16577" hidden="1" x14ac:dyDescent="0.2"/>
    <row r="16578" hidden="1" x14ac:dyDescent="0.2"/>
    <row r="16579" hidden="1" x14ac:dyDescent="0.2"/>
    <row r="16580" hidden="1" x14ac:dyDescent="0.2"/>
    <row r="16581" hidden="1" x14ac:dyDescent="0.2"/>
    <row r="16582" hidden="1" x14ac:dyDescent="0.2"/>
    <row r="16583" hidden="1" x14ac:dyDescent="0.2"/>
    <row r="16584" hidden="1" x14ac:dyDescent="0.2"/>
    <row r="16585" hidden="1" x14ac:dyDescent="0.2"/>
    <row r="16586" hidden="1" x14ac:dyDescent="0.2"/>
    <row r="16587" hidden="1" x14ac:dyDescent="0.2"/>
    <row r="16588" hidden="1" x14ac:dyDescent="0.2"/>
    <row r="16589" hidden="1" x14ac:dyDescent="0.2"/>
    <row r="16590" hidden="1" x14ac:dyDescent="0.2"/>
    <row r="16591" hidden="1" x14ac:dyDescent="0.2"/>
    <row r="16592" hidden="1" x14ac:dyDescent="0.2"/>
    <row r="16593" hidden="1" x14ac:dyDescent="0.2"/>
    <row r="16594" hidden="1" x14ac:dyDescent="0.2"/>
    <row r="16595" hidden="1" x14ac:dyDescent="0.2"/>
    <row r="16596" hidden="1" x14ac:dyDescent="0.2"/>
    <row r="16597" hidden="1" x14ac:dyDescent="0.2"/>
    <row r="16598" hidden="1" x14ac:dyDescent="0.2"/>
    <row r="16599" hidden="1" x14ac:dyDescent="0.2"/>
    <row r="16600" hidden="1" x14ac:dyDescent="0.2"/>
    <row r="16601" hidden="1" x14ac:dyDescent="0.2"/>
    <row r="16602" hidden="1" x14ac:dyDescent="0.2"/>
    <row r="16603" hidden="1" x14ac:dyDescent="0.2"/>
    <row r="16604" hidden="1" x14ac:dyDescent="0.2"/>
    <row r="16605" hidden="1" x14ac:dyDescent="0.2"/>
    <row r="16606" hidden="1" x14ac:dyDescent="0.2"/>
    <row r="16607" hidden="1" x14ac:dyDescent="0.2"/>
    <row r="16608" hidden="1" x14ac:dyDescent="0.2"/>
    <row r="16609" hidden="1" x14ac:dyDescent="0.2"/>
    <row r="16610" hidden="1" x14ac:dyDescent="0.2"/>
    <row r="16611" hidden="1" x14ac:dyDescent="0.2"/>
    <row r="16612" hidden="1" x14ac:dyDescent="0.2"/>
    <row r="16613" hidden="1" x14ac:dyDescent="0.2"/>
    <row r="16614" hidden="1" x14ac:dyDescent="0.2"/>
    <row r="16615" hidden="1" x14ac:dyDescent="0.2"/>
    <row r="16616" hidden="1" x14ac:dyDescent="0.2"/>
    <row r="16617" hidden="1" x14ac:dyDescent="0.2"/>
    <row r="16618" hidden="1" x14ac:dyDescent="0.2"/>
    <row r="16619" hidden="1" x14ac:dyDescent="0.2"/>
    <row r="16620" hidden="1" x14ac:dyDescent="0.2"/>
    <row r="16621" hidden="1" x14ac:dyDescent="0.2"/>
    <row r="16622" hidden="1" x14ac:dyDescent="0.2"/>
    <row r="16623" hidden="1" x14ac:dyDescent="0.2"/>
    <row r="16624" hidden="1" x14ac:dyDescent="0.2"/>
    <row r="16625" hidden="1" x14ac:dyDescent="0.2"/>
    <row r="16626" hidden="1" x14ac:dyDescent="0.2"/>
    <row r="16627" hidden="1" x14ac:dyDescent="0.2"/>
    <row r="16628" hidden="1" x14ac:dyDescent="0.2"/>
    <row r="16629" hidden="1" x14ac:dyDescent="0.2"/>
    <row r="16630" hidden="1" x14ac:dyDescent="0.2"/>
    <row r="16631" hidden="1" x14ac:dyDescent="0.2"/>
    <row r="16632" hidden="1" x14ac:dyDescent="0.2"/>
    <row r="16633" hidden="1" x14ac:dyDescent="0.2"/>
    <row r="16634" hidden="1" x14ac:dyDescent="0.2"/>
    <row r="16635" hidden="1" x14ac:dyDescent="0.2"/>
    <row r="16636" hidden="1" x14ac:dyDescent="0.2"/>
    <row r="16637" hidden="1" x14ac:dyDescent="0.2"/>
    <row r="16638" hidden="1" x14ac:dyDescent="0.2"/>
    <row r="16639" hidden="1" x14ac:dyDescent="0.2"/>
    <row r="16640" hidden="1" x14ac:dyDescent="0.2"/>
    <row r="16641" hidden="1" x14ac:dyDescent="0.2"/>
    <row r="16642" hidden="1" x14ac:dyDescent="0.2"/>
    <row r="16643" hidden="1" x14ac:dyDescent="0.2"/>
    <row r="16644" hidden="1" x14ac:dyDescent="0.2"/>
    <row r="16645" hidden="1" x14ac:dyDescent="0.2"/>
    <row r="16646" hidden="1" x14ac:dyDescent="0.2"/>
    <row r="16647" hidden="1" x14ac:dyDescent="0.2"/>
    <row r="16648" hidden="1" x14ac:dyDescent="0.2"/>
    <row r="16649" hidden="1" x14ac:dyDescent="0.2"/>
    <row r="16650" hidden="1" x14ac:dyDescent="0.2"/>
    <row r="16651" hidden="1" x14ac:dyDescent="0.2"/>
    <row r="16652" hidden="1" x14ac:dyDescent="0.2"/>
    <row r="16653" hidden="1" x14ac:dyDescent="0.2"/>
    <row r="16654" hidden="1" x14ac:dyDescent="0.2"/>
    <row r="16655" hidden="1" x14ac:dyDescent="0.2"/>
    <row r="16656" hidden="1" x14ac:dyDescent="0.2"/>
    <row r="16657" hidden="1" x14ac:dyDescent="0.2"/>
    <row r="16658" hidden="1" x14ac:dyDescent="0.2"/>
    <row r="16659" hidden="1" x14ac:dyDescent="0.2"/>
    <row r="16660" hidden="1" x14ac:dyDescent="0.2"/>
    <row r="16661" hidden="1" x14ac:dyDescent="0.2"/>
    <row r="16662" hidden="1" x14ac:dyDescent="0.2"/>
    <row r="16663" hidden="1" x14ac:dyDescent="0.2"/>
    <row r="16664" hidden="1" x14ac:dyDescent="0.2"/>
    <row r="16665" hidden="1" x14ac:dyDescent="0.2"/>
    <row r="16666" hidden="1" x14ac:dyDescent="0.2"/>
    <row r="16667" hidden="1" x14ac:dyDescent="0.2"/>
    <row r="16668" hidden="1" x14ac:dyDescent="0.2"/>
    <row r="16669" hidden="1" x14ac:dyDescent="0.2"/>
    <row r="16670" hidden="1" x14ac:dyDescent="0.2"/>
    <row r="16671" hidden="1" x14ac:dyDescent="0.2"/>
    <row r="16672" hidden="1" x14ac:dyDescent="0.2"/>
    <row r="16673" hidden="1" x14ac:dyDescent="0.2"/>
    <row r="16674" hidden="1" x14ac:dyDescent="0.2"/>
    <row r="16675" hidden="1" x14ac:dyDescent="0.2"/>
    <row r="16676" hidden="1" x14ac:dyDescent="0.2"/>
    <row r="16677" hidden="1" x14ac:dyDescent="0.2"/>
    <row r="16678" hidden="1" x14ac:dyDescent="0.2"/>
    <row r="16679" hidden="1" x14ac:dyDescent="0.2"/>
    <row r="16680" hidden="1" x14ac:dyDescent="0.2"/>
    <row r="16681" hidden="1" x14ac:dyDescent="0.2"/>
    <row r="16682" hidden="1" x14ac:dyDescent="0.2"/>
    <row r="16683" hidden="1" x14ac:dyDescent="0.2"/>
    <row r="16684" hidden="1" x14ac:dyDescent="0.2"/>
    <row r="16685" hidden="1" x14ac:dyDescent="0.2"/>
    <row r="16686" hidden="1" x14ac:dyDescent="0.2"/>
    <row r="16687" hidden="1" x14ac:dyDescent="0.2"/>
    <row r="16688" hidden="1" x14ac:dyDescent="0.2"/>
    <row r="16689" hidden="1" x14ac:dyDescent="0.2"/>
    <row r="16690" hidden="1" x14ac:dyDescent="0.2"/>
    <row r="16691" hidden="1" x14ac:dyDescent="0.2"/>
    <row r="16692" hidden="1" x14ac:dyDescent="0.2"/>
    <row r="16693" hidden="1" x14ac:dyDescent="0.2"/>
    <row r="16694" hidden="1" x14ac:dyDescent="0.2"/>
    <row r="16695" hidden="1" x14ac:dyDescent="0.2"/>
    <row r="16696" hidden="1" x14ac:dyDescent="0.2"/>
    <row r="16697" hidden="1" x14ac:dyDescent="0.2"/>
    <row r="16698" hidden="1" x14ac:dyDescent="0.2"/>
    <row r="16699" hidden="1" x14ac:dyDescent="0.2"/>
    <row r="16700" hidden="1" x14ac:dyDescent="0.2"/>
    <row r="16701" hidden="1" x14ac:dyDescent="0.2"/>
    <row r="16702" hidden="1" x14ac:dyDescent="0.2"/>
    <row r="16703" hidden="1" x14ac:dyDescent="0.2"/>
    <row r="16704" hidden="1" x14ac:dyDescent="0.2"/>
    <row r="16705" hidden="1" x14ac:dyDescent="0.2"/>
    <row r="16706" hidden="1" x14ac:dyDescent="0.2"/>
    <row r="16707" hidden="1" x14ac:dyDescent="0.2"/>
    <row r="16708" hidden="1" x14ac:dyDescent="0.2"/>
    <row r="16709" hidden="1" x14ac:dyDescent="0.2"/>
    <row r="16710" hidden="1" x14ac:dyDescent="0.2"/>
    <row r="16711" hidden="1" x14ac:dyDescent="0.2"/>
    <row r="16712" hidden="1" x14ac:dyDescent="0.2"/>
    <row r="16713" hidden="1" x14ac:dyDescent="0.2"/>
    <row r="16714" hidden="1" x14ac:dyDescent="0.2"/>
    <row r="16715" hidden="1" x14ac:dyDescent="0.2"/>
    <row r="16716" hidden="1" x14ac:dyDescent="0.2"/>
    <row r="16717" hidden="1" x14ac:dyDescent="0.2"/>
    <row r="16718" hidden="1" x14ac:dyDescent="0.2"/>
    <row r="16719" hidden="1" x14ac:dyDescent="0.2"/>
    <row r="16720" hidden="1" x14ac:dyDescent="0.2"/>
    <row r="16721" hidden="1" x14ac:dyDescent="0.2"/>
    <row r="16722" hidden="1" x14ac:dyDescent="0.2"/>
    <row r="16723" hidden="1" x14ac:dyDescent="0.2"/>
    <row r="16724" hidden="1" x14ac:dyDescent="0.2"/>
    <row r="16725" hidden="1" x14ac:dyDescent="0.2"/>
    <row r="16726" hidden="1" x14ac:dyDescent="0.2"/>
    <row r="16727" hidden="1" x14ac:dyDescent="0.2"/>
    <row r="16728" hidden="1" x14ac:dyDescent="0.2"/>
    <row r="16729" hidden="1" x14ac:dyDescent="0.2"/>
    <row r="16730" hidden="1" x14ac:dyDescent="0.2"/>
    <row r="16731" hidden="1" x14ac:dyDescent="0.2"/>
    <row r="16732" hidden="1" x14ac:dyDescent="0.2"/>
    <row r="16733" hidden="1" x14ac:dyDescent="0.2"/>
    <row r="16734" hidden="1" x14ac:dyDescent="0.2"/>
    <row r="16735" hidden="1" x14ac:dyDescent="0.2"/>
    <row r="16736" hidden="1" x14ac:dyDescent="0.2"/>
    <row r="16737" hidden="1" x14ac:dyDescent="0.2"/>
    <row r="16738" hidden="1" x14ac:dyDescent="0.2"/>
    <row r="16739" hidden="1" x14ac:dyDescent="0.2"/>
    <row r="16740" hidden="1" x14ac:dyDescent="0.2"/>
    <row r="16741" hidden="1" x14ac:dyDescent="0.2"/>
    <row r="16742" hidden="1" x14ac:dyDescent="0.2"/>
    <row r="16743" hidden="1" x14ac:dyDescent="0.2"/>
    <row r="16744" hidden="1" x14ac:dyDescent="0.2"/>
    <row r="16745" hidden="1" x14ac:dyDescent="0.2"/>
    <row r="16746" hidden="1" x14ac:dyDescent="0.2"/>
    <row r="16747" hidden="1" x14ac:dyDescent="0.2"/>
    <row r="16748" hidden="1" x14ac:dyDescent="0.2"/>
    <row r="16749" hidden="1" x14ac:dyDescent="0.2"/>
    <row r="16750" hidden="1" x14ac:dyDescent="0.2"/>
    <row r="16751" hidden="1" x14ac:dyDescent="0.2"/>
    <row r="16752" hidden="1" x14ac:dyDescent="0.2"/>
    <row r="16753" hidden="1" x14ac:dyDescent="0.2"/>
    <row r="16754" hidden="1" x14ac:dyDescent="0.2"/>
    <row r="16755" hidden="1" x14ac:dyDescent="0.2"/>
    <row r="16756" hidden="1" x14ac:dyDescent="0.2"/>
    <row r="16757" hidden="1" x14ac:dyDescent="0.2"/>
    <row r="16758" hidden="1" x14ac:dyDescent="0.2"/>
    <row r="16759" hidden="1" x14ac:dyDescent="0.2"/>
    <row r="16760" hidden="1" x14ac:dyDescent="0.2"/>
    <row r="16761" hidden="1" x14ac:dyDescent="0.2"/>
    <row r="16762" hidden="1" x14ac:dyDescent="0.2"/>
    <row r="16763" hidden="1" x14ac:dyDescent="0.2"/>
    <row r="16764" hidden="1" x14ac:dyDescent="0.2"/>
    <row r="16765" hidden="1" x14ac:dyDescent="0.2"/>
    <row r="16766" hidden="1" x14ac:dyDescent="0.2"/>
    <row r="16767" hidden="1" x14ac:dyDescent="0.2"/>
    <row r="16768" hidden="1" x14ac:dyDescent="0.2"/>
    <row r="16769" hidden="1" x14ac:dyDescent="0.2"/>
    <row r="16770" hidden="1" x14ac:dyDescent="0.2"/>
    <row r="16771" hidden="1" x14ac:dyDescent="0.2"/>
    <row r="16772" hidden="1" x14ac:dyDescent="0.2"/>
    <row r="16773" hidden="1" x14ac:dyDescent="0.2"/>
    <row r="16774" hidden="1" x14ac:dyDescent="0.2"/>
    <row r="16775" hidden="1" x14ac:dyDescent="0.2"/>
    <row r="16776" hidden="1" x14ac:dyDescent="0.2"/>
    <row r="16777" hidden="1" x14ac:dyDescent="0.2"/>
    <row r="16778" hidden="1" x14ac:dyDescent="0.2"/>
    <row r="16779" hidden="1" x14ac:dyDescent="0.2"/>
    <row r="16780" hidden="1" x14ac:dyDescent="0.2"/>
    <row r="16781" hidden="1" x14ac:dyDescent="0.2"/>
    <row r="16782" hidden="1" x14ac:dyDescent="0.2"/>
    <row r="16783" hidden="1" x14ac:dyDescent="0.2"/>
    <row r="16784" hidden="1" x14ac:dyDescent="0.2"/>
    <row r="16785" hidden="1" x14ac:dyDescent="0.2"/>
    <row r="16786" hidden="1" x14ac:dyDescent="0.2"/>
    <row r="16787" hidden="1" x14ac:dyDescent="0.2"/>
    <row r="16788" hidden="1" x14ac:dyDescent="0.2"/>
    <row r="16789" hidden="1" x14ac:dyDescent="0.2"/>
    <row r="16790" hidden="1" x14ac:dyDescent="0.2"/>
    <row r="16791" hidden="1" x14ac:dyDescent="0.2"/>
    <row r="16792" hidden="1" x14ac:dyDescent="0.2"/>
    <row r="16793" hidden="1" x14ac:dyDescent="0.2"/>
    <row r="16794" hidden="1" x14ac:dyDescent="0.2"/>
    <row r="16795" hidden="1" x14ac:dyDescent="0.2"/>
    <row r="16796" hidden="1" x14ac:dyDescent="0.2"/>
    <row r="16797" hidden="1" x14ac:dyDescent="0.2"/>
    <row r="16798" hidden="1" x14ac:dyDescent="0.2"/>
    <row r="16799" hidden="1" x14ac:dyDescent="0.2"/>
    <row r="16800" hidden="1" x14ac:dyDescent="0.2"/>
    <row r="16801" hidden="1" x14ac:dyDescent="0.2"/>
    <row r="16802" hidden="1" x14ac:dyDescent="0.2"/>
    <row r="16803" hidden="1" x14ac:dyDescent="0.2"/>
    <row r="16804" hidden="1" x14ac:dyDescent="0.2"/>
    <row r="16805" hidden="1" x14ac:dyDescent="0.2"/>
    <row r="16806" hidden="1" x14ac:dyDescent="0.2"/>
    <row r="16807" hidden="1" x14ac:dyDescent="0.2"/>
    <row r="16808" hidden="1" x14ac:dyDescent="0.2"/>
    <row r="16809" hidden="1" x14ac:dyDescent="0.2"/>
    <row r="16810" hidden="1" x14ac:dyDescent="0.2"/>
    <row r="16811" hidden="1" x14ac:dyDescent="0.2"/>
    <row r="16812" hidden="1" x14ac:dyDescent="0.2"/>
    <row r="16813" hidden="1" x14ac:dyDescent="0.2"/>
    <row r="16814" hidden="1" x14ac:dyDescent="0.2"/>
    <row r="16815" hidden="1" x14ac:dyDescent="0.2"/>
    <row r="16816" hidden="1" x14ac:dyDescent="0.2"/>
    <row r="16817" hidden="1" x14ac:dyDescent="0.2"/>
    <row r="16818" hidden="1" x14ac:dyDescent="0.2"/>
    <row r="16819" hidden="1" x14ac:dyDescent="0.2"/>
    <row r="16820" hidden="1" x14ac:dyDescent="0.2"/>
    <row r="16821" hidden="1" x14ac:dyDescent="0.2"/>
    <row r="16822" hidden="1" x14ac:dyDescent="0.2"/>
    <row r="16823" hidden="1" x14ac:dyDescent="0.2"/>
    <row r="16824" hidden="1" x14ac:dyDescent="0.2"/>
    <row r="16825" hidden="1" x14ac:dyDescent="0.2"/>
    <row r="16826" hidden="1" x14ac:dyDescent="0.2"/>
    <row r="16827" hidden="1" x14ac:dyDescent="0.2"/>
    <row r="16828" hidden="1" x14ac:dyDescent="0.2"/>
    <row r="16829" hidden="1" x14ac:dyDescent="0.2"/>
    <row r="16830" hidden="1" x14ac:dyDescent="0.2"/>
    <row r="16831" hidden="1" x14ac:dyDescent="0.2"/>
    <row r="16832" hidden="1" x14ac:dyDescent="0.2"/>
    <row r="16833" hidden="1" x14ac:dyDescent="0.2"/>
    <row r="16834" hidden="1" x14ac:dyDescent="0.2"/>
    <row r="16835" hidden="1" x14ac:dyDescent="0.2"/>
    <row r="16836" hidden="1" x14ac:dyDescent="0.2"/>
    <row r="16837" hidden="1" x14ac:dyDescent="0.2"/>
    <row r="16838" hidden="1" x14ac:dyDescent="0.2"/>
    <row r="16839" hidden="1" x14ac:dyDescent="0.2"/>
    <row r="16840" hidden="1" x14ac:dyDescent="0.2"/>
    <row r="16841" hidden="1" x14ac:dyDescent="0.2"/>
    <row r="16842" hidden="1" x14ac:dyDescent="0.2"/>
    <row r="16843" hidden="1" x14ac:dyDescent="0.2"/>
    <row r="16844" hidden="1" x14ac:dyDescent="0.2"/>
    <row r="16845" hidden="1" x14ac:dyDescent="0.2"/>
    <row r="16846" hidden="1" x14ac:dyDescent="0.2"/>
    <row r="16847" hidden="1" x14ac:dyDescent="0.2"/>
    <row r="16848" hidden="1" x14ac:dyDescent="0.2"/>
    <row r="16849" hidden="1" x14ac:dyDescent="0.2"/>
    <row r="16850" hidden="1" x14ac:dyDescent="0.2"/>
    <row r="16851" hidden="1" x14ac:dyDescent="0.2"/>
    <row r="16852" hidden="1" x14ac:dyDescent="0.2"/>
    <row r="16853" hidden="1" x14ac:dyDescent="0.2"/>
    <row r="16854" hidden="1" x14ac:dyDescent="0.2"/>
    <row r="16855" hidden="1" x14ac:dyDescent="0.2"/>
    <row r="16856" hidden="1" x14ac:dyDescent="0.2"/>
    <row r="16857" hidden="1" x14ac:dyDescent="0.2"/>
    <row r="16858" hidden="1" x14ac:dyDescent="0.2"/>
    <row r="16859" hidden="1" x14ac:dyDescent="0.2"/>
    <row r="16860" hidden="1" x14ac:dyDescent="0.2"/>
    <row r="16861" hidden="1" x14ac:dyDescent="0.2"/>
    <row r="16862" hidden="1" x14ac:dyDescent="0.2"/>
    <row r="16863" hidden="1" x14ac:dyDescent="0.2"/>
    <row r="16864" hidden="1" x14ac:dyDescent="0.2"/>
    <row r="16865" hidden="1" x14ac:dyDescent="0.2"/>
    <row r="16866" hidden="1" x14ac:dyDescent="0.2"/>
    <row r="16867" hidden="1" x14ac:dyDescent="0.2"/>
    <row r="16868" hidden="1" x14ac:dyDescent="0.2"/>
    <row r="16869" hidden="1" x14ac:dyDescent="0.2"/>
    <row r="16870" hidden="1" x14ac:dyDescent="0.2"/>
    <row r="16871" hidden="1" x14ac:dyDescent="0.2"/>
    <row r="16872" hidden="1" x14ac:dyDescent="0.2"/>
    <row r="16873" hidden="1" x14ac:dyDescent="0.2"/>
    <row r="16874" hidden="1" x14ac:dyDescent="0.2"/>
    <row r="16875" hidden="1" x14ac:dyDescent="0.2"/>
    <row r="16876" hidden="1" x14ac:dyDescent="0.2"/>
    <row r="16877" hidden="1" x14ac:dyDescent="0.2"/>
    <row r="16878" hidden="1" x14ac:dyDescent="0.2"/>
    <row r="16879" hidden="1" x14ac:dyDescent="0.2"/>
    <row r="16880" hidden="1" x14ac:dyDescent="0.2"/>
    <row r="16881" hidden="1" x14ac:dyDescent="0.2"/>
    <row r="16882" hidden="1" x14ac:dyDescent="0.2"/>
    <row r="16883" hidden="1" x14ac:dyDescent="0.2"/>
    <row r="16884" hidden="1" x14ac:dyDescent="0.2"/>
    <row r="16885" hidden="1" x14ac:dyDescent="0.2"/>
    <row r="16886" hidden="1" x14ac:dyDescent="0.2"/>
    <row r="16887" hidden="1" x14ac:dyDescent="0.2"/>
    <row r="16888" hidden="1" x14ac:dyDescent="0.2"/>
    <row r="16889" hidden="1" x14ac:dyDescent="0.2"/>
    <row r="16890" hidden="1" x14ac:dyDescent="0.2"/>
    <row r="16891" hidden="1" x14ac:dyDescent="0.2"/>
    <row r="16892" hidden="1" x14ac:dyDescent="0.2"/>
    <row r="16893" hidden="1" x14ac:dyDescent="0.2"/>
    <row r="16894" hidden="1" x14ac:dyDescent="0.2"/>
    <row r="16895" hidden="1" x14ac:dyDescent="0.2"/>
    <row r="16896" hidden="1" x14ac:dyDescent="0.2"/>
    <row r="16897" hidden="1" x14ac:dyDescent="0.2"/>
    <row r="16898" hidden="1" x14ac:dyDescent="0.2"/>
    <row r="16899" hidden="1" x14ac:dyDescent="0.2"/>
    <row r="16900" hidden="1" x14ac:dyDescent="0.2"/>
    <row r="16901" hidden="1" x14ac:dyDescent="0.2"/>
    <row r="16902" hidden="1" x14ac:dyDescent="0.2"/>
    <row r="16903" hidden="1" x14ac:dyDescent="0.2"/>
    <row r="16904" hidden="1" x14ac:dyDescent="0.2"/>
    <row r="16905" hidden="1" x14ac:dyDescent="0.2"/>
    <row r="16906" hidden="1" x14ac:dyDescent="0.2"/>
    <row r="16907" hidden="1" x14ac:dyDescent="0.2"/>
    <row r="16908" hidden="1" x14ac:dyDescent="0.2"/>
    <row r="16909" hidden="1" x14ac:dyDescent="0.2"/>
    <row r="16910" hidden="1" x14ac:dyDescent="0.2"/>
    <row r="16911" hidden="1" x14ac:dyDescent="0.2"/>
    <row r="16912" hidden="1" x14ac:dyDescent="0.2"/>
    <row r="16913" hidden="1" x14ac:dyDescent="0.2"/>
    <row r="16914" hidden="1" x14ac:dyDescent="0.2"/>
    <row r="16915" hidden="1" x14ac:dyDescent="0.2"/>
    <row r="16916" hidden="1" x14ac:dyDescent="0.2"/>
    <row r="16917" hidden="1" x14ac:dyDescent="0.2"/>
    <row r="16918" hidden="1" x14ac:dyDescent="0.2"/>
    <row r="16919" hidden="1" x14ac:dyDescent="0.2"/>
    <row r="16920" hidden="1" x14ac:dyDescent="0.2"/>
    <row r="16921" hidden="1" x14ac:dyDescent="0.2"/>
    <row r="16922" hidden="1" x14ac:dyDescent="0.2"/>
    <row r="16923" hidden="1" x14ac:dyDescent="0.2"/>
    <row r="16924" hidden="1" x14ac:dyDescent="0.2"/>
    <row r="16925" hidden="1" x14ac:dyDescent="0.2"/>
    <row r="16926" hidden="1" x14ac:dyDescent="0.2"/>
    <row r="16927" hidden="1" x14ac:dyDescent="0.2"/>
    <row r="16928" hidden="1" x14ac:dyDescent="0.2"/>
    <row r="16929" hidden="1" x14ac:dyDescent="0.2"/>
    <row r="16930" hidden="1" x14ac:dyDescent="0.2"/>
    <row r="16931" hidden="1" x14ac:dyDescent="0.2"/>
    <row r="16932" hidden="1" x14ac:dyDescent="0.2"/>
    <row r="16933" hidden="1" x14ac:dyDescent="0.2"/>
    <row r="16934" hidden="1" x14ac:dyDescent="0.2"/>
    <row r="16935" hidden="1" x14ac:dyDescent="0.2"/>
    <row r="16936" hidden="1" x14ac:dyDescent="0.2"/>
    <row r="16937" hidden="1" x14ac:dyDescent="0.2"/>
    <row r="16938" hidden="1" x14ac:dyDescent="0.2"/>
    <row r="16939" hidden="1" x14ac:dyDescent="0.2"/>
    <row r="16940" hidden="1" x14ac:dyDescent="0.2"/>
    <row r="16941" hidden="1" x14ac:dyDescent="0.2"/>
    <row r="16942" hidden="1" x14ac:dyDescent="0.2"/>
    <row r="16943" hidden="1" x14ac:dyDescent="0.2"/>
    <row r="16944" hidden="1" x14ac:dyDescent="0.2"/>
    <row r="16945" hidden="1" x14ac:dyDescent="0.2"/>
    <row r="16946" hidden="1" x14ac:dyDescent="0.2"/>
    <row r="16947" hidden="1" x14ac:dyDescent="0.2"/>
    <row r="16948" hidden="1" x14ac:dyDescent="0.2"/>
    <row r="16949" hidden="1" x14ac:dyDescent="0.2"/>
    <row r="16950" hidden="1" x14ac:dyDescent="0.2"/>
    <row r="16951" hidden="1" x14ac:dyDescent="0.2"/>
    <row r="16952" hidden="1" x14ac:dyDescent="0.2"/>
    <row r="16953" hidden="1" x14ac:dyDescent="0.2"/>
    <row r="16954" hidden="1" x14ac:dyDescent="0.2"/>
    <row r="16955" hidden="1" x14ac:dyDescent="0.2"/>
    <row r="16956" hidden="1" x14ac:dyDescent="0.2"/>
    <row r="16957" hidden="1" x14ac:dyDescent="0.2"/>
    <row r="16958" hidden="1" x14ac:dyDescent="0.2"/>
    <row r="16959" hidden="1" x14ac:dyDescent="0.2"/>
    <row r="16960" hidden="1" x14ac:dyDescent="0.2"/>
    <row r="16961" hidden="1" x14ac:dyDescent="0.2"/>
    <row r="16962" hidden="1" x14ac:dyDescent="0.2"/>
    <row r="16963" hidden="1" x14ac:dyDescent="0.2"/>
    <row r="16964" hidden="1" x14ac:dyDescent="0.2"/>
    <row r="16965" hidden="1" x14ac:dyDescent="0.2"/>
    <row r="16966" hidden="1" x14ac:dyDescent="0.2"/>
    <row r="16967" hidden="1" x14ac:dyDescent="0.2"/>
    <row r="16968" hidden="1" x14ac:dyDescent="0.2"/>
    <row r="16969" hidden="1" x14ac:dyDescent="0.2"/>
    <row r="16970" hidden="1" x14ac:dyDescent="0.2"/>
    <row r="16971" hidden="1" x14ac:dyDescent="0.2"/>
    <row r="16972" hidden="1" x14ac:dyDescent="0.2"/>
    <row r="16973" hidden="1" x14ac:dyDescent="0.2"/>
    <row r="16974" hidden="1" x14ac:dyDescent="0.2"/>
    <row r="16975" hidden="1" x14ac:dyDescent="0.2"/>
    <row r="16976" hidden="1" x14ac:dyDescent="0.2"/>
    <row r="16977" hidden="1" x14ac:dyDescent="0.2"/>
    <row r="16978" hidden="1" x14ac:dyDescent="0.2"/>
    <row r="16979" hidden="1" x14ac:dyDescent="0.2"/>
    <row r="16980" hidden="1" x14ac:dyDescent="0.2"/>
    <row r="16981" hidden="1" x14ac:dyDescent="0.2"/>
    <row r="16982" hidden="1" x14ac:dyDescent="0.2"/>
    <row r="16983" hidden="1" x14ac:dyDescent="0.2"/>
    <row r="16984" hidden="1" x14ac:dyDescent="0.2"/>
    <row r="16985" hidden="1" x14ac:dyDescent="0.2"/>
    <row r="16986" hidden="1" x14ac:dyDescent="0.2"/>
    <row r="16987" hidden="1" x14ac:dyDescent="0.2"/>
    <row r="16988" hidden="1" x14ac:dyDescent="0.2"/>
    <row r="16989" hidden="1" x14ac:dyDescent="0.2"/>
    <row r="16990" hidden="1" x14ac:dyDescent="0.2"/>
    <row r="16991" hidden="1" x14ac:dyDescent="0.2"/>
    <row r="16992" hidden="1" x14ac:dyDescent="0.2"/>
    <row r="16993" hidden="1" x14ac:dyDescent="0.2"/>
    <row r="16994" hidden="1" x14ac:dyDescent="0.2"/>
    <row r="16995" hidden="1" x14ac:dyDescent="0.2"/>
    <row r="16996" hidden="1" x14ac:dyDescent="0.2"/>
    <row r="16997" hidden="1" x14ac:dyDescent="0.2"/>
    <row r="16998" hidden="1" x14ac:dyDescent="0.2"/>
    <row r="16999" hidden="1" x14ac:dyDescent="0.2"/>
    <row r="17000" hidden="1" x14ac:dyDescent="0.2"/>
    <row r="17001" hidden="1" x14ac:dyDescent="0.2"/>
    <row r="17002" hidden="1" x14ac:dyDescent="0.2"/>
    <row r="17003" hidden="1" x14ac:dyDescent="0.2"/>
    <row r="17004" hidden="1" x14ac:dyDescent="0.2"/>
    <row r="17005" hidden="1" x14ac:dyDescent="0.2"/>
    <row r="17006" hidden="1" x14ac:dyDescent="0.2"/>
    <row r="17007" hidden="1" x14ac:dyDescent="0.2"/>
    <row r="17008" hidden="1" x14ac:dyDescent="0.2"/>
    <row r="17009" hidden="1" x14ac:dyDescent="0.2"/>
    <row r="17010" hidden="1" x14ac:dyDescent="0.2"/>
    <row r="17011" hidden="1" x14ac:dyDescent="0.2"/>
    <row r="17012" hidden="1" x14ac:dyDescent="0.2"/>
    <row r="17013" hidden="1" x14ac:dyDescent="0.2"/>
    <row r="17014" hidden="1" x14ac:dyDescent="0.2"/>
    <row r="17015" hidden="1" x14ac:dyDescent="0.2"/>
    <row r="17016" hidden="1" x14ac:dyDescent="0.2"/>
    <row r="17017" hidden="1" x14ac:dyDescent="0.2"/>
    <row r="17018" hidden="1" x14ac:dyDescent="0.2"/>
    <row r="17019" hidden="1" x14ac:dyDescent="0.2"/>
    <row r="17020" hidden="1" x14ac:dyDescent="0.2"/>
    <row r="17021" hidden="1" x14ac:dyDescent="0.2"/>
    <row r="17022" hidden="1" x14ac:dyDescent="0.2"/>
    <row r="17023" hidden="1" x14ac:dyDescent="0.2"/>
    <row r="17024" hidden="1" x14ac:dyDescent="0.2"/>
    <row r="17025" hidden="1" x14ac:dyDescent="0.2"/>
    <row r="17026" hidden="1" x14ac:dyDescent="0.2"/>
    <row r="17027" hidden="1" x14ac:dyDescent="0.2"/>
    <row r="17028" hidden="1" x14ac:dyDescent="0.2"/>
    <row r="17029" hidden="1" x14ac:dyDescent="0.2"/>
    <row r="17030" hidden="1" x14ac:dyDescent="0.2"/>
    <row r="17031" hidden="1" x14ac:dyDescent="0.2"/>
    <row r="17032" hidden="1" x14ac:dyDescent="0.2"/>
    <row r="17033" hidden="1" x14ac:dyDescent="0.2"/>
    <row r="17034" hidden="1" x14ac:dyDescent="0.2"/>
    <row r="17035" hidden="1" x14ac:dyDescent="0.2"/>
    <row r="17036" hidden="1" x14ac:dyDescent="0.2"/>
    <row r="17037" hidden="1" x14ac:dyDescent="0.2"/>
    <row r="17038" hidden="1" x14ac:dyDescent="0.2"/>
    <row r="17039" hidden="1" x14ac:dyDescent="0.2"/>
    <row r="17040" hidden="1" x14ac:dyDescent="0.2"/>
    <row r="17041" hidden="1" x14ac:dyDescent="0.2"/>
    <row r="17042" hidden="1" x14ac:dyDescent="0.2"/>
    <row r="17043" hidden="1" x14ac:dyDescent="0.2"/>
    <row r="17044" hidden="1" x14ac:dyDescent="0.2"/>
    <row r="17045" hidden="1" x14ac:dyDescent="0.2"/>
    <row r="17046" hidden="1" x14ac:dyDescent="0.2"/>
    <row r="17047" hidden="1" x14ac:dyDescent="0.2"/>
    <row r="17048" hidden="1" x14ac:dyDescent="0.2"/>
    <row r="17049" hidden="1" x14ac:dyDescent="0.2"/>
    <row r="17050" hidden="1" x14ac:dyDescent="0.2"/>
    <row r="17051" hidden="1" x14ac:dyDescent="0.2"/>
    <row r="17052" hidden="1" x14ac:dyDescent="0.2"/>
    <row r="17053" hidden="1" x14ac:dyDescent="0.2"/>
    <row r="17054" hidden="1" x14ac:dyDescent="0.2"/>
    <row r="17055" hidden="1" x14ac:dyDescent="0.2"/>
    <row r="17056" hidden="1" x14ac:dyDescent="0.2"/>
    <row r="17057" hidden="1" x14ac:dyDescent="0.2"/>
    <row r="17058" hidden="1" x14ac:dyDescent="0.2"/>
    <row r="17059" hidden="1" x14ac:dyDescent="0.2"/>
    <row r="17060" hidden="1" x14ac:dyDescent="0.2"/>
    <row r="17061" hidden="1" x14ac:dyDescent="0.2"/>
    <row r="17062" hidden="1" x14ac:dyDescent="0.2"/>
    <row r="17063" hidden="1" x14ac:dyDescent="0.2"/>
    <row r="17064" hidden="1" x14ac:dyDescent="0.2"/>
    <row r="17065" hidden="1" x14ac:dyDescent="0.2"/>
    <row r="17066" hidden="1" x14ac:dyDescent="0.2"/>
    <row r="17067" hidden="1" x14ac:dyDescent="0.2"/>
    <row r="17068" hidden="1" x14ac:dyDescent="0.2"/>
    <row r="17069" hidden="1" x14ac:dyDescent="0.2"/>
    <row r="17070" hidden="1" x14ac:dyDescent="0.2"/>
    <row r="17071" hidden="1" x14ac:dyDescent="0.2"/>
    <row r="17072" hidden="1" x14ac:dyDescent="0.2"/>
    <row r="17073" hidden="1" x14ac:dyDescent="0.2"/>
    <row r="17074" hidden="1" x14ac:dyDescent="0.2"/>
    <row r="17075" hidden="1" x14ac:dyDescent="0.2"/>
    <row r="17076" hidden="1" x14ac:dyDescent="0.2"/>
    <row r="17077" hidden="1" x14ac:dyDescent="0.2"/>
    <row r="17078" hidden="1" x14ac:dyDescent="0.2"/>
    <row r="17079" hidden="1" x14ac:dyDescent="0.2"/>
    <row r="17080" hidden="1" x14ac:dyDescent="0.2"/>
    <row r="17081" hidden="1" x14ac:dyDescent="0.2"/>
    <row r="17082" hidden="1" x14ac:dyDescent="0.2"/>
    <row r="17083" hidden="1" x14ac:dyDescent="0.2"/>
    <row r="17084" hidden="1" x14ac:dyDescent="0.2"/>
    <row r="17085" hidden="1" x14ac:dyDescent="0.2"/>
    <row r="17086" hidden="1" x14ac:dyDescent="0.2"/>
    <row r="17087" hidden="1" x14ac:dyDescent="0.2"/>
    <row r="17088" hidden="1" x14ac:dyDescent="0.2"/>
    <row r="17089" hidden="1" x14ac:dyDescent="0.2"/>
    <row r="17090" hidden="1" x14ac:dyDescent="0.2"/>
    <row r="17091" hidden="1" x14ac:dyDescent="0.2"/>
    <row r="17092" hidden="1" x14ac:dyDescent="0.2"/>
    <row r="17093" hidden="1" x14ac:dyDescent="0.2"/>
    <row r="17094" hidden="1" x14ac:dyDescent="0.2"/>
    <row r="17095" hidden="1" x14ac:dyDescent="0.2"/>
    <row r="17096" hidden="1" x14ac:dyDescent="0.2"/>
    <row r="17097" hidden="1" x14ac:dyDescent="0.2"/>
    <row r="17098" hidden="1" x14ac:dyDescent="0.2"/>
    <row r="17099" hidden="1" x14ac:dyDescent="0.2"/>
    <row r="17100" hidden="1" x14ac:dyDescent="0.2"/>
    <row r="17101" hidden="1" x14ac:dyDescent="0.2"/>
    <row r="17102" hidden="1" x14ac:dyDescent="0.2"/>
    <row r="17103" hidden="1" x14ac:dyDescent="0.2"/>
    <row r="17104" hidden="1" x14ac:dyDescent="0.2"/>
    <row r="17105" hidden="1" x14ac:dyDescent="0.2"/>
    <row r="17106" hidden="1" x14ac:dyDescent="0.2"/>
    <row r="17107" hidden="1" x14ac:dyDescent="0.2"/>
    <row r="17108" hidden="1" x14ac:dyDescent="0.2"/>
    <row r="17109" hidden="1" x14ac:dyDescent="0.2"/>
    <row r="17110" hidden="1" x14ac:dyDescent="0.2"/>
    <row r="17111" hidden="1" x14ac:dyDescent="0.2"/>
    <row r="17112" hidden="1" x14ac:dyDescent="0.2"/>
    <row r="17113" hidden="1" x14ac:dyDescent="0.2"/>
    <row r="17114" hidden="1" x14ac:dyDescent="0.2"/>
    <row r="17115" hidden="1" x14ac:dyDescent="0.2"/>
    <row r="17116" hidden="1" x14ac:dyDescent="0.2"/>
    <row r="17117" hidden="1" x14ac:dyDescent="0.2"/>
    <row r="17118" hidden="1" x14ac:dyDescent="0.2"/>
    <row r="17119" hidden="1" x14ac:dyDescent="0.2"/>
    <row r="17120" hidden="1" x14ac:dyDescent="0.2"/>
    <row r="17121" hidden="1" x14ac:dyDescent="0.2"/>
    <row r="17122" hidden="1" x14ac:dyDescent="0.2"/>
    <row r="17123" hidden="1" x14ac:dyDescent="0.2"/>
    <row r="17124" hidden="1" x14ac:dyDescent="0.2"/>
    <row r="17125" hidden="1" x14ac:dyDescent="0.2"/>
    <row r="17126" hidden="1" x14ac:dyDescent="0.2"/>
    <row r="17127" hidden="1" x14ac:dyDescent="0.2"/>
    <row r="17128" hidden="1" x14ac:dyDescent="0.2"/>
    <row r="17129" hidden="1" x14ac:dyDescent="0.2"/>
    <row r="17130" hidden="1" x14ac:dyDescent="0.2"/>
    <row r="17131" hidden="1" x14ac:dyDescent="0.2"/>
    <row r="17132" hidden="1" x14ac:dyDescent="0.2"/>
    <row r="17133" hidden="1" x14ac:dyDescent="0.2"/>
    <row r="17134" hidden="1" x14ac:dyDescent="0.2"/>
    <row r="17135" hidden="1" x14ac:dyDescent="0.2"/>
    <row r="17136" hidden="1" x14ac:dyDescent="0.2"/>
    <row r="17137" hidden="1" x14ac:dyDescent="0.2"/>
    <row r="17138" hidden="1" x14ac:dyDescent="0.2"/>
    <row r="17139" hidden="1" x14ac:dyDescent="0.2"/>
    <row r="17140" hidden="1" x14ac:dyDescent="0.2"/>
    <row r="17141" hidden="1" x14ac:dyDescent="0.2"/>
    <row r="17142" hidden="1" x14ac:dyDescent="0.2"/>
    <row r="17143" hidden="1" x14ac:dyDescent="0.2"/>
    <row r="17144" hidden="1" x14ac:dyDescent="0.2"/>
    <row r="17145" hidden="1" x14ac:dyDescent="0.2"/>
    <row r="17146" hidden="1" x14ac:dyDescent="0.2"/>
    <row r="17147" hidden="1" x14ac:dyDescent="0.2"/>
    <row r="17148" hidden="1" x14ac:dyDescent="0.2"/>
    <row r="17149" hidden="1" x14ac:dyDescent="0.2"/>
    <row r="17150" hidden="1" x14ac:dyDescent="0.2"/>
    <row r="17151" hidden="1" x14ac:dyDescent="0.2"/>
    <row r="17152" hidden="1" x14ac:dyDescent="0.2"/>
    <row r="17153" hidden="1" x14ac:dyDescent="0.2"/>
    <row r="17154" hidden="1" x14ac:dyDescent="0.2"/>
    <row r="17155" hidden="1" x14ac:dyDescent="0.2"/>
    <row r="17156" hidden="1" x14ac:dyDescent="0.2"/>
    <row r="17157" hidden="1" x14ac:dyDescent="0.2"/>
    <row r="17158" hidden="1" x14ac:dyDescent="0.2"/>
    <row r="17159" hidden="1" x14ac:dyDescent="0.2"/>
    <row r="17160" hidden="1" x14ac:dyDescent="0.2"/>
    <row r="17161" hidden="1" x14ac:dyDescent="0.2"/>
    <row r="17162" hidden="1" x14ac:dyDescent="0.2"/>
    <row r="17163" hidden="1" x14ac:dyDescent="0.2"/>
    <row r="17164" hidden="1" x14ac:dyDescent="0.2"/>
    <row r="17165" hidden="1" x14ac:dyDescent="0.2"/>
    <row r="17166" hidden="1" x14ac:dyDescent="0.2"/>
    <row r="17167" hidden="1" x14ac:dyDescent="0.2"/>
    <row r="17168" hidden="1" x14ac:dyDescent="0.2"/>
    <row r="17169" hidden="1" x14ac:dyDescent="0.2"/>
    <row r="17170" hidden="1" x14ac:dyDescent="0.2"/>
    <row r="17171" hidden="1" x14ac:dyDescent="0.2"/>
    <row r="17172" hidden="1" x14ac:dyDescent="0.2"/>
    <row r="17173" hidden="1" x14ac:dyDescent="0.2"/>
    <row r="17174" hidden="1" x14ac:dyDescent="0.2"/>
    <row r="17175" hidden="1" x14ac:dyDescent="0.2"/>
    <row r="17176" hidden="1" x14ac:dyDescent="0.2"/>
    <row r="17177" hidden="1" x14ac:dyDescent="0.2"/>
    <row r="17178" hidden="1" x14ac:dyDescent="0.2"/>
    <row r="17179" hidden="1" x14ac:dyDescent="0.2"/>
    <row r="17180" hidden="1" x14ac:dyDescent="0.2"/>
    <row r="17181" hidden="1" x14ac:dyDescent="0.2"/>
    <row r="17182" hidden="1" x14ac:dyDescent="0.2"/>
    <row r="17183" hidden="1" x14ac:dyDescent="0.2"/>
    <row r="17184" hidden="1" x14ac:dyDescent="0.2"/>
    <row r="17185" hidden="1" x14ac:dyDescent="0.2"/>
    <row r="17186" hidden="1" x14ac:dyDescent="0.2"/>
    <row r="17187" hidden="1" x14ac:dyDescent="0.2"/>
    <row r="17188" hidden="1" x14ac:dyDescent="0.2"/>
    <row r="17189" hidden="1" x14ac:dyDescent="0.2"/>
    <row r="17190" hidden="1" x14ac:dyDescent="0.2"/>
    <row r="17191" hidden="1" x14ac:dyDescent="0.2"/>
    <row r="17192" hidden="1" x14ac:dyDescent="0.2"/>
    <row r="17193" hidden="1" x14ac:dyDescent="0.2"/>
    <row r="17194" hidden="1" x14ac:dyDescent="0.2"/>
    <row r="17195" hidden="1" x14ac:dyDescent="0.2"/>
    <row r="17196" hidden="1" x14ac:dyDescent="0.2"/>
    <row r="17197" hidden="1" x14ac:dyDescent="0.2"/>
    <row r="17198" hidden="1" x14ac:dyDescent="0.2"/>
    <row r="17199" hidden="1" x14ac:dyDescent="0.2"/>
    <row r="17200" hidden="1" x14ac:dyDescent="0.2"/>
    <row r="17201" hidden="1" x14ac:dyDescent="0.2"/>
    <row r="17202" hidden="1" x14ac:dyDescent="0.2"/>
    <row r="17203" hidden="1" x14ac:dyDescent="0.2"/>
    <row r="17204" hidden="1" x14ac:dyDescent="0.2"/>
    <row r="17205" hidden="1" x14ac:dyDescent="0.2"/>
    <row r="17206" hidden="1" x14ac:dyDescent="0.2"/>
    <row r="17207" hidden="1" x14ac:dyDescent="0.2"/>
    <row r="17208" hidden="1" x14ac:dyDescent="0.2"/>
    <row r="17209" hidden="1" x14ac:dyDescent="0.2"/>
    <row r="17210" hidden="1" x14ac:dyDescent="0.2"/>
    <row r="17211" hidden="1" x14ac:dyDescent="0.2"/>
    <row r="17212" hidden="1" x14ac:dyDescent="0.2"/>
    <row r="17213" hidden="1" x14ac:dyDescent="0.2"/>
    <row r="17214" hidden="1" x14ac:dyDescent="0.2"/>
    <row r="17215" hidden="1" x14ac:dyDescent="0.2"/>
    <row r="17216" hidden="1" x14ac:dyDescent="0.2"/>
    <row r="17217" hidden="1" x14ac:dyDescent="0.2"/>
    <row r="17218" hidden="1" x14ac:dyDescent="0.2"/>
    <row r="17219" hidden="1" x14ac:dyDescent="0.2"/>
    <row r="17220" hidden="1" x14ac:dyDescent="0.2"/>
    <row r="17221" hidden="1" x14ac:dyDescent="0.2"/>
    <row r="17222" hidden="1" x14ac:dyDescent="0.2"/>
    <row r="17223" hidden="1" x14ac:dyDescent="0.2"/>
    <row r="17224" hidden="1" x14ac:dyDescent="0.2"/>
    <row r="17225" hidden="1" x14ac:dyDescent="0.2"/>
    <row r="17226" hidden="1" x14ac:dyDescent="0.2"/>
    <row r="17227" hidden="1" x14ac:dyDescent="0.2"/>
    <row r="17228" hidden="1" x14ac:dyDescent="0.2"/>
    <row r="17229" hidden="1" x14ac:dyDescent="0.2"/>
    <row r="17230" hidden="1" x14ac:dyDescent="0.2"/>
    <row r="17231" hidden="1" x14ac:dyDescent="0.2"/>
    <row r="17232" hidden="1" x14ac:dyDescent="0.2"/>
    <row r="17233" hidden="1" x14ac:dyDescent="0.2"/>
    <row r="17234" hidden="1" x14ac:dyDescent="0.2"/>
    <row r="17235" hidden="1" x14ac:dyDescent="0.2"/>
    <row r="17236" hidden="1" x14ac:dyDescent="0.2"/>
    <row r="17237" hidden="1" x14ac:dyDescent="0.2"/>
    <row r="17238" hidden="1" x14ac:dyDescent="0.2"/>
    <row r="17239" hidden="1" x14ac:dyDescent="0.2"/>
    <row r="17240" hidden="1" x14ac:dyDescent="0.2"/>
    <row r="17241" hidden="1" x14ac:dyDescent="0.2"/>
    <row r="17242" hidden="1" x14ac:dyDescent="0.2"/>
    <row r="17243" hidden="1" x14ac:dyDescent="0.2"/>
    <row r="17244" hidden="1" x14ac:dyDescent="0.2"/>
    <row r="17245" hidden="1" x14ac:dyDescent="0.2"/>
    <row r="17246" hidden="1" x14ac:dyDescent="0.2"/>
    <row r="17247" hidden="1" x14ac:dyDescent="0.2"/>
    <row r="17248" hidden="1" x14ac:dyDescent="0.2"/>
    <row r="17249" hidden="1" x14ac:dyDescent="0.2"/>
    <row r="17250" hidden="1" x14ac:dyDescent="0.2"/>
    <row r="17251" hidden="1" x14ac:dyDescent="0.2"/>
    <row r="17252" hidden="1" x14ac:dyDescent="0.2"/>
    <row r="17253" hidden="1" x14ac:dyDescent="0.2"/>
    <row r="17254" hidden="1" x14ac:dyDescent="0.2"/>
    <row r="17255" hidden="1" x14ac:dyDescent="0.2"/>
    <row r="17256" hidden="1" x14ac:dyDescent="0.2"/>
    <row r="17257" hidden="1" x14ac:dyDescent="0.2"/>
    <row r="17258" hidden="1" x14ac:dyDescent="0.2"/>
    <row r="17259" hidden="1" x14ac:dyDescent="0.2"/>
    <row r="17260" hidden="1" x14ac:dyDescent="0.2"/>
    <row r="17261" hidden="1" x14ac:dyDescent="0.2"/>
    <row r="17262" hidden="1" x14ac:dyDescent="0.2"/>
    <row r="17263" hidden="1" x14ac:dyDescent="0.2"/>
    <row r="17264" hidden="1" x14ac:dyDescent="0.2"/>
    <row r="17265" hidden="1" x14ac:dyDescent="0.2"/>
    <row r="17266" hidden="1" x14ac:dyDescent="0.2"/>
    <row r="17267" hidden="1" x14ac:dyDescent="0.2"/>
    <row r="17268" hidden="1" x14ac:dyDescent="0.2"/>
    <row r="17269" hidden="1" x14ac:dyDescent="0.2"/>
    <row r="17270" hidden="1" x14ac:dyDescent="0.2"/>
    <row r="17271" hidden="1" x14ac:dyDescent="0.2"/>
    <row r="17272" hidden="1" x14ac:dyDescent="0.2"/>
    <row r="17273" hidden="1" x14ac:dyDescent="0.2"/>
    <row r="17274" hidden="1" x14ac:dyDescent="0.2"/>
    <row r="17275" hidden="1" x14ac:dyDescent="0.2"/>
    <row r="17276" hidden="1" x14ac:dyDescent="0.2"/>
    <row r="17277" hidden="1" x14ac:dyDescent="0.2"/>
    <row r="17278" hidden="1" x14ac:dyDescent="0.2"/>
    <row r="17279" hidden="1" x14ac:dyDescent="0.2"/>
    <row r="17280" hidden="1" x14ac:dyDescent="0.2"/>
    <row r="17281" hidden="1" x14ac:dyDescent="0.2"/>
    <row r="17282" hidden="1" x14ac:dyDescent="0.2"/>
    <row r="17283" hidden="1" x14ac:dyDescent="0.2"/>
    <row r="17284" hidden="1" x14ac:dyDescent="0.2"/>
    <row r="17285" hidden="1" x14ac:dyDescent="0.2"/>
    <row r="17286" hidden="1" x14ac:dyDescent="0.2"/>
    <row r="17287" hidden="1" x14ac:dyDescent="0.2"/>
    <row r="17288" hidden="1" x14ac:dyDescent="0.2"/>
    <row r="17289" hidden="1" x14ac:dyDescent="0.2"/>
    <row r="17290" hidden="1" x14ac:dyDescent="0.2"/>
    <row r="17291" hidden="1" x14ac:dyDescent="0.2"/>
    <row r="17292" hidden="1" x14ac:dyDescent="0.2"/>
    <row r="17293" hidden="1" x14ac:dyDescent="0.2"/>
    <row r="17294" hidden="1" x14ac:dyDescent="0.2"/>
    <row r="17295" hidden="1" x14ac:dyDescent="0.2"/>
    <row r="17296" hidden="1" x14ac:dyDescent="0.2"/>
    <row r="17297" hidden="1" x14ac:dyDescent="0.2"/>
    <row r="17298" hidden="1" x14ac:dyDescent="0.2"/>
    <row r="17299" hidden="1" x14ac:dyDescent="0.2"/>
    <row r="17300" hidden="1" x14ac:dyDescent="0.2"/>
    <row r="17301" hidden="1" x14ac:dyDescent="0.2"/>
    <row r="17302" hidden="1" x14ac:dyDescent="0.2"/>
    <row r="17303" hidden="1" x14ac:dyDescent="0.2"/>
    <row r="17304" hidden="1" x14ac:dyDescent="0.2"/>
    <row r="17305" hidden="1" x14ac:dyDescent="0.2"/>
    <row r="17306" hidden="1" x14ac:dyDescent="0.2"/>
    <row r="17307" hidden="1" x14ac:dyDescent="0.2"/>
    <row r="17308" hidden="1" x14ac:dyDescent="0.2"/>
    <row r="17309" hidden="1" x14ac:dyDescent="0.2"/>
    <row r="17310" hidden="1" x14ac:dyDescent="0.2"/>
    <row r="17311" hidden="1" x14ac:dyDescent="0.2"/>
    <row r="17312" hidden="1" x14ac:dyDescent="0.2"/>
    <row r="17313" hidden="1" x14ac:dyDescent="0.2"/>
    <row r="17314" hidden="1" x14ac:dyDescent="0.2"/>
    <row r="17315" hidden="1" x14ac:dyDescent="0.2"/>
    <row r="17316" hidden="1" x14ac:dyDescent="0.2"/>
    <row r="17317" hidden="1" x14ac:dyDescent="0.2"/>
    <row r="17318" hidden="1" x14ac:dyDescent="0.2"/>
    <row r="17319" hidden="1" x14ac:dyDescent="0.2"/>
    <row r="17320" hidden="1" x14ac:dyDescent="0.2"/>
    <row r="17321" hidden="1" x14ac:dyDescent="0.2"/>
    <row r="17322" hidden="1" x14ac:dyDescent="0.2"/>
    <row r="17323" hidden="1" x14ac:dyDescent="0.2"/>
    <row r="17324" hidden="1" x14ac:dyDescent="0.2"/>
    <row r="17325" hidden="1" x14ac:dyDescent="0.2"/>
    <row r="17326" hidden="1" x14ac:dyDescent="0.2"/>
    <row r="17327" hidden="1" x14ac:dyDescent="0.2"/>
    <row r="17328" hidden="1" x14ac:dyDescent="0.2"/>
    <row r="17329" hidden="1" x14ac:dyDescent="0.2"/>
    <row r="17330" hidden="1" x14ac:dyDescent="0.2"/>
    <row r="17331" hidden="1" x14ac:dyDescent="0.2"/>
    <row r="17332" hidden="1" x14ac:dyDescent="0.2"/>
    <row r="17333" hidden="1" x14ac:dyDescent="0.2"/>
    <row r="17334" hidden="1" x14ac:dyDescent="0.2"/>
    <row r="17335" hidden="1" x14ac:dyDescent="0.2"/>
    <row r="17336" hidden="1" x14ac:dyDescent="0.2"/>
    <row r="17337" hidden="1" x14ac:dyDescent="0.2"/>
    <row r="17338" hidden="1" x14ac:dyDescent="0.2"/>
    <row r="17339" hidden="1" x14ac:dyDescent="0.2"/>
    <row r="17340" hidden="1" x14ac:dyDescent="0.2"/>
    <row r="17341" hidden="1" x14ac:dyDescent="0.2"/>
    <row r="17342" hidden="1" x14ac:dyDescent="0.2"/>
    <row r="17343" hidden="1" x14ac:dyDescent="0.2"/>
    <row r="17344" hidden="1" x14ac:dyDescent="0.2"/>
    <row r="17345" hidden="1" x14ac:dyDescent="0.2"/>
    <row r="17346" hidden="1" x14ac:dyDescent="0.2"/>
    <row r="17347" hidden="1" x14ac:dyDescent="0.2"/>
    <row r="17348" hidden="1" x14ac:dyDescent="0.2"/>
    <row r="17349" hidden="1" x14ac:dyDescent="0.2"/>
    <row r="17350" hidden="1" x14ac:dyDescent="0.2"/>
    <row r="17351" hidden="1" x14ac:dyDescent="0.2"/>
    <row r="17352" hidden="1" x14ac:dyDescent="0.2"/>
    <row r="17353" hidden="1" x14ac:dyDescent="0.2"/>
    <row r="17354" hidden="1" x14ac:dyDescent="0.2"/>
    <row r="17355" hidden="1" x14ac:dyDescent="0.2"/>
    <row r="17356" hidden="1" x14ac:dyDescent="0.2"/>
    <row r="17357" hidden="1" x14ac:dyDescent="0.2"/>
    <row r="17358" hidden="1" x14ac:dyDescent="0.2"/>
    <row r="17359" hidden="1" x14ac:dyDescent="0.2"/>
    <row r="17360" hidden="1" x14ac:dyDescent="0.2"/>
    <row r="17361" hidden="1" x14ac:dyDescent="0.2"/>
    <row r="17362" hidden="1" x14ac:dyDescent="0.2"/>
    <row r="17363" hidden="1" x14ac:dyDescent="0.2"/>
    <row r="17364" hidden="1" x14ac:dyDescent="0.2"/>
    <row r="17365" hidden="1" x14ac:dyDescent="0.2"/>
    <row r="17366" hidden="1" x14ac:dyDescent="0.2"/>
    <row r="17367" hidden="1" x14ac:dyDescent="0.2"/>
    <row r="17368" hidden="1" x14ac:dyDescent="0.2"/>
    <row r="17369" hidden="1" x14ac:dyDescent="0.2"/>
    <row r="17370" hidden="1" x14ac:dyDescent="0.2"/>
    <row r="17371" hidden="1" x14ac:dyDescent="0.2"/>
    <row r="17372" hidden="1" x14ac:dyDescent="0.2"/>
    <row r="17373" hidden="1" x14ac:dyDescent="0.2"/>
    <row r="17374" hidden="1" x14ac:dyDescent="0.2"/>
    <row r="17375" hidden="1" x14ac:dyDescent="0.2"/>
    <row r="17376" hidden="1" x14ac:dyDescent="0.2"/>
    <row r="17377" hidden="1" x14ac:dyDescent="0.2"/>
    <row r="17378" hidden="1" x14ac:dyDescent="0.2"/>
    <row r="17379" hidden="1" x14ac:dyDescent="0.2"/>
    <row r="17380" hidden="1" x14ac:dyDescent="0.2"/>
    <row r="17381" hidden="1" x14ac:dyDescent="0.2"/>
    <row r="17382" hidden="1" x14ac:dyDescent="0.2"/>
    <row r="17383" hidden="1" x14ac:dyDescent="0.2"/>
    <row r="17384" hidden="1" x14ac:dyDescent="0.2"/>
    <row r="17385" hidden="1" x14ac:dyDescent="0.2"/>
    <row r="17386" hidden="1" x14ac:dyDescent="0.2"/>
    <row r="17387" hidden="1" x14ac:dyDescent="0.2"/>
    <row r="17388" hidden="1" x14ac:dyDescent="0.2"/>
    <row r="17389" hidden="1" x14ac:dyDescent="0.2"/>
    <row r="17390" hidden="1" x14ac:dyDescent="0.2"/>
    <row r="17391" hidden="1" x14ac:dyDescent="0.2"/>
    <row r="17392" hidden="1" x14ac:dyDescent="0.2"/>
    <row r="17393" hidden="1" x14ac:dyDescent="0.2"/>
    <row r="17394" hidden="1" x14ac:dyDescent="0.2"/>
    <row r="17395" hidden="1" x14ac:dyDescent="0.2"/>
    <row r="17396" hidden="1" x14ac:dyDescent="0.2"/>
    <row r="17397" hidden="1" x14ac:dyDescent="0.2"/>
    <row r="17398" hidden="1" x14ac:dyDescent="0.2"/>
    <row r="17399" hidden="1" x14ac:dyDescent="0.2"/>
    <row r="17400" hidden="1" x14ac:dyDescent="0.2"/>
    <row r="17401" hidden="1" x14ac:dyDescent="0.2"/>
    <row r="17402" hidden="1" x14ac:dyDescent="0.2"/>
    <row r="17403" hidden="1" x14ac:dyDescent="0.2"/>
    <row r="17404" hidden="1" x14ac:dyDescent="0.2"/>
    <row r="17405" hidden="1" x14ac:dyDescent="0.2"/>
    <row r="17406" hidden="1" x14ac:dyDescent="0.2"/>
    <row r="17407" hidden="1" x14ac:dyDescent="0.2"/>
    <row r="17408" hidden="1" x14ac:dyDescent="0.2"/>
    <row r="17409" hidden="1" x14ac:dyDescent="0.2"/>
    <row r="17410" hidden="1" x14ac:dyDescent="0.2"/>
    <row r="17411" hidden="1" x14ac:dyDescent="0.2"/>
    <row r="17412" hidden="1" x14ac:dyDescent="0.2"/>
    <row r="17413" hidden="1" x14ac:dyDescent="0.2"/>
    <row r="17414" hidden="1" x14ac:dyDescent="0.2"/>
    <row r="17415" hidden="1" x14ac:dyDescent="0.2"/>
    <row r="17416" hidden="1" x14ac:dyDescent="0.2"/>
    <row r="17417" hidden="1" x14ac:dyDescent="0.2"/>
    <row r="17418" hidden="1" x14ac:dyDescent="0.2"/>
    <row r="17419" hidden="1" x14ac:dyDescent="0.2"/>
    <row r="17420" hidden="1" x14ac:dyDescent="0.2"/>
    <row r="17421" hidden="1" x14ac:dyDescent="0.2"/>
    <row r="17422" hidden="1" x14ac:dyDescent="0.2"/>
    <row r="17423" hidden="1" x14ac:dyDescent="0.2"/>
    <row r="17424" hidden="1" x14ac:dyDescent="0.2"/>
    <row r="17425" hidden="1" x14ac:dyDescent="0.2"/>
    <row r="17426" hidden="1" x14ac:dyDescent="0.2"/>
    <row r="17427" hidden="1" x14ac:dyDescent="0.2"/>
    <row r="17428" hidden="1" x14ac:dyDescent="0.2"/>
    <row r="17429" hidden="1" x14ac:dyDescent="0.2"/>
    <row r="17430" hidden="1" x14ac:dyDescent="0.2"/>
    <row r="17431" hidden="1" x14ac:dyDescent="0.2"/>
    <row r="17432" hidden="1" x14ac:dyDescent="0.2"/>
    <row r="17433" hidden="1" x14ac:dyDescent="0.2"/>
    <row r="17434" hidden="1" x14ac:dyDescent="0.2"/>
    <row r="17435" hidden="1" x14ac:dyDescent="0.2"/>
    <row r="17436" hidden="1" x14ac:dyDescent="0.2"/>
    <row r="17437" hidden="1" x14ac:dyDescent="0.2"/>
    <row r="17438" hidden="1" x14ac:dyDescent="0.2"/>
    <row r="17439" hidden="1" x14ac:dyDescent="0.2"/>
    <row r="17440" hidden="1" x14ac:dyDescent="0.2"/>
    <row r="17441" hidden="1" x14ac:dyDescent="0.2"/>
    <row r="17442" hidden="1" x14ac:dyDescent="0.2"/>
    <row r="17443" hidden="1" x14ac:dyDescent="0.2"/>
    <row r="17444" hidden="1" x14ac:dyDescent="0.2"/>
    <row r="17445" hidden="1" x14ac:dyDescent="0.2"/>
    <row r="17446" hidden="1" x14ac:dyDescent="0.2"/>
    <row r="17447" hidden="1" x14ac:dyDescent="0.2"/>
    <row r="17448" hidden="1" x14ac:dyDescent="0.2"/>
    <row r="17449" hidden="1" x14ac:dyDescent="0.2"/>
    <row r="17450" hidden="1" x14ac:dyDescent="0.2"/>
    <row r="17451" hidden="1" x14ac:dyDescent="0.2"/>
    <row r="17452" hidden="1" x14ac:dyDescent="0.2"/>
    <row r="17453" hidden="1" x14ac:dyDescent="0.2"/>
    <row r="17454" hidden="1" x14ac:dyDescent="0.2"/>
    <row r="17455" hidden="1" x14ac:dyDescent="0.2"/>
    <row r="17456" hidden="1" x14ac:dyDescent="0.2"/>
    <row r="17457" hidden="1" x14ac:dyDescent="0.2"/>
    <row r="17458" hidden="1" x14ac:dyDescent="0.2"/>
    <row r="17459" hidden="1" x14ac:dyDescent="0.2"/>
    <row r="17460" hidden="1" x14ac:dyDescent="0.2"/>
    <row r="17461" hidden="1" x14ac:dyDescent="0.2"/>
    <row r="17462" hidden="1" x14ac:dyDescent="0.2"/>
    <row r="17463" hidden="1" x14ac:dyDescent="0.2"/>
    <row r="17464" hidden="1" x14ac:dyDescent="0.2"/>
    <row r="17465" hidden="1" x14ac:dyDescent="0.2"/>
    <row r="17466" hidden="1" x14ac:dyDescent="0.2"/>
    <row r="17467" hidden="1" x14ac:dyDescent="0.2"/>
    <row r="17468" hidden="1" x14ac:dyDescent="0.2"/>
    <row r="17469" hidden="1" x14ac:dyDescent="0.2"/>
    <row r="17470" hidden="1" x14ac:dyDescent="0.2"/>
    <row r="17471" hidden="1" x14ac:dyDescent="0.2"/>
    <row r="17472" hidden="1" x14ac:dyDescent="0.2"/>
    <row r="17473" hidden="1" x14ac:dyDescent="0.2"/>
    <row r="17474" hidden="1" x14ac:dyDescent="0.2"/>
    <row r="17475" hidden="1" x14ac:dyDescent="0.2"/>
    <row r="17476" hidden="1" x14ac:dyDescent="0.2"/>
    <row r="17477" hidden="1" x14ac:dyDescent="0.2"/>
    <row r="17478" hidden="1" x14ac:dyDescent="0.2"/>
    <row r="17479" hidden="1" x14ac:dyDescent="0.2"/>
    <row r="17480" hidden="1" x14ac:dyDescent="0.2"/>
    <row r="17481" hidden="1" x14ac:dyDescent="0.2"/>
    <row r="17482" hidden="1" x14ac:dyDescent="0.2"/>
    <row r="17483" hidden="1" x14ac:dyDescent="0.2"/>
    <row r="17484" hidden="1" x14ac:dyDescent="0.2"/>
    <row r="17485" hidden="1" x14ac:dyDescent="0.2"/>
    <row r="17486" hidden="1" x14ac:dyDescent="0.2"/>
    <row r="17487" hidden="1" x14ac:dyDescent="0.2"/>
    <row r="17488" hidden="1" x14ac:dyDescent="0.2"/>
    <row r="17489" hidden="1" x14ac:dyDescent="0.2"/>
    <row r="17490" hidden="1" x14ac:dyDescent="0.2"/>
    <row r="17491" hidden="1" x14ac:dyDescent="0.2"/>
    <row r="17492" hidden="1" x14ac:dyDescent="0.2"/>
    <row r="17493" hidden="1" x14ac:dyDescent="0.2"/>
    <row r="17494" hidden="1" x14ac:dyDescent="0.2"/>
    <row r="17495" hidden="1" x14ac:dyDescent="0.2"/>
    <row r="17496" hidden="1" x14ac:dyDescent="0.2"/>
    <row r="17497" hidden="1" x14ac:dyDescent="0.2"/>
    <row r="17498" hidden="1" x14ac:dyDescent="0.2"/>
    <row r="17499" hidden="1" x14ac:dyDescent="0.2"/>
    <row r="17500" hidden="1" x14ac:dyDescent="0.2"/>
    <row r="17501" hidden="1" x14ac:dyDescent="0.2"/>
    <row r="17502" hidden="1" x14ac:dyDescent="0.2"/>
    <row r="17503" hidden="1" x14ac:dyDescent="0.2"/>
    <row r="17504" hidden="1" x14ac:dyDescent="0.2"/>
    <row r="17505" hidden="1" x14ac:dyDescent="0.2"/>
    <row r="17506" hidden="1" x14ac:dyDescent="0.2"/>
    <row r="17507" hidden="1" x14ac:dyDescent="0.2"/>
    <row r="17508" hidden="1" x14ac:dyDescent="0.2"/>
    <row r="17509" hidden="1" x14ac:dyDescent="0.2"/>
    <row r="17510" hidden="1" x14ac:dyDescent="0.2"/>
    <row r="17511" hidden="1" x14ac:dyDescent="0.2"/>
    <row r="17512" hidden="1" x14ac:dyDescent="0.2"/>
    <row r="17513" hidden="1" x14ac:dyDescent="0.2"/>
    <row r="17514" hidden="1" x14ac:dyDescent="0.2"/>
    <row r="17515" hidden="1" x14ac:dyDescent="0.2"/>
    <row r="17516" hidden="1" x14ac:dyDescent="0.2"/>
    <row r="17517" hidden="1" x14ac:dyDescent="0.2"/>
    <row r="17518" hidden="1" x14ac:dyDescent="0.2"/>
    <row r="17519" hidden="1" x14ac:dyDescent="0.2"/>
    <row r="17520" hidden="1" x14ac:dyDescent="0.2"/>
    <row r="17521" hidden="1" x14ac:dyDescent="0.2"/>
    <row r="17522" hidden="1" x14ac:dyDescent="0.2"/>
    <row r="17523" hidden="1" x14ac:dyDescent="0.2"/>
    <row r="17524" hidden="1" x14ac:dyDescent="0.2"/>
    <row r="17525" hidden="1" x14ac:dyDescent="0.2"/>
    <row r="17526" hidden="1" x14ac:dyDescent="0.2"/>
    <row r="17527" hidden="1" x14ac:dyDescent="0.2"/>
    <row r="17528" hidden="1" x14ac:dyDescent="0.2"/>
    <row r="17529" hidden="1" x14ac:dyDescent="0.2"/>
    <row r="17530" hidden="1" x14ac:dyDescent="0.2"/>
    <row r="17531" hidden="1" x14ac:dyDescent="0.2"/>
    <row r="17532" hidden="1" x14ac:dyDescent="0.2"/>
    <row r="17533" hidden="1" x14ac:dyDescent="0.2"/>
    <row r="17534" hidden="1" x14ac:dyDescent="0.2"/>
    <row r="17535" hidden="1" x14ac:dyDescent="0.2"/>
    <row r="17536" hidden="1" x14ac:dyDescent="0.2"/>
    <row r="17537" hidden="1" x14ac:dyDescent="0.2"/>
    <row r="17538" hidden="1" x14ac:dyDescent="0.2"/>
    <row r="17539" hidden="1" x14ac:dyDescent="0.2"/>
    <row r="17540" hidden="1" x14ac:dyDescent="0.2"/>
    <row r="17541" hidden="1" x14ac:dyDescent="0.2"/>
    <row r="17542" hidden="1" x14ac:dyDescent="0.2"/>
    <row r="17543" hidden="1" x14ac:dyDescent="0.2"/>
    <row r="17544" hidden="1" x14ac:dyDescent="0.2"/>
    <row r="17545" hidden="1" x14ac:dyDescent="0.2"/>
    <row r="17546" hidden="1" x14ac:dyDescent="0.2"/>
    <row r="17547" hidden="1" x14ac:dyDescent="0.2"/>
    <row r="17548" hidden="1" x14ac:dyDescent="0.2"/>
    <row r="17549" hidden="1" x14ac:dyDescent="0.2"/>
    <row r="17550" hidden="1" x14ac:dyDescent="0.2"/>
    <row r="17551" hidden="1" x14ac:dyDescent="0.2"/>
    <row r="17552" hidden="1" x14ac:dyDescent="0.2"/>
    <row r="17553" hidden="1" x14ac:dyDescent="0.2"/>
    <row r="17554" hidden="1" x14ac:dyDescent="0.2"/>
    <row r="17555" hidden="1" x14ac:dyDescent="0.2"/>
    <row r="17556" hidden="1" x14ac:dyDescent="0.2"/>
    <row r="17557" hidden="1" x14ac:dyDescent="0.2"/>
    <row r="17558" hidden="1" x14ac:dyDescent="0.2"/>
    <row r="17559" hidden="1" x14ac:dyDescent="0.2"/>
    <row r="17560" hidden="1" x14ac:dyDescent="0.2"/>
    <row r="17561" hidden="1" x14ac:dyDescent="0.2"/>
    <row r="17562" hidden="1" x14ac:dyDescent="0.2"/>
    <row r="17563" hidden="1" x14ac:dyDescent="0.2"/>
    <row r="17564" hidden="1" x14ac:dyDescent="0.2"/>
    <row r="17565" hidden="1" x14ac:dyDescent="0.2"/>
    <row r="17566" hidden="1" x14ac:dyDescent="0.2"/>
    <row r="17567" hidden="1" x14ac:dyDescent="0.2"/>
    <row r="17568" hidden="1" x14ac:dyDescent="0.2"/>
    <row r="17569" hidden="1" x14ac:dyDescent="0.2"/>
    <row r="17570" hidden="1" x14ac:dyDescent="0.2"/>
    <row r="17571" hidden="1" x14ac:dyDescent="0.2"/>
    <row r="17572" hidden="1" x14ac:dyDescent="0.2"/>
    <row r="17573" hidden="1" x14ac:dyDescent="0.2"/>
    <row r="17574" hidden="1" x14ac:dyDescent="0.2"/>
    <row r="17575" hidden="1" x14ac:dyDescent="0.2"/>
    <row r="17576" hidden="1" x14ac:dyDescent="0.2"/>
    <row r="17577" hidden="1" x14ac:dyDescent="0.2"/>
    <row r="17578" hidden="1" x14ac:dyDescent="0.2"/>
    <row r="17579" hidden="1" x14ac:dyDescent="0.2"/>
    <row r="17580" hidden="1" x14ac:dyDescent="0.2"/>
    <row r="17581" hidden="1" x14ac:dyDescent="0.2"/>
    <row r="17582" hidden="1" x14ac:dyDescent="0.2"/>
    <row r="17583" hidden="1" x14ac:dyDescent="0.2"/>
    <row r="17584" hidden="1" x14ac:dyDescent="0.2"/>
    <row r="17585" hidden="1" x14ac:dyDescent="0.2"/>
    <row r="17586" hidden="1" x14ac:dyDescent="0.2"/>
    <row r="17587" hidden="1" x14ac:dyDescent="0.2"/>
    <row r="17588" hidden="1" x14ac:dyDescent="0.2"/>
    <row r="17589" hidden="1" x14ac:dyDescent="0.2"/>
    <row r="17590" hidden="1" x14ac:dyDescent="0.2"/>
    <row r="17591" hidden="1" x14ac:dyDescent="0.2"/>
    <row r="17592" hidden="1" x14ac:dyDescent="0.2"/>
    <row r="17593" hidden="1" x14ac:dyDescent="0.2"/>
    <row r="17594" hidden="1" x14ac:dyDescent="0.2"/>
    <row r="17595" hidden="1" x14ac:dyDescent="0.2"/>
    <row r="17596" hidden="1" x14ac:dyDescent="0.2"/>
    <row r="17597" hidden="1" x14ac:dyDescent="0.2"/>
    <row r="17598" hidden="1" x14ac:dyDescent="0.2"/>
    <row r="17599" hidden="1" x14ac:dyDescent="0.2"/>
    <row r="17600" hidden="1" x14ac:dyDescent="0.2"/>
    <row r="17601" hidden="1" x14ac:dyDescent="0.2"/>
    <row r="17602" hidden="1" x14ac:dyDescent="0.2"/>
    <row r="17603" hidden="1" x14ac:dyDescent="0.2"/>
    <row r="17604" hidden="1" x14ac:dyDescent="0.2"/>
    <row r="17605" hidden="1" x14ac:dyDescent="0.2"/>
    <row r="17606" hidden="1" x14ac:dyDescent="0.2"/>
    <row r="17607" hidden="1" x14ac:dyDescent="0.2"/>
    <row r="17608" hidden="1" x14ac:dyDescent="0.2"/>
    <row r="17609" hidden="1" x14ac:dyDescent="0.2"/>
    <row r="17610" hidden="1" x14ac:dyDescent="0.2"/>
    <row r="17611" hidden="1" x14ac:dyDescent="0.2"/>
    <row r="17612" hidden="1" x14ac:dyDescent="0.2"/>
    <row r="17613" hidden="1" x14ac:dyDescent="0.2"/>
    <row r="17614" hidden="1" x14ac:dyDescent="0.2"/>
    <row r="17615" hidden="1" x14ac:dyDescent="0.2"/>
    <row r="17616" hidden="1" x14ac:dyDescent="0.2"/>
    <row r="17617" hidden="1" x14ac:dyDescent="0.2"/>
    <row r="17618" hidden="1" x14ac:dyDescent="0.2"/>
    <row r="17619" hidden="1" x14ac:dyDescent="0.2"/>
    <row r="17620" hidden="1" x14ac:dyDescent="0.2"/>
    <row r="17621" hidden="1" x14ac:dyDescent="0.2"/>
    <row r="17622" hidden="1" x14ac:dyDescent="0.2"/>
    <row r="17623" hidden="1" x14ac:dyDescent="0.2"/>
    <row r="17624" hidden="1" x14ac:dyDescent="0.2"/>
    <row r="17625" hidden="1" x14ac:dyDescent="0.2"/>
    <row r="17626" hidden="1" x14ac:dyDescent="0.2"/>
    <row r="17627" hidden="1" x14ac:dyDescent="0.2"/>
    <row r="17628" hidden="1" x14ac:dyDescent="0.2"/>
    <row r="17629" hidden="1" x14ac:dyDescent="0.2"/>
    <row r="17630" hidden="1" x14ac:dyDescent="0.2"/>
    <row r="17631" hidden="1" x14ac:dyDescent="0.2"/>
    <row r="17632" hidden="1" x14ac:dyDescent="0.2"/>
    <row r="17633" hidden="1" x14ac:dyDescent="0.2"/>
    <row r="17634" hidden="1" x14ac:dyDescent="0.2"/>
    <row r="17635" hidden="1" x14ac:dyDescent="0.2"/>
    <row r="17636" hidden="1" x14ac:dyDescent="0.2"/>
    <row r="17637" hidden="1" x14ac:dyDescent="0.2"/>
    <row r="17638" hidden="1" x14ac:dyDescent="0.2"/>
    <row r="17639" hidden="1" x14ac:dyDescent="0.2"/>
    <row r="17640" hidden="1" x14ac:dyDescent="0.2"/>
    <row r="17641" hidden="1" x14ac:dyDescent="0.2"/>
    <row r="17642" hidden="1" x14ac:dyDescent="0.2"/>
    <row r="17643" hidden="1" x14ac:dyDescent="0.2"/>
    <row r="17644" hidden="1" x14ac:dyDescent="0.2"/>
    <row r="17645" hidden="1" x14ac:dyDescent="0.2"/>
    <row r="17646" hidden="1" x14ac:dyDescent="0.2"/>
    <row r="17647" hidden="1" x14ac:dyDescent="0.2"/>
    <row r="17648" hidden="1" x14ac:dyDescent="0.2"/>
    <row r="17649" hidden="1" x14ac:dyDescent="0.2"/>
    <row r="17650" hidden="1" x14ac:dyDescent="0.2"/>
    <row r="17651" hidden="1" x14ac:dyDescent="0.2"/>
    <row r="17652" hidden="1" x14ac:dyDescent="0.2"/>
    <row r="17653" hidden="1" x14ac:dyDescent="0.2"/>
    <row r="17654" hidden="1" x14ac:dyDescent="0.2"/>
    <row r="17655" hidden="1" x14ac:dyDescent="0.2"/>
    <row r="17656" hidden="1" x14ac:dyDescent="0.2"/>
    <row r="17657" hidden="1" x14ac:dyDescent="0.2"/>
    <row r="17658" hidden="1" x14ac:dyDescent="0.2"/>
    <row r="17659" hidden="1" x14ac:dyDescent="0.2"/>
    <row r="17660" hidden="1" x14ac:dyDescent="0.2"/>
    <row r="17661" hidden="1" x14ac:dyDescent="0.2"/>
    <row r="17662" hidden="1" x14ac:dyDescent="0.2"/>
    <row r="17663" hidden="1" x14ac:dyDescent="0.2"/>
    <row r="17664" hidden="1" x14ac:dyDescent="0.2"/>
    <row r="17665" hidden="1" x14ac:dyDescent="0.2"/>
    <row r="17666" hidden="1" x14ac:dyDescent="0.2"/>
    <row r="17667" hidden="1" x14ac:dyDescent="0.2"/>
    <row r="17668" hidden="1" x14ac:dyDescent="0.2"/>
    <row r="17669" hidden="1" x14ac:dyDescent="0.2"/>
    <row r="17670" hidden="1" x14ac:dyDescent="0.2"/>
    <row r="17671" hidden="1" x14ac:dyDescent="0.2"/>
    <row r="17672" hidden="1" x14ac:dyDescent="0.2"/>
    <row r="17673" hidden="1" x14ac:dyDescent="0.2"/>
    <row r="17674" hidden="1" x14ac:dyDescent="0.2"/>
    <row r="17675" hidden="1" x14ac:dyDescent="0.2"/>
    <row r="17676" hidden="1" x14ac:dyDescent="0.2"/>
    <row r="17677" hidden="1" x14ac:dyDescent="0.2"/>
    <row r="17678" hidden="1" x14ac:dyDescent="0.2"/>
    <row r="17679" hidden="1" x14ac:dyDescent="0.2"/>
    <row r="17680" hidden="1" x14ac:dyDescent="0.2"/>
    <row r="17681" hidden="1" x14ac:dyDescent="0.2"/>
    <row r="17682" hidden="1" x14ac:dyDescent="0.2"/>
    <row r="17683" hidden="1" x14ac:dyDescent="0.2"/>
    <row r="17684" hidden="1" x14ac:dyDescent="0.2"/>
    <row r="17685" hidden="1" x14ac:dyDescent="0.2"/>
    <row r="17686" hidden="1" x14ac:dyDescent="0.2"/>
    <row r="17687" hidden="1" x14ac:dyDescent="0.2"/>
    <row r="17688" hidden="1" x14ac:dyDescent="0.2"/>
    <row r="17689" hidden="1" x14ac:dyDescent="0.2"/>
    <row r="17690" hidden="1" x14ac:dyDescent="0.2"/>
    <row r="17691" hidden="1" x14ac:dyDescent="0.2"/>
    <row r="17692" hidden="1" x14ac:dyDescent="0.2"/>
    <row r="17693" hidden="1" x14ac:dyDescent="0.2"/>
    <row r="17694" hidden="1" x14ac:dyDescent="0.2"/>
    <row r="17695" hidden="1" x14ac:dyDescent="0.2"/>
    <row r="17696" hidden="1" x14ac:dyDescent="0.2"/>
    <row r="17697" hidden="1" x14ac:dyDescent="0.2"/>
    <row r="17698" hidden="1" x14ac:dyDescent="0.2"/>
    <row r="17699" hidden="1" x14ac:dyDescent="0.2"/>
    <row r="17700" hidden="1" x14ac:dyDescent="0.2"/>
    <row r="17701" hidden="1" x14ac:dyDescent="0.2"/>
    <row r="17702" hidden="1" x14ac:dyDescent="0.2"/>
    <row r="17703" hidden="1" x14ac:dyDescent="0.2"/>
    <row r="17704" hidden="1" x14ac:dyDescent="0.2"/>
    <row r="17705" hidden="1" x14ac:dyDescent="0.2"/>
    <row r="17706" hidden="1" x14ac:dyDescent="0.2"/>
    <row r="17707" hidden="1" x14ac:dyDescent="0.2"/>
    <row r="17708" hidden="1" x14ac:dyDescent="0.2"/>
    <row r="17709" hidden="1" x14ac:dyDescent="0.2"/>
    <row r="17710" hidden="1" x14ac:dyDescent="0.2"/>
    <row r="17711" hidden="1" x14ac:dyDescent="0.2"/>
    <row r="17712" hidden="1" x14ac:dyDescent="0.2"/>
    <row r="17713" hidden="1" x14ac:dyDescent="0.2"/>
    <row r="17714" hidden="1" x14ac:dyDescent="0.2"/>
    <row r="17715" hidden="1" x14ac:dyDescent="0.2"/>
    <row r="17716" hidden="1" x14ac:dyDescent="0.2"/>
    <row r="17717" hidden="1" x14ac:dyDescent="0.2"/>
    <row r="17718" hidden="1" x14ac:dyDescent="0.2"/>
    <row r="17719" hidden="1" x14ac:dyDescent="0.2"/>
    <row r="17720" hidden="1" x14ac:dyDescent="0.2"/>
    <row r="17721" hidden="1" x14ac:dyDescent="0.2"/>
    <row r="17722" hidden="1" x14ac:dyDescent="0.2"/>
    <row r="17723" hidden="1" x14ac:dyDescent="0.2"/>
    <row r="17724" hidden="1" x14ac:dyDescent="0.2"/>
    <row r="17725" hidden="1" x14ac:dyDescent="0.2"/>
    <row r="17726" hidden="1" x14ac:dyDescent="0.2"/>
    <row r="17727" hidden="1" x14ac:dyDescent="0.2"/>
    <row r="17728" hidden="1" x14ac:dyDescent="0.2"/>
    <row r="17729" hidden="1" x14ac:dyDescent="0.2"/>
    <row r="17730" hidden="1" x14ac:dyDescent="0.2"/>
    <row r="17731" hidden="1" x14ac:dyDescent="0.2"/>
    <row r="17732" hidden="1" x14ac:dyDescent="0.2"/>
    <row r="17733" hidden="1" x14ac:dyDescent="0.2"/>
    <row r="17734" hidden="1" x14ac:dyDescent="0.2"/>
    <row r="17735" hidden="1" x14ac:dyDescent="0.2"/>
    <row r="17736" hidden="1" x14ac:dyDescent="0.2"/>
    <row r="17737" hidden="1" x14ac:dyDescent="0.2"/>
    <row r="17738" hidden="1" x14ac:dyDescent="0.2"/>
    <row r="17739" hidden="1" x14ac:dyDescent="0.2"/>
    <row r="17740" hidden="1" x14ac:dyDescent="0.2"/>
    <row r="17741" hidden="1" x14ac:dyDescent="0.2"/>
    <row r="17742" hidden="1" x14ac:dyDescent="0.2"/>
    <row r="17743" hidden="1" x14ac:dyDescent="0.2"/>
    <row r="17744" hidden="1" x14ac:dyDescent="0.2"/>
    <row r="17745" hidden="1" x14ac:dyDescent="0.2"/>
    <row r="17746" hidden="1" x14ac:dyDescent="0.2"/>
    <row r="17747" hidden="1" x14ac:dyDescent="0.2"/>
    <row r="17748" hidden="1" x14ac:dyDescent="0.2"/>
    <row r="17749" hidden="1" x14ac:dyDescent="0.2"/>
    <row r="17750" hidden="1" x14ac:dyDescent="0.2"/>
    <row r="17751" hidden="1" x14ac:dyDescent="0.2"/>
    <row r="17752" hidden="1" x14ac:dyDescent="0.2"/>
    <row r="17753" hidden="1" x14ac:dyDescent="0.2"/>
    <row r="17754" hidden="1" x14ac:dyDescent="0.2"/>
    <row r="17755" hidden="1" x14ac:dyDescent="0.2"/>
    <row r="17756" hidden="1" x14ac:dyDescent="0.2"/>
    <row r="17757" hidden="1" x14ac:dyDescent="0.2"/>
    <row r="17758" hidden="1" x14ac:dyDescent="0.2"/>
    <row r="17759" hidden="1" x14ac:dyDescent="0.2"/>
    <row r="17760" hidden="1" x14ac:dyDescent="0.2"/>
    <row r="17761" hidden="1" x14ac:dyDescent="0.2"/>
    <row r="17762" hidden="1" x14ac:dyDescent="0.2"/>
    <row r="17763" hidden="1" x14ac:dyDescent="0.2"/>
    <row r="17764" hidden="1" x14ac:dyDescent="0.2"/>
    <row r="17765" hidden="1" x14ac:dyDescent="0.2"/>
    <row r="17766" hidden="1" x14ac:dyDescent="0.2"/>
    <row r="17767" hidden="1" x14ac:dyDescent="0.2"/>
    <row r="17768" hidden="1" x14ac:dyDescent="0.2"/>
    <row r="17769" hidden="1" x14ac:dyDescent="0.2"/>
    <row r="17770" hidden="1" x14ac:dyDescent="0.2"/>
    <row r="17771" hidden="1" x14ac:dyDescent="0.2"/>
    <row r="17772" hidden="1" x14ac:dyDescent="0.2"/>
    <row r="17773" hidden="1" x14ac:dyDescent="0.2"/>
    <row r="17774" hidden="1" x14ac:dyDescent="0.2"/>
    <row r="17775" hidden="1" x14ac:dyDescent="0.2"/>
    <row r="17776" hidden="1" x14ac:dyDescent="0.2"/>
    <row r="17777" hidden="1" x14ac:dyDescent="0.2"/>
    <row r="17778" hidden="1" x14ac:dyDescent="0.2"/>
    <row r="17779" hidden="1" x14ac:dyDescent="0.2"/>
    <row r="17780" hidden="1" x14ac:dyDescent="0.2"/>
    <row r="17781" hidden="1" x14ac:dyDescent="0.2"/>
    <row r="17782" hidden="1" x14ac:dyDescent="0.2"/>
    <row r="17783" hidden="1" x14ac:dyDescent="0.2"/>
    <row r="17784" hidden="1" x14ac:dyDescent="0.2"/>
    <row r="17785" hidden="1" x14ac:dyDescent="0.2"/>
    <row r="17786" hidden="1" x14ac:dyDescent="0.2"/>
    <row r="17787" hidden="1" x14ac:dyDescent="0.2"/>
    <row r="17788" hidden="1" x14ac:dyDescent="0.2"/>
    <row r="17789" hidden="1" x14ac:dyDescent="0.2"/>
    <row r="17790" hidden="1" x14ac:dyDescent="0.2"/>
    <row r="17791" hidden="1" x14ac:dyDescent="0.2"/>
    <row r="17792" hidden="1" x14ac:dyDescent="0.2"/>
    <row r="17793" hidden="1" x14ac:dyDescent="0.2"/>
    <row r="17794" hidden="1" x14ac:dyDescent="0.2"/>
    <row r="17795" hidden="1" x14ac:dyDescent="0.2"/>
    <row r="17796" hidden="1" x14ac:dyDescent="0.2"/>
    <row r="17797" hidden="1" x14ac:dyDescent="0.2"/>
    <row r="17798" hidden="1" x14ac:dyDescent="0.2"/>
    <row r="17799" hidden="1" x14ac:dyDescent="0.2"/>
    <row r="17800" hidden="1" x14ac:dyDescent="0.2"/>
    <row r="17801" hidden="1" x14ac:dyDescent="0.2"/>
    <row r="17802" hidden="1" x14ac:dyDescent="0.2"/>
    <row r="17803" hidden="1" x14ac:dyDescent="0.2"/>
    <row r="17804" hidden="1" x14ac:dyDescent="0.2"/>
    <row r="17805" hidden="1" x14ac:dyDescent="0.2"/>
    <row r="17806" hidden="1" x14ac:dyDescent="0.2"/>
    <row r="17807" hidden="1" x14ac:dyDescent="0.2"/>
    <row r="17808" hidden="1" x14ac:dyDescent="0.2"/>
    <row r="17809" hidden="1" x14ac:dyDescent="0.2"/>
    <row r="17810" hidden="1" x14ac:dyDescent="0.2"/>
    <row r="17811" hidden="1" x14ac:dyDescent="0.2"/>
    <row r="17812" hidden="1" x14ac:dyDescent="0.2"/>
    <row r="17813" hidden="1" x14ac:dyDescent="0.2"/>
    <row r="17814" hidden="1" x14ac:dyDescent="0.2"/>
    <row r="17815" hidden="1" x14ac:dyDescent="0.2"/>
    <row r="17816" hidden="1" x14ac:dyDescent="0.2"/>
    <row r="17817" hidden="1" x14ac:dyDescent="0.2"/>
    <row r="17818" hidden="1" x14ac:dyDescent="0.2"/>
    <row r="17819" hidden="1" x14ac:dyDescent="0.2"/>
    <row r="17820" hidden="1" x14ac:dyDescent="0.2"/>
    <row r="17821" hidden="1" x14ac:dyDescent="0.2"/>
    <row r="17822" hidden="1" x14ac:dyDescent="0.2"/>
    <row r="17823" hidden="1" x14ac:dyDescent="0.2"/>
    <row r="17824" hidden="1" x14ac:dyDescent="0.2"/>
    <row r="17825" hidden="1" x14ac:dyDescent="0.2"/>
    <row r="17826" hidden="1" x14ac:dyDescent="0.2"/>
    <row r="17827" hidden="1" x14ac:dyDescent="0.2"/>
    <row r="17828" hidden="1" x14ac:dyDescent="0.2"/>
    <row r="17829" hidden="1" x14ac:dyDescent="0.2"/>
    <row r="17830" hidden="1" x14ac:dyDescent="0.2"/>
    <row r="17831" hidden="1" x14ac:dyDescent="0.2"/>
    <row r="17832" hidden="1" x14ac:dyDescent="0.2"/>
    <row r="17833" hidden="1" x14ac:dyDescent="0.2"/>
    <row r="17834" hidden="1" x14ac:dyDescent="0.2"/>
    <row r="17835" hidden="1" x14ac:dyDescent="0.2"/>
    <row r="17836" hidden="1" x14ac:dyDescent="0.2"/>
    <row r="17837" hidden="1" x14ac:dyDescent="0.2"/>
    <row r="17838" hidden="1" x14ac:dyDescent="0.2"/>
    <row r="17839" hidden="1" x14ac:dyDescent="0.2"/>
    <row r="17840" hidden="1" x14ac:dyDescent="0.2"/>
    <row r="17841" hidden="1" x14ac:dyDescent="0.2"/>
    <row r="17842" hidden="1" x14ac:dyDescent="0.2"/>
    <row r="17843" hidden="1" x14ac:dyDescent="0.2"/>
    <row r="17844" hidden="1" x14ac:dyDescent="0.2"/>
    <row r="17845" hidden="1" x14ac:dyDescent="0.2"/>
    <row r="17846" hidden="1" x14ac:dyDescent="0.2"/>
    <row r="17847" hidden="1" x14ac:dyDescent="0.2"/>
    <row r="17848" hidden="1" x14ac:dyDescent="0.2"/>
    <row r="17849" hidden="1" x14ac:dyDescent="0.2"/>
    <row r="17850" hidden="1" x14ac:dyDescent="0.2"/>
    <row r="17851" hidden="1" x14ac:dyDescent="0.2"/>
    <row r="17852" hidden="1" x14ac:dyDescent="0.2"/>
    <row r="17853" hidden="1" x14ac:dyDescent="0.2"/>
    <row r="17854" hidden="1" x14ac:dyDescent="0.2"/>
    <row r="17855" hidden="1" x14ac:dyDescent="0.2"/>
    <row r="17856" hidden="1" x14ac:dyDescent="0.2"/>
    <row r="17857" hidden="1" x14ac:dyDescent="0.2"/>
    <row r="17858" hidden="1" x14ac:dyDescent="0.2"/>
    <row r="17859" hidden="1" x14ac:dyDescent="0.2"/>
    <row r="17860" hidden="1" x14ac:dyDescent="0.2"/>
    <row r="17861" hidden="1" x14ac:dyDescent="0.2"/>
    <row r="17862" hidden="1" x14ac:dyDescent="0.2"/>
    <row r="17863" hidden="1" x14ac:dyDescent="0.2"/>
    <row r="17864" hidden="1" x14ac:dyDescent="0.2"/>
    <row r="17865" hidden="1" x14ac:dyDescent="0.2"/>
    <row r="17866" hidden="1" x14ac:dyDescent="0.2"/>
    <row r="17867" hidden="1" x14ac:dyDescent="0.2"/>
    <row r="17868" hidden="1" x14ac:dyDescent="0.2"/>
    <row r="17869" hidden="1" x14ac:dyDescent="0.2"/>
    <row r="17870" hidden="1" x14ac:dyDescent="0.2"/>
    <row r="17871" hidden="1" x14ac:dyDescent="0.2"/>
    <row r="17872" hidden="1" x14ac:dyDescent="0.2"/>
    <row r="17873" hidden="1" x14ac:dyDescent="0.2"/>
    <row r="17874" hidden="1" x14ac:dyDescent="0.2"/>
    <row r="17875" hidden="1" x14ac:dyDescent="0.2"/>
    <row r="17876" hidden="1" x14ac:dyDescent="0.2"/>
    <row r="17877" hidden="1" x14ac:dyDescent="0.2"/>
    <row r="17878" hidden="1" x14ac:dyDescent="0.2"/>
    <row r="17879" hidden="1" x14ac:dyDescent="0.2"/>
    <row r="17880" hidden="1" x14ac:dyDescent="0.2"/>
    <row r="17881" hidden="1" x14ac:dyDescent="0.2"/>
    <row r="17882" hidden="1" x14ac:dyDescent="0.2"/>
    <row r="17883" hidden="1" x14ac:dyDescent="0.2"/>
    <row r="17884" hidden="1" x14ac:dyDescent="0.2"/>
    <row r="17885" hidden="1" x14ac:dyDescent="0.2"/>
    <row r="17886" hidden="1" x14ac:dyDescent="0.2"/>
    <row r="17887" hidden="1" x14ac:dyDescent="0.2"/>
    <row r="17888" hidden="1" x14ac:dyDescent="0.2"/>
    <row r="17889" hidden="1" x14ac:dyDescent="0.2"/>
    <row r="17890" hidden="1" x14ac:dyDescent="0.2"/>
    <row r="17891" hidden="1" x14ac:dyDescent="0.2"/>
    <row r="17892" hidden="1" x14ac:dyDescent="0.2"/>
    <row r="17893" hidden="1" x14ac:dyDescent="0.2"/>
    <row r="17894" hidden="1" x14ac:dyDescent="0.2"/>
    <row r="17895" hidden="1" x14ac:dyDescent="0.2"/>
    <row r="17896" hidden="1" x14ac:dyDescent="0.2"/>
    <row r="17897" hidden="1" x14ac:dyDescent="0.2"/>
    <row r="17898" hidden="1" x14ac:dyDescent="0.2"/>
    <row r="17899" hidden="1" x14ac:dyDescent="0.2"/>
    <row r="17900" hidden="1" x14ac:dyDescent="0.2"/>
    <row r="17901" hidden="1" x14ac:dyDescent="0.2"/>
    <row r="17902" hidden="1" x14ac:dyDescent="0.2"/>
    <row r="17903" hidden="1" x14ac:dyDescent="0.2"/>
    <row r="17904" hidden="1" x14ac:dyDescent="0.2"/>
    <row r="17905" hidden="1" x14ac:dyDescent="0.2"/>
    <row r="17906" hidden="1" x14ac:dyDescent="0.2"/>
    <row r="17907" hidden="1" x14ac:dyDescent="0.2"/>
    <row r="17908" hidden="1" x14ac:dyDescent="0.2"/>
    <row r="17909" hidden="1" x14ac:dyDescent="0.2"/>
    <row r="17910" hidden="1" x14ac:dyDescent="0.2"/>
    <row r="17911" hidden="1" x14ac:dyDescent="0.2"/>
    <row r="17912" hidden="1" x14ac:dyDescent="0.2"/>
    <row r="17913" hidden="1" x14ac:dyDescent="0.2"/>
    <row r="17914" hidden="1" x14ac:dyDescent="0.2"/>
    <row r="17915" hidden="1" x14ac:dyDescent="0.2"/>
    <row r="17916" hidden="1" x14ac:dyDescent="0.2"/>
    <row r="17917" hidden="1" x14ac:dyDescent="0.2"/>
    <row r="17918" hidden="1" x14ac:dyDescent="0.2"/>
    <row r="17919" hidden="1" x14ac:dyDescent="0.2"/>
    <row r="17920" hidden="1" x14ac:dyDescent="0.2"/>
    <row r="17921" hidden="1" x14ac:dyDescent="0.2"/>
    <row r="17922" hidden="1" x14ac:dyDescent="0.2"/>
    <row r="17923" hidden="1" x14ac:dyDescent="0.2"/>
    <row r="17924" hidden="1" x14ac:dyDescent="0.2"/>
    <row r="17925" hidden="1" x14ac:dyDescent="0.2"/>
    <row r="17926" hidden="1" x14ac:dyDescent="0.2"/>
    <row r="17927" hidden="1" x14ac:dyDescent="0.2"/>
    <row r="17928" hidden="1" x14ac:dyDescent="0.2"/>
    <row r="17929" hidden="1" x14ac:dyDescent="0.2"/>
    <row r="17930" hidden="1" x14ac:dyDescent="0.2"/>
    <row r="17931" hidden="1" x14ac:dyDescent="0.2"/>
    <row r="17932" hidden="1" x14ac:dyDescent="0.2"/>
    <row r="17933" hidden="1" x14ac:dyDescent="0.2"/>
    <row r="17934" hidden="1" x14ac:dyDescent="0.2"/>
    <row r="17935" hidden="1" x14ac:dyDescent="0.2"/>
    <row r="17936" hidden="1" x14ac:dyDescent="0.2"/>
    <row r="17937" hidden="1" x14ac:dyDescent="0.2"/>
    <row r="17938" hidden="1" x14ac:dyDescent="0.2"/>
    <row r="17939" hidden="1" x14ac:dyDescent="0.2"/>
    <row r="17940" hidden="1" x14ac:dyDescent="0.2"/>
    <row r="17941" hidden="1" x14ac:dyDescent="0.2"/>
    <row r="17942" hidden="1" x14ac:dyDescent="0.2"/>
    <row r="17943" hidden="1" x14ac:dyDescent="0.2"/>
    <row r="17944" hidden="1" x14ac:dyDescent="0.2"/>
    <row r="17945" hidden="1" x14ac:dyDescent="0.2"/>
    <row r="17946" hidden="1" x14ac:dyDescent="0.2"/>
    <row r="17947" hidden="1" x14ac:dyDescent="0.2"/>
    <row r="17948" hidden="1" x14ac:dyDescent="0.2"/>
    <row r="17949" hidden="1" x14ac:dyDescent="0.2"/>
    <row r="17950" hidden="1" x14ac:dyDescent="0.2"/>
    <row r="17951" hidden="1" x14ac:dyDescent="0.2"/>
    <row r="17952" hidden="1" x14ac:dyDescent="0.2"/>
    <row r="17953" hidden="1" x14ac:dyDescent="0.2"/>
    <row r="17954" hidden="1" x14ac:dyDescent="0.2"/>
    <row r="17955" hidden="1" x14ac:dyDescent="0.2"/>
    <row r="17956" hidden="1" x14ac:dyDescent="0.2"/>
    <row r="17957" hidden="1" x14ac:dyDescent="0.2"/>
    <row r="17958" hidden="1" x14ac:dyDescent="0.2"/>
    <row r="17959" hidden="1" x14ac:dyDescent="0.2"/>
    <row r="17960" hidden="1" x14ac:dyDescent="0.2"/>
    <row r="17961" hidden="1" x14ac:dyDescent="0.2"/>
    <row r="17962" hidden="1" x14ac:dyDescent="0.2"/>
    <row r="17963" hidden="1" x14ac:dyDescent="0.2"/>
    <row r="17964" hidden="1" x14ac:dyDescent="0.2"/>
    <row r="17965" hidden="1" x14ac:dyDescent="0.2"/>
    <row r="17966" hidden="1" x14ac:dyDescent="0.2"/>
    <row r="17967" hidden="1" x14ac:dyDescent="0.2"/>
    <row r="17968" hidden="1" x14ac:dyDescent="0.2"/>
    <row r="17969" hidden="1" x14ac:dyDescent="0.2"/>
    <row r="17970" hidden="1" x14ac:dyDescent="0.2"/>
    <row r="17971" hidden="1" x14ac:dyDescent="0.2"/>
    <row r="17972" hidden="1" x14ac:dyDescent="0.2"/>
    <row r="17973" hidden="1" x14ac:dyDescent="0.2"/>
    <row r="17974" hidden="1" x14ac:dyDescent="0.2"/>
    <row r="17975" hidden="1" x14ac:dyDescent="0.2"/>
    <row r="17976" hidden="1" x14ac:dyDescent="0.2"/>
    <row r="17977" hidden="1" x14ac:dyDescent="0.2"/>
    <row r="17978" hidden="1" x14ac:dyDescent="0.2"/>
    <row r="17979" hidden="1" x14ac:dyDescent="0.2"/>
    <row r="17980" hidden="1" x14ac:dyDescent="0.2"/>
    <row r="17981" hidden="1" x14ac:dyDescent="0.2"/>
    <row r="17982" hidden="1" x14ac:dyDescent="0.2"/>
    <row r="17983" hidden="1" x14ac:dyDescent="0.2"/>
    <row r="17984" hidden="1" x14ac:dyDescent="0.2"/>
    <row r="17985" hidden="1" x14ac:dyDescent="0.2"/>
    <row r="17986" hidden="1" x14ac:dyDescent="0.2"/>
    <row r="17987" hidden="1" x14ac:dyDescent="0.2"/>
    <row r="17988" hidden="1" x14ac:dyDescent="0.2"/>
    <row r="17989" hidden="1" x14ac:dyDescent="0.2"/>
    <row r="17990" hidden="1" x14ac:dyDescent="0.2"/>
    <row r="17991" hidden="1" x14ac:dyDescent="0.2"/>
    <row r="17992" hidden="1" x14ac:dyDescent="0.2"/>
    <row r="17993" hidden="1" x14ac:dyDescent="0.2"/>
    <row r="17994" hidden="1" x14ac:dyDescent="0.2"/>
    <row r="17995" hidden="1" x14ac:dyDescent="0.2"/>
    <row r="17996" hidden="1" x14ac:dyDescent="0.2"/>
    <row r="17997" hidden="1" x14ac:dyDescent="0.2"/>
    <row r="17998" hidden="1" x14ac:dyDescent="0.2"/>
    <row r="17999" hidden="1" x14ac:dyDescent="0.2"/>
    <row r="18000" hidden="1" x14ac:dyDescent="0.2"/>
    <row r="18001" hidden="1" x14ac:dyDescent="0.2"/>
    <row r="18002" hidden="1" x14ac:dyDescent="0.2"/>
    <row r="18003" hidden="1" x14ac:dyDescent="0.2"/>
    <row r="18004" hidden="1" x14ac:dyDescent="0.2"/>
    <row r="18005" hidden="1" x14ac:dyDescent="0.2"/>
    <row r="18006" hidden="1" x14ac:dyDescent="0.2"/>
    <row r="18007" hidden="1" x14ac:dyDescent="0.2"/>
    <row r="18008" hidden="1" x14ac:dyDescent="0.2"/>
    <row r="18009" hidden="1" x14ac:dyDescent="0.2"/>
    <row r="18010" hidden="1" x14ac:dyDescent="0.2"/>
    <row r="18011" hidden="1" x14ac:dyDescent="0.2"/>
    <row r="18012" hidden="1" x14ac:dyDescent="0.2"/>
    <row r="18013" hidden="1" x14ac:dyDescent="0.2"/>
    <row r="18014" hidden="1" x14ac:dyDescent="0.2"/>
    <row r="18015" hidden="1" x14ac:dyDescent="0.2"/>
    <row r="18016" hidden="1" x14ac:dyDescent="0.2"/>
    <row r="18017" hidden="1" x14ac:dyDescent="0.2"/>
    <row r="18018" hidden="1" x14ac:dyDescent="0.2"/>
    <row r="18019" hidden="1" x14ac:dyDescent="0.2"/>
    <row r="18020" hidden="1" x14ac:dyDescent="0.2"/>
    <row r="18021" hidden="1" x14ac:dyDescent="0.2"/>
    <row r="18022" hidden="1" x14ac:dyDescent="0.2"/>
    <row r="18023" hidden="1" x14ac:dyDescent="0.2"/>
    <row r="18024" hidden="1" x14ac:dyDescent="0.2"/>
    <row r="18025" hidden="1" x14ac:dyDescent="0.2"/>
    <row r="18026" hidden="1" x14ac:dyDescent="0.2"/>
    <row r="18027" hidden="1" x14ac:dyDescent="0.2"/>
    <row r="18028" hidden="1" x14ac:dyDescent="0.2"/>
    <row r="18029" hidden="1" x14ac:dyDescent="0.2"/>
    <row r="18030" hidden="1" x14ac:dyDescent="0.2"/>
    <row r="18031" hidden="1" x14ac:dyDescent="0.2"/>
    <row r="18032" hidden="1" x14ac:dyDescent="0.2"/>
    <row r="18033" hidden="1" x14ac:dyDescent="0.2"/>
    <row r="18034" hidden="1" x14ac:dyDescent="0.2"/>
    <row r="18035" hidden="1" x14ac:dyDescent="0.2"/>
    <row r="18036" hidden="1" x14ac:dyDescent="0.2"/>
    <row r="18037" hidden="1" x14ac:dyDescent="0.2"/>
    <row r="18038" hidden="1" x14ac:dyDescent="0.2"/>
    <row r="18039" hidden="1" x14ac:dyDescent="0.2"/>
    <row r="18040" hidden="1" x14ac:dyDescent="0.2"/>
    <row r="18041" hidden="1" x14ac:dyDescent="0.2"/>
    <row r="18042" hidden="1" x14ac:dyDescent="0.2"/>
    <row r="18043" hidden="1" x14ac:dyDescent="0.2"/>
    <row r="18044" hidden="1" x14ac:dyDescent="0.2"/>
    <row r="18045" hidden="1" x14ac:dyDescent="0.2"/>
    <row r="18046" hidden="1" x14ac:dyDescent="0.2"/>
    <row r="18047" hidden="1" x14ac:dyDescent="0.2"/>
    <row r="18048" hidden="1" x14ac:dyDescent="0.2"/>
    <row r="18049" hidden="1" x14ac:dyDescent="0.2"/>
    <row r="18050" hidden="1" x14ac:dyDescent="0.2"/>
    <row r="18051" hidden="1" x14ac:dyDescent="0.2"/>
    <row r="18052" hidden="1" x14ac:dyDescent="0.2"/>
    <row r="18053" hidden="1" x14ac:dyDescent="0.2"/>
    <row r="18054" hidden="1" x14ac:dyDescent="0.2"/>
    <row r="18055" hidden="1" x14ac:dyDescent="0.2"/>
    <row r="18056" hidden="1" x14ac:dyDescent="0.2"/>
    <row r="18057" hidden="1" x14ac:dyDescent="0.2"/>
    <row r="18058" hidden="1" x14ac:dyDescent="0.2"/>
    <row r="18059" hidden="1" x14ac:dyDescent="0.2"/>
    <row r="18060" hidden="1" x14ac:dyDescent="0.2"/>
    <row r="18061" hidden="1" x14ac:dyDescent="0.2"/>
    <row r="18062" hidden="1" x14ac:dyDescent="0.2"/>
    <row r="18063" hidden="1" x14ac:dyDescent="0.2"/>
    <row r="18064" hidden="1" x14ac:dyDescent="0.2"/>
    <row r="18065" hidden="1" x14ac:dyDescent="0.2"/>
    <row r="18066" hidden="1" x14ac:dyDescent="0.2"/>
    <row r="18067" hidden="1" x14ac:dyDescent="0.2"/>
    <row r="18068" hidden="1" x14ac:dyDescent="0.2"/>
    <row r="18069" hidden="1" x14ac:dyDescent="0.2"/>
    <row r="18070" hidden="1" x14ac:dyDescent="0.2"/>
    <row r="18071" hidden="1" x14ac:dyDescent="0.2"/>
    <row r="18072" hidden="1" x14ac:dyDescent="0.2"/>
    <row r="18073" hidden="1" x14ac:dyDescent="0.2"/>
    <row r="18074" hidden="1" x14ac:dyDescent="0.2"/>
    <row r="18075" hidden="1" x14ac:dyDescent="0.2"/>
    <row r="18076" hidden="1" x14ac:dyDescent="0.2"/>
    <row r="18077" hidden="1" x14ac:dyDescent="0.2"/>
    <row r="18078" hidden="1" x14ac:dyDescent="0.2"/>
    <row r="18079" hidden="1" x14ac:dyDescent="0.2"/>
    <row r="18080" hidden="1" x14ac:dyDescent="0.2"/>
    <row r="18081" hidden="1" x14ac:dyDescent="0.2"/>
    <row r="18082" hidden="1" x14ac:dyDescent="0.2"/>
    <row r="18083" hidden="1" x14ac:dyDescent="0.2"/>
    <row r="18084" hidden="1" x14ac:dyDescent="0.2"/>
    <row r="18085" hidden="1" x14ac:dyDescent="0.2"/>
    <row r="18086" hidden="1" x14ac:dyDescent="0.2"/>
    <row r="18087" hidden="1" x14ac:dyDescent="0.2"/>
    <row r="18088" hidden="1" x14ac:dyDescent="0.2"/>
    <row r="18089" hidden="1" x14ac:dyDescent="0.2"/>
    <row r="18090" hidden="1" x14ac:dyDescent="0.2"/>
    <row r="18091" hidden="1" x14ac:dyDescent="0.2"/>
    <row r="18092" hidden="1" x14ac:dyDescent="0.2"/>
    <row r="18093" hidden="1" x14ac:dyDescent="0.2"/>
    <row r="18094" hidden="1" x14ac:dyDescent="0.2"/>
    <row r="18095" hidden="1" x14ac:dyDescent="0.2"/>
    <row r="18096" hidden="1" x14ac:dyDescent="0.2"/>
    <row r="18097" hidden="1" x14ac:dyDescent="0.2"/>
    <row r="18098" hidden="1" x14ac:dyDescent="0.2"/>
    <row r="18099" hidden="1" x14ac:dyDescent="0.2"/>
    <row r="18100" hidden="1" x14ac:dyDescent="0.2"/>
    <row r="18101" hidden="1" x14ac:dyDescent="0.2"/>
    <row r="18102" hidden="1" x14ac:dyDescent="0.2"/>
    <row r="18103" hidden="1" x14ac:dyDescent="0.2"/>
    <row r="18104" hidden="1" x14ac:dyDescent="0.2"/>
    <row r="18105" hidden="1" x14ac:dyDescent="0.2"/>
    <row r="18106" hidden="1" x14ac:dyDescent="0.2"/>
    <row r="18107" hidden="1" x14ac:dyDescent="0.2"/>
    <row r="18108" hidden="1" x14ac:dyDescent="0.2"/>
    <row r="18109" hidden="1" x14ac:dyDescent="0.2"/>
    <row r="18110" hidden="1" x14ac:dyDescent="0.2"/>
    <row r="18111" hidden="1" x14ac:dyDescent="0.2"/>
    <row r="18112" hidden="1" x14ac:dyDescent="0.2"/>
    <row r="18113" hidden="1" x14ac:dyDescent="0.2"/>
    <row r="18114" hidden="1" x14ac:dyDescent="0.2"/>
    <row r="18115" hidden="1" x14ac:dyDescent="0.2"/>
    <row r="18116" hidden="1" x14ac:dyDescent="0.2"/>
    <row r="18117" hidden="1" x14ac:dyDescent="0.2"/>
    <row r="18118" hidden="1" x14ac:dyDescent="0.2"/>
    <row r="18119" hidden="1" x14ac:dyDescent="0.2"/>
    <row r="18120" hidden="1" x14ac:dyDescent="0.2"/>
    <row r="18121" hidden="1" x14ac:dyDescent="0.2"/>
    <row r="18122" hidden="1" x14ac:dyDescent="0.2"/>
    <row r="18123" hidden="1" x14ac:dyDescent="0.2"/>
    <row r="18124" hidden="1" x14ac:dyDescent="0.2"/>
    <row r="18125" hidden="1" x14ac:dyDescent="0.2"/>
    <row r="18126" hidden="1" x14ac:dyDescent="0.2"/>
    <row r="18127" hidden="1" x14ac:dyDescent="0.2"/>
    <row r="18128" hidden="1" x14ac:dyDescent="0.2"/>
    <row r="18129" hidden="1" x14ac:dyDescent="0.2"/>
    <row r="18130" hidden="1" x14ac:dyDescent="0.2"/>
    <row r="18131" hidden="1" x14ac:dyDescent="0.2"/>
    <row r="18132" hidden="1" x14ac:dyDescent="0.2"/>
    <row r="18133" hidden="1" x14ac:dyDescent="0.2"/>
    <row r="18134" hidden="1" x14ac:dyDescent="0.2"/>
    <row r="18135" hidden="1" x14ac:dyDescent="0.2"/>
    <row r="18136" hidden="1" x14ac:dyDescent="0.2"/>
    <row r="18137" hidden="1" x14ac:dyDescent="0.2"/>
    <row r="18138" hidden="1" x14ac:dyDescent="0.2"/>
    <row r="18139" hidden="1" x14ac:dyDescent="0.2"/>
    <row r="18140" hidden="1" x14ac:dyDescent="0.2"/>
    <row r="18141" hidden="1" x14ac:dyDescent="0.2"/>
    <row r="18142" hidden="1" x14ac:dyDescent="0.2"/>
    <row r="18143" hidden="1" x14ac:dyDescent="0.2"/>
    <row r="18144" hidden="1" x14ac:dyDescent="0.2"/>
    <row r="18145" hidden="1" x14ac:dyDescent="0.2"/>
    <row r="18146" hidden="1" x14ac:dyDescent="0.2"/>
    <row r="18147" hidden="1" x14ac:dyDescent="0.2"/>
    <row r="18148" hidden="1" x14ac:dyDescent="0.2"/>
    <row r="18149" hidden="1" x14ac:dyDescent="0.2"/>
    <row r="18150" hidden="1" x14ac:dyDescent="0.2"/>
    <row r="18151" hidden="1" x14ac:dyDescent="0.2"/>
    <row r="18152" hidden="1" x14ac:dyDescent="0.2"/>
    <row r="18153" hidden="1" x14ac:dyDescent="0.2"/>
    <row r="18154" hidden="1" x14ac:dyDescent="0.2"/>
    <row r="18155" hidden="1" x14ac:dyDescent="0.2"/>
    <row r="18156" hidden="1" x14ac:dyDescent="0.2"/>
    <row r="18157" hidden="1" x14ac:dyDescent="0.2"/>
    <row r="18158" hidden="1" x14ac:dyDescent="0.2"/>
    <row r="18159" hidden="1" x14ac:dyDescent="0.2"/>
    <row r="18160" hidden="1" x14ac:dyDescent="0.2"/>
    <row r="18161" hidden="1" x14ac:dyDescent="0.2"/>
    <row r="18162" hidden="1" x14ac:dyDescent="0.2"/>
    <row r="18163" hidden="1" x14ac:dyDescent="0.2"/>
    <row r="18164" hidden="1" x14ac:dyDescent="0.2"/>
    <row r="18165" hidden="1" x14ac:dyDescent="0.2"/>
    <row r="18166" hidden="1" x14ac:dyDescent="0.2"/>
    <row r="18167" hidden="1" x14ac:dyDescent="0.2"/>
    <row r="18168" hidden="1" x14ac:dyDescent="0.2"/>
    <row r="18169" hidden="1" x14ac:dyDescent="0.2"/>
    <row r="18170" hidden="1" x14ac:dyDescent="0.2"/>
    <row r="18171" hidden="1" x14ac:dyDescent="0.2"/>
    <row r="18172" hidden="1" x14ac:dyDescent="0.2"/>
    <row r="18173" hidden="1" x14ac:dyDescent="0.2"/>
    <row r="18174" hidden="1" x14ac:dyDescent="0.2"/>
    <row r="18175" hidden="1" x14ac:dyDescent="0.2"/>
    <row r="18176" hidden="1" x14ac:dyDescent="0.2"/>
    <row r="18177" hidden="1" x14ac:dyDescent="0.2"/>
    <row r="18178" hidden="1" x14ac:dyDescent="0.2"/>
    <row r="18179" hidden="1" x14ac:dyDescent="0.2"/>
    <row r="18180" hidden="1" x14ac:dyDescent="0.2"/>
    <row r="18181" hidden="1" x14ac:dyDescent="0.2"/>
    <row r="18182" hidden="1" x14ac:dyDescent="0.2"/>
    <row r="18183" hidden="1" x14ac:dyDescent="0.2"/>
    <row r="18184" hidden="1" x14ac:dyDescent="0.2"/>
    <row r="18185" hidden="1" x14ac:dyDescent="0.2"/>
    <row r="18186" hidden="1" x14ac:dyDescent="0.2"/>
    <row r="18187" hidden="1" x14ac:dyDescent="0.2"/>
    <row r="18188" hidden="1" x14ac:dyDescent="0.2"/>
    <row r="18189" hidden="1" x14ac:dyDescent="0.2"/>
    <row r="18190" hidden="1" x14ac:dyDescent="0.2"/>
    <row r="18191" hidden="1" x14ac:dyDescent="0.2"/>
    <row r="18192" hidden="1" x14ac:dyDescent="0.2"/>
    <row r="18193" hidden="1" x14ac:dyDescent="0.2"/>
    <row r="18194" hidden="1" x14ac:dyDescent="0.2"/>
    <row r="18195" hidden="1" x14ac:dyDescent="0.2"/>
    <row r="18196" hidden="1" x14ac:dyDescent="0.2"/>
    <row r="18197" hidden="1" x14ac:dyDescent="0.2"/>
    <row r="18198" hidden="1" x14ac:dyDescent="0.2"/>
    <row r="18199" hidden="1" x14ac:dyDescent="0.2"/>
    <row r="18200" hidden="1" x14ac:dyDescent="0.2"/>
    <row r="18201" hidden="1" x14ac:dyDescent="0.2"/>
    <row r="18202" hidden="1" x14ac:dyDescent="0.2"/>
    <row r="18203" hidden="1" x14ac:dyDescent="0.2"/>
    <row r="18204" hidden="1" x14ac:dyDescent="0.2"/>
    <row r="18205" hidden="1" x14ac:dyDescent="0.2"/>
    <row r="18206" hidden="1" x14ac:dyDescent="0.2"/>
    <row r="18207" hidden="1" x14ac:dyDescent="0.2"/>
    <row r="18208" hidden="1" x14ac:dyDescent="0.2"/>
    <row r="18209" hidden="1" x14ac:dyDescent="0.2"/>
    <row r="18210" hidden="1" x14ac:dyDescent="0.2"/>
    <row r="18211" hidden="1" x14ac:dyDescent="0.2"/>
    <row r="18212" hidden="1" x14ac:dyDescent="0.2"/>
    <row r="18213" hidden="1" x14ac:dyDescent="0.2"/>
    <row r="18214" hidden="1" x14ac:dyDescent="0.2"/>
    <row r="18215" hidden="1" x14ac:dyDescent="0.2"/>
    <row r="18216" hidden="1" x14ac:dyDescent="0.2"/>
    <row r="18217" hidden="1" x14ac:dyDescent="0.2"/>
    <row r="18218" hidden="1" x14ac:dyDescent="0.2"/>
    <row r="18219" hidden="1" x14ac:dyDescent="0.2"/>
    <row r="18220" hidden="1" x14ac:dyDescent="0.2"/>
    <row r="18221" hidden="1" x14ac:dyDescent="0.2"/>
    <row r="18222" hidden="1" x14ac:dyDescent="0.2"/>
    <row r="18223" hidden="1" x14ac:dyDescent="0.2"/>
    <row r="18224" hidden="1" x14ac:dyDescent="0.2"/>
    <row r="18225" hidden="1" x14ac:dyDescent="0.2"/>
    <row r="18226" hidden="1" x14ac:dyDescent="0.2"/>
    <row r="18227" hidden="1" x14ac:dyDescent="0.2"/>
    <row r="18228" hidden="1" x14ac:dyDescent="0.2"/>
    <row r="18229" hidden="1" x14ac:dyDescent="0.2"/>
    <row r="18230" hidden="1" x14ac:dyDescent="0.2"/>
    <row r="18231" hidden="1" x14ac:dyDescent="0.2"/>
    <row r="18232" hidden="1" x14ac:dyDescent="0.2"/>
    <row r="18233" hidden="1" x14ac:dyDescent="0.2"/>
    <row r="18234" hidden="1" x14ac:dyDescent="0.2"/>
    <row r="18235" hidden="1" x14ac:dyDescent="0.2"/>
    <row r="18236" hidden="1" x14ac:dyDescent="0.2"/>
    <row r="18237" hidden="1" x14ac:dyDescent="0.2"/>
    <row r="18238" hidden="1" x14ac:dyDescent="0.2"/>
    <row r="18239" hidden="1" x14ac:dyDescent="0.2"/>
    <row r="18240" hidden="1" x14ac:dyDescent="0.2"/>
    <row r="18241" hidden="1" x14ac:dyDescent="0.2"/>
    <row r="18242" hidden="1" x14ac:dyDescent="0.2"/>
    <row r="18243" hidden="1" x14ac:dyDescent="0.2"/>
    <row r="18244" hidden="1" x14ac:dyDescent="0.2"/>
    <row r="18245" hidden="1" x14ac:dyDescent="0.2"/>
    <row r="18246" hidden="1" x14ac:dyDescent="0.2"/>
    <row r="18247" hidden="1" x14ac:dyDescent="0.2"/>
    <row r="18248" hidden="1" x14ac:dyDescent="0.2"/>
    <row r="18249" hidden="1" x14ac:dyDescent="0.2"/>
    <row r="18250" hidden="1" x14ac:dyDescent="0.2"/>
    <row r="18251" hidden="1" x14ac:dyDescent="0.2"/>
    <row r="18252" hidden="1" x14ac:dyDescent="0.2"/>
    <row r="18253" hidden="1" x14ac:dyDescent="0.2"/>
    <row r="18254" hidden="1" x14ac:dyDescent="0.2"/>
    <row r="18255" hidden="1" x14ac:dyDescent="0.2"/>
    <row r="18256" hidden="1" x14ac:dyDescent="0.2"/>
    <row r="18257" hidden="1" x14ac:dyDescent="0.2"/>
    <row r="18258" hidden="1" x14ac:dyDescent="0.2"/>
    <row r="18259" hidden="1" x14ac:dyDescent="0.2"/>
    <row r="18260" hidden="1" x14ac:dyDescent="0.2"/>
    <row r="18261" hidden="1" x14ac:dyDescent="0.2"/>
    <row r="18262" hidden="1" x14ac:dyDescent="0.2"/>
    <row r="18263" hidden="1" x14ac:dyDescent="0.2"/>
    <row r="18264" hidden="1" x14ac:dyDescent="0.2"/>
    <row r="18265" hidden="1" x14ac:dyDescent="0.2"/>
    <row r="18266" hidden="1" x14ac:dyDescent="0.2"/>
    <row r="18267" hidden="1" x14ac:dyDescent="0.2"/>
    <row r="18268" hidden="1" x14ac:dyDescent="0.2"/>
    <row r="18269" hidden="1" x14ac:dyDescent="0.2"/>
    <row r="18270" hidden="1" x14ac:dyDescent="0.2"/>
    <row r="18271" hidden="1" x14ac:dyDescent="0.2"/>
    <row r="18272" hidden="1" x14ac:dyDescent="0.2"/>
    <row r="18273" hidden="1" x14ac:dyDescent="0.2"/>
    <row r="18274" hidden="1" x14ac:dyDescent="0.2"/>
    <row r="18275" hidden="1" x14ac:dyDescent="0.2"/>
    <row r="18276" hidden="1" x14ac:dyDescent="0.2"/>
    <row r="18277" hidden="1" x14ac:dyDescent="0.2"/>
    <row r="18278" hidden="1" x14ac:dyDescent="0.2"/>
    <row r="18279" hidden="1" x14ac:dyDescent="0.2"/>
    <row r="18280" hidden="1" x14ac:dyDescent="0.2"/>
    <row r="18281" hidden="1" x14ac:dyDescent="0.2"/>
    <row r="18282" hidden="1" x14ac:dyDescent="0.2"/>
    <row r="18283" hidden="1" x14ac:dyDescent="0.2"/>
    <row r="18284" hidden="1" x14ac:dyDescent="0.2"/>
    <row r="18285" hidden="1" x14ac:dyDescent="0.2"/>
    <row r="18286" hidden="1" x14ac:dyDescent="0.2"/>
    <row r="18287" hidden="1" x14ac:dyDescent="0.2"/>
    <row r="18288" hidden="1" x14ac:dyDescent="0.2"/>
    <row r="18289" hidden="1" x14ac:dyDescent="0.2"/>
    <row r="18290" hidden="1" x14ac:dyDescent="0.2"/>
    <row r="18291" hidden="1" x14ac:dyDescent="0.2"/>
    <row r="18292" hidden="1" x14ac:dyDescent="0.2"/>
    <row r="18293" hidden="1" x14ac:dyDescent="0.2"/>
    <row r="18294" hidden="1" x14ac:dyDescent="0.2"/>
    <row r="18295" hidden="1" x14ac:dyDescent="0.2"/>
    <row r="18296" hidden="1" x14ac:dyDescent="0.2"/>
    <row r="18297" hidden="1" x14ac:dyDescent="0.2"/>
    <row r="18298" hidden="1" x14ac:dyDescent="0.2"/>
    <row r="18299" hidden="1" x14ac:dyDescent="0.2"/>
    <row r="18300" hidden="1" x14ac:dyDescent="0.2"/>
    <row r="18301" hidden="1" x14ac:dyDescent="0.2"/>
    <row r="18302" hidden="1" x14ac:dyDescent="0.2"/>
    <row r="18303" hidden="1" x14ac:dyDescent="0.2"/>
    <row r="18304" hidden="1" x14ac:dyDescent="0.2"/>
    <row r="18305" hidden="1" x14ac:dyDescent="0.2"/>
    <row r="18306" hidden="1" x14ac:dyDescent="0.2"/>
    <row r="18307" hidden="1" x14ac:dyDescent="0.2"/>
    <row r="18308" hidden="1" x14ac:dyDescent="0.2"/>
    <row r="18309" hidden="1" x14ac:dyDescent="0.2"/>
    <row r="18310" hidden="1" x14ac:dyDescent="0.2"/>
    <row r="18311" hidden="1" x14ac:dyDescent="0.2"/>
    <row r="18312" hidden="1" x14ac:dyDescent="0.2"/>
    <row r="18313" hidden="1" x14ac:dyDescent="0.2"/>
    <row r="18314" hidden="1" x14ac:dyDescent="0.2"/>
    <row r="18315" hidden="1" x14ac:dyDescent="0.2"/>
    <row r="18316" hidden="1" x14ac:dyDescent="0.2"/>
    <row r="18317" hidden="1" x14ac:dyDescent="0.2"/>
    <row r="18318" hidden="1" x14ac:dyDescent="0.2"/>
    <row r="18319" hidden="1" x14ac:dyDescent="0.2"/>
    <row r="18320" hidden="1" x14ac:dyDescent="0.2"/>
    <row r="18321" hidden="1" x14ac:dyDescent="0.2"/>
    <row r="18322" hidden="1" x14ac:dyDescent="0.2"/>
    <row r="18323" hidden="1" x14ac:dyDescent="0.2"/>
    <row r="18324" hidden="1" x14ac:dyDescent="0.2"/>
    <row r="18325" hidden="1" x14ac:dyDescent="0.2"/>
    <row r="18326" hidden="1" x14ac:dyDescent="0.2"/>
    <row r="18327" hidden="1" x14ac:dyDescent="0.2"/>
    <row r="18328" hidden="1" x14ac:dyDescent="0.2"/>
    <row r="18329" hidden="1" x14ac:dyDescent="0.2"/>
    <row r="18330" hidden="1" x14ac:dyDescent="0.2"/>
    <row r="18331" hidden="1" x14ac:dyDescent="0.2"/>
    <row r="18332" hidden="1" x14ac:dyDescent="0.2"/>
    <row r="18333" hidden="1" x14ac:dyDescent="0.2"/>
    <row r="18334" hidden="1" x14ac:dyDescent="0.2"/>
    <row r="18335" hidden="1" x14ac:dyDescent="0.2"/>
    <row r="18336" hidden="1" x14ac:dyDescent="0.2"/>
    <row r="18337" hidden="1" x14ac:dyDescent="0.2"/>
    <row r="18338" hidden="1" x14ac:dyDescent="0.2"/>
    <row r="18339" hidden="1" x14ac:dyDescent="0.2"/>
    <row r="18340" hidden="1" x14ac:dyDescent="0.2"/>
    <row r="18341" hidden="1" x14ac:dyDescent="0.2"/>
    <row r="18342" hidden="1" x14ac:dyDescent="0.2"/>
    <row r="18343" hidden="1" x14ac:dyDescent="0.2"/>
    <row r="18344" hidden="1" x14ac:dyDescent="0.2"/>
    <row r="18345" hidden="1" x14ac:dyDescent="0.2"/>
    <row r="18346" hidden="1" x14ac:dyDescent="0.2"/>
    <row r="18347" hidden="1" x14ac:dyDescent="0.2"/>
    <row r="18348" hidden="1" x14ac:dyDescent="0.2"/>
    <row r="18349" hidden="1" x14ac:dyDescent="0.2"/>
    <row r="18350" hidden="1" x14ac:dyDescent="0.2"/>
    <row r="18351" hidden="1" x14ac:dyDescent="0.2"/>
    <row r="18352" hidden="1" x14ac:dyDescent="0.2"/>
    <row r="18353" hidden="1" x14ac:dyDescent="0.2"/>
    <row r="18354" hidden="1" x14ac:dyDescent="0.2"/>
    <row r="18355" hidden="1" x14ac:dyDescent="0.2"/>
    <row r="18356" hidden="1" x14ac:dyDescent="0.2"/>
    <row r="18357" hidden="1" x14ac:dyDescent="0.2"/>
    <row r="18358" hidden="1" x14ac:dyDescent="0.2"/>
    <row r="18359" hidden="1" x14ac:dyDescent="0.2"/>
    <row r="18360" hidden="1" x14ac:dyDescent="0.2"/>
    <row r="18361" hidden="1" x14ac:dyDescent="0.2"/>
    <row r="18362" hidden="1" x14ac:dyDescent="0.2"/>
    <row r="18363" hidden="1" x14ac:dyDescent="0.2"/>
    <row r="18364" hidden="1" x14ac:dyDescent="0.2"/>
    <row r="18365" hidden="1" x14ac:dyDescent="0.2"/>
    <row r="18366" hidden="1" x14ac:dyDescent="0.2"/>
    <row r="18367" hidden="1" x14ac:dyDescent="0.2"/>
    <row r="18368" hidden="1" x14ac:dyDescent="0.2"/>
    <row r="18369" hidden="1" x14ac:dyDescent="0.2"/>
    <row r="18370" hidden="1" x14ac:dyDescent="0.2"/>
    <row r="18371" hidden="1" x14ac:dyDescent="0.2"/>
    <row r="18372" hidden="1" x14ac:dyDescent="0.2"/>
    <row r="18373" hidden="1" x14ac:dyDescent="0.2"/>
    <row r="18374" hidden="1" x14ac:dyDescent="0.2"/>
    <row r="18375" hidden="1" x14ac:dyDescent="0.2"/>
    <row r="18376" hidden="1" x14ac:dyDescent="0.2"/>
    <row r="18377" hidden="1" x14ac:dyDescent="0.2"/>
    <row r="18378" hidden="1" x14ac:dyDescent="0.2"/>
    <row r="18379" hidden="1" x14ac:dyDescent="0.2"/>
    <row r="18380" hidden="1" x14ac:dyDescent="0.2"/>
    <row r="18381" hidden="1" x14ac:dyDescent="0.2"/>
    <row r="18382" hidden="1" x14ac:dyDescent="0.2"/>
    <row r="18383" hidden="1" x14ac:dyDescent="0.2"/>
    <row r="18384" hidden="1" x14ac:dyDescent="0.2"/>
    <row r="18385" hidden="1" x14ac:dyDescent="0.2"/>
    <row r="18386" hidden="1" x14ac:dyDescent="0.2"/>
    <row r="18387" hidden="1" x14ac:dyDescent="0.2"/>
    <row r="18388" hidden="1" x14ac:dyDescent="0.2"/>
    <row r="18389" hidden="1" x14ac:dyDescent="0.2"/>
    <row r="18390" hidden="1" x14ac:dyDescent="0.2"/>
    <row r="18391" hidden="1" x14ac:dyDescent="0.2"/>
    <row r="18392" hidden="1" x14ac:dyDescent="0.2"/>
    <row r="18393" hidden="1" x14ac:dyDescent="0.2"/>
    <row r="18394" hidden="1" x14ac:dyDescent="0.2"/>
    <row r="18395" hidden="1" x14ac:dyDescent="0.2"/>
    <row r="18396" hidden="1" x14ac:dyDescent="0.2"/>
    <row r="18397" hidden="1" x14ac:dyDescent="0.2"/>
    <row r="18398" hidden="1" x14ac:dyDescent="0.2"/>
    <row r="18399" hidden="1" x14ac:dyDescent="0.2"/>
    <row r="18400" hidden="1" x14ac:dyDescent="0.2"/>
    <row r="18401" hidden="1" x14ac:dyDescent="0.2"/>
    <row r="18402" hidden="1" x14ac:dyDescent="0.2"/>
    <row r="18403" hidden="1" x14ac:dyDescent="0.2"/>
    <row r="18404" hidden="1" x14ac:dyDescent="0.2"/>
    <row r="18405" hidden="1" x14ac:dyDescent="0.2"/>
    <row r="18406" hidden="1" x14ac:dyDescent="0.2"/>
    <row r="18407" hidden="1" x14ac:dyDescent="0.2"/>
    <row r="18408" hidden="1" x14ac:dyDescent="0.2"/>
    <row r="18409" hidden="1" x14ac:dyDescent="0.2"/>
    <row r="18410" hidden="1" x14ac:dyDescent="0.2"/>
    <row r="18411" hidden="1" x14ac:dyDescent="0.2"/>
    <row r="18412" hidden="1" x14ac:dyDescent="0.2"/>
    <row r="18413" hidden="1" x14ac:dyDescent="0.2"/>
    <row r="18414" hidden="1" x14ac:dyDescent="0.2"/>
    <row r="18415" hidden="1" x14ac:dyDescent="0.2"/>
    <row r="18416" hidden="1" x14ac:dyDescent="0.2"/>
    <row r="18417" hidden="1" x14ac:dyDescent="0.2"/>
    <row r="18418" hidden="1" x14ac:dyDescent="0.2"/>
    <row r="18419" hidden="1" x14ac:dyDescent="0.2"/>
    <row r="18420" hidden="1" x14ac:dyDescent="0.2"/>
    <row r="18421" hidden="1" x14ac:dyDescent="0.2"/>
    <row r="18422" hidden="1" x14ac:dyDescent="0.2"/>
    <row r="18423" hidden="1" x14ac:dyDescent="0.2"/>
    <row r="18424" hidden="1" x14ac:dyDescent="0.2"/>
    <row r="18425" hidden="1" x14ac:dyDescent="0.2"/>
    <row r="18426" hidden="1" x14ac:dyDescent="0.2"/>
    <row r="18427" hidden="1" x14ac:dyDescent="0.2"/>
    <row r="18428" hidden="1" x14ac:dyDescent="0.2"/>
    <row r="18429" hidden="1" x14ac:dyDescent="0.2"/>
    <row r="18430" hidden="1" x14ac:dyDescent="0.2"/>
    <row r="18431" hidden="1" x14ac:dyDescent="0.2"/>
    <row r="18432" hidden="1" x14ac:dyDescent="0.2"/>
    <row r="18433" hidden="1" x14ac:dyDescent="0.2"/>
    <row r="18434" hidden="1" x14ac:dyDescent="0.2"/>
    <row r="18435" hidden="1" x14ac:dyDescent="0.2"/>
    <row r="18436" hidden="1" x14ac:dyDescent="0.2"/>
    <row r="18437" hidden="1" x14ac:dyDescent="0.2"/>
    <row r="18438" hidden="1" x14ac:dyDescent="0.2"/>
    <row r="18439" hidden="1" x14ac:dyDescent="0.2"/>
    <row r="18440" hidden="1" x14ac:dyDescent="0.2"/>
    <row r="18441" hidden="1" x14ac:dyDescent="0.2"/>
    <row r="18442" hidden="1" x14ac:dyDescent="0.2"/>
    <row r="18443" hidden="1" x14ac:dyDescent="0.2"/>
    <row r="18444" hidden="1" x14ac:dyDescent="0.2"/>
    <row r="18445" hidden="1" x14ac:dyDescent="0.2"/>
    <row r="18446" hidden="1" x14ac:dyDescent="0.2"/>
    <row r="18447" hidden="1" x14ac:dyDescent="0.2"/>
    <row r="18448" hidden="1" x14ac:dyDescent="0.2"/>
    <row r="18449" hidden="1" x14ac:dyDescent="0.2"/>
    <row r="18450" hidden="1" x14ac:dyDescent="0.2"/>
    <row r="18451" hidden="1" x14ac:dyDescent="0.2"/>
    <row r="18452" hidden="1" x14ac:dyDescent="0.2"/>
    <row r="18453" hidden="1" x14ac:dyDescent="0.2"/>
    <row r="18454" hidden="1" x14ac:dyDescent="0.2"/>
    <row r="18455" hidden="1" x14ac:dyDescent="0.2"/>
    <row r="18456" hidden="1" x14ac:dyDescent="0.2"/>
    <row r="18457" hidden="1" x14ac:dyDescent="0.2"/>
    <row r="18458" hidden="1" x14ac:dyDescent="0.2"/>
    <row r="18459" hidden="1" x14ac:dyDescent="0.2"/>
    <row r="18460" hidden="1" x14ac:dyDescent="0.2"/>
    <row r="18461" hidden="1" x14ac:dyDescent="0.2"/>
    <row r="18462" hidden="1" x14ac:dyDescent="0.2"/>
    <row r="18463" hidden="1" x14ac:dyDescent="0.2"/>
    <row r="18464" hidden="1" x14ac:dyDescent="0.2"/>
    <row r="18465" hidden="1" x14ac:dyDescent="0.2"/>
    <row r="18466" hidden="1" x14ac:dyDescent="0.2"/>
    <row r="18467" hidden="1" x14ac:dyDescent="0.2"/>
    <row r="18468" hidden="1" x14ac:dyDescent="0.2"/>
    <row r="18469" hidden="1" x14ac:dyDescent="0.2"/>
    <row r="18470" hidden="1" x14ac:dyDescent="0.2"/>
    <row r="18471" hidden="1" x14ac:dyDescent="0.2"/>
    <row r="18472" hidden="1" x14ac:dyDescent="0.2"/>
    <row r="18473" hidden="1" x14ac:dyDescent="0.2"/>
    <row r="18474" hidden="1" x14ac:dyDescent="0.2"/>
    <row r="18475" hidden="1" x14ac:dyDescent="0.2"/>
    <row r="18476" hidden="1" x14ac:dyDescent="0.2"/>
    <row r="18477" hidden="1" x14ac:dyDescent="0.2"/>
    <row r="18478" hidden="1" x14ac:dyDescent="0.2"/>
    <row r="18479" hidden="1" x14ac:dyDescent="0.2"/>
    <row r="18480" hidden="1" x14ac:dyDescent="0.2"/>
    <row r="18481" hidden="1" x14ac:dyDescent="0.2"/>
    <row r="18482" hidden="1" x14ac:dyDescent="0.2"/>
    <row r="18483" hidden="1" x14ac:dyDescent="0.2"/>
    <row r="18484" hidden="1" x14ac:dyDescent="0.2"/>
    <row r="18485" hidden="1" x14ac:dyDescent="0.2"/>
    <row r="18486" hidden="1" x14ac:dyDescent="0.2"/>
    <row r="18487" hidden="1" x14ac:dyDescent="0.2"/>
    <row r="18488" hidden="1" x14ac:dyDescent="0.2"/>
    <row r="18489" hidden="1" x14ac:dyDescent="0.2"/>
    <row r="18490" hidden="1" x14ac:dyDescent="0.2"/>
    <row r="18491" hidden="1" x14ac:dyDescent="0.2"/>
    <row r="18492" hidden="1" x14ac:dyDescent="0.2"/>
    <row r="18493" hidden="1" x14ac:dyDescent="0.2"/>
    <row r="18494" hidden="1" x14ac:dyDescent="0.2"/>
    <row r="18495" hidden="1" x14ac:dyDescent="0.2"/>
    <row r="18496" hidden="1" x14ac:dyDescent="0.2"/>
    <row r="18497" hidden="1" x14ac:dyDescent="0.2"/>
    <row r="18498" hidden="1" x14ac:dyDescent="0.2"/>
    <row r="18499" hidden="1" x14ac:dyDescent="0.2"/>
    <row r="18500" hidden="1" x14ac:dyDescent="0.2"/>
    <row r="18501" hidden="1" x14ac:dyDescent="0.2"/>
    <row r="18502" hidden="1" x14ac:dyDescent="0.2"/>
    <row r="18503" hidden="1" x14ac:dyDescent="0.2"/>
    <row r="18504" hidden="1" x14ac:dyDescent="0.2"/>
    <row r="18505" hidden="1" x14ac:dyDescent="0.2"/>
    <row r="18506" hidden="1" x14ac:dyDescent="0.2"/>
    <row r="18507" hidden="1" x14ac:dyDescent="0.2"/>
    <row r="18508" hidden="1" x14ac:dyDescent="0.2"/>
    <row r="18509" hidden="1" x14ac:dyDescent="0.2"/>
    <row r="18510" hidden="1" x14ac:dyDescent="0.2"/>
    <row r="18511" hidden="1" x14ac:dyDescent="0.2"/>
    <row r="18512" hidden="1" x14ac:dyDescent="0.2"/>
    <row r="18513" hidden="1" x14ac:dyDescent="0.2"/>
    <row r="18514" hidden="1" x14ac:dyDescent="0.2"/>
    <row r="18515" hidden="1" x14ac:dyDescent="0.2"/>
    <row r="18516" hidden="1" x14ac:dyDescent="0.2"/>
    <row r="18517" hidden="1" x14ac:dyDescent="0.2"/>
    <row r="18518" hidden="1" x14ac:dyDescent="0.2"/>
    <row r="18519" hidden="1" x14ac:dyDescent="0.2"/>
    <row r="18520" hidden="1" x14ac:dyDescent="0.2"/>
    <row r="18521" hidden="1" x14ac:dyDescent="0.2"/>
    <row r="18522" hidden="1" x14ac:dyDescent="0.2"/>
    <row r="18523" hidden="1" x14ac:dyDescent="0.2"/>
    <row r="18524" hidden="1" x14ac:dyDescent="0.2"/>
    <row r="18525" hidden="1" x14ac:dyDescent="0.2"/>
    <row r="18526" hidden="1" x14ac:dyDescent="0.2"/>
    <row r="18527" hidden="1" x14ac:dyDescent="0.2"/>
    <row r="18528" hidden="1" x14ac:dyDescent="0.2"/>
    <row r="18529" hidden="1" x14ac:dyDescent="0.2"/>
    <row r="18530" hidden="1" x14ac:dyDescent="0.2"/>
    <row r="18531" hidden="1" x14ac:dyDescent="0.2"/>
    <row r="18532" hidden="1" x14ac:dyDescent="0.2"/>
    <row r="18533" hidden="1" x14ac:dyDescent="0.2"/>
    <row r="18534" hidden="1" x14ac:dyDescent="0.2"/>
    <row r="18535" hidden="1" x14ac:dyDescent="0.2"/>
    <row r="18536" hidden="1" x14ac:dyDescent="0.2"/>
    <row r="18537" hidden="1" x14ac:dyDescent="0.2"/>
    <row r="18538" hidden="1" x14ac:dyDescent="0.2"/>
    <row r="18539" hidden="1" x14ac:dyDescent="0.2"/>
    <row r="18540" hidden="1" x14ac:dyDescent="0.2"/>
    <row r="18541" hidden="1" x14ac:dyDescent="0.2"/>
    <row r="18542" hidden="1" x14ac:dyDescent="0.2"/>
    <row r="18543" hidden="1" x14ac:dyDescent="0.2"/>
    <row r="18544" hidden="1" x14ac:dyDescent="0.2"/>
    <row r="18545" hidden="1" x14ac:dyDescent="0.2"/>
    <row r="18546" hidden="1" x14ac:dyDescent="0.2"/>
    <row r="18547" hidden="1" x14ac:dyDescent="0.2"/>
    <row r="18548" hidden="1" x14ac:dyDescent="0.2"/>
    <row r="18549" hidden="1" x14ac:dyDescent="0.2"/>
    <row r="18550" hidden="1" x14ac:dyDescent="0.2"/>
    <row r="18551" hidden="1" x14ac:dyDescent="0.2"/>
    <row r="18552" hidden="1" x14ac:dyDescent="0.2"/>
    <row r="18553" hidden="1" x14ac:dyDescent="0.2"/>
    <row r="18554" hidden="1" x14ac:dyDescent="0.2"/>
    <row r="18555" hidden="1" x14ac:dyDescent="0.2"/>
    <row r="18556" hidden="1" x14ac:dyDescent="0.2"/>
    <row r="18557" hidden="1" x14ac:dyDescent="0.2"/>
    <row r="18558" hidden="1" x14ac:dyDescent="0.2"/>
    <row r="18559" hidden="1" x14ac:dyDescent="0.2"/>
    <row r="18560" hidden="1" x14ac:dyDescent="0.2"/>
    <row r="18561" hidden="1" x14ac:dyDescent="0.2"/>
    <row r="18562" hidden="1" x14ac:dyDescent="0.2"/>
    <row r="18563" hidden="1" x14ac:dyDescent="0.2"/>
    <row r="18564" hidden="1" x14ac:dyDescent="0.2"/>
    <row r="18565" hidden="1" x14ac:dyDescent="0.2"/>
    <row r="18566" hidden="1" x14ac:dyDescent="0.2"/>
    <row r="18567" hidden="1" x14ac:dyDescent="0.2"/>
    <row r="18568" hidden="1" x14ac:dyDescent="0.2"/>
    <row r="18569" hidden="1" x14ac:dyDescent="0.2"/>
    <row r="18570" hidden="1" x14ac:dyDescent="0.2"/>
    <row r="18571" hidden="1" x14ac:dyDescent="0.2"/>
    <row r="18572" hidden="1" x14ac:dyDescent="0.2"/>
    <row r="18573" hidden="1" x14ac:dyDescent="0.2"/>
    <row r="18574" hidden="1" x14ac:dyDescent="0.2"/>
    <row r="18575" hidden="1" x14ac:dyDescent="0.2"/>
    <row r="18576" hidden="1" x14ac:dyDescent="0.2"/>
    <row r="18577" hidden="1" x14ac:dyDescent="0.2"/>
    <row r="18578" hidden="1" x14ac:dyDescent="0.2"/>
    <row r="18579" hidden="1" x14ac:dyDescent="0.2"/>
    <row r="18580" hidden="1" x14ac:dyDescent="0.2"/>
    <row r="18581" hidden="1" x14ac:dyDescent="0.2"/>
    <row r="18582" hidden="1" x14ac:dyDescent="0.2"/>
    <row r="18583" hidden="1" x14ac:dyDescent="0.2"/>
    <row r="18584" hidden="1" x14ac:dyDescent="0.2"/>
    <row r="18585" hidden="1" x14ac:dyDescent="0.2"/>
    <row r="18586" hidden="1" x14ac:dyDescent="0.2"/>
    <row r="18587" hidden="1" x14ac:dyDescent="0.2"/>
    <row r="18588" hidden="1" x14ac:dyDescent="0.2"/>
    <row r="18589" hidden="1" x14ac:dyDescent="0.2"/>
    <row r="18590" hidden="1" x14ac:dyDescent="0.2"/>
    <row r="18591" hidden="1" x14ac:dyDescent="0.2"/>
    <row r="18592" hidden="1" x14ac:dyDescent="0.2"/>
    <row r="18593" hidden="1" x14ac:dyDescent="0.2"/>
    <row r="18594" hidden="1" x14ac:dyDescent="0.2"/>
    <row r="18595" hidden="1" x14ac:dyDescent="0.2"/>
    <row r="18596" hidden="1" x14ac:dyDescent="0.2"/>
    <row r="18597" hidden="1" x14ac:dyDescent="0.2"/>
    <row r="18598" hidden="1" x14ac:dyDescent="0.2"/>
    <row r="18599" hidden="1" x14ac:dyDescent="0.2"/>
    <row r="18600" hidden="1" x14ac:dyDescent="0.2"/>
    <row r="18601" hidden="1" x14ac:dyDescent="0.2"/>
    <row r="18602" hidden="1" x14ac:dyDescent="0.2"/>
    <row r="18603" hidden="1" x14ac:dyDescent="0.2"/>
    <row r="18604" hidden="1" x14ac:dyDescent="0.2"/>
    <row r="18605" hidden="1" x14ac:dyDescent="0.2"/>
    <row r="18606" hidden="1" x14ac:dyDescent="0.2"/>
    <row r="18607" hidden="1" x14ac:dyDescent="0.2"/>
    <row r="18608" hidden="1" x14ac:dyDescent="0.2"/>
    <row r="18609" hidden="1" x14ac:dyDescent="0.2"/>
    <row r="18610" hidden="1" x14ac:dyDescent="0.2"/>
    <row r="18611" hidden="1" x14ac:dyDescent="0.2"/>
    <row r="18612" hidden="1" x14ac:dyDescent="0.2"/>
    <row r="18613" hidden="1" x14ac:dyDescent="0.2"/>
    <row r="18614" hidden="1" x14ac:dyDescent="0.2"/>
    <row r="18615" hidden="1" x14ac:dyDescent="0.2"/>
    <row r="18616" hidden="1" x14ac:dyDescent="0.2"/>
    <row r="18617" hidden="1" x14ac:dyDescent="0.2"/>
    <row r="18618" hidden="1" x14ac:dyDescent="0.2"/>
    <row r="18619" hidden="1" x14ac:dyDescent="0.2"/>
    <row r="18620" hidden="1" x14ac:dyDescent="0.2"/>
    <row r="18621" hidden="1" x14ac:dyDescent="0.2"/>
    <row r="18622" hidden="1" x14ac:dyDescent="0.2"/>
    <row r="18623" hidden="1" x14ac:dyDescent="0.2"/>
    <row r="18624" hidden="1" x14ac:dyDescent="0.2"/>
    <row r="18625" hidden="1" x14ac:dyDescent="0.2"/>
    <row r="18626" hidden="1" x14ac:dyDescent="0.2"/>
    <row r="18627" hidden="1" x14ac:dyDescent="0.2"/>
    <row r="18628" hidden="1" x14ac:dyDescent="0.2"/>
    <row r="18629" hidden="1" x14ac:dyDescent="0.2"/>
    <row r="18630" hidden="1" x14ac:dyDescent="0.2"/>
    <row r="18631" hidden="1" x14ac:dyDescent="0.2"/>
    <row r="18632" hidden="1" x14ac:dyDescent="0.2"/>
    <row r="18633" hidden="1" x14ac:dyDescent="0.2"/>
    <row r="18634" hidden="1" x14ac:dyDescent="0.2"/>
    <row r="18635" hidden="1" x14ac:dyDescent="0.2"/>
    <row r="18636" hidden="1" x14ac:dyDescent="0.2"/>
    <row r="18637" hidden="1" x14ac:dyDescent="0.2"/>
    <row r="18638" hidden="1" x14ac:dyDescent="0.2"/>
    <row r="18639" hidden="1" x14ac:dyDescent="0.2"/>
    <row r="18640" hidden="1" x14ac:dyDescent="0.2"/>
    <row r="18641" hidden="1" x14ac:dyDescent="0.2"/>
    <row r="18642" hidden="1" x14ac:dyDescent="0.2"/>
    <row r="18643" hidden="1" x14ac:dyDescent="0.2"/>
    <row r="18644" hidden="1" x14ac:dyDescent="0.2"/>
    <row r="18645" hidden="1" x14ac:dyDescent="0.2"/>
    <row r="18646" hidden="1" x14ac:dyDescent="0.2"/>
    <row r="18647" hidden="1" x14ac:dyDescent="0.2"/>
    <row r="18648" hidden="1" x14ac:dyDescent="0.2"/>
    <row r="18649" hidden="1" x14ac:dyDescent="0.2"/>
    <row r="18650" hidden="1" x14ac:dyDescent="0.2"/>
    <row r="18651" hidden="1" x14ac:dyDescent="0.2"/>
    <row r="18652" hidden="1" x14ac:dyDescent="0.2"/>
    <row r="18653" hidden="1" x14ac:dyDescent="0.2"/>
    <row r="18654" hidden="1" x14ac:dyDescent="0.2"/>
    <row r="18655" hidden="1" x14ac:dyDescent="0.2"/>
    <row r="18656" hidden="1" x14ac:dyDescent="0.2"/>
    <row r="18657" hidden="1" x14ac:dyDescent="0.2"/>
    <row r="18658" hidden="1" x14ac:dyDescent="0.2"/>
    <row r="18659" hidden="1" x14ac:dyDescent="0.2"/>
    <row r="18660" hidden="1" x14ac:dyDescent="0.2"/>
    <row r="18661" hidden="1" x14ac:dyDescent="0.2"/>
    <row r="18662" hidden="1" x14ac:dyDescent="0.2"/>
    <row r="18663" hidden="1" x14ac:dyDescent="0.2"/>
    <row r="18664" hidden="1" x14ac:dyDescent="0.2"/>
    <row r="18665" hidden="1" x14ac:dyDescent="0.2"/>
    <row r="18666" hidden="1" x14ac:dyDescent="0.2"/>
    <row r="18667" hidden="1" x14ac:dyDescent="0.2"/>
    <row r="18668" hidden="1" x14ac:dyDescent="0.2"/>
    <row r="18669" hidden="1" x14ac:dyDescent="0.2"/>
    <row r="18670" hidden="1" x14ac:dyDescent="0.2"/>
    <row r="18671" hidden="1" x14ac:dyDescent="0.2"/>
    <row r="18672" hidden="1" x14ac:dyDescent="0.2"/>
    <row r="18673" hidden="1" x14ac:dyDescent="0.2"/>
    <row r="18674" hidden="1" x14ac:dyDescent="0.2"/>
    <row r="18675" hidden="1" x14ac:dyDescent="0.2"/>
    <row r="18676" hidden="1" x14ac:dyDescent="0.2"/>
    <row r="18677" hidden="1" x14ac:dyDescent="0.2"/>
    <row r="18678" hidden="1" x14ac:dyDescent="0.2"/>
    <row r="18679" hidden="1" x14ac:dyDescent="0.2"/>
    <row r="18680" hidden="1" x14ac:dyDescent="0.2"/>
    <row r="18681" hidden="1" x14ac:dyDescent="0.2"/>
    <row r="18682" hidden="1" x14ac:dyDescent="0.2"/>
    <row r="18683" hidden="1" x14ac:dyDescent="0.2"/>
    <row r="18684" hidden="1" x14ac:dyDescent="0.2"/>
    <row r="18685" hidden="1" x14ac:dyDescent="0.2"/>
    <row r="18686" hidden="1" x14ac:dyDescent="0.2"/>
    <row r="18687" hidden="1" x14ac:dyDescent="0.2"/>
    <row r="18688" hidden="1" x14ac:dyDescent="0.2"/>
    <row r="18689" hidden="1" x14ac:dyDescent="0.2"/>
    <row r="18690" hidden="1" x14ac:dyDescent="0.2"/>
    <row r="18691" hidden="1" x14ac:dyDescent="0.2"/>
    <row r="18692" hidden="1" x14ac:dyDescent="0.2"/>
    <row r="18693" hidden="1" x14ac:dyDescent="0.2"/>
    <row r="18694" hidden="1" x14ac:dyDescent="0.2"/>
    <row r="18695" hidden="1" x14ac:dyDescent="0.2"/>
    <row r="18696" hidden="1" x14ac:dyDescent="0.2"/>
    <row r="18697" hidden="1" x14ac:dyDescent="0.2"/>
    <row r="18698" hidden="1" x14ac:dyDescent="0.2"/>
    <row r="18699" hidden="1" x14ac:dyDescent="0.2"/>
    <row r="18700" hidden="1" x14ac:dyDescent="0.2"/>
    <row r="18701" hidden="1" x14ac:dyDescent="0.2"/>
    <row r="18702" hidden="1" x14ac:dyDescent="0.2"/>
    <row r="18703" hidden="1" x14ac:dyDescent="0.2"/>
    <row r="18704" hidden="1" x14ac:dyDescent="0.2"/>
    <row r="18705" hidden="1" x14ac:dyDescent="0.2"/>
    <row r="18706" hidden="1" x14ac:dyDescent="0.2"/>
    <row r="18707" hidden="1" x14ac:dyDescent="0.2"/>
    <row r="18708" hidden="1" x14ac:dyDescent="0.2"/>
    <row r="18709" hidden="1" x14ac:dyDescent="0.2"/>
    <row r="18710" hidden="1" x14ac:dyDescent="0.2"/>
    <row r="18711" hidden="1" x14ac:dyDescent="0.2"/>
    <row r="18712" hidden="1" x14ac:dyDescent="0.2"/>
    <row r="18713" hidden="1" x14ac:dyDescent="0.2"/>
    <row r="18714" hidden="1" x14ac:dyDescent="0.2"/>
    <row r="18715" hidden="1" x14ac:dyDescent="0.2"/>
    <row r="18716" hidden="1" x14ac:dyDescent="0.2"/>
    <row r="18717" hidden="1" x14ac:dyDescent="0.2"/>
    <row r="18718" hidden="1" x14ac:dyDescent="0.2"/>
    <row r="18719" hidden="1" x14ac:dyDescent="0.2"/>
    <row r="18720" hidden="1" x14ac:dyDescent="0.2"/>
    <row r="18721" hidden="1" x14ac:dyDescent="0.2"/>
    <row r="18722" hidden="1" x14ac:dyDescent="0.2"/>
    <row r="18723" hidden="1" x14ac:dyDescent="0.2"/>
    <row r="18724" hidden="1" x14ac:dyDescent="0.2"/>
    <row r="18725" hidden="1" x14ac:dyDescent="0.2"/>
    <row r="18726" hidden="1" x14ac:dyDescent="0.2"/>
    <row r="18727" hidden="1" x14ac:dyDescent="0.2"/>
    <row r="18728" hidden="1" x14ac:dyDescent="0.2"/>
    <row r="18729" hidden="1" x14ac:dyDescent="0.2"/>
    <row r="18730" hidden="1" x14ac:dyDescent="0.2"/>
    <row r="18731" hidden="1" x14ac:dyDescent="0.2"/>
    <row r="18732" hidden="1" x14ac:dyDescent="0.2"/>
    <row r="18733" hidden="1" x14ac:dyDescent="0.2"/>
    <row r="18734" hidden="1" x14ac:dyDescent="0.2"/>
    <row r="18735" hidden="1" x14ac:dyDescent="0.2"/>
    <row r="18736" hidden="1" x14ac:dyDescent="0.2"/>
    <row r="18737" hidden="1" x14ac:dyDescent="0.2"/>
    <row r="18738" hidden="1" x14ac:dyDescent="0.2"/>
    <row r="18739" hidden="1" x14ac:dyDescent="0.2"/>
    <row r="18740" hidden="1" x14ac:dyDescent="0.2"/>
    <row r="18741" hidden="1" x14ac:dyDescent="0.2"/>
    <row r="18742" hidden="1" x14ac:dyDescent="0.2"/>
    <row r="18743" hidden="1" x14ac:dyDescent="0.2"/>
    <row r="18744" hidden="1" x14ac:dyDescent="0.2"/>
    <row r="18745" hidden="1" x14ac:dyDescent="0.2"/>
    <row r="18746" hidden="1" x14ac:dyDescent="0.2"/>
    <row r="18747" hidden="1" x14ac:dyDescent="0.2"/>
    <row r="18748" hidden="1" x14ac:dyDescent="0.2"/>
    <row r="18749" hidden="1" x14ac:dyDescent="0.2"/>
    <row r="18750" hidden="1" x14ac:dyDescent="0.2"/>
    <row r="18751" hidden="1" x14ac:dyDescent="0.2"/>
    <row r="18752" hidden="1" x14ac:dyDescent="0.2"/>
    <row r="18753" hidden="1" x14ac:dyDescent="0.2"/>
    <row r="18754" hidden="1" x14ac:dyDescent="0.2"/>
    <row r="18755" hidden="1" x14ac:dyDescent="0.2"/>
    <row r="18756" hidden="1" x14ac:dyDescent="0.2"/>
    <row r="18757" hidden="1" x14ac:dyDescent="0.2"/>
    <row r="18758" hidden="1" x14ac:dyDescent="0.2"/>
    <row r="18759" hidden="1" x14ac:dyDescent="0.2"/>
    <row r="18760" hidden="1" x14ac:dyDescent="0.2"/>
    <row r="18761" hidden="1" x14ac:dyDescent="0.2"/>
    <row r="18762" hidden="1" x14ac:dyDescent="0.2"/>
    <row r="18763" hidden="1" x14ac:dyDescent="0.2"/>
    <row r="18764" hidden="1" x14ac:dyDescent="0.2"/>
    <row r="18765" hidden="1" x14ac:dyDescent="0.2"/>
    <row r="18766" hidden="1" x14ac:dyDescent="0.2"/>
    <row r="18767" hidden="1" x14ac:dyDescent="0.2"/>
    <row r="18768" hidden="1" x14ac:dyDescent="0.2"/>
    <row r="18769" hidden="1" x14ac:dyDescent="0.2"/>
    <row r="18770" hidden="1" x14ac:dyDescent="0.2"/>
    <row r="18771" hidden="1" x14ac:dyDescent="0.2"/>
    <row r="18772" hidden="1" x14ac:dyDescent="0.2"/>
    <row r="18773" hidden="1" x14ac:dyDescent="0.2"/>
    <row r="18774" hidden="1" x14ac:dyDescent="0.2"/>
    <row r="18775" hidden="1" x14ac:dyDescent="0.2"/>
    <row r="18776" hidden="1" x14ac:dyDescent="0.2"/>
    <row r="18777" hidden="1" x14ac:dyDescent="0.2"/>
    <row r="18778" hidden="1" x14ac:dyDescent="0.2"/>
    <row r="18779" hidden="1" x14ac:dyDescent="0.2"/>
    <row r="18780" hidden="1" x14ac:dyDescent="0.2"/>
    <row r="18781" hidden="1" x14ac:dyDescent="0.2"/>
    <row r="18782" hidden="1" x14ac:dyDescent="0.2"/>
    <row r="18783" hidden="1" x14ac:dyDescent="0.2"/>
    <row r="18784" hidden="1" x14ac:dyDescent="0.2"/>
    <row r="18785" hidden="1" x14ac:dyDescent="0.2"/>
    <row r="18786" hidden="1" x14ac:dyDescent="0.2"/>
    <row r="18787" hidden="1" x14ac:dyDescent="0.2"/>
    <row r="18788" hidden="1" x14ac:dyDescent="0.2"/>
    <row r="18789" hidden="1" x14ac:dyDescent="0.2"/>
    <row r="18790" hidden="1" x14ac:dyDescent="0.2"/>
    <row r="18791" hidden="1" x14ac:dyDescent="0.2"/>
    <row r="18792" hidden="1" x14ac:dyDescent="0.2"/>
    <row r="18793" hidden="1" x14ac:dyDescent="0.2"/>
    <row r="18794" hidden="1" x14ac:dyDescent="0.2"/>
    <row r="18795" hidden="1" x14ac:dyDescent="0.2"/>
    <row r="18796" hidden="1" x14ac:dyDescent="0.2"/>
    <row r="18797" hidden="1" x14ac:dyDescent="0.2"/>
    <row r="18798" hidden="1" x14ac:dyDescent="0.2"/>
    <row r="18799" hidden="1" x14ac:dyDescent="0.2"/>
    <row r="18800" hidden="1" x14ac:dyDescent="0.2"/>
    <row r="18801" hidden="1" x14ac:dyDescent="0.2"/>
    <row r="18802" hidden="1" x14ac:dyDescent="0.2"/>
    <row r="18803" hidden="1" x14ac:dyDescent="0.2"/>
    <row r="18804" hidden="1" x14ac:dyDescent="0.2"/>
    <row r="18805" hidden="1" x14ac:dyDescent="0.2"/>
    <row r="18806" hidden="1" x14ac:dyDescent="0.2"/>
    <row r="18807" hidden="1" x14ac:dyDescent="0.2"/>
    <row r="18808" hidden="1" x14ac:dyDescent="0.2"/>
    <row r="18809" hidden="1" x14ac:dyDescent="0.2"/>
    <row r="18810" hidden="1" x14ac:dyDescent="0.2"/>
    <row r="18811" hidden="1" x14ac:dyDescent="0.2"/>
    <row r="18812" hidden="1" x14ac:dyDescent="0.2"/>
    <row r="18813" hidden="1" x14ac:dyDescent="0.2"/>
    <row r="18814" hidden="1" x14ac:dyDescent="0.2"/>
    <row r="18815" hidden="1" x14ac:dyDescent="0.2"/>
    <row r="18816" hidden="1" x14ac:dyDescent="0.2"/>
    <row r="18817" hidden="1" x14ac:dyDescent="0.2"/>
    <row r="18818" hidden="1" x14ac:dyDescent="0.2"/>
    <row r="18819" hidden="1" x14ac:dyDescent="0.2"/>
    <row r="18820" hidden="1" x14ac:dyDescent="0.2"/>
    <row r="18821" hidden="1" x14ac:dyDescent="0.2"/>
    <row r="18822" hidden="1" x14ac:dyDescent="0.2"/>
    <row r="18823" hidden="1" x14ac:dyDescent="0.2"/>
    <row r="18824" hidden="1" x14ac:dyDescent="0.2"/>
    <row r="18825" hidden="1" x14ac:dyDescent="0.2"/>
    <row r="18826" hidden="1" x14ac:dyDescent="0.2"/>
    <row r="18827" hidden="1" x14ac:dyDescent="0.2"/>
    <row r="18828" hidden="1" x14ac:dyDescent="0.2"/>
    <row r="18829" hidden="1" x14ac:dyDescent="0.2"/>
    <row r="18830" hidden="1" x14ac:dyDescent="0.2"/>
    <row r="18831" hidden="1" x14ac:dyDescent="0.2"/>
    <row r="18832" hidden="1" x14ac:dyDescent="0.2"/>
    <row r="18833" hidden="1" x14ac:dyDescent="0.2"/>
    <row r="18834" hidden="1" x14ac:dyDescent="0.2"/>
    <row r="18835" hidden="1" x14ac:dyDescent="0.2"/>
    <row r="18836" hidden="1" x14ac:dyDescent="0.2"/>
    <row r="18837" hidden="1" x14ac:dyDescent="0.2"/>
    <row r="18838" hidden="1" x14ac:dyDescent="0.2"/>
    <row r="18839" hidden="1" x14ac:dyDescent="0.2"/>
    <row r="18840" hidden="1" x14ac:dyDescent="0.2"/>
    <row r="18841" hidden="1" x14ac:dyDescent="0.2"/>
    <row r="18842" hidden="1" x14ac:dyDescent="0.2"/>
    <row r="18843" hidden="1" x14ac:dyDescent="0.2"/>
    <row r="18844" hidden="1" x14ac:dyDescent="0.2"/>
    <row r="18845" hidden="1" x14ac:dyDescent="0.2"/>
    <row r="18846" hidden="1" x14ac:dyDescent="0.2"/>
    <row r="18847" hidden="1" x14ac:dyDescent="0.2"/>
    <row r="18848" hidden="1" x14ac:dyDescent="0.2"/>
    <row r="18849" hidden="1" x14ac:dyDescent="0.2"/>
    <row r="18850" hidden="1" x14ac:dyDescent="0.2"/>
    <row r="18851" hidden="1" x14ac:dyDescent="0.2"/>
    <row r="18852" hidden="1" x14ac:dyDescent="0.2"/>
    <row r="18853" hidden="1" x14ac:dyDescent="0.2"/>
    <row r="18854" hidden="1" x14ac:dyDescent="0.2"/>
    <row r="18855" hidden="1" x14ac:dyDescent="0.2"/>
    <row r="18856" hidden="1" x14ac:dyDescent="0.2"/>
    <row r="18857" hidden="1" x14ac:dyDescent="0.2"/>
    <row r="18858" hidden="1" x14ac:dyDescent="0.2"/>
    <row r="18859" hidden="1" x14ac:dyDescent="0.2"/>
    <row r="18860" hidden="1" x14ac:dyDescent="0.2"/>
    <row r="18861" hidden="1" x14ac:dyDescent="0.2"/>
    <row r="18862" hidden="1" x14ac:dyDescent="0.2"/>
    <row r="18863" hidden="1" x14ac:dyDescent="0.2"/>
    <row r="18864" hidden="1" x14ac:dyDescent="0.2"/>
    <row r="18865" hidden="1" x14ac:dyDescent="0.2"/>
    <row r="18866" hidden="1" x14ac:dyDescent="0.2"/>
    <row r="18867" hidden="1" x14ac:dyDescent="0.2"/>
    <row r="18868" hidden="1" x14ac:dyDescent="0.2"/>
    <row r="18869" hidden="1" x14ac:dyDescent="0.2"/>
    <row r="18870" hidden="1" x14ac:dyDescent="0.2"/>
    <row r="18871" hidden="1" x14ac:dyDescent="0.2"/>
    <row r="18872" hidden="1" x14ac:dyDescent="0.2"/>
    <row r="18873" hidden="1" x14ac:dyDescent="0.2"/>
    <row r="18874" hidden="1" x14ac:dyDescent="0.2"/>
    <row r="18875" hidden="1" x14ac:dyDescent="0.2"/>
    <row r="18876" hidden="1" x14ac:dyDescent="0.2"/>
    <row r="18877" hidden="1" x14ac:dyDescent="0.2"/>
    <row r="18878" hidden="1" x14ac:dyDescent="0.2"/>
    <row r="18879" hidden="1" x14ac:dyDescent="0.2"/>
    <row r="18880" hidden="1" x14ac:dyDescent="0.2"/>
    <row r="18881" hidden="1" x14ac:dyDescent="0.2"/>
    <row r="18882" hidden="1" x14ac:dyDescent="0.2"/>
    <row r="18883" hidden="1" x14ac:dyDescent="0.2"/>
    <row r="18884" hidden="1" x14ac:dyDescent="0.2"/>
    <row r="18885" hidden="1" x14ac:dyDescent="0.2"/>
    <row r="18886" hidden="1" x14ac:dyDescent="0.2"/>
    <row r="18887" hidden="1" x14ac:dyDescent="0.2"/>
    <row r="18888" hidden="1" x14ac:dyDescent="0.2"/>
    <row r="18889" hidden="1" x14ac:dyDescent="0.2"/>
    <row r="18890" hidden="1" x14ac:dyDescent="0.2"/>
    <row r="18891" hidden="1" x14ac:dyDescent="0.2"/>
    <row r="18892" hidden="1" x14ac:dyDescent="0.2"/>
    <row r="18893" hidden="1" x14ac:dyDescent="0.2"/>
    <row r="18894" hidden="1" x14ac:dyDescent="0.2"/>
    <row r="18895" hidden="1" x14ac:dyDescent="0.2"/>
    <row r="18896" hidden="1" x14ac:dyDescent="0.2"/>
    <row r="18897" hidden="1" x14ac:dyDescent="0.2"/>
    <row r="18898" hidden="1" x14ac:dyDescent="0.2"/>
    <row r="18899" hidden="1" x14ac:dyDescent="0.2"/>
    <row r="18900" hidden="1" x14ac:dyDescent="0.2"/>
    <row r="18901" hidden="1" x14ac:dyDescent="0.2"/>
    <row r="18902" hidden="1" x14ac:dyDescent="0.2"/>
    <row r="18903" hidden="1" x14ac:dyDescent="0.2"/>
    <row r="18904" hidden="1" x14ac:dyDescent="0.2"/>
    <row r="18905" hidden="1" x14ac:dyDescent="0.2"/>
    <row r="18906" hidden="1" x14ac:dyDescent="0.2"/>
    <row r="18907" hidden="1" x14ac:dyDescent="0.2"/>
    <row r="18908" hidden="1" x14ac:dyDescent="0.2"/>
    <row r="18909" hidden="1" x14ac:dyDescent="0.2"/>
    <row r="18910" hidden="1" x14ac:dyDescent="0.2"/>
    <row r="18911" hidden="1" x14ac:dyDescent="0.2"/>
    <row r="18912" hidden="1" x14ac:dyDescent="0.2"/>
    <row r="18913" hidden="1" x14ac:dyDescent="0.2"/>
    <row r="18914" hidden="1" x14ac:dyDescent="0.2"/>
    <row r="18915" hidden="1" x14ac:dyDescent="0.2"/>
    <row r="18916" hidden="1" x14ac:dyDescent="0.2"/>
    <row r="18917" hidden="1" x14ac:dyDescent="0.2"/>
    <row r="18918" hidden="1" x14ac:dyDescent="0.2"/>
    <row r="18919" hidden="1" x14ac:dyDescent="0.2"/>
    <row r="18920" hidden="1" x14ac:dyDescent="0.2"/>
    <row r="18921" hidden="1" x14ac:dyDescent="0.2"/>
    <row r="18922" hidden="1" x14ac:dyDescent="0.2"/>
    <row r="18923" hidden="1" x14ac:dyDescent="0.2"/>
    <row r="18924" hidden="1" x14ac:dyDescent="0.2"/>
    <row r="18925" hidden="1" x14ac:dyDescent="0.2"/>
    <row r="18926" hidden="1" x14ac:dyDescent="0.2"/>
    <row r="18927" hidden="1" x14ac:dyDescent="0.2"/>
    <row r="18928" hidden="1" x14ac:dyDescent="0.2"/>
    <row r="18929" hidden="1" x14ac:dyDescent="0.2"/>
    <row r="18930" hidden="1" x14ac:dyDescent="0.2"/>
    <row r="18931" hidden="1" x14ac:dyDescent="0.2"/>
    <row r="18932" hidden="1" x14ac:dyDescent="0.2"/>
    <row r="18933" hidden="1" x14ac:dyDescent="0.2"/>
    <row r="18934" hidden="1" x14ac:dyDescent="0.2"/>
    <row r="18935" hidden="1" x14ac:dyDescent="0.2"/>
    <row r="18936" hidden="1" x14ac:dyDescent="0.2"/>
    <row r="18937" hidden="1" x14ac:dyDescent="0.2"/>
    <row r="18938" hidden="1" x14ac:dyDescent="0.2"/>
    <row r="18939" hidden="1" x14ac:dyDescent="0.2"/>
    <row r="18940" hidden="1" x14ac:dyDescent="0.2"/>
    <row r="18941" hidden="1" x14ac:dyDescent="0.2"/>
    <row r="18942" hidden="1" x14ac:dyDescent="0.2"/>
    <row r="18943" hidden="1" x14ac:dyDescent="0.2"/>
    <row r="18944" hidden="1" x14ac:dyDescent="0.2"/>
    <row r="18945" hidden="1" x14ac:dyDescent="0.2"/>
    <row r="18946" hidden="1" x14ac:dyDescent="0.2"/>
    <row r="18947" hidden="1" x14ac:dyDescent="0.2"/>
    <row r="18948" hidden="1" x14ac:dyDescent="0.2"/>
    <row r="18949" hidden="1" x14ac:dyDescent="0.2"/>
    <row r="18950" hidden="1" x14ac:dyDescent="0.2"/>
    <row r="18951" hidden="1" x14ac:dyDescent="0.2"/>
    <row r="18952" hidden="1" x14ac:dyDescent="0.2"/>
    <row r="18953" hidden="1" x14ac:dyDescent="0.2"/>
    <row r="18954" hidden="1" x14ac:dyDescent="0.2"/>
    <row r="18955" hidden="1" x14ac:dyDescent="0.2"/>
    <row r="18956" hidden="1" x14ac:dyDescent="0.2"/>
    <row r="18957" hidden="1" x14ac:dyDescent="0.2"/>
    <row r="18958" hidden="1" x14ac:dyDescent="0.2"/>
    <row r="18959" hidden="1" x14ac:dyDescent="0.2"/>
    <row r="18960" hidden="1" x14ac:dyDescent="0.2"/>
    <row r="18961" hidden="1" x14ac:dyDescent="0.2"/>
    <row r="18962" hidden="1" x14ac:dyDescent="0.2"/>
    <row r="18963" hidden="1" x14ac:dyDescent="0.2"/>
    <row r="18964" hidden="1" x14ac:dyDescent="0.2"/>
    <row r="18965" hidden="1" x14ac:dyDescent="0.2"/>
    <row r="18966" hidden="1" x14ac:dyDescent="0.2"/>
    <row r="18967" hidden="1" x14ac:dyDescent="0.2"/>
    <row r="18968" hidden="1" x14ac:dyDescent="0.2"/>
    <row r="18969" hidden="1" x14ac:dyDescent="0.2"/>
    <row r="18970" hidden="1" x14ac:dyDescent="0.2"/>
    <row r="18971" hidden="1" x14ac:dyDescent="0.2"/>
    <row r="18972" hidden="1" x14ac:dyDescent="0.2"/>
    <row r="18973" hidden="1" x14ac:dyDescent="0.2"/>
    <row r="18974" hidden="1" x14ac:dyDescent="0.2"/>
    <row r="18975" hidden="1" x14ac:dyDescent="0.2"/>
    <row r="18976" hidden="1" x14ac:dyDescent="0.2"/>
    <row r="18977" hidden="1" x14ac:dyDescent="0.2"/>
    <row r="18978" hidden="1" x14ac:dyDescent="0.2"/>
    <row r="18979" hidden="1" x14ac:dyDescent="0.2"/>
    <row r="18980" hidden="1" x14ac:dyDescent="0.2"/>
    <row r="18981" hidden="1" x14ac:dyDescent="0.2"/>
    <row r="18982" hidden="1" x14ac:dyDescent="0.2"/>
    <row r="18983" hidden="1" x14ac:dyDescent="0.2"/>
    <row r="18984" hidden="1" x14ac:dyDescent="0.2"/>
    <row r="18985" hidden="1" x14ac:dyDescent="0.2"/>
    <row r="18986" hidden="1" x14ac:dyDescent="0.2"/>
    <row r="18987" hidden="1" x14ac:dyDescent="0.2"/>
    <row r="18988" hidden="1" x14ac:dyDescent="0.2"/>
    <row r="18989" hidden="1" x14ac:dyDescent="0.2"/>
    <row r="18990" hidden="1" x14ac:dyDescent="0.2"/>
    <row r="18991" hidden="1" x14ac:dyDescent="0.2"/>
    <row r="18992" hidden="1" x14ac:dyDescent="0.2"/>
    <row r="18993" hidden="1" x14ac:dyDescent="0.2"/>
    <row r="18994" hidden="1" x14ac:dyDescent="0.2"/>
    <row r="18995" hidden="1" x14ac:dyDescent="0.2"/>
    <row r="18996" hidden="1" x14ac:dyDescent="0.2"/>
    <row r="18997" hidden="1" x14ac:dyDescent="0.2"/>
    <row r="18998" hidden="1" x14ac:dyDescent="0.2"/>
    <row r="18999" hidden="1" x14ac:dyDescent="0.2"/>
    <row r="19000" hidden="1" x14ac:dyDescent="0.2"/>
    <row r="19001" hidden="1" x14ac:dyDescent="0.2"/>
    <row r="19002" hidden="1" x14ac:dyDescent="0.2"/>
    <row r="19003" hidden="1" x14ac:dyDescent="0.2"/>
    <row r="19004" hidden="1" x14ac:dyDescent="0.2"/>
    <row r="19005" hidden="1" x14ac:dyDescent="0.2"/>
    <row r="19006" hidden="1" x14ac:dyDescent="0.2"/>
    <row r="19007" hidden="1" x14ac:dyDescent="0.2"/>
    <row r="19008" hidden="1" x14ac:dyDescent="0.2"/>
    <row r="19009" hidden="1" x14ac:dyDescent="0.2"/>
    <row r="19010" hidden="1" x14ac:dyDescent="0.2"/>
    <row r="19011" hidden="1" x14ac:dyDescent="0.2"/>
    <row r="19012" hidden="1" x14ac:dyDescent="0.2"/>
    <row r="19013" hidden="1" x14ac:dyDescent="0.2"/>
    <row r="19014" hidden="1" x14ac:dyDescent="0.2"/>
    <row r="19015" hidden="1" x14ac:dyDescent="0.2"/>
    <row r="19016" hidden="1" x14ac:dyDescent="0.2"/>
    <row r="19017" hidden="1" x14ac:dyDescent="0.2"/>
    <row r="19018" hidden="1" x14ac:dyDescent="0.2"/>
    <row r="19019" hidden="1" x14ac:dyDescent="0.2"/>
    <row r="19020" hidden="1" x14ac:dyDescent="0.2"/>
    <row r="19021" hidden="1" x14ac:dyDescent="0.2"/>
    <row r="19022" hidden="1" x14ac:dyDescent="0.2"/>
    <row r="19023" hidden="1" x14ac:dyDescent="0.2"/>
    <row r="19024" hidden="1" x14ac:dyDescent="0.2"/>
    <row r="19025" hidden="1" x14ac:dyDescent="0.2"/>
    <row r="19026" hidden="1" x14ac:dyDescent="0.2"/>
    <row r="19027" hidden="1" x14ac:dyDescent="0.2"/>
    <row r="19028" hidden="1" x14ac:dyDescent="0.2"/>
    <row r="19029" hidden="1" x14ac:dyDescent="0.2"/>
    <row r="19030" hidden="1" x14ac:dyDescent="0.2"/>
    <row r="19031" hidden="1" x14ac:dyDescent="0.2"/>
    <row r="19032" hidden="1" x14ac:dyDescent="0.2"/>
    <row r="19033" hidden="1" x14ac:dyDescent="0.2"/>
    <row r="19034" hidden="1" x14ac:dyDescent="0.2"/>
    <row r="19035" hidden="1" x14ac:dyDescent="0.2"/>
    <row r="19036" hidden="1" x14ac:dyDescent="0.2"/>
    <row r="19037" hidden="1" x14ac:dyDescent="0.2"/>
    <row r="19038" hidden="1" x14ac:dyDescent="0.2"/>
    <row r="19039" hidden="1" x14ac:dyDescent="0.2"/>
    <row r="19040" hidden="1" x14ac:dyDescent="0.2"/>
    <row r="19041" hidden="1" x14ac:dyDescent="0.2"/>
    <row r="19042" hidden="1" x14ac:dyDescent="0.2"/>
    <row r="19043" hidden="1" x14ac:dyDescent="0.2"/>
    <row r="19044" hidden="1" x14ac:dyDescent="0.2"/>
    <row r="19045" hidden="1" x14ac:dyDescent="0.2"/>
    <row r="19046" hidden="1" x14ac:dyDescent="0.2"/>
    <row r="19047" hidden="1" x14ac:dyDescent="0.2"/>
    <row r="19048" hidden="1" x14ac:dyDescent="0.2"/>
    <row r="19049" hidden="1" x14ac:dyDescent="0.2"/>
    <row r="19050" hidden="1" x14ac:dyDescent="0.2"/>
    <row r="19051" hidden="1" x14ac:dyDescent="0.2"/>
    <row r="19052" hidden="1" x14ac:dyDescent="0.2"/>
    <row r="19053" hidden="1" x14ac:dyDescent="0.2"/>
    <row r="19054" hidden="1" x14ac:dyDescent="0.2"/>
    <row r="19055" hidden="1" x14ac:dyDescent="0.2"/>
    <row r="19056" hidden="1" x14ac:dyDescent="0.2"/>
    <row r="19057" hidden="1" x14ac:dyDescent="0.2"/>
    <row r="19058" hidden="1" x14ac:dyDescent="0.2"/>
    <row r="19059" hidden="1" x14ac:dyDescent="0.2"/>
    <row r="19060" hidden="1" x14ac:dyDescent="0.2"/>
    <row r="19061" hidden="1" x14ac:dyDescent="0.2"/>
    <row r="19062" hidden="1" x14ac:dyDescent="0.2"/>
    <row r="19063" hidden="1" x14ac:dyDescent="0.2"/>
    <row r="19064" hidden="1" x14ac:dyDescent="0.2"/>
    <row r="19065" hidden="1" x14ac:dyDescent="0.2"/>
    <row r="19066" hidden="1" x14ac:dyDescent="0.2"/>
    <row r="19067" hidden="1" x14ac:dyDescent="0.2"/>
    <row r="19068" hidden="1" x14ac:dyDescent="0.2"/>
    <row r="19069" hidden="1" x14ac:dyDescent="0.2"/>
    <row r="19070" hidden="1" x14ac:dyDescent="0.2"/>
    <row r="19071" hidden="1" x14ac:dyDescent="0.2"/>
    <row r="19072" hidden="1" x14ac:dyDescent="0.2"/>
    <row r="19073" hidden="1" x14ac:dyDescent="0.2"/>
    <row r="19074" hidden="1" x14ac:dyDescent="0.2"/>
    <row r="19075" hidden="1" x14ac:dyDescent="0.2"/>
    <row r="19076" hidden="1" x14ac:dyDescent="0.2"/>
    <row r="19077" hidden="1" x14ac:dyDescent="0.2"/>
    <row r="19078" hidden="1" x14ac:dyDescent="0.2"/>
    <row r="19079" hidden="1" x14ac:dyDescent="0.2"/>
    <row r="19080" hidden="1" x14ac:dyDescent="0.2"/>
    <row r="19081" hidden="1" x14ac:dyDescent="0.2"/>
    <row r="19082" hidden="1" x14ac:dyDescent="0.2"/>
    <row r="19083" hidden="1" x14ac:dyDescent="0.2"/>
    <row r="19084" hidden="1" x14ac:dyDescent="0.2"/>
    <row r="19085" hidden="1" x14ac:dyDescent="0.2"/>
    <row r="19086" hidden="1" x14ac:dyDescent="0.2"/>
    <row r="19087" hidden="1" x14ac:dyDescent="0.2"/>
    <row r="19088" hidden="1" x14ac:dyDescent="0.2"/>
    <row r="19089" hidden="1" x14ac:dyDescent="0.2"/>
    <row r="19090" hidden="1" x14ac:dyDescent="0.2"/>
    <row r="19091" hidden="1" x14ac:dyDescent="0.2"/>
    <row r="19092" hidden="1" x14ac:dyDescent="0.2"/>
    <row r="19093" hidden="1" x14ac:dyDescent="0.2"/>
    <row r="19094" hidden="1" x14ac:dyDescent="0.2"/>
    <row r="19095" hidden="1" x14ac:dyDescent="0.2"/>
    <row r="19096" hidden="1" x14ac:dyDescent="0.2"/>
    <row r="19097" hidden="1" x14ac:dyDescent="0.2"/>
    <row r="19098" hidden="1" x14ac:dyDescent="0.2"/>
    <row r="19099" hidden="1" x14ac:dyDescent="0.2"/>
    <row r="19100" hidden="1" x14ac:dyDescent="0.2"/>
    <row r="19101" hidden="1" x14ac:dyDescent="0.2"/>
    <row r="19102" hidden="1" x14ac:dyDescent="0.2"/>
    <row r="19103" hidden="1" x14ac:dyDescent="0.2"/>
    <row r="19104" hidden="1" x14ac:dyDescent="0.2"/>
    <row r="19105" hidden="1" x14ac:dyDescent="0.2"/>
    <row r="19106" hidden="1" x14ac:dyDescent="0.2"/>
    <row r="19107" hidden="1" x14ac:dyDescent="0.2"/>
    <row r="19108" hidden="1" x14ac:dyDescent="0.2"/>
    <row r="19109" hidden="1" x14ac:dyDescent="0.2"/>
    <row r="19110" hidden="1" x14ac:dyDescent="0.2"/>
    <row r="19111" hidden="1" x14ac:dyDescent="0.2"/>
    <row r="19112" hidden="1" x14ac:dyDescent="0.2"/>
    <row r="19113" hidden="1" x14ac:dyDescent="0.2"/>
    <row r="19114" hidden="1" x14ac:dyDescent="0.2"/>
    <row r="19115" hidden="1" x14ac:dyDescent="0.2"/>
    <row r="19116" hidden="1" x14ac:dyDescent="0.2"/>
    <row r="19117" hidden="1" x14ac:dyDescent="0.2"/>
    <row r="19118" hidden="1" x14ac:dyDescent="0.2"/>
    <row r="19119" hidden="1" x14ac:dyDescent="0.2"/>
    <row r="19120" hidden="1" x14ac:dyDescent="0.2"/>
    <row r="19121" hidden="1" x14ac:dyDescent="0.2"/>
    <row r="19122" hidden="1" x14ac:dyDescent="0.2"/>
    <row r="19123" hidden="1" x14ac:dyDescent="0.2"/>
    <row r="19124" hidden="1" x14ac:dyDescent="0.2"/>
    <row r="19125" hidden="1" x14ac:dyDescent="0.2"/>
    <row r="19126" hidden="1" x14ac:dyDescent="0.2"/>
    <row r="19127" hidden="1" x14ac:dyDescent="0.2"/>
    <row r="19128" hidden="1" x14ac:dyDescent="0.2"/>
    <row r="19129" hidden="1" x14ac:dyDescent="0.2"/>
    <row r="19130" hidden="1" x14ac:dyDescent="0.2"/>
    <row r="19131" hidden="1" x14ac:dyDescent="0.2"/>
    <row r="19132" hidden="1" x14ac:dyDescent="0.2"/>
    <row r="19133" hidden="1" x14ac:dyDescent="0.2"/>
    <row r="19134" hidden="1" x14ac:dyDescent="0.2"/>
    <row r="19135" hidden="1" x14ac:dyDescent="0.2"/>
    <row r="19136" hidden="1" x14ac:dyDescent="0.2"/>
    <row r="19137" hidden="1" x14ac:dyDescent="0.2"/>
    <row r="19138" hidden="1" x14ac:dyDescent="0.2"/>
    <row r="19139" hidden="1" x14ac:dyDescent="0.2"/>
    <row r="19140" hidden="1" x14ac:dyDescent="0.2"/>
    <row r="19141" hidden="1" x14ac:dyDescent="0.2"/>
    <row r="19142" hidden="1" x14ac:dyDescent="0.2"/>
    <row r="19143" hidden="1" x14ac:dyDescent="0.2"/>
    <row r="19144" hidden="1" x14ac:dyDescent="0.2"/>
    <row r="19145" hidden="1" x14ac:dyDescent="0.2"/>
    <row r="19146" hidden="1" x14ac:dyDescent="0.2"/>
    <row r="19147" hidden="1" x14ac:dyDescent="0.2"/>
    <row r="19148" hidden="1" x14ac:dyDescent="0.2"/>
    <row r="19149" hidden="1" x14ac:dyDescent="0.2"/>
    <row r="19150" hidden="1" x14ac:dyDescent="0.2"/>
    <row r="19151" hidden="1" x14ac:dyDescent="0.2"/>
    <row r="19152" hidden="1" x14ac:dyDescent="0.2"/>
    <row r="19153" hidden="1" x14ac:dyDescent="0.2"/>
    <row r="19154" hidden="1" x14ac:dyDescent="0.2"/>
    <row r="19155" hidden="1" x14ac:dyDescent="0.2"/>
    <row r="19156" hidden="1" x14ac:dyDescent="0.2"/>
    <row r="19157" hidden="1" x14ac:dyDescent="0.2"/>
    <row r="19158" hidden="1" x14ac:dyDescent="0.2"/>
    <row r="19159" hidden="1" x14ac:dyDescent="0.2"/>
    <row r="19160" hidden="1" x14ac:dyDescent="0.2"/>
    <row r="19161" hidden="1" x14ac:dyDescent="0.2"/>
    <row r="19162" hidden="1" x14ac:dyDescent="0.2"/>
    <row r="19163" hidden="1" x14ac:dyDescent="0.2"/>
    <row r="19164" hidden="1" x14ac:dyDescent="0.2"/>
    <row r="19165" hidden="1" x14ac:dyDescent="0.2"/>
    <row r="19166" hidden="1" x14ac:dyDescent="0.2"/>
    <row r="19167" hidden="1" x14ac:dyDescent="0.2"/>
    <row r="19168" hidden="1" x14ac:dyDescent="0.2"/>
    <row r="19169" hidden="1" x14ac:dyDescent="0.2"/>
    <row r="19170" hidden="1" x14ac:dyDescent="0.2"/>
    <row r="19171" hidden="1" x14ac:dyDescent="0.2"/>
    <row r="19172" hidden="1" x14ac:dyDescent="0.2"/>
    <row r="19173" hidden="1" x14ac:dyDescent="0.2"/>
    <row r="19174" hidden="1" x14ac:dyDescent="0.2"/>
    <row r="19175" hidden="1" x14ac:dyDescent="0.2"/>
    <row r="19176" hidden="1" x14ac:dyDescent="0.2"/>
    <row r="19177" hidden="1" x14ac:dyDescent="0.2"/>
    <row r="19178" hidden="1" x14ac:dyDescent="0.2"/>
    <row r="19179" hidden="1" x14ac:dyDescent="0.2"/>
    <row r="19180" hidden="1" x14ac:dyDescent="0.2"/>
    <row r="19181" hidden="1" x14ac:dyDescent="0.2"/>
    <row r="19182" hidden="1" x14ac:dyDescent="0.2"/>
    <row r="19183" hidden="1" x14ac:dyDescent="0.2"/>
    <row r="19184" hidden="1" x14ac:dyDescent="0.2"/>
    <row r="19185" hidden="1" x14ac:dyDescent="0.2"/>
    <row r="19186" hidden="1" x14ac:dyDescent="0.2"/>
    <row r="19187" hidden="1" x14ac:dyDescent="0.2"/>
    <row r="19188" hidden="1" x14ac:dyDescent="0.2"/>
    <row r="19189" hidden="1" x14ac:dyDescent="0.2"/>
    <row r="19190" hidden="1" x14ac:dyDescent="0.2"/>
    <row r="19191" hidden="1" x14ac:dyDescent="0.2"/>
    <row r="19192" hidden="1" x14ac:dyDescent="0.2"/>
    <row r="19193" hidden="1" x14ac:dyDescent="0.2"/>
    <row r="19194" hidden="1" x14ac:dyDescent="0.2"/>
    <row r="19195" hidden="1" x14ac:dyDescent="0.2"/>
    <row r="19196" hidden="1" x14ac:dyDescent="0.2"/>
    <row r="19197" hidden="1" x14ac:dyDescent="0.2"/>
    <row r="19198" hidden="1" x14ac:dyDescent="0.2"/>
    <row r="19199" hidden="1" x14ac:dyDescent="0.2"/>
    <row r="19200" hidden="1" x14ac:dyDescent="0.2"/>
    <row r="19201" hidden="1" x14ac:dyDescent="0.2"/>
    <row r="19202" hidden="1" x14ac:dyDescent="0.2"/>
    <row r="19203" hidden="1" x14ac:dyDescent="0.2"/>
    <row r="19204" hidden="1" x14ac:dyDescent="0.2"/>
    <row r="19205" hidden="1" x14ac:dyDescent="0.2"/>
    <row r="19206" hidden="1" x14ac:dyDescent="0.2"/>
    <row r="19207" hidden="1" x14ac:dyDescent="0.2"/>
    <row r="19208" hidden="1" x14ac:dyDescent="0.2"/>
    <row r="19209" hidden="1" x14ac:dyDescent="0.2"/>
    <row r="19210" hidden="1" x14ac:dyDescent="0.2"/>
    <row r="19211" hidden="1" x14ac:dyDescent="0.2"/>
    <row r="19212" hidden="1" x14ac:dyDescent="0.2"/>
    <row r="19213" hidden="1" x14ac:dyDescent="0.2"/>
    <row r="19214" hidden="1" x14ac:dyDescent="0.2"/>
    <row r="19215" hidden="1" x14ac:dyDescent="0.2"/>
    <row r="19216" hidden="1" x14ac:dyDescent="0.2"/>
    <row r="19217" hidden="1" x14ac:dyDescent="0.2"/>
    <row r="19218" hidden="1" x14ac:dyDescent="0.2"/>
    <row r="19219" hidden="1" x14ac:dyDescent="0.2"/>
    <row r="19220" hidden="1" x14ac:dyDescent="0.2"/>
    <row r="19221" hidden="1" x14ac:dyDescent="0.2"/>
    <row r="19222" hidden="1" x14ac:dyDescent="0.2"/>
    <row r="19223" hidden="1" x14ac:dyDescent="0.2"/>
    <row r="19224" hidden="1" x14ac:dyDescent="0.2"/>
    <row r="19225" hidden="1" x14ac:dyDescent="0.2"/>
    <row r="19226" hidden="1" x14ac:dyDescent="0.2"/>
    <row r="19227" hidden="1" x14ac:dyDescent="0.2"/>
    <row r="19228" hidden="1" x14ac:dyDescent="0.2"/>
    <row r="19229" hidden="1" x14ac:dyDescent="0.2"/>
    <row r="19230" hidden="1" x14ac:dyDescent="0.2"/>
    <row r="19231" hidden="1" x14ac:dyDescent="0.2"/>
    <row r="19232" hidden="1" x14ac:dyDescent="0.2"/>
    <row r="19233" hidden="1" x14ac:dyDescent="0.2"/>
    <row r="19234" hidden="1" x14ac:dyDescent="0.2"/>
    <row r="19235" hidden="1" x14ac:dyDescent="0.2"/>
    <row r="19236" hidden="1" x14ac:dyDescent="0.2"/>
    <row r="19237" hidden="1" x14ac:dyDescent="0.2"/>
    <row r="19238" hidden="1" x14ac:dyDescent="0.2"/>
    <row r="19239" hidden="1" x14ac:dyDescent="0.2"/>
    <row r="19240" hidden="1" x14ac:dyDescent="0.2"/>
    <row r="19241" hidden="1" x14ac:dyDescent="0.2"/>
    <row r="19242" hidden="1" x14ac:dyDescent="0.2"/>
    <row r="19243" hidden="1" x14ac:dyDescent="0.2"/>
    <row r="19244" hidden="1" x14ac:dyDescent="0.2"/>
    <row r="19245" hidden="1" x14ac:dyDescent="0.2"/>
    <row r="19246" hidden="1" x14ac:dyDescent="0.2"/>
    <row r="19247" hidden="1" x14ac:dyDescent="0.2"/>
    <row r="19248" hidden="1" x14ac:dyDescent="0.2"/>
    <row r="19249" hidden="1" x14ac:dyDescent="0.2"/>
    <row r="19250" hidden="1" x14ac:dyDescent="0.2"/>
    <row r="19251" hidden="1" x14ac:dyDescent="0.2"/>
    <row r="19252" hidden="1" x14ac:dyDescent="0.2"/>
    <row r="19253" hidden="1" x14ac:dyDescent="0.2"/>
    <row r="19254" hidden="1" x14ac:dyDescent="0.2"/>
    <row r="19255" hidden="1" x14ac:dyDescent="0.2"/>
    <row r="19256" hidden="1" x14ac:dyDescent="0.2"/>
    <row r="19257" hidden="1" x14ac:dyDescent="0.2"/>
    <row r="19258" hidden="1" x14ac:dyDescent="0.2"/>
    <row r="19259" hidden="1" x14ac:dyDescent="0.2"/>
    <row r="19260" hidden="1" x14ac:dyDescent="0.2"/>
    <row r="19261" hidden="1" x14ac:dyDescent="0.2"/>
    <row r="19262" hidden="1" x14ac:dyDescent="0.2"/>
    <row r="19263" hidden="1" x14ac:dyDescent="0.2"/>
    <row r="19264" hidden="1" x14ac:dyDescent="0.2"/>
    <row r="19265" hidden="1" x14ac:dyDescent="0.2"/>
    <row r="19266" hidden="1" x14ac:dyDescent="0.2"/>
    <row r="19267" hidden="1" x14ac:dyDescent="0.2"/>
    <row r="19268" hidden="1" x14ac:dyDescent="0.2"/>
    <row r="19269" hidden="1" x14ac:dyDescent="0.2"/>
    <row r="19270" hidden="1" x14ac:dyDescent="0.2"/>
    <row r="19271" hidden="1" x14ac:dyDescent="0.2"/>
    <row r="19272" hidden="1" x14ac:dyDescent="0.2"/>
    <row r="19273" hidden="1" x14ac:dyDescent="0.2"/>
    <row r="19274" hidden="1" x14ac:dyDescent="0.2"/>
    <row r="19275" hidden="1" x14ac:dyDescent="0.2"/>
    <row r="19276" hidden="1" x14ac:dyDescent="0.2"/>
    <row r="19277" hidden="1" x14ac:dyDescent="0.2"/>
    <row r="19278" hidden="1" x14ac:dyDescent="0.2"/>
    <row r="19279" hidden="1" x14ac:dyDescent="0.2"/>
    <row r="19280" hidden="1" x14ac:dyDescent="0.2"/>
    <row r="19281" hidden="1" x14ac:dyDescent="0.2"/>
    <row r="19282" hidden="1" x14ac:dyDescent="0.2"/>
    <row r="19283" hidden="1" x14ac:dyDescent="0.2"/>
    <row r="19284" hidden="1" x14ac:dyDescent="0.2"/>
    <row r="19285" hidden="1" x14ac:dyDescent="0.2"/>
    <row r="19286" hidden="1" x14ac:dyDescent="0.2"/>
    <row r="19287" hidden="1" x14ac:dyDescent="0.2"/>
    <row r="19288" hidden="1" x14ac:dyDescent="0.2"/>
    <row r="19289" hidden="1" x14ac:dyDescent="0.2"/>
    <row r="19290" hidden="1" x14ac:dyDescent="0.2"/>
    <row r="19291" hidden="1" x14ac:dyDescent="0.2"/>
    <row r="19292" hidden="1" x14ac:dyDescent="0.2"/>
    <row r="19293" hidden="1" x14ac:dyDescent="0.2"/>
    <row r="19294" hidden="1" x14ac:dyDescent="0.2"/>
    <row r="19295" hidden="1" x14ac:dyDescent="0.2"/>
    <row r="19296" hidden="1" x14ac:dyDescent="0.2"/>
    <row r="19297" hidden="1" x14ac:dyDescent="0.2"/>
    <row r="19298" hidden="1" x14ac:dyDescent="0.2"/>
    <row r="19299" hidden="1" x14ac:dyDescent="0.2"/>
    <row r="19300" hidden="1" x14ac:dyDescent="0.2"/>
    <row r="19301" hidden="1" x14ac:dyDescent="0.2"/>
    <row r="19302" hidden="1" x14ac:dyDescent="0.2"/>
    <row r="19303" hidden="1" x14ac:dyDescent="0.2"/>
    <row r="19304" hidden="1" x14ac:dyDescent="0.2"/>
    <row r="19305" hidden="1" x14ac:dyDescent="0.2"/>
    <row r="19306" hidden="1" x14ac:dyDescent="0.2"/>
    <row r="19307" hidden="1" x14ac:dyDescent="0.2"/>
    <row r="19308" hidden="1" x14ac:dyDescent="0.2"/>
    <row r="19309" hidden="1" x14ac:dyDescent="0.2"/>
    <row r="19310" hidden="1" x14ac:dyDescent="0.2"/>
    <row r="19311" hidden="1" x14ac:dyDescent="0.2"/>
    <row r="19312" hidden="1" x14ac:dyDescent="0.2"/>
    <row r="19313" hidden="1" x14ac:dyDescent="0.2"/>
    <row r="19314" hidden="1" x14ac:dyDescent="0.2"/>
    <row r="19315" hidden="1" x14ac:dyDescent="0.2"/>
    <row r="19316" hidden="1" x14ac:dyDescent="0.2"/>
    <row r="19317" hidden="1" x14ac:dyDescent="0.2"/>
    <row r="19318" hidden="1" x14ac:dyDescent="0.2"/>
    <row r="19319" hidden="1" x14ac:dyDescent="0.2"/>
    <row r="19320" hidden="1" x14ac:dyDescent="0.2"/>
    <row r="19321" hidden="1" x14ac:dyDescent="0.2"/>
    <row r="19322" hidden="1" x14ac:dyDescent="0.2"/>
    <row r="19323" hidden="1" x14ac:dyDescent="0.2"/>
    <row r="19324" hidden="1" x14ac:dyDescent="0.2"/>
    <row r="19325" hidden="1" x14ac:dyDescent="0.2"/>
    <row r="19326" hidden="1" x14ac:dyDescent="0.2"/>
    <row r="19327" hidden="1" x14ac:dyDescent="0.2"/>
    <row r="19328" hidden="1" x14ac:dyDescent="0.2"/>
    <row r="19329" hidden="1" x14ac:dyDescent="0.2"/>
    <row r="19330" hidden="1" x14ac:dyDescent="0.2"/>
    <row r="19331" hidden="1" x14ac:dyDescent="0.2"/>
    <row r="19332" hidden="1" x14ac:dyDescent="0.2"/>
    <row r="19333" hidden="1" x14ac:dyDescent="0.2"/>
    <row r="19334" hidden="1" x14ac:dyDescent="0.2"/>
    <row r="19335" hidden="1" x14ac:dyDescent="0.2"/>
    <row r="19336" hidden="1" x14ac:dyDescent="0.2"/>
    <row r="19337" hidden="1" x14ac:dyDescent="0.2"/>
    <row r="19338" hidden="1" x14ac:dyDescent="0.2"/>
    <row r="19339" hidden="1" x14ac:dyDescent="0.2"/>
    <row r="19340" hidden="1" x14ac:dyDescent="0.2"/>
    <row r="19341" hidden="1" x14ac:dyDescent="0.2"/>
    <row r="19342" hidden="1" x14ac:dyDescent="0.2"/>
    <row r="19343" hidden="1" x14ac:dyDescent="0.2"/>
    <row r="19344" hidden="1" x14ac:dyDescent="0.2"/>
    <row r="19345" hidden="1" x14ac:dyDescent="0.2"/>
    <row r="19346" hidden="1" x14ac:dyDescent="0.2"/>
    <row r="19347" hidden="1" x14ac:dyDescent="0.2"/>
    <row r="19348" hidden="1" x14ac:dyDescent="0.2"/>
    <row r="19349" hidden="1" x14ac:dyDescent="0.2"/>
    <row r="19350" hidden="1" x14ac:dyDescent="0.2"/>
    <row r="19351" hidden="1" x14ac:dyDescent="0.2"/>
    <row r="19352" hidden="1" x14ac:dyDescent="0.2"/>
    <row r="19353" hidden="1" x14ac:dyDescent="0.2"/>
    <row r="19354" hidden="1" x14ac:dyDescent="0.2"/>
    <row r="19355" hidden="1" x14ac:dyDescent="0.2"/>
    <row r="19356" hidden="1" x14ac:dyDescent="0.2"/>
    <row r="19357" hidden="1" x14ac:dyDescent="0.2"/>
    <row r="19358" hidden="1" x14ac:dyDescent="0.2"/>
    <row r="19359" hidden="1" x14ac:dyDescent="0.2"/>
    <row r="19360" hidden="1" x14ac:dyDescent="0.2"/>
    <row r="19361" hidden="1" x14ac:dyDescent="0.2"/>
    <row r="19362" hidden="1" x14ac:dyDescent="0.2"/>
    <row r="19363" hidden="1" x14ac:dyDescent="0.2"/>
    <row r="19364" hidden="1" x14ac:dyDescent="0.2"/>
    <row r="19365" hidden="1" x14ac:dyDescent="0.2"/>
    <row r="19366" hidden="1" x14ac:dyDescent="0.2"/>
    <row r="19367" hidden="1" x14ac:dyDescent="0.2"/>
    <row r="19368" hidden="1" x14ac:dyDescent="0.2"/>
    <row r="19369" hidden="1" x14ac:dyDescent="0.2"/>
    <row r="19370" hidden="1" x14ac:dyDescent="0.2"/>
    <row r="19371" hidden="1" x14ac:dyDescent="0.2"/>
    <row r="19372" hidden="1" x14ac:dyDescent="0.2"/>
    <row r="19373" hidden="1" x14ac:dyDescent="0.2"/>
    <row r="19374" hidden="1" x14ac:dyDescent="0.2"/>
    <row r="19375" hidden="1" x14ac:dyDescent="0.2"/>
    <row r="19376" hidden="1" x14ac:dyDescent="0.2"/>
    <row r="19377" hidden="1" x14ac:dyDescent="0.2"/>
    <row r="19378" hidden="1" x14ac:dyDescent="0.2"/>
    <row r="19379" hidden="1" x14ac:dyDescent="0.2"/>
    <row r="19380" hidden="1" x14ac:dyDescent="0.2"/>
    <row r="19381" hidden="1" x14ac:dyDescent="0.2"/>
    <row r="19382" hidden="1" x14ac:dyDescent="0.2"/>
    <row r="19383" hidden="1" x14ac:dyDescent="0.2"/>
    <row r="19384" hidden="1" x14ac:dyDescent="0.2"/>
    <row r="19385" hidden="1" x14ac:dyDescent="0.2"/>
    <row r="19386" hidden="1" x14ac:dyDescent="0.2"/>
    <row r="19387" hidden="1" x14ac:dyDescent="0.2"/>
    <row r="19388" hidden="1" x14ac:dyDescent="0.2"/>
    <row r="19389" hidden="1" x14ac:dyDescent="0.2"/>
    <row r="19390" hidden="1" x14ac:dyDescent="0.2"/>
    <row r="19391" hidden="1" x14ac:dyDescent="0.2"/>
    <row r="19392" hidden="1" x14ac:dyDescent="0.2"/>
    <row r="19393" hidden="1" x14ac:dyDescent="0.2"/>
    <row r="19394" hidden="1" x14ac:dyDescent="0.2"/>
    <row r="19395" hidden="1" x14ac:dyDescent="0.2"/>
    <row r="19396" hidden="1" x14ac:dyDescent="0.2"/>
    <row r="19397" hidden="1" x14ac:dyDescent="0.2"/>
    <row r="19398" hidden="1" x14ac:dyDescent="0.2"/>
    <row r="19399" hidden="1" x14ac:dyDescent="0.2"/>
    <row r="19400" hidden="1" x14ac:dyDescent="0.2"/>
    <row r="19401" hidden="1" x14ac:dyDescent="0.2"/>
    <row r="19402" hidden="1" x14ac:dyDescent="0.2"/>
    <row r="19403" hidden="1" x14ac:dyDescent="0.2"/>
    <row r="19404" hidden="1" x14ac:dyDescent="0.2"/>
    <row r="19405" hidden="1" x14ac:dyDescent="0.2"/>
    <row r="19406" hidden="1" x14ac:dyDescent="0.2"/>
    <row r="19407" hidden="1" x14ac:dyDescent="0.2"/>
    <row r="19408" hidden="1" x14ac:dyDescent="0.2"/>
    <row r="19409" hidden="1" x14ac:dyDescent="0.2"/>
    <row r="19410" hidden="1" x14ac:dyDescent="0.2"/>
    <row r="19411" hidden="1" x14ac:dyDescent="0.2"/>
    <row r="19412" hidden="1" x14ac:dyDescent="0.2"/>
    <row r="19413" hidden="1" x14ac:dyDescent="0.2"/>
    <row r="19414" hidden="1" x14ac:dyDescent="0.2"/>
    <row r="19415" hidden="1" x14ac:dyDescent="0.2"/>
    <row r="19416" hidden="1" x14ac:dyDescent="0.2"/>
    <row r="19417" hidden="1" x14ac:dyDescent="0.2"/>
    <row r="19418" hidden="1" x14ac:dyDescent="0.2"/>
    <row r="19419" hidden="1" x14ac:dyDescent="0.2"/>
    <row r="19420" hidden="1" x14ac:dyDescent="0.2"/>
    <row r="19421" hidden="1" x14ac:dyDescent="0.2"/>
    <row r="19422" hidden="1" x14ac:dyDescent="0.2"/>
    <row r="19423" hidden="1" x14ac:dyDescent="0.2"/>
    <row r="19424" hidden="1" x14ac:dyDescent="0.2"/>
    <row r="19425" hidden="1" x14ac:dyDescent="0.2"/>
    <row r="19426" hidden="1" x14ac:dyDescent="0.2"/>
    <row r="19427" hidden="1" x14ac:dyDescent="0.2"/>
    <row r="19428" hidden="1" x14ac:dyDescent="0.2"/>
    <row r="19429" hidden="1" x14ac:dyDescent="0.2"/>
    <row r="19430" hidden="1" x14ac:dyDescent="0.2"/>
    <row r="19431" hidden="1" x14ac:dyDescent="0.2"/>
    <row r="19432" hidden="1" x14ac:dyDescent="0.2"/>
    <row r="19433" hidden="1" x14ac:dyDescent="0.2"/>
    <row r="19434" hidden="1" x14ac:dyDescent="0.2"/>
    <row r="19435" hidden="1" x14ac:dyDescent="0.2"/>
    <row r="19436" hidden="1" x14ac:dyDescent="0.2"/>
    <row r="19437" hidden="1" x14ac:dyDescent="0.2"/>
    <row r="19438" hidden="1" x14ac:dyDescent="0.2"/>
    <row r="19439" hidden="1" x14ac:dyDescent="0.2"/>
    <row r="19440" hidden="1" x14ac:dyDescent="0.2"/>
    <row r="19441" hidden="1" x14ac:dyDescent="0.2"/>
    <row r="19442" hidden="1" x14ac:dyDescent="0.2"/>
    <row r="19443" hidden="1" x14ac:dyDescent="0.2"/>
    <row r="19444" hidden="1" x14ac:dyDescent="0.2"/>
    <row r="19445" hidden="1" x14ac:dyDescent="0.2"/>
    <row r="19446" hidden="1" x14ac:dyDescent="0.2"/>
    <row r="19447" hidden="1" x14ac:dyDescent="0.2"/>
    <row r="19448" hidden="1" x14ac:dyDescent="0.2"/>
    <row r="19449" hidden="1" x14ac:dyDescent="0.2"/>
    <row r="19450" hidden="1" x14ac:dyDescent="0.2"/>
    <row r="19451" hidden="1" x14ac:dyDescent="0.2"/>
    <row r="19452" hidden="1" x14ac:dyDescent="0.2"/>
    <row r="19453" hidden="1" x14ac:dyDescent="0.2"/>
    <row r="19454" hidden="1" x14ac:dyDescent="0.2"/>
    <row r="19455" hidden="1" x14ac:dyDescent="0.2"/>
    <row r="19456" hidden="1" x14ac:dyDescent="0.2"/>
    <row r="19457" hidden="1" x14ac:dyDescent="0.2"/>
    <row r="19458" hidden="1" x14ac:dyDescent="0.2"/>
    <row r="19459" hidden="1" x14ac:dyDescent="0.2"/>
    <row r="19460" hidden="1" x14ac:dyDescent="0.2"/>
    <row r="19461" hidden="1" x14ac:dyDescent="0.2"/>
    <row r="19462" hidden="1" x14ac:dyDescent="0.2"/>
    <row r="19463" hidden="1" x14ac:dyDescent="0.2"/>
    <row r="19464" hidden="1" x14ac:dyDescent="0.2"/>
    <row r="19465" hidden="1" x14ac:dyDescent="0.2"/>
    <row r="19466" hidden="1" x14ac:dyDescent="0.2"/>
    <row r="19467" hidden="1" x14ac:dyDescent="0.2"/>
    <row r="19468" hidden="1" x14ac:dyDescent="0.2"/>
    <row r="19469" hidden="1" x14ac:dyDescent="0.2"/>
    <row r="19470" hidden="1" x14ac:dyDescent="0.2"/>
    <row r="19471" hidden="1" x14ac:dyDescent="0.2"/>
    <row r="19472" hidden="1" x14ac:dyDescent="0.2"/>
    <row r="19473" hidden="1" x14ac:dyDescent="0.2"/>
    <row r="19474" hidden="1" x14ac:dyDescent="0.2"/>
    <row r="19475" hidden="1" x14ac:dyDescent="0.2"/>
    <row r="19476" hidden="1" x14ac:dyDescent="0.2"/>
    <row r="19477" hidden="1" x14ac:dyDescent="0.2"/>
    <row r="19478" hidden="1" x14ac:dyDescent="0.2"/>
    <row r="19479" hidden="1" x14ac:dyDescent="0.2"/>
    <row r="19480" hidden="1" x14ac:dyDescent="0.2"/>
    <row r="19481" hidden="1" x14ac:dyDescent="0.2"/>
    <row r="19482" hidden="1" x14ac:dyDescent="0.2"/>
    <row r="19483" hidden="1" x14ac:dyDescent="0.2"/>
    <row r="19484" hidden="1" x14ac:dyDescent="0.2"/>
    <row r="19485" hidden="1" x14ac:dyDescent="0.2"/>
    <row r="19486" hidden="1" x14ac:dyDescent="0.2"/>
    <row r="19487" hidden="1" x14ac:dyDescent="0.2"/>
    <row r="19488" hidden="1" x14ac:dyDescent="0.2"/>
    <row r="19489" hidden="1" x14ac:dyDescent="0.2"/>
    <row r="19490" hidden="1" x14ac:dyDescent="0.2"/>
    <row r="19491" hidden="1" x14ac:dyDescent="0.2"/>
    <row r="19492" hidden="1" x14ac:dyDescent="0.2"/>
    <row r="19493" hidden="1" x14ac:dyDescent="0.2"/>
    <row r="19494" hidden="1" x14ac:dyDescent="0.2"/>
    <row r="19495" hidden="1" x14ac:dyDescent="0.2"/>
    <row r="19496" hidden="1" x14ac:dyDescent="0.2"/>
    <row r="19497" hidden="1" x14ac:dyDescent="0.2"/>
    <row r="19498" hidden="1" x14ac:dyDescent="0.2"/>
    <row r="19499" hidden="1" x14ac:dyDescent="0.2"/>
    <row r="19500" hidden="1" x14ac:dyDescent="0.2"/>
    <row r="19501" hidden="1" x14ac:dyDescent="0.2"/>
    <row r="19502" hidden="1" x14ac:dyDescent="0.2"/>
    <row r="19503" hidden="1" x14ac:dyDescent="0.2"/>
    <row r="19504" hidden="1" x14ac:dyDescent="0.2"/>
    <row r="19505" hidden="1" x14ac:dyDescent="0.2"/>
    <row r="19506" hidden="1" x14ac:dyDescent="0.2"/>
    <row r="19507" hidden="1" x14ac:dyDescent="0.2"/>
    <row r="19508" hidden="1" x14ac:dyDescent="0.2"/>
    <row r="19509" hidden="1" x14ac:dyDescent="0.2"/>
    <row r="19510" hidden="1" x14ac:dyDescent="0.2"/>
    <row r="19511" hidden="1" x14ac:dyDescent="0.2"/>
    <row r="19512" hidden="1" x14ac:dyDescent="0.2"/>
    <row r="19513" hidden="1" x14ac:dyDescent="0.2"/>
    <row r="19514" hidden="1" x14ac:dyDescent="0.2"/>
    <row r="19515" hidden="1" x14ac:dyDescent="0.2"/>
    <row r="19516" hidden="1" x14ac:dyDescent="0.2"/>
    <row r="19517" hidden="1" x14ac:dyDescent="0.2"/>
    <row r="19518" hidden="1" x14ac:dyDescent="0.2"/>
    <row r="19519" hidden="1" x14ac:dyDescent="0.2"/>
    <row r="19520" hidden="1" x14ac:dyDescent="0.2"/>
    <row r="19521" hidden="1" x14ac:dyDescent="0.2"/>
    <row r="19522" hidden="1" x14ac:dyDescent="0.2"/>
    <row r="19523" hidden="1" x14ac:dyDescent="0.2"/>
    <row r="19524" hidden="1" x14ac:dyDescent="0.2"/>
    <row r="19525" hidden="1" x14ac:dyDescent="0.2"/>
    <row r="19526" hidden="1" x14ac:dyDescent="0.2"/>
    <row r="19527" hidden="1" x14ac:dyDescent="0.2"/>
    <row r="19528" hidden="1" x14ac:dyDescent="0.2"/>
    <row r="19529" hidden="1" x14ac:dyDescent="0.2"/>
    <row r="19530" hidden="1" x14ac:dyDescent="0.2"/>
    <row r="19531" hidden="1" x14ac:dyDescent="0.2"/>
    <row r="19532" hidden="1" x14ac:dyDescent="0.2"/>
    <row r="19533" hidden="1" x14ac:dyDescent="0.2"/>
    <row r="19534" hidden="1" x14ac:dyDescent="0.2"/>
    <row r="19535" hidden="1" x14ac:dyDescent="0.2"/>
    <row r="19536" hidden="1" x14ac:dyDescent="0.2"/>
    <row r="19537" hidden="1" x14ac:dyDescent="0.2"/>
    <row r="19538" hidden="1" x14ac:dyDescent="0.2"/>
    <row r="19539" hidden="1" x14ac:dyDescent="0.2"/>
    <row r="19540" hidden="1" x14ac:dyDescent="0.2"/>
    <row r="19541" hidden="1" x14ac:dyDescent="0.2"/>
    <row r="19542" hidden="1" x14ac:dyDescent="0.2"/>
    <row r="19543" hidden="1" x14ac:dyDescent="0.2"/>
    <row r="19544" hidden="1" x14ac:dyDescent="0.2"/>
    <row r="19545" hidden="1" x14ac:dyDescent="0.2"/>
    <row r="19546" hidden="1" x14ac:dyDescent="0.2"/>
    <row r="19547" hidden="1" x14ac:dyDescent="0.2"/>
    <row r="19548" hidden="1" x14ac:dyDescent="0.2"/>
    <row r="19549" hidden="1" x14ac:dyDescent="0.2"/>
    <row r="19550" hidden="1" x14ac:dyDescent="0.2"/>
    <row r="19551" hidden="1" x14ac:dyDescent="0.2"/>
    <row r="19552" hidden="1" x14ac:dyDescent="0.2"/>
    <row r="19553" hidden="1" x14ac:dyDescent="0.2"/>
    <row r="19554" hidden="1" x14ac:dyDescent="0.2"/>
    <row r="19555" hidden="1" x14ac:dyDescent="0.2"/>
    <row r="19556" hidden="1" x14ac:dyDescent="0.2"/>
    <row r="19557" hidden="1" x14ac:dyDescent="0.2"/>
    <row r="19558" hidden="1" x14ac:dyDescent="0.2"/>
    <row r="19559" hidden="1" x14ac:dyDescent="0.2"/>
    <row r="19560" hidden="1" x14ac:dyDescent="0.2"/>
    <row r="19561" hidden="1" x14ac:dyDescent="0.2"/>
    <row r="19562" hidden="1" x14ac:dyDescent="0.2"/>
    <row r="19563" hidden="1" x14ac:dyDescent="0.2"/>
    <row r="19564" hidden="1" x14ac:dyDescent="0.2"/>
    <row r="19565" hidden="1" x14ac:dyDescent="0.2"/>
    <row r="19566" hidden="1" x14ac:dyDescent="0.2"/>
    <row r="19567" hidden="1" x14ac:dyDescent="0.2"/>
    <row r="19568" hidden="1" x14ac:dyDescent="0.2"/>
    <row r="19569" hidden="1" x14ac:dyDescent="0.2"/>
    <row r="19570" hidden="1" x14ac:dyDescent="0.2"/>
    <row r="19571" hidden="1" x14ac:dyDescent="0.2"/>
    <row r="19572" hidden="1" x14ac:dyDescent="0.2"/>
    <row r="19573" hidden="1" x14ac:dyDescent="0.2"/>
    <row r="19574" hidden="1" x14ac:dyDescent="0.2"/>
    <row r="19575" hidden="1" x14ac:dyDescent="0.2"/>
    <row r="19576" hidden="1" x14ac:dyDescent="0.2"/>
    <row r="19577" hidden="1" x14ac:dyDescent="0.2"/>
    <row r="19578" hidden="1" x14ac:dyDescent="0.2"/>
    <row r="19579" hidden="1" x14ac:dyDescent="0.2"/>
    <row r="19580" hidden="1" x14ac:dyDescent="0.2"/>
    <row r="19581" hidden="1" x14ac:dyDescent="0.2"/>
    <row r="19582" hidden="1" x14ac:dyDescent="0.2"/>
    <row r="19583" hidden="1" x14ac:dyDescent="0.2"/>
    <row r="19584" hidden="1" x14ac:dyDescent="0.2"/>
    <row r="19585" hidden="1" x14ac:dyDescent="0.2"/>
    <row r="19586" hidden="1" x14ac:dyDescent="0.2"/>
    <row r="19587" hidden="1" x14ac:dyDescent="0.2"/>
    <row r="19588" hidden="1" x14ac:dyDescent="0.2"/>
    <row r="19589" hidden="1" x14ac:dyDescent="0.2"/>
    <row r="19590" hidden="1" x14ac:dyDescent="0.2"/>
    <row r="19591" hidden="1" x14ac:dyDescent="0.2"/>
    <row r="19592" hidden="1" x14ac:dyDescent="0.2"/>
    <row r="19593" hidden="1" x14ac:dyDescent="0.2"/>
    <row r="19594" hidden="1" x14ac:dyDescent="0.2"/>
    <row r="19595" hidden="1" x14ac:dyDescent="0.2"/>
    <row r="19596" hidden="1" x14ac:dyDescent="0.2"/>
    <row r="19597" hidden="1" x14ac:dyDescent="0.2"/>
    <row r="19598" hidden="1" x14ac:dyDescent="0.2"/>
    <row r="19599" hidden="1" x14ac:dyDescent="0.2"/>
    <row r="19600" hidden="1" x14ac:dyDescent="0.2"/>
    <row r="19601" hidden="1" x14ac:dyDescent="0.2"/>
    <row r="19602" hidden="1" x14ac:dyDescent="0.2"/>
    <row r="19603" hidden="1" x14ac:dyDescent="0.2"/>
    <row r="19604" hidden="1" x14ac:dyDescent="0.2"/>
    <row r="19605" hidden="1" x14ac:dyDescent="0.2"/>
    <row r="19606" hidden="1" x14ac:dyDescent="0.2"/>
    <row r="19607" hidden="1" x14ac:dyDescent="0.2"/>
    <row r="19608" hidden="1" x14ac:dyDescent="0.2"/>
    <row r="19609" hidden="1" x14ac:dyDescent="0.2"/>
    <row r="19610" hidden="1" x14ac:dyDescent="0.2"/>
    <row r="19611" hidden="1" x14ac:dyDescent="0.2"/>
    <row r="19612" hidden="1" x14ac:dyDescent="0.2"/>
    <row r="19613" hidden="1" x14ac:dyDescent="0.2"/>
    <row r="19614" hidden="1" x14ac:dyDescent="0.2"/>
    <row r="19615" hidden="1" x14ac:dyDescent="0.2"/>
    <row r="19616" hidden="1" x14ac:dyDescent="0.2"/>
    <row r="19617" hidden="1" x14ac:dyDescent="0.2"/>
    <row r="19618" hidden="1" x14ac:dyDescent="0.2"/>
    <row r="19619" hidden="1" x14ac:dyDescent="0.2"/>
    <row r="19620" hidden="1" x14ac:dyDescent="0.2"/>
    <row r="19621" hidden="1" x14ac:dyDescent="0.2"/>
    <row r="19622" hidden="1" x14ac:dyDescent="0.2"/>
    <row r="19623" hidden="1" x14ac:dyDescent="0.2"/>
    <row r="19624" hidden="1" x14ac:dyDescent="0.2"/>
    <row r="19625" hidden="1" x14ac:dyDescent="0.2"/>
    <row r="19626" hidden="1" x14ac:dyDescent="0.2"/>
    <row r="19627" hidden="1" x14ac:dyDescent="0.2"/>
    <row r="19628" hidden="1" x14ac:dyDescent="0.2"/>
    <row r="19629" hidden="1" x14ac:dyDescent="0.2"/>
    <row r="19630" hidden="1" x14ac:dyDescent="0.2"/>
    <row r="19631" hidden="1" x14ac:dyDescent="0.2"/>
    <row r="19632" hidden="1" x14ac:dyDescent="0.2"/>
    <row r="19633" hidden="1" x14ac:dyDescent="0.2"/>
    <row r="19634" hidden="1" x14ac:dyDescent="0.2"/>
    <row r="19635" hidden="1" x14ac:dyDescent="0.2"/>
    <row r="19636" hidden="1" x14ac:dyDescent="0.2"/>
    <row r="19637" hidden="1" x14ac:dyDescent="0.2"/>
    <row r="19638" hidden="1" x14ac:dyDescent="0.2"/>
    <row r="19639" hidden="1" x14ac:dyDescent="0.2"/>
    <row r="19640" hidden="1" x14ac:dyDescent="0.2"/>
    <row r="19641" hidden="1" x14ac:dyDescent="0.2"/>
    <row r="19642" hidden="1" x14ac:dyDescent="0.2"/>
    <row r="19643" hidden="1" x14ac:dyDescent="0.2"/>
    <row r="19644" hidden="1" x14ac:dyDescent="0.2"/>
    <row r="19645" hidden="1" x14ac:dyDescent="0.2"/>
    <row r="19646" hidden="1" x14ac:dyDescent="0.2"/>
    <row r="19647" hidden="1" x14ac:dyDescent="0.2"/>
    <row r="19648" hidden="1" x14ac:dyDescent="0.2"/>
    <row r="19649" hidden="1" x14ac:dyDescent="0.2"/>
    <row r="19650" hidden="1" x14ac:dyDescent="0.2"/>
    <row r="19651" hidden="1" x14ac:dyDescent="0.2"/>
    <row r="19652" hidden="1" x14ac:dyDescent="0.2"/>
    <row r="19653" hidden="1" x14ac:dyDescent="0.2"/>
    <row r="19654" hidden="1" x14ac:dyDescent="0.2"/>
    <row r="19655" hidden="1" x14ac:dyDescent="0.2"/>
    <row r="19656" hidden="1" x14ac:dyDescent="0.2"/>
    <row r="19657" hidden="1" x14ac:dyDescent="0.2"/>
    <row r="19658" hidden="1" x14ac:dyDescent="0.2"/>
    <row r="19659" hidden="1" x14ac:dyDescent="0.2"/>
    <row r="19660" hidden="1" x14ac:dyDescent="0.2"/>
    <row r="19661" hidden="1" x14ac:dyDescent="0.2"/>
    <row r="19662" hidden="1" x14ac:dyDescent="0.2"/>
    <row r="19663" hidden="1" x14ac:dyDescent="0.2"/>
    <row r="19664" hidden="1" x14ac:dyDescent="0.2"/>
    <row r="19665" hidden="1" x14ac:dyDescent="0.2"/>
    <row r="19666" hidden="1" x14ac:dyDescent="0.2"/>
    <row r="19667" hidden="1" x14ac:dyDescent="0.2"/>
    <row r="19668" hidden="1" x14ac:dyDescent="0.2"/>
    <row r="19669" hidden="1" x14ac:dyDescent="0.2"/>
    <row r="19670" hidden="1" x14ac:dyDescent="0.2"/>
    <row r="19671" hidden="1" x14ac:dyDescent="0.2"/>
    <row r="19672" hidden="1" x14ac:dyDescent="0.2"/>
    <row r="19673" hidden="1" x14ac:dyDescent="0.2"/>
    <row r="19674" hidden="1" x14ac:dyDescent="0.2"/>
    <row r="19675" hidden="1" x14ac:dyDescent="0.2"/>
    <row r="19676" hidden="1" x14ac:dyDescent="0.2"/>
    <row r="19677" hidden="1" x14ac:dyDescent="0.2"/>
    <row r="19678" hidden="1" x14ac:dyDescent="0.2"/>
    <row r="19679" hidden="1" x14ac:dyDescent="0.2"/>
    <row r="19680" hidden="1" x14ac:dyDescent="0.2"/>
    <row r="19681" hidden="1" x14ac:dyDescent="0.2"/>
    <row r="19682" hidden="1" x14ac:dyDescent="0.2"/>
    <row r="19683" hidden="1" x14ac:dyDescent="0.2"/>
    <row r="19684" hidden="1" x14ac:dyDescent="0.2"/>
    <row r="19685" hidden="1" x14ac:dyDescent="0.2"/>
    <row r="19686" hidden="1" x14ac:dyDescent="0.2"/>
    <row r="19687" hidden="1" x14ac:dyDescent="0.2"/>
    <row r="19688" hidden="1" x14ac:dyDescent="0.2"/>
    <row r="19689" hidden="1" x14ac:dyDescent="0.2"/>
    <row r="19690" hidden="1" x14ac:dyDescent="0.2"/>
    <row r="19691" hidden="1" x14ac:dyDescent="0.2"/>
    <row r="19692" hidden="1" x14ac:dyDescent="0.2"/>
    <row r="19693" hidden="1" x14ac:dyDescent="0.2"/>
    <row r="19694" hidden="1" x14ac:dyDescent="0.2"/>
    <row r="19695" hidden="1" x14ac:dyDescent="0.2"/>
    <row r="19696" hidden="1" x14ac:dyDescent="0.2"/>
    <row r="19697" hidden="1" x14ac:dyDescent="0.2"/>
    <row r="19698" hidden="1" x14ac:dyDescent="0.2"/>
    <row r="19699" hidden="1" x14ac:dyDescent="0.2"/>
    <row r="19700" hidden="1" x14ac:dyDescent="0.2"/>
    <row r="19701" hidden="1" x14ac:dyDescent="0.2"/>
    <row r="19702" hidden="1" x14ac:dyDescent="0.2"/>
    <row r="19703" hidden="1" x14ac:dyDescent="0.2"/>
    <row r="19704" hidden="1" x14ac:dyDescent="0.2"/>
    <row r="19705" hidden="1" x14ac:dyDescent="0.2"/>
    <row r="19706" hidden="1" x14ac:dyDescent="0.2"/>
    <row r="19707" hidden="1" x14ac:dyDescent="0.2"/>
    <row r="19708" hidden="1" x14ac:dyDescent="0.2"/>
    <row r="19709" hidden="1" x14ac:dyDescent="0.2"/>
    <row r="19710" hidden="1" x14ac:dyDescent="0.2"/>
    <row r="19711" hidden="1" x14ac:dyDescent="0.2"/>
    <row r="19712" hidden="1" x14ac:dyDescent="0.2"/>
    <row r="19713" hidden="1" x14ac:dyDescent="0.2"/>
    <row r="19714" hidden="1" x14ac:dyDescent="0.2"/>
    <row r="19715" hidden="1" x14ac:dyDescent="0.2"/>
    <row r="19716" hidden="1" x14ac:dyDescent="0.2"/>
    <row r="19717" hidden="1" x14ac:dyDescent="0.2"/>
    <row r="19718" hidden="1" x14ac:dyDescent="0.2"/>
    <row r="19719" hidden="1" x14ac:dyDescent="0.2"/>
    <row r="19720" hidden="1" x14ac:dyDescent="0.2"/>
    <row r="19721" hidden="1" x14ac:dyDescent="0.2"/>
    <row r="19722" hidden="1" x14ac:dyDescent="0.2"/>
    <row r="19723" hidden="1" x14ac:dyDescent="0.2"/>
    <row r="19724" hidden="1" x14ac:dyDescent="0.2"/>
    <row r="19725" hidden="1" x14ac:dyDescent="0.2"/>
    <row r="19726" hidden="1" x14ac:dyDescent="0.2"/>
    <row r="19727" hidden="1" x14ac:dyDescent="0.2"/>
    <row r="19728" hidden="1" x14ac:dyDescent="0.2"/>
    <row r="19729" hidden="1" x14ac:dyDescent="0.2"/>
    <row r="19730" hidden="1" x14ac:dyDescent="0.2"/>
    <row r="19731" hidden="1" x14ac:dyDescent="0.2"/>
    <row r="19732" hidden="1" x14ac:dyDescent="0.2"/>
    <row r="19733" hidden="1" x14ac:dyDescent="0.2"/>
    <row r="19734" hidden="1" x14ac:dyDescent="0.2"/>
    <row r="19735" hidden="1" x14ac:dyDescent="0.2"/>
    <row r="19736" hidden="1" x14ac:dyDescent="0.2"/>
    <row r="19737" hidden="1" x14ac:dyDescent="0.2"/>
    <row r="19738" hidden="1" x14ac:dyDescent="0.2"/>
    <row r="19739" hidden="1" x14ac:dyDescent="0.2"/>
    <row r="19740" hidden="1" x14ac:dyDescent="0.2"/>
    <row r="19741" hidden="1" x14ac:dyDescent="0.2"/>
    <row r="19742" hidden="1" x14ac:dyDescent="0.2"/>
    <row r="19743" hidden="1" x14ac:dyDescent="0.2"/>
    <row r="19744" hidden="1" x14ac:dyDescent="0.2"/>
    <row r="19745" hidden="1" x14ac:dyDescent="0.2"/>
    <row r="19746" hidden="1" x14ac:dyDescent="0.2"/>
    <row r="19747" hidden="1" x14ac:dyDescent="0.2"/>
    <row r="19748" hidden="1" x14ac:dyDescent="0.2"/>
    <row r="19749" hidden="1" x14ac:dyDescent="0.2"/>
    <row r="19750" hidden="1" x14ac:dyDescent="0.2"/>
    <row r="19751" hidden="1" x14ac:dyDescent="0.2"/>
    <row r="19752" hidden="1" x14ac:dyDescent="0.2"/>
    <row r="19753" hidden="1" x14ac:dyDescent="0.2"/>
    <row r="19754" hidden="1" x14ac:dyDescent="0.2"/>
    <row r="19755" hidden="1" x14ac:dyDescent="0.2"/>
    <row r="19756" hidden="1" x14ac:dyDescent="0.2"/>
    <row r="19757" hidden="1" x14ac:dyDescent="0.2"/>
    <row r="19758" hidden="1" x14ac:dyDescent="0.2"/>
    <row r="19759" hidden="1" x14ac:dyDescent="0.2"/>
    <row r="19760" hidden="1" x14ac:dyDescent="0.2"/>
    <row r="19761" hidden="1" x14ac:dyDescent="0.2"/>
    <row r="19762" hidden="1" x14ac:dyDescent="0.2"/>
    <row r="19763" hidden="1" x14ac:dyDescent="0.2"/>
    <row r="19764" hidden="1" x14ac:dyDescent="0.2"/>
    <row r="19765" hidden="1" x14ac:dyDescent="0.2"/>
    <row r="19766" hidden="1" x14ac:dyDescent="0.2"/>
    <row r="19767" hidden="1" x14ac:dyDescent="0.2"/>
    <row r="19768" hidden="1" x14ac:dyDescent="0.2"/>
    <row r="19769" hidden="1" x14ac:dyDescent="0.2"/>
    <row r="19770" hidden="1" x14ac:dyDescent="0.2"/>
    <row r="19771" hidden="1" x14ac:dyDescent="0.2"/>
    <row r="19772" hidden="1" x14ac:dyDescent="0.2"/>
    <row r="19773" hidden="1" x14ac:dyDescent="0.2"/>
    <row r="19774" hidden="1" x14ac:dyDescent="0.2"/>
    <row r="19775" hidden="1" x14ac:dyDescent="0.2"/>
    <row r="19776" hidden="1" x14ac:dyDescent="0.2"/>
    <row r="19777" hidden="1" x14ac:dyDescent="0.2"/>
    <row r="19778" hidden="1" x14ac:dyDescent="0.2"/>
    <row r="19779" hidden="1" x14ac:dyDescent="0.2"/>
    <row r="19780" hidden="1" x14ac:dyDescent="0.2"/>
    <row r="19781" hidden="1" x14ac:dyDescent="0.2"/>
    <row r="19782" hidden="1" x14ac:dyDescent="0.2"/>
    <row r="19783" hidden="1" x14ac:dyDescent="0.2"/>
    <row r="19784" hidden="1" x14ac:dyDescent="0.2"/>
    <row r="19785" hidden="1" x14ac:dyDescent="0.2"/>
    <row r="19786" hidden="1" x14ac:dyDescent="0.2"/>
    <row r="19787" hidden="1" x14ac:dyDescent="0.2"/>
    <row r="19788" hidden="1" x14ac:dyDescent="0.2"/>
    <row r="19789" hidden="1" x14ac:dyDescent="0.2"/>
    <row r="19790" hidden="1" x14ac:dyDescent="0.2"/>
    <row r="19791" hidden="1" x14ac:dyDescent="0.2"/>
    <row r="19792" hidden="1" x14ac:dyDescent="0.2"/>
    <row r="19793" hidden="1" x14ac:dyDescent="0.2"/>
    <row r="19794" hidden="1" x14ac:dyDescent="0.2"/>
    <row r="19795" hidden="1" x14ac:dyDescent="0.2"/>
    <row r="19796" hidden="1" x14ac:dyDescent="0.2"/>
    <row r="19797" hidden="1" x14ac:dyDescent="0.2"/>
    <row r="19798" hidden="1" x14ac:dyDescent="0.2"/>
    <row r="19799" hidden="1" x14ac:dyDescent="0.2"/>
    <row r="19800" hidden="1" x14ac:dyDescent="0.2"/>
    <row r="19801" hidden="1" x14ac:dyDescent="0.2"/>
    <row r="19802" hidden="1" x14ac:dyDescent="0.2"/>
    <row r="19803" hidden="1" x14ac:dyDescent="0.2"/>
    <row r="19804" hidden="1" x14ac:dyDescent="0.2"/>
    <row r="19805" hidden="1" x14ac:dyDescent="0.2"/>
    <row r="19806" hidden="1" x14ac:dyDescent="0.2"/>
    <row r="19807" hidden="1" x14ac:dyDescent="0.2"/>
    <row r="19808" hidden="1" x14ac:dyDescent="0.2"/>
    <row r="19809" hidden="1" x14ac:dyDescent="0.2"/>
    <row r="19810" hidden="1" x14ac:dyDescent="0.2"/>
    <row r="19811" hidden="1" x14ac:dyDescent="0.2"/>
    <row r="19812" hidden="1" x14ac:dyDescent="0.2"/>
    <row r="19813" hidden="1" x14ac:dyDescent="0.2"/>
    <row r="19814" hidden="1" x14ac:dyDescent="0.2"/>
    <row r="19815" hidden="1" x14ac:dyDescent="0.2"/>
    <row r="19816" hidden="1" x14ac:dyDescent="0.2"/>
    <row r="19817" hidden="1" x14ac:dyDescent="0.2"/>
    <row r="19818" hidden="1" x14ac:dyDescent="0.2"/>
    <row r="19819" hidden="1" x14ac:dyDescent="0.2"/>
    <row r="19820" hidden="1" x14ac:dyDescent="0.2"/>
    <row r="19821" hidden="1" x14ac:dyDescent="0.2"/>
    <row r="19822" hidden="1" x14ac:dyDescent="0.2"/>
    <row r="19823" hidden="1" x14ac:dyDescent="0.2"/>
    <row r="19824" hidden="1" x14ac:dyDescent="0.2"/>
    <row r="19825" hidden="1" x14ac:dyDescent="0.2"/>
    <row r="19826" hidden="1" x14ac:dyDescent="0.2"/>
    <row r="19827" hidden="1" x14ac:dyDescent="0.2"/>
    <row r="19828" hidden="1" x14ac:dyDescent="0.2"/>
    <row r="19829" hidden="1" x14ac:dyDescent="0.2"/>
    <row r="19830" hidden="1" x14ac:dyDescent="0.2"/>
    <row r="19831" hidden="1" x14ac:dyDescent="0.2"/>
    <row r="19832" hidden="1" x14ac:dyDescent="0.2"/>
    <row r="19833" hidden="1" x14ac:dyDescent="0.2"/>
    <row r="19834" hidden="1" x14ac:dyDescent="0.2"/>
    <row r="19835" hidden="1" x14ac:dyDescent="0.2"/>
    <row r="19836" hidden="1" x14ac:dyDescent="0.2"/>
    <row r="19837" hidden="1" x14ac:dyDescent="0.2"/>
    <row r="19838" hidden="1" x14ac:dyDescent="0.2"/>
    <row r="19839" hidden="1" x14ac:dyDescent="0.2"/>
    <row r="19840" hidden="1" x14ac:dyDescent="0.2"/>
    <row r="19841" hidden="1" x14ac:dyDescent="0.2"/>
    <row r="19842" hidden="1" x14ac:dyDescent="0.2"/>
    <row r="19843" hidden="1" x14ac:dyDescent="0.2"/>
    <row r="19844" hidden="1" x14ac:dyDescent="0.2"/>
    <row r="19845" hidden="1" x14ac:dyDescent="0.2"/>
    <row r="19846" hidden="1" x14ac:dyDescent="0.2"/>
    <row r="19847" hidden="1" x14ac:dyDescent="0.2"/>
    <row r="19848" hidden="1" x14ac:dyDescent="0.2"/>
    <row r="19849" hidden="1" x14ac:dyDescent="0.2"/>
    <row r="19850" hidden="1" x14ac:dyDescent="0.2"/>
    <row r="19851" hidden="1" x14ac:dyDescent="0.2"/>
    <row r="19852" hidden="1" x14ac:dyDescent="0.2"/>
    <row r="19853" hidden="1" x14ac:dyDescent="0.2"/>
    <row r="19854" hidden="1" x14ac:dyDescent="0.2"/>
    <row r="19855" hidden="1" x14ac:dyDescent="0.2"/>
    <row r="19856" hidden="1" x14ac:dyDescent="0.2"/>
    <row r="19857" hidden="1" x14ac:dyDescent="0.2"/>
    <row r="19858" hidden="1" x14ac:dyDescent="0.2"/>
    <row r="19859" hidden="1" x14ac:dyDescent="0.2"/>
    <row r="19860" hidden="1" x14ac:dyDescent="0.2"/>
    <row r="19861" hidden="1" x14ac:dyDescent="0.2"/>
    <row r="19862" hidden="1" x14ac:dyDescent="0.2"/>
    <row r="19863" hidden="1" x14ac:dyDescent="0.2"/>
    <row r="19864" hidden="1" x14ac:dyDescent="0.2"/>
    <row r="19865" hidden="1" x14ac:dyDescent="0.2"/>
    <row r="19866" hidden="1" x14ac:dyDescent="0.2"/>
    <row r="19867" hidden="1" x14ac:dyDescent="0.2"/>
    <row r="19868" hidden="1" x14ac:dyDescent="0.2"/>
    <row r="19869" hidden="1" x14ac:dyDescent="0.2"/>
    <row r="19870" hidden="1" x14ac:dyDescent="0.2"/>
    <row r="19871" hidden="1" x14ac:dyDescent="0.2"/>
    <row r="19872" hidden="1" x14ac:dyDescent="0.2"/>
    <row r="19873" hidden="1" x14ac:dyDescent="0.2"/>
    <row r="19874" hidden="1" x14ac:dyDescent="0.2"/>
    <row r="19875" hidden="1" x14ac:dyDescent="0.2"/>
    <row r="19876" hidden="1" x14ac:dyDescent="0.2"/>
    <row r="19877" hidden="1" x14ac:dyDescent="0.2"/>
    <row r="19878" hidden="1" x14ac:dyDescent="0.2"/>
    <row r="19879" hidden="1" x14ac:dyDescent="0.2"/>
    <row r="19880" hidden="1" x14ac:dyDescent="0.2"/>
    <row r="19881" hidden="1" x14ac:dyDescent="0.2"/>
    <row r="19882" hidden="1" x14ac:dyDescent="0.2"/>
    <row r="19883" hidden="1" x14ac:dyDescent="0.2"/>
    <row r="19884" hidden="1" x14ac:dyDescent="0.2"/>
    <row r="19885" hidden="1" x14ac:dyDescent="0.2"/>
    <row r="19886" hidden="1" x14ac:dyDescent="0.2"/>
    <row r="19887" hidden="1" x14ac:dyDescent="0.2"/>
    <row r="19888" hidden="1" x14ac:dyDescent="0.2"/>
    <row r="19889" hidden="1" x14ac:dyDescent="0.2"/>
    <row r="19890" hidden="1" x14ac:dyDescent="0.2"/>
    <row r="19891" hidden="1" x14ac:dyDescent="0.2"/>
    <row r="19892" hidden="1" x14ac:dyDescent="0.2"/>
    <row r="19893" hidden="1" x14ac:dyDescent="0.2"/>
    <row r="19894" hidden="1" x14ac:dyDescent="0.2"/>
    <row r="19895" hidden="1" x14ac:dyDescent="0.2"/>
    <row r="19896" hidden="1" x14ac:dyDescent="0.2"/>
    <row r="19897" hidden="1" x14ac:dyDescent="0.2"/>
    <row r="19898" hidden="1" x14ac:dyDescent="0.2"/>
    <row r="19899" hidden="1" x14ac:dyDescent="0.2"/>
    <row r="19900" hidden="1" x14ac:dyDescent="0.2"/>
    <row r="19901" hidden="1" x14ac:dyDescent="0.2"/>
    <row r="19902" hidden="1" x14ac:dyDescent="0.2"/>
    <row r="19903" hidden="1" x14ac:dyDescent="0.2"/>
    <row r="19904" hidden="1" x14ac:dyDescent="0.2"/>
    <row r="19905" hidden="1" x14ac:dyDescent="0.2"/>
    <row r="19906" hidden="1" x14ac:dyDescent="0.2"/>
    <row r="19907" hidden="1" x14ac:dyDescent="0.2"/>
    <row r="19908" hidden="1" x14ac:dyDescent="0.2"/>
    <row r="19909" hidden="1" x14ac:dyDescent="0.2"/>
    <row r="19910" hidden="1" x14ac:dyDescent="0.2"/>
    <row r="19911" hidden="1" x14ac:dyDescent="0.2"/>
    <row r="19912" hidden="1" x14ac:dyDescent="0.2"/>
    <row r="19913" hidden="1" x14ac:dyDescent="0.2"/>
    <row r="19914" hidden="1" x14ac:dyDescent="0.2"/>
    <row r="19915" hidden="1" x14ac:dyDescent="0.2"/>
    <row r="19916" hidden="1" x14ac:dyDescent="0.2"/>
    <row r="19917" hidden="1" x14ac:dyDescent="0.2"/>
    <row r="19918" hidden="1" x14ac:dyDescent="0.2"/>
    <row r="19919" hidden="1" x14ac:dyDescent="0.2"/>
    <row r="19920" hidden="1" x14ac:dyDescent="0.2"/>
    <row r="19921" hidden="1" x14ac:dyDescent="0.2"/>
    <row r="19922" hidden="1" x14ac:dyDescent="0.2"/>
    <row r="19923" hidden="1" x14ac:dyDescent="0.2"/>
    <row r="19924" hidden="1" x14ac:dyDescent="0.2"/>
    <row r="19925" hidden="1" x14ac:dyDescent="0.2"/>
    <row r="19926" hidden="1" x14ac:dyDescent="0.2"/>
    <row r="19927" hidden="1" x14ac:dyDescent="0.2"/>
    <row r="19928" hidden="1" x14ac:dyDescent="0.2"/>
    <row r="19929" hidden="1" x14ac:dyDescent="0.2"/>
    <row r="19930" hidden="1" x14ac:dyDescent="0.2"/>
    <row r="19931" hidden="1" x14ac:dyDescent="0.2"/>
    <row r="19932" hidden="1" x14ac:dyDescent="0.2"/>
    <row r="19933" hidden="1" x14ac:dyDescent="0.2"/>
    <row r="19934" hidden="1" x14ac:dyDescent="0.2"/>
    <row r="19935" hidden="1" x14ac:dyDescent="0.2"/>
    <row r="19936" hidden="1" x14ac:dyDescent="0.2"/>
    <row r="19937" hidden="1" x14ac:dyDescent="0.2"/>
    <row r="19938" hidden="1" x14ac:dyDescent="0.2"/>
    <row r="19939" hidden="1" x14ac:dyDescent="0.2"/>
    <row r="19940" hidden="1" x14ac:dyDescent="0.2"/>
    <row r="19941" hidden="1" x14ac:dyDescent="0.2"/>
    <row r="19942" hidden="1" x14ac:dyDescent="0.2"/>
    <row r="19943" hidden="1" x14ac:dyDescent="0.2"/>
    <row r="19944" hidden="1" x14ac:dyDescent="0.2"/>
    <row r="19945" hidden="1" x14ac:dyDescent="0.2"/>
    <row r="19946" hidden="1" x14ac:dyDescent="0.2"/>
    <row r="19947" hidden="1" x14ac:dyDescent="0.2"/>
    <row r="19948" hidden="1" x14ac:dyDescent="0.2"/>
    <row r="19949" hidden="1" x14ac:dyDescent="0.2"/>
    <row r="19950" hidden="1" x14ac:dyDescent="0.2"/>
    <row r="19951" hidden="1" x14ac:dyDescent="0.2"/>
    <row r="19952" hidden="1" x14ac:dyDescent="0.2"/>
    <row r="19953" hidden="1" x14ac:dyDescent="0.2"/>
    <row r="19954" hidden="1" x14ac:dyDescent="0.2"/>
    <row r="19955" hidden="1" x14ac:dyDescent="0.2"/>
    <row r="19956" hidden="1" x14ac:dyDescent="0.2"/>
    <row r="19957" hidden="1" x14ac:dyDescent="0.2"/>
    <row r="19958" hidden="1" x14ac:dyDescent="0.2"/>
    <row r="19959" hidden="1" x14ac:dyDescent="0.2"/>
    <row r="19960" hidden="1" x14ac:dyDescent="0.2"/>
    <row r="19961" hidden="1" x14ac:dyDescent="0.2"/>
    <row r="19962" hidden="1" x14ac:dyDescent="0.2"/>
    <row r="19963" hidden="1" x14ac:dyDescent="0.2"/>
    <row r="19964" hidden="1" x14ac:dyDescent="0.2"/>
    <row r="19965" hidden="1" x14ac:dyDescent="0.2"/>
    <row r="19966" hidden="1" x14ac:dyDescent="0.2"/>
    <row r="19967" hidden="1" x14ac:dyDescent="0.2"/>
    <row r="19968" hidden="1" x14ac:dyDescent="0.2"/>
    <row r="19969" hidden="1" x14ac:dyDescent="0.2"/>
    <row r="19970" hidden="1" x14ac:dyDescent="0.2"/>
    <row r="19971" hidden="1" x14ac:dyDescent="0.2"/>
    <row r="19972" hidden="1" x14ac:dyDescent="0.2"/>
    <row r="19973" hidden="1" x14ac:dyDescent="0.2"/>
    <row r="19974" hidden="1" x14ac:dyDescent="0.2"/>
    <row r="19975" hidden="1" x14ac:dyDescent="0.2"/>
    <row r="19976" hidden="1" x14ac:dyDescent="0.2"/>
    <row r="19977" hidden="1" x14ac:dyDescent="0.2"/>
    <row r="19978" hidden="1" x14ac:dyDescent="0.2"/>
    <row r="19979" hidden="1" x14ac:dyDescent="0.2"/>
    <row r="19980" hidden="1" x14ac:dyDescent="0.2"/>
    <row r="19981" hidden="1" x14ac:dyDescent="0.2"/>
    <row r="19982" hidden="1" x14ac:dyDescent="0.2"/>
    <row r="19983" hidden="1" x14ac:dyDescent="0.2"/>
    <row r="19984" hidden="1" x14ac:dyDescent="0.2"/>
    <row r="19985" hidden="1" x14ac:dyDescent="0.2"/>
    <row r="19986" hidden="1" x14ac:dyDescent="0.2"/>
    <row r="19987" hidden="1" x14ac:dyDescent="0.2"/>
    <row r="19988" hidden="1" x14ac:dyDescent="0.2"/>
    <row r="19989" hidden="1" x14ac:dyDescent="0.2"/>
    <row r="19990" hidden="1" x14ac:dyDescent="0.2"/>
    <row r="19991" hidden="1" x14ac:dyDescent="0.2"/>
    <row r="19992" hidden="1" x14ac:dyDescent="0.2"/>
    <row r="19993" hidden="1" x14ac:dyDescent="0.2"/>
    <row r="19994" hidden="1" x14ac:dyDescent="0.2"/>
    <row r="19995" hidden="1" x14ac:dyDescent="0.2"/>
    <row r="19996" hidden="1" x14ac:dyDescent="0.2"/>
    <row r="19997" hidden="1" x14ac:dyDescent="0.2"/>
    <row r="19998" hidden="1" x14ac:dyDescent="0.2"/>
    <row r="19999" hidden="1" x14ac:dyDescent="0.2"/>
    <row r="20000" hidden="1" x14ac:dyDescent="0.2"/>
    <row r="20001" hidden="1" x14ac:dyDescent="0.2"/>
    <row r="20002" hidden="1" x14ac:dyDescent="0.2"/>
    <row r="20003" hidden="1" x14ac:dyDescent="0.2"/>
    <row r="20004" hidden="1" x14ac:dyDescent="0.2"/>
    <row r="20005" hidden="1" x14ac:dyDescent="0.2"/>
    <row r="20006" hidden="1" x14ac:dyDescent="0.2"/>
    <row r="20007" hidden="1" x14ac:dyDescent="0.2"/>
    <row r="20008" hidden="1" x14ac:dyDescent="0.2"/>
    <row r="20009" hidden="1" x14ac:dyDescent="0.2"/>
    <row r="20010" hidden="1" x14ac:dyDescent="0.2"/>
    <row r="20011" hidden="1" x14ac:dyDescent="0.2"/>
    <row r="20012" hidden="1" x14ac:dyDescent="0.2"/>
    <row r="20013" hidden="1" x14ac:dyDescent="0.2"/>
    <row r="20014" hidden="1" x14ac:dyDescent="0.2"/>
    <row r="20015" hidden="1" x14ac:dyDescent="0.2"/>
    <row r="20016" hidden="1" x14ac:dyDescent="0.2"/>
    <row r="20017" hidden="1" x14ac:dyDescent="0.2"/>
    <row r="20018" hidden="1" x14ac:dyDescent="0.2"/>
    <row r="20019" hidden="1" x14ac:dyDescent="0.2"/>
    <row r="20020" hidden="1" x14ac:dyDescent="0.2"/>
    <row r="20021" hidden="1" x14ac:dyDescent="0.2"/>
    <row r="20022" hidden="1" x14ac:dyDescent="0.2"/>
    <row r="20023" hidden="1" x14ac:dyDescent="0.2"/>
    <row r="20024" hidden="1" x14ac:dyDescent="0.2"/>
    <row r="20025" hidden="1" x14ac:dyDescent="0.2"/>
    <row r="20026" hidden="1" x14ac:dyDescent="0.2"/>
    <row r="20027" hidden="1" x14ac:dyDescent="0.2"/>
    <row r="20028" hidden="1" x14ac:dyDescent="0.2"/>
    <row r="20029" hidden="1" x14ac:dyDescent="0.2"/>
    <row r="20030" hidden="1" x14ac:dyDescent="0.2"/>
    <row r="20031" hidden="1" x14ac:dyDescent="0.2"/>
    <row r="20032" hidden="1" x14ac:dyDescent="0.2"/>
    <row r="20033" hidden="1" x14ac:dyDescent="0.2"/>
    <row r="20034" hidden="1" x14ac:dyDescent="0.2"/>
    <row r="20035" hidden="1" x14ac:dyDescent="0.2"/>
    <row r="20036" hidden="1" x14ac:dyDescent="0.2"/>
    <row r="20037" hidden="1" x14ac:dyDescent="0.2"/>
    <row r="20038" hidden="1" x14ac:dyDescent="0.2"/>
    <row r="20039" hidden="1" x14ac:dyDescent="0.2"/>
    <row r="20040" hidden="1" x14ac:dyDescent="0.2"/>
    <row r="20041" hidden="1" x14ac:dyDescent="0.2"/>
    <row r="20042" hidden="1" x14ac:dyDescent="0.2"/>
    <row r="20043" hidden="1" x14ac:dyDescent="0.2"/>
    <row r="20044" hidden="1" x14ac:dyDescent="0.2"/>
    <row r="20045" hidden="1" x14ac:dyDescent="0.2"/>
    <row r="20046" hidden="1" x14ac:dyDescent="0.2"/>
    <row r="20047" hidden="1" x14ac:dyDescent="0.2"/>
    <row r="20048" hidden="1" x14ac:dyDescent="0.2"/>
    <row r="20049" hidden="1" x14ac:dyDescent="0.2"/>
    <row r="20050" hidden="1" x14ac:dyDescent="0.2"/>
    <row r="20051" hidden="1" x14ac:dyDescent="0.2"/>
    <row r="20052" hidden="1" x14ac:dyDescent="0.2"/>
    <row r="20053" hidden="1" x14ac:dyDescent="0.2"/>
    <row r="20054" hidden="1" x14ac:dyDescent="0.2"/>
    <row r="20055" hidden="1" x14ac:dyDescent="0.2"/>
    <row r="20056" hidden="1" x14ac:dyDescent="0.2"/>
    <row r="20057" hidden="1" x14ac:dyDescent="0.2"/>
    <row r="20058" hidden="1" x14ac:dyDescent="0.2"/>
    <row r="20059" hidden="1" x14ac:dyDescent="0.2"/>
    <row r="20060" hidden="1" x14ac:dyDescent="0.2"/>
    <row r="20061" hidden="1" x14ac:dyDescent="0.2"/>
    <row r="20062" hidden="1" x14ac:dyDescent="0.2"/>
    <row r="20063" hidden="1" x14ac:dyDescent="0.2"/>
    <row r="20064" hidden="1" x14ac:dyDescent="0.2"/>
    <row r="20065" hidden="1" x14ac:dyDescent="0.2"/>
    <row r="20066" hidden="1" x14ac:dyDescent="0.2"/>
    <row r="20067" hidden="1" x14ac:dyDescent="0.2"/>
    <row r="20068" hidden="1" x14ac:dyDescent="0.2"/>
    <row r="20069" hidden="1" x14ac:dyDescent="0.2"/>
    <row r="20070" hidden="1" x14ac:dyDescent="0.2"/>
    <row r="20071" hidden="1" x14ac:dyDescent="0.2"/>
    <row r="20072" hidden="1" x14ac:dyDescent="0.2"/>
    <row r="20073" hidden="1" x14ac:dyDescent="0.2"/>
    <row r="20074" hidden="1" x14ac:dyDescent="0.2"/>
    <row r="20075" hidden="1" x14ac:dyDescent="0.2"/>
    <row r="20076" hidden="1" x14ac:dyDescent="0.2"/>
    <row r="20077" hidden="1" x14ac:dyDescent="0.2"/>
    <row r="20078" hidden="1" x14ac:dyDescent="0.2"/>
    <row r="20079" hidden="1" x14ac:dyDescent="0.2"/>
    <row r="20080" hidden="1" x14ac:dyDescent="0.2"/>
    <row r="20081" hidden="1" x14ac:dyDescent="0.2"/>
    <row r="20082" hidden="1" x14ac:dyDescent="0.2"/>
    <row r="20083" hidden="1" x14ac:dyDescent="0.2"/>
    <row r="20084" hidden="1" x14ac:dyDescent="0.2"/>
    <row r="20085" hidden="1" x14ac:dyDescent="0.2"/>
    <row r="20086" hidden="1" x14ac:dyDescent="0.2"/>
    <row r="20087" hidden="1" x14ac:dyDescent="0.2"/>
    <row r="20088" hidden="1" x14ac:dyDescent="0.2"/>
    <row r="20089" hidden="1" x14ac:dyDescent="0.2"/>
    <row r="20090" hidden="1" x14ac:dyDescent="0.2"/>
    <row r="20091" hidden="1" x14ac:dyDescent="0.2"/>
    <row r="20092" hidden="1" x14ac:dyDescent="0.2"/>
    <row r="20093" hidden="1" x14ac:dyDescent="0.2"/>
    <row r="20094" hidden="1" x14ac:dyDescent="0.2"/>
    <row r="20095" hidden="1" x14ac:dyDescent="0.2"/>
    <row r="20096" hidden="1" x14ac:dyDescent="0.2"/>
    <row r="20097" hidden="1" x14ac:dyDescent="0.2"/>
    <row r="20098" hidden="1" x14ac:dyDescent="0.2"/>
    <row r="20099" hidden="1" x14ac:dyDescent="0.2"/>
    <row r="20100" hidden="1" x14ac:dyDescent="0.2"/>
    <row r="20101" hidden="1" x14ac:dyDescent="0.2"/>
    <row r="20102" hidden="1" x14ac:dyDescent="0.2"/>
    <row r="20103" hidden="1" x14ac:dyDescent="0.2"/>
    <row r="20104" hidden="1" x14ac:dyDescent="0.2"/>
    <row r="20105" hidden="1" x14ac:dyDescent="0.2"/>
    <row r="20106" hidden="1" x14ac:dyDescent="0.2"/>
    <row r="20107" hidden="1" x14ac:dyDescent="0.2"/>
    <row r="20108" hidden="1" x14ac:dyDescent="0.2"/>
    <row r="20109" hidden="1" x14ac:dyDescent="0.2"/>
    <row r="20110" hidden="1" x14ac:dyDescent="0.2"/>
    <row r="20111" hidden="1" x14ac:dyDescent="0.2"/>
    <row r="20112" hidden="1" x14ac:dyDescent="0.2"/>
    <row r="20113" hidden="1" x14ac:dyDescent="0.2"/>
    <row r="20114" hidden="1" x14ac:dyDescent="0.2"/>
    <row r="20115" hidden="1" x14ac:dyDescent="0.2"/>
    <row r="20116" hidden="1" x14ac:dyDescent="0.2"/>
    <row r="20117" hidden="1" x14ac:dyDescent="0.2"/>
    <row r="20118" hidden="1" x14ac:dyDescent="0.2"/>
    <row r="20119" hidden="1" x14ac:dyDescent="0.2"/>
    <row r="20120" hidden="1" x14ac:dyDescent="0.2"/>
    <row r="20121" hidden="1" x14ac:dyDescent="0.2"/>
    <row r="20122" hidden="1" x14ac:dyDescent="0.2"/>
    <row r="20123" hidden="1" x14ac:dyDescent="0.2"/>
    <row r="20124" hidden="1" x14ac:dyDescent="0.2"/>
    <row r="20125" hidden="1" x14ac:dyDescent="0.2"/>
    <row r="20126" hidden="1" x14ac:dyDescent="0.2"/>
    <row r="20127" hidden="1" x14ac:dyDescent="0.2"/>
    <row r="20128" hidden="1" x14ac:dyDescent="0.2"/>
    <row r="20129" hidden="1" x14ac:dyDescent="0.2"/>
    <row r="20130" hidden="1" x14ac:dyDescent="0.2"/>
    <row r="20131" hidden="1" x14ac:dyDescent="0.2"/>
    <row r="20132" hidden="1" x14ac:dyDescent="0.2"/>
    <row r="20133" hidden="1" x14ac:dyDescent="0.2"/>
    <row r="20134" hidden="1" x14ac:dyDescent="0.2"/>
    <row r="20135" hidden="1" x14ac:dyDescent="0.2"/>
    <row r="20136" hidden="1" x14ac:dyDescent="0.2"/>
    <row r="20137" hidden="1" x14ac:dyDescent="0.2"/>
    <row r="20138" hidden="1" x14ac:dyDescent="0.2"/>
    <row r="20139" hidden="1" x14ac:dyDescent="0.2"/>
    <row r="20140" hidden="1" x14ac:dyDescent="0.2"/>
    <row r="20141" hidden="1" x14ac:dyDescent="0.2"/>
    <row r="20142" hidden="1" x14ac:dyDescent="0.2"/>
    <row r="20143" hidden="1" x14ac:dyDescent="0.2"/>
    <row r="20144" hidden="1" x14ac:dyDescent="0.2"/>
    <row r="20145" hidden="1" x14ac:dyDescent="0.2"/>
    <row r="20146" hidden="1" x14ac:dyDescent="0.2"/>
    <row r="20147" hidden="1" x14ac:dyDescent="0.2"/>
    <row r="20148" hidden="1" x14ac:dyDescent="0.2"/>
    <row r="20149" hidden="1" x14ac:dyDescent="0.2"/>
    <row r="20150" hidden="1" x14ac:dyDescent="0.2"/>
    <row r="20151" hidden="1" x14ac:dyDescent="0.2"/>
    <row r="20152" hidden="1" x14ac:dyDescent="0.2"/>
    <row r="20153" hidden="1" x14ac:dyDescent="0.2"/>
    <row r="20154" hidden="1" x14ac:dyDescent="0.2"/>
    <row r="20155" hidden="1" x14ac:dyDescent="0.2"/>
    <row r="20156" hidden="1" x14ac:dyDescent="0.2"/>
    <row r="20157" hidden="1" x14ac:dyDescent="0.2"/>
    <row r="20158" hidden="1" x14ac:dyDescent="0.2"/>
    <row r="20159" hidden="1" x14ac:dyDescent="0.2"/>
    <row r="20160" hidden="1" x14ac:dyDescent="0.2"/>
    <row r="20161" hidden="1" x14ac:dyDescent="0.2"/>
    <row r="20162" hidden="1" x14ac:dyDescent="0.2"/>
    <row r="20163" hidden="1" x14ac:dyDescent="0.2"/>
    <row r="20164" hidden="1" x14ac:dyDescent="0.2"/>
    <row r="20165" hidden="1" x14ac:dyDescent="0.2"/>
    <row r="20166" hidden="1" x14ac:dyDescent="0.2"/>
    <row r="20167" hidden="1" x14ac:dyDescent="0.2"/>
    <row r="20168" hidden="1" x14ac:dyDescent="0.2"/>
    <row r="20169" hidden="1" x14ac:dyDescent="0.2"/>
    <row r="20170" hidden="1" x14ac:dyDescent="0.2"/>
    <row r="20171" hidden="1" x14ac:dyDescent="0.2"/>
    <row r="20172" hidden="1" x14ac:dyDescent="0.2"/>
    <row r="20173" hidden="1" x14ac:dyDescent="0.2"/>
    <row r="20174" hidden="1" x14ac:dyDescent="0.2"/>
    <row r="20175" hidden="1" x14ac:dyDescent="0.2"/>
    <row r="20176" hidden="1" x14ac:dyDescent="0.2"/>
    <row r="20177" hidden="1" x14ac:dyDescent="0.2"/>
    <row r="20178" hidden="1" x14ac:dyDescent="0.2"/>
    <row r="20179" hidden="1" x14ac:dyDescent="0.2"/>
    <row r="20180" hidden="1" x14ac:dyDescent="0.2"/>
    <row r="20181" hidden="1" x14ac:dyDescent="0.2"/>
    <row r="20182" hidden="1" x14ac:dyDescent="0.2"/>
    <row r="20183" hidden="1" x14ac:dyDescent="0.2"/>
    <row r="20184" hidden="1" x14ac:dyDescent="0.2"/>
    <row r="20185" hidden="1" x14ac:dyDescent="0.2"/>
    <row r="20186" hidden="1" x14ac:dyDescent="0.2"/>
    <row r="20187" hidden="1" x14ac:dyDescent="0.2"/>
    <row r="20188" hidden="1" x14ac:dyDescent="0.2"/>
    <row r="20189" hidden="1" x14ac:dyDescent="0.2"/>
    <row r="20190" hidden="1" x14ac:dyDescent="0.2"/>
    <row r="20191" hidden="1" x14ac:dyDescent="0.2"/>
    <row r="20192" hidden="1" x14ac:dyDescent="0.2"/>
    <row r="20193" hidden="1" x14ac:dyDescent="0.2"/>
    <row r="20194" hidden="1" x14ac:dyDescent="0.2"/>
    <row r="20195" hidden="1" x14ac:dyDescent="0.2"/>
    <row r="20196" hidden="1" x14ac:dyDescent="0.2"/>
    <row r="20197" hidden="1" x14ac:dyDescent="0.2"/>
    <row r="20198" hidden="1" x14ac:dyDescent="0.2"/>
    <row r="20199" hidden="1" x14ac:dyDescent="0.2"/>
    <row r="20200" hidden="1" x14ac:dyDescent="0.2"/>
    <row r="20201" hidden="1" x14ac:dyDescent="0.2"/>
    <row r="20202" hidden="1" x14ac:dyDescent="0.2"/>
    <row r="20203" hidden="1" x14ac:dyDescent="0.2"/>
    <row r="20204" hidden="1" x14ac:dyDescent="0.2"/>
    <row r="20205" hidden="1" x14ac:dyDescent="0.2"/>
    <row r="20206" hidden="1" x14ac:dyDescent="0.2"/>
    <row r="20207" hidden="1" x14ac:dyDescent="0.2"/>
    <row r="20208" hidden="1" x14ac:dyDescent="0.2"/>
    <row r="20209" hidden="1" x14ac:dyDescent="0.2"/>
    <row r="20210" hidden="1" x14ac:dyDescent="0.2"/>
    <row r="20211" hidden="1" x14ac:dyDescent="0.2"/>
    <row r="20212" hidden="1" x14ac:dyDescent="0.2"/>
    <row r="20213" hidden="1" x14ac:dyDescent="0.2"/>
    <row r="20214" hidden="1" x14ac:dyDescent="0.2"/>
    <row r="20215" hidden="1" x14ac:dyDescent="0.2"/>
    <row r="20216" hidden="1" x14ac:dyDescent="0.2"/>
    <row r="20217" hidden="1" x14ac:dyDescent="0.2"/>
    <row r="20218" hidden="1" x14ac:dyDescent="0.2"/>
    <row r="20219" hidden="1" x14ac:dyDescent="0.2"/>
    <row r="20220" hidden="1" x14ac:dyDescent="0.2"/>
    <row r="20221" hidden="1" x14ac:dyDescent="0.2"/>
    <row r="20222" hidden="1" x14ac:dyDescent="0.2"/>
    <row r="20223" hidden="1" x14ac:dyDescent="0.2"/>
    <row r="20224" hidden="1" x14ac:dyDescent="0.2"/>
    <row r="20225" hidden="1" x14ac:dyDescent="0.2"/>
    <row r="20226" hidden="1" x14ac:dyDescent="0.2"/>
    <row r="20227" hidden="1" x14ac:dyDescent="0.2"/>
    <row r="20228" hidden="1" x14ac:dyDescent="0.2"/>
    <row r="20229" hidden="1" x14ac:dyDescent="0.2"/>
    <row r="20230" hidden="1" x14ac:dyDescent="0.2"/>
    <row r="20231" hidden="1" x14ac:dyDescent="0.2"/>
    <row r="20232" hidden="1" x14ac:dyDescent="0.2"/>
    <row r="20233" hidden="1" x14ac:dyDescent="0.2"/>
    <row r="20234" hidden="1" x14ac:dyDescent="0.2"/>
    <row r="20235" hidden="1" x14ac:dyDescent="0.2"/>
    <row r="20236" hidden="1" x14ac:dyDescent="0.2"/>
    <row r="20237" hidden="1" x14ac:dyDescent="0.2"/>
    <row r="20238" hidden="1" x14ac:dyDescent="0.2"/>
    <row r="20239" hidden="1" x14ac:dyDescent="0.2"/>
    <row r="20240" hidden="1" x14ac:dyDescent="0.2"/>
    <row r="20241" hidden="1" x14ac:dyDescent="0.2"/>
    <row r="20242" hidden="1" x14ac:dyDescent="0.2"/>
    <row r="20243" hidden="1" x14ac:dyDescent="0.2"/>
    <row r="20244" hidden="1" x14ac:dyDescent="0.2"/>
    <row r="20245" hidden="1" x14ac:dyDescent="0.2"/>
    <row r="20246" hidden="1" x14ac:dyDescent="0.2"/>
    <row r="20247" hidden="1" x14ac:dyDescent="0.2"/>
    <row r="20248" hidden="1" x14ac:dyDescent="0.2"/>
    <row r="20249" hidden="1" x14ac:dyDescent="0.2"/>
    <row r="20250" hidden="1" x14ac:dyDescent="0.2"/>
    <row r="20251" hidden="1" x14ac:dyDescent="0.2"/>
    <row r="20252" hidden="1" x14ac:dyDescent="0.2"/>
    <row r="20253" hidden="1" x14ac:dyDescent="0.2"/>
    <row r="20254" hidden="1" x14ac:dyDescent="0.2"/>
    <row r="20255" hidden="1" x14ac:dyDescent="0.2"/>
    <row r="20256" hidden="1" x14ac:dyDescent="0.2"/>
    <row r="20257" hidden="1" x14ac:dyDescent="0.2"/>
    <row r="20258" hidden="1" x14ac:dyDescent="0.2"/>
    <row r="20259" hidden="1" x14ac:dyDescent="0.2"/>
    <row r="20260" hidden="1" x14ac:dyDescent="0.2"/>
    <row r="20261" hidden="1" x14ac:dyDescent="0.2"/>
    <row r="20262" hidden="1" x14ac:dyDescent="0.2"/>
    <row r="20263" hidden="1" x14ac:dyDescent="0.2"/>
    <row r="20264" hidden="1" x14ac:dyDescent="0.2"/>
    <row r="20265" hidden="1" x14ac:dyDescent="0.2"/>
    <row r="20266" hidden="1" x14ac:dyDescent="0.2"/>
    <row r="20267" hidden="1" x14ac:dyDescent="0.2"/>
    <row r="20268" hidden="1" x14ac:dyDescent="0.2"/>
    <row r="20269" hidden="1" x14ac:dyDescent="0.2"/>
    <row r="20270" hidden="1" x14ac:dyDescent="0.2"/>
    <row r="20271" hidden="1" x14ac:dyDescent="0.2"/>
    <row r="20272" hidden="1" x14ac:dyDescent="0.2"/>
    <row r="20273" hidden="1" x14ac:dyDescent="0.2"/>
    <row r="20274" hidden="1" x14ac:dyDescent="0.2"/>
    <row r="20275" hidden="1" x14ac:dyDescent="0.2"/>
    <row r="20276" hidden="1" x14ac:dyDescent="0.2"/>
    <row r="20277" hidden="1" x14ac:dyDescent="0.2"/>
    <row r="20278" hidden="1" x14ac:dyDescent="0.2"/>
    <row r="20279" hidden="1" x14ac:dyDescent="0.2"/>
    <row r="20280" hidden="1" x14ac:dyDescent="0.2"/>
    <row r="20281" hidden="1" x14ac:dyDescent="0.2"/>
    <row r="20282" hidden="1" x14ac:dyDescent="0.2"/>
    <row r="20283" hidden="1" x14ac:dyDescent="0.2"/>
    <row r="20284" hidden="1" x14ac:dyDescent="0.2"/>
    <row r="20285" hidden="1" x14ac:dyDescent="0.2"/>
    <row r="20286" hidden="1" x14ac:dyDescent="0.2"/>
    <row r="20287" hidden="1" x14ac:dyDescent="0.2"/>
    <row r="20288" hidden="1" x14ac:dyDescent="0.2"/>
    <row r="20289" hidden="1" x14ac:dyDescent="0.2"/>
    <row r="20290" hidden="1" x14ac:dyDescent="0.2"/>
    <row r="20291" hidden="1" x14ac:dyDescent="0.2"/>
    <row r="20292" hidden="1" x14ac:dyDescent="0.2"/>
    <row r="20293" hidden="1" x14ac:dyDescent="0.2"/>
    <row r="20294" hidden="1" x14ac:dyDescent="0.2"/>
    <row r="20295" hidden="1" x14ac:dyDescent="0.2"/>
    <row r="20296" hidden="1" x14ac:dyDescent="0.2"/>
    <row r="20297" hidden="1" x14ac:dyDescent="0.2"/>
    <row r="20298" hidden="1" x14ac:dyDescent="0.2"/>
    <row r="20299" hidden="1" x14ac:dyDescent="0.2"/>
    <row r="20300" hidden="1" x14ac:dyDescent="0.2"/>
    <row r="20301" hidden="1" x14ac:dyDescent="0.2"/>
    <row r="20302" hidden="1" x14ac:dyDescent="0.2"/>
    <row r="20303" hidden="1" x14ac:dyDescent="0.2"/>
    <row r="20304" hidden="1" x14ac:dyDescent="0.2"/>
    <row r="20305" hidden="1" x14ac:dyDescent="0.2"/>
    <row r="20306" hidden="1" x14ac:dyDescent="0.2"/>
    <row r="20307" hidden="1" x14ac:dyDescent="0.2"/>
    <row r="20308" hidden="1" x14ac:dyDescent="0.2"/>
    <row r="20309" hidden="1" x14ac:dyDescent="0.2"/>
    <row r="20310" hidden="1" x14ac:dyDescent="0.2"/>
    <row r="20311" hidden="1" x14ac:dyDescent="0.2"/>
    <row r="20312" hidden="1" x14ac:dyDescent="0.2"/>
    <row r="20313" hidden="1" x14ac:dyDescent="0.2"/>
    <row r="20314" hidden="1" x14ac:dyDescent="0.2"/>
    <row r="20315" hidden="1" x14ac:dyDescent="0.2"/>
    <row r="20316" hidden="1" x14ac:dyDescent="0.2"/>
    <row r="20317" hidden="1" x14ac:dyDescent="0.2"/>
    <row r="20318" hidden="1" x14ac:dyDescent="0.2"/>
    <row r="20319" hidden="1" x14ac:dyDescent="0.2"/>
    <row r="20320" hidden="1" x14ac:dyDescent="0.2"/>
    <row r="20321" hidden="1" x14ac:dyDescent="0.2"/>
    <row r="20322" hidden="1" x14ac:dyDescent="0.2"/>
    <row r="20323" hidden="1" x14ac:dyDescent="0.2"/>
    <row r="20324" hidden="1" x14ac:dyDescent="0.2"/>
    <row r="20325" hidden="1" x14ac:dyDescent="0.2"/>
    <row r="20326" hidden="1" x14ac:dyDescent="0.2"/>
    <row r="20327" hidden="1" x14ac:dyDescent="0.2"/>
    <row r="20328" hidden="1" x14ac:dyDescent="0.2"/>
    <row r="20329" hidden="1" x14ac:dyDescent="0.2"/>
    <row r="20330" hidden="1" x14ac:dyDescent="0.2"/>
    <row r="20331" hidden="1" x14ac:dyDescent="0.2"/>
    <row r="20332" hidden="1" x14ac:dyDescent="0.2"/>
    <row r="20333" hidden="1" x14ac:dyDescent="0.2"/>
    <row r="20334" hidden="1" x14ac:dyDescent="0.2"/>
    <row r="20335" hidden="1" x14ac:dyDescent="0.2"/>
    <row r="20336" hidden="1" x14ac:dyDescent="0.2"/>
    <row r="20337" hidden="1" x14ac:dyDescent="0.2"/>
    <row r="20338" hidden="1" x14ac:dyDescent="0.2"/>
    <row r="20339" hidden="1" x14ac:dyDescent="0.2"/>
    <row r="20340" hidden="1" x14ac:dyDescent="0.2"/>
    <row r="20341" hidden="1" x14ac:dyDescent="0.2"/>
    <row r="20342" hidden="1" x14ac:dyDescent="0.2"/>
    <row r="20343" hidden="1" x14ac:dyDescent="0.2"/>
    <row r="20344" hidden="1" x14ac:dyDescent="0.2"/>
    <row r="20345" hidden="1" x14ac:dyDescent="0.2"/>
    <row r="20346" hidden="1" x14ac:dyDescent="0.2"/>
    <row r="20347" hidden="1" x14ac:dyDescent="0.2"/>
    <row r="20348" hidden="1" x14ac:dyDescent="0.2"/>
    <row r="20349" hidden="1" x14ac:dyDescent="0.2"/>
    <row r="20350" hidden="1" x14ac:dyDescent="0.2"/>
    <row r="20351" hidden="1" x14ac:dyDescent="0.2"/>
    <row r="20352" hidden="1" x14ac:dyDescent="0.2"/>
    <row r="20353" hidden="1" x14ac:dyDescent="0.2"/>
    <row r="20354" hidden="1" x14ac:dyDescent="0.2"/>
    <row r="20355" hidden="1" x14ac:dyDescent="0.2"/>
    <row r="20356" hidden="1" x14ac:dyDescent="0.2"/>
    <row r="20357" hidden="1" x14ac:dyDescent="0.2"/>
    <row r="20358" hidden="1" x14ac:dyDescent="0.2"/>
    <row r="20359" hidden="1" x14ac:dyDescent="0.2"/>
    <row r="20360" hidden="1" x14ac:dyDescent="0.2"/>
    <row r="20361" hidden="1" x14ac:dyDescent="0.2"/>
    <row r="20362" hidden="1" x14ac:dyDescent="0.2"/>
    <row r="20363" hidden="1" x14ac:dyDescent="0.2"/>
    <row r="20364" hidden="1" x14ac:dyDescent="0.2"/>
    <row r="20365" hidden="1" x14ac:dyDescent="0.2"/>
    <row r="20366" hidden="1" x14ac:dyDescent="0.2"/>
    <row r="20367" hidden="1" x14ac:dyDescent="0.2"/>
    <row r="20368" hidden="1" x14ac:dyDescent="0.2"/>
    <row r="20369" hidden="1" x14ac:dyDescent="0.2"/>
    <row r="20370" hidden="1" x14ac:dyDescent="0.2"/>
    <row r="20371" hidden="1" x14ac:dyDescent="0.2"/>
    <row r="20372" hidden="1" x14ac:dyDescent="0.2"/>
    <row r="20373" hidden="1" x14ac:dyDescent="0.2"/>
    <row r="20374" hidden="1" x14ac:dyDescent="0.2"/>
    <row r="20375" hidden="1" x14ac:dyDescent="0.2"/>
    <row r="20376" hidden="1" x14ac:dyDescent="0.2"/>
    <row r="20377" hidden="1" x14ac:dyDescent="0.2"/>
    <row r="20378" hidden="1" x14ac:dyDescent="0.2"/>
    <row r="20379" hidden="1" x14ac:dyDescent="0.2"/>
    <row r="20380" hidden="1" x14ac:dyDescent="0.2"/>
    <row r="20381" hidden="1" x14ac:dyDescent="0.2"/>
    <row r="20382" hidden="1" x14ac:dyDescent="0.2"/>
    <row r="20383" hidden="1" x14ac:dyDescent="0.2"/>
    <row r="20384" hidden="1" x14ac:dyDescent="0.2"/>
    <row r="20385" hidden="1" x14ac:dyDescent="0.2"/>
    <row r="20386" hidden="1" x14ac:dyDescent="0.2"/>
    <row r="20387" hidden="1" x14ac:dyDescent="0.2"/>
    <row r="20388" hidden="1" x14ac:dyDescent="0.2"/>
    <row r="20389" hidden="1" x14ac:dyDescent="0.2"/>
    <row r="20390" hidden="1" x14ac:dyDescent="0.2"/>
    <row r="20391" hidden="1" x14ac:dyDescent="0.2"/>
    <row r="20392" hidden="1" x14ac:dyDescent="0.2"/>
    <row r="20393" hidden="1" x14ac:dyDescent="0.2"/>
    <row r="20394" hidden="1" x14ac:dyDescent="0.2"/>
    <row r="20395" hidden="1" x14ac:dyDescent="0.2"/>
    <row r="20396" hidden="1" x14ac:dyDescent="0.2"/>
    <row r="20397" hidden="1" x14ac:dyDescent="0.2"/>
    <row r="20398" hidden="1" x14ac:dyDescent="0.2"/>
    <row r="20399" hidden="1" x14ac:dyDescent="0.2"/>
    <row r="20400" hidden="1" x14ac:dyDescent="0.2"/>
    <row r="20401" hidden="1" x14ac:dyDescent="0.2"/>
    <row r="20402" hidden="1" x14ac:dyDescent="0.2"/>
    <row r="20403" hidden="1" x14ac:dyDescent="0.2"/>
    <row r="20404" hidden="1" x14ac:dyDescent="0.2"/>
    <row r="20405" hidden="1" x14ac:dyDescent="0.2"/>
    <row r="20406" hidden="1" x14ac:dyDescent="0.2"/>
    <row r="20407" hidden="1" x14ac:dyDescent="0.2"/>
    <row r="20408" hidden="1" x14ac:dyDescent="0.2"/>
    <row r="20409" hidden="1" x14ac:dyDescent="0.2"/>
    <row r="20410" hidden="1" x14ac:dyDescent="0.2"/>
    <row r="20411" hidden="1" x14ac:dyDescent="0.2"/>
    <row r="20412" hidden="1" x14ac:dyDescent="0.2"/>
    <row r="20413" hidden="1" x14ac:dyDescent="0.2"/>
    <row r="20414" hidden="1" x14ac:dyDescent="0.2"/>
    <row r="20415" hidden="1" x14ac:dyDescent="0.2"/>
    <row r="20416" hidden="1" x14ac:dyDescent="0.2"/>
    <row r="20417" hidden="1" x14ac:dyDescent="0.2"/>
    <row r="20418" hidden="1" x14ac:dyDescent="0.2"/>
    <row r="20419" hidden="1" x14ac:dyDescent="0.2"/>
    <row r="20420" hidden="1" x14ac:dyDescent="0.2"/>
    <row r="20421" hidden="1" x14ac:dyDescent="0.2"/>
    <row r="20422" hidden="1" x14ac:dyDescent="0.2"/>
    <row r="20423" hidden="1" x14ac:dyDescent="0.2"/>
    <row r="20424" hidden="1" x14ac:dyDescent="0.2"/>
    <row r="20425" hidden="1" x14ac:dyDescent="0.2"/>
    <row r="20426" hidden="1" x14ac:dyDescent="0.2"/>
    <row r="20427" hidden="1" x14ac:dyDescent="0.2"/>
    <row r="20428" hidden="1" x14ac:dyDescent="0.2"/>
    <row r="20429" hidden="1" x14ac:dyDescent="0.2"/>
    <row r="20430" hidden="1" x14ac:dyDescent="0.2"/>
    <row r="20431" hidden="1" x14ac:dyDescent="0.2"/>
    <row r="20432" hidden="1" x14ac:dyDescent="0.2"/>
    <row r="20433" hidden="1" x14ac:dyDescent="0.2"/>
    <row r="20434" hidden="1" x14ac:dyDescent="0.2"/>
    <row r="20435" hidden="1" x14ac:dyDescent="0.2"/>
    <row r="20436" hidden="1" x14ac:dyDescent="0.2"/>
    <row r="20437" hidden="1" x14ac:dyDescent="0.2"/>
    <row r="20438" hidden="1" x14ac:dyDescent="0.2"/>
    <row r="20439" hidden="1" x14ac:dyDescent="0.2"/>
    <row r="20440" hidden="1" x14ac:dyDescent="0.2"/>
    <row r="20441" hidden="1" x14ac:dyDescent="0.2"/>
    <row r="20442" hidden="1" x14ac:dyDescent="0.2"/>
    <row r="20443" hidden="1" x14ac:dyDescent="0.2"/>
    <row r="20444" hidden="1" x14ac:dyDescent="0.2"/>
    <row r="20445" hidden="1" x14ac:dyDescent="0.2"/>
    <row r="20446" hidden="1" x14ac:dyDescent="0.2"/>
    <row r="20447" hidden="1" x14ac:dyDescent="0.2"/>
    <row r="20448" hidden="1" x14ac:dyDescent="0.2"/>
    <row r="20449" hidden="1" x14ac:dyDescent="0.2"/>
    <row r="20450" hidden="1" x14ac:dyDescent="0.2"/>
    <row r="20451" hidden="1" x14ac:dyDescent="0.2"/>
    <row r="20452" hidden="1" x14ac:dyDescent="0.2"/>
    <row r="20453" hidden="1" x14ac:dyDescent="0.2"/>
    <row r="20454" hidden="1" x14ac:dyDescent="0.2"/>
    <row r="20455" hidden="1" x14ac:dyDescent="0.2"/>
    <row r="20456" hidden="1" x14ac:dyDescent="0.2"/>
    <row r="20457" hidden="1" x14ac:dyDescent="0.2"/>
    <row r="20458" hidden="1" x14ac:dyDescent="0.2"/>
    <row r="20459" hidden="1" x14ac:dyDescent="0.2"/>
    <row r="20460" hidden="1" x14ac:dyDescent="0.2"/>
    <row r="20461" hidden="1" x14ac:dyDescent="0.2"/>
    <row r="20462" hidden="1" x14ac:dyDescent="0.2"/>
    <row r="20463" hidden="1" x14ac:dyDescent="0.2"/>
    <row r="20464" hidden="1" x14ac:dyDescent="0.2"/>
    <row r="20465" hidden="1" x14ac:dyDescent="0.2"/>
    <row r="20466" hidden="1" x14ac:dyDescent="0.2"/>
    <row r="20467" hidden="1" x14ac:dyDescent="0.2"/>
    <row r="20468" hidden="1" x14ac:dyDescent="0.2"/>
    <row r="20469" hidden="1" x14ac:dyDescent="0.2"/>
    <row r="20470" hidden="1" x14ac:dyDescent="0.2"/>
    <row r="20471" hidden="1" x14ac:dyDescent="0.2"/>
    <row r="20472" hidden="1" x14ac:dyDescent="0.2"/>
    <row r="20473" hidden="1" x14ac:dyDescent="0.2"/>
    <row r="20474" hidden="1" x14ac:dyDescent="0.2"/>
    <row r="20475" hidden="1" x14ac:dyDescent="0.2"/>
    <row r="20476" hidden="1" x14ac:dyDescent="0.2"/>
    <row r="20477" hidden="1" x14ac:dyDescent="0.2"/>
    <row r="20478" hidden="1" x14ac:dyDescent="0.2"/>
    <row r="20479" hidden="1" x14ac:dyDescent="0.2"/>
    <row r="20480" hidden="1" x14ac:dyDescent="0.2"/>
    <row r="20481" hidden="1" x14ac:dyDescent="0.2"/>
    <row r="20482" hidden="1" x14ac:dyDescent="0.2"/>
    <row r="20483" hidden="1" x14ac:dyDescent="0.2"/>
    <row r="20484" hidden="1" x14ac:dyDescent="0.2"/>
    <row r="20485" hidden="1" x14ac:dyDescent="0.2"/>
    <row r="20486" hidden="1" x14ac:dyDescent="0.2"/>
    <row r="20487" hidden="1" x14ac:dyDescent="0.2"/>
    <row r="20488" hidden="1" x14ac:dyDescent="0.2"/>
    <row r="20489" hidden="1" x14ac:dyDescent="0.2"/>
    <row r="20490" hidden="1" x14ac:dyDescent="0.2"/>
    <row r="20491" hidden="1" x14ac:dyDescent="0.2"/>
    <row r="20492" hidden="1" x14ac:dyDescent="0.2"/>
    <row r="20493" hidden="1" x14ac:dyDescent="0.2"/>
    <row r="20494" hidden="1" x14ac:dyDescent="0.2"/>
    <row r="20495" hidden="1" x14ac:dyDescent="0.2"/>
    <row r="20496" hidden="1" x14ac:dyDescent="0.2"/>
    <row r="20497" hidden="1" x14ac:dyDescent="0.2"/>
    <row r="20498" hidden="1" x14ac:dyDescent="0.2"/>
    <row r="20499" hidden="1" x14ac:dyDescent="0.2"/>
    <row r="20500" hidden="1" x14ac:dyDescent="0.2"/>
    <row r="20501" hidden="1" x14ac:dyDescent="0.2"/>
    <row r="20502" hidden="1" x14ac:dyDescent="0.2"/>
    <row r="20503" hidden="1" x14ac:dyDescent="0.2"/>
    <row r="20504" hidden="1" x14ac:dyDescent="0.2"/>
    <row r="20505" hidden="1" x14ac:dyDescent="0.2"/>
    <row r="20506" hidden="1" x14ac:dyDescent="0.2"/>
    <row r="20507" hidden="1" x14ac:dyDescent="0.2"/>
    <row r="20508" hidden="1" x14ac:dyDescent="0.2"/>
    <row r="20509" hidden="1" x14ac:dyDescent="0.2"/>
    <row r="20510" hidden="1" x14ac:dyDescent="0.2"/>
    <row r="20511" hidden="1" x14ac:dyDescent="0.2"/>
    <row r="20512" hidden="1" x14ac:dyDescent="0.2"/>
    <row r="20513" hidden="1" x14ac:dyDescent="0.2"/>
    <row r="20514" hidden="1" x14ac:dyDescent="0.2"/>
    <row r="20515" hidden="1" x14ac:dyDescent="0.2"/>
    <row r="20516" hidden="1" x14ac:dyDescent="0.2"/>
    <row r="20517" hidden="1" x14ac:dyDescent="0.2"/>
    <row r="20518" hidden="1" x14ac:dyDescent="0.2"/>
    <row r="20519" hidden="1" x14ac:dyDescent="0.2"/>
    <row r="20520" hidden="1" x14ac:dyDescent="0.2"/>
    <row r="20521" hidden="1" x14ac:dyDescent="0.2"/>
    <row r="20522" hidden="1" x14ac:dyDescent="0.2"/>
    <row r="20523" hidden="1" x14ac:dyDescent="0.2"/>
    <row r="20524" hidden="1" x14ac:dyDescent="0.2"/>
    <row r="20525" hidden="1" x14ac:dyDescent="0.2"/>
    <row r="20526" hidden="1" x14ac:dyDescent="0.2"/>
    <row r="20527" hidden="1" x14ac:dyDescent="0.2"/>
    <row r="20528" hidden="1" x14ac:dyDescent="0.2"/>
    <row r="20529" hidden="1" x14ac:dyDescent="0.2"/>
    <row r="20530" hidden="1" x14ac:dyDescent="0.2"/>
    <row r="20531" hidden="1" x14ac:dyDescent="0.2"/>
    <row r="20532" hidden="1" x14ac:dyDescent="0.2"/>
    <row r="20533" hidden="1" x14ac:dyDescent="0.2"/>
    <row r="20534" hidden="1" x14ac:dyDescent="0.2"/>
    <row r="20535" hidden="1" x14ac:dyDescent="0.2"/>
    <row r="20536" hidden="1" x14ac:dyDescent="0.2"/>
    <row r="20537" hidden="1" x14ac:dyDescent="0.2"/>
    <row r="20538" hidden="1" x14ac:dyDescent="0.2"/>
    <row r="20539" hidden="1" x14ac:dyDescent="0.2"/>
    <row r="20540" hidden="1" x14ac:dyDescent="0.2"/>
    <row r="20541" hidden="1" x14ac:dyDescent="0.2"/>
    <row r="20542" hidden="1" x14ac:dyDescent="0.2"/>
    <row r="20543" hidden="1" x14ac:dyDescent="0.2"/>
    <row r="20544" hidden="1" x14ac:dyDescent="0.2"/>
    <row r="20545" hidden="1" x14ac:dyDescent="0.2"/>
    <row r="20546" hidden="1" x14ac:dyDescent="0.2"/>
    <row r="20547" hidden="1" x14ac:dyDescent="0.2"/>
    <row r="20548" hidden="1" x14ac:dyDescent="0.2"/>
    <row r="20549" hidden="1" x14ac:dyDescent="0.2"/>
    <row r="20550" hidden="1" x14ac:dyDescent="0.2"/>
    <row r="20551" hidden="1" x14ac:dyDescent="0.2"/>
    <row r="20552" hidden="1" x14ac:dyDescent="0.2"/>
    <row r="20553" hidden="1" x14ac:dyDescent="0.2"/>
    <row r="20554" hidden="1" x14ac:dyDescent="0.2"/>
    <row r="20555" hidden="1" x14ac:dyDescent="0.2"/>
    <row r="20556" hidden="1" x14ac:dyDescent="0.2"/>
    <row r="20557" hidden="1" x14ac:dyDescent="0.2"/>
    <row r="20558" hidden="1" x14ac:dyDescent="0.2"/>
    <row r="20559" hidden="1" x14ac:dyDescent="0.2"/>
    <row r="20560" hidden="1" x14ac:dyDescent="0.2"/>
    <row r="20561" hidden="1" x14ac:dyDescent="0.2"/>
    <row r="20562" hidden="1" x14ac:dyDescent="0.2"/>
    <row r="20563" hidden="1" x14ac:dyDescent="0.2"/>
    <row r="20564" hidden="1" x14ac:dyDescent="0.2"/>
    <row r="20565" hidden="1" x14ac:dyDescent="0.2"/>
    <row r="20566" hidden="1" x14ac:dyDescent="0.2"/>
    <row r="20567" hidden="1" x14ac:dyDescent="0.2"/>
    <row r="20568" hidden="1" x14ac:dyDescent="0.2"/>
    <row r="20569" hidden="1" x14ac:dyDescent="0.2"/>
    <row r="20570" hidden="1" x14ac:dyDescent="0.2"/>
    <row r="20571" hidden="1" x14ac:dyDescent="0.2"/>
    <row r="20572" hidden="1" x14ac:dyDescent="0.2"/>
    <row r="20573" hidden="1" x14ac:dyDescent="0.2"/>
    <row r="20574" hidden="1" x14ac:dyDescent="0.2"/>
    <row r="20575" hidden="1" x14ac:dyDescent="0.2"/>
    <row r="20576" hidden="1" x14ac:dyDescent="0.2"/>
    <row r="20577" hidden="1" x14ac:dyDescent="0.2"/>
    <row r="20578" hidden="1" x14ac:dyDescent="0.2"/>
    <row r="20579" hidden="1" x14ac:dyDescent="0.2"/>
    <row r="20580" hidden="1" x14ac:dyDescent="0.2"/>
    <row r="20581" hidden="1" x14ac:dyDescent="0.2"/>
    <row r="20582" hidden="1" x14ac:dyDescent="0.2"/>
    <row r="20583" hidden="1" x14ac:dyDescent="0.2"/>
    <row r="20584" hidden="1" x14ac:dyDescent="0.2"/>
    <row r="20585" hidden="1" x14ac:dyDescent="0.2"/>
    <row r="20586" hidden="1" x14ac:dyDescent="0.2"/>
    <row r="20587" hidden="1" x14ac:dyDescent="0.2"/>
    <row r="20588" hidden="1" x14ac:dyDescent="0.2"/>
    <row r="20589" hidden="1" x14ac:dyDescent="0.2"/>
    <row r="20590" hidden="1" x14ac:dyDescent="0.2"/>
    <row r="20591" hidden="1" x14ac:dyDescent="0.2"/>
    <row r="20592" hidden="1" x14ac:dyDescent="0.2"/>
    <row r="20593" hidden="1" x14ac:dyDescent="0.2"/>
    <row r="20594" hidden="1" x14ac:dyDescent="0.2"/>
    <row r="20595" hidden="1" x14ac:dyDescent="0.2"/>
    <row r="20596" hidden="1" x14ac:dyDescent="0.2"/>
    <row r="20597" hidden="1" x14ac:dyDescent="0.2"/>
    <row r="20598" hidden="1" x14ac:dyDescent="0.2"/>
    <row r="20599" hidden="1" x14ac:dyDescent="0.2"/>
    <row r="20600" hidden="1" x14ac:dyDescent="0.2"/>
    <row r="20601" hidden="1" x14ac:dyDescent="0.2"/>
    <row r="20602" hidden="1" x14ac:dyDescent="0.2"/>
    <row r="20603" hidden="1" x14ac:dyDescent="0.2"/>
    <row r="20604" hidden="1" x14ac:dyDescent="0.2"/>
    <row r="20605" hidden="1" x14ac:dyDescent="0.2"/>
    <row r="20606" hidden="1" x14ac:dyDescent="0.2"/>
    <row r="20607" hidden="1" x14ac:dyDescent="0.2"/>
    <row r="20608" hidden="1" x14ac:dyDescent="0.2"/>
    <row r="20609" hidden="1" x14ac:dyDescent="0.2"/>
    <row r="20610" hidden="1" x14ac:dyDescent="0.2"/>
    <row r="20611" hidden="1" x14ac:dyDescent="0.2"/>
    <row r="20612" hidden="1" x14ac:dyDescent="0.2"/>
    <row r="20613" hidden="1" x14ac:dyDescent="0.2"/>
    <row r="20614" hidden="1" x14ac:dyDescent="0.2"/>
    <row r="20615" hidden="1" x14ac:dyDescent="0.2"/>
    <row r="20616" hidden="1" x14ac:dyDescent="0.2"/>
    <row r="20617" hidden="1" x14ac:dyDescent="0.2"/>
    <row r="20618" hidden="1" x14ac:dyDescent="0.2"/>
    <row r="20619" hidden="1" x14ac:dyDescent="0.2"/>
    <row r="20620" hidden="1" x14ac:dyDescent="0.2"/>
    <row r="20621" hidden="1" x14ac:dyDescent="0.2"/>
    <row r="20622" hidden="1" x14ac:dyDescent="0.2"/>
    <row r="20623" hidden="1" x14ac:dyDescent="0.2"/>
    <row r="20624" hidden="1" x14ac:dyDescent="0.2"/>
    <row r="20625" hidden="1" x14ac:dyDescent="0.2"/>
    <row r="20626" hidden="1" x14ac:dyDescent="0.2"/>
    <row r="20627" hidden="1" x14ac:dyDescent="0.2"/>
    <row r="20628" hidden="1" x14ac:dyDescent="0.2"/>
    <row r="20629" hidden="1" x14ac:dyDescent="0.2"/>
    <row r="20630" hidden="1" x14ac:dyDescent="0.2"/>
    <row r="20631" hidden="1" x14ac:dyDescent="0.2"/>
    <row r="20632" hidden="1" x14ac:dyDescent="0.2"/>
    <row r="20633" hidden="1" x14ac:dyDescent="0.2"/>
    <row r="20634" hidden="1" x14ac:dyDescent="0.2"/>
    <row r="20635" hidden="1" x14ac:dyDescent="0.2"/>
    <row r="20636" hidden="1" x14ac:dyDescent="0.2"/>
    <row r="20637" hidden="1" x14ac:dyDescent="0.2"/>
    <row r="20638" hidden="1" x14ac:dyDescent="0.2"/>
    <row r="20639" hidden="1" x14ac:dyDescent="0.2"/>
    <row r="20640" hidden="1" x14ac:dyDescent="0.2"/>
    <row r="20641" hidden="1" x14ac:dyDescent="0.2"/>
    <row r="20642" hidden="1" x14ac:dyDescent="0.2"/>
    <row r="20643" hidden="1" x14ac:dyDescent="0.2"/>
    <row r="20644" hidden="1" x14ac:dyDescent="0.2"/>
    <row r="20645" hidden="1" x14ac:dyDescent="0.2"/>
    <row r="20646" hidden="1" x14ac:dyDescent="0.2"/>
    <row r="20647" hidden="1" x14ac:dyDescent="0.2"/>
    <row r="20648" hidden="1" x14ac:dyDescent="0.2"/>
    <row r="20649" hidden="1" x14ac:dyDescent="0.2"/>
    <row r="20650" hidden="1" x14ac:dyDescent="0.2"/>
    <row r="20651" hidden="1" x14ac:dyDescent="0.2"/>
    <row r="20652" hidden="1" x14ac:dyDescent="0.2"/>
    <row r="20653" hidden="1" x14ac:dyDescent="0.2"/>
    <row r="20654" hidden="1" x14ac:dyDescent="0.2"/>
    <row r="20655" hidden="1" x14ac:dyDescent="0.2"/>
    <row r="20656" hidden="1" x14ac:dyDescent="0.2"/>
    <row r="20657" hidden="1" x14ac:dyDescent="0.2"/>
    <row r="20658" hidden="1" x14ac:dyDescent="0.2"/>
    <row r="20659" hidden="1" x14ac:dyDescent="0.2"/>
    <row r="20660" hidden="1" x14ac:dyDescent="0.2"/>
    <row r="20661" hidden="1" x14ac:dyDescent="0.2"/>
    <row r="20662" hidden="1" x14ac:dyDescent="0.2"/>
    <row r="20663" hidden="1" x14ac:dyDescent="0.2"/>
    <row r="20664" hidden="1" x14ac:dyDescent="0.2"/>
    <row r="20665" hidden="1" x14ac:dyDescent="0.2"/>
    <row r="20666" hidden="1" x14ac:dyDescent="0.2"/>
    <row r="20667" hidden="1" x14ac:dyDescent="0.2"/>
    <row r="20668" hidden="1" x14ac:dyDescent="0.2"/>
    <row r="20669" hidden="1" x14ac:dyDescent="0.2"/>
    <row r="20670" hidden="1" x14ac:dyDescent="0.2"/>
    <row r="20671" hidden="1" x14ac:dyDescent="0.2"/>
    <row r="20672" hidden="1" x14ac:dyDescent="0.2"/>
    <row r="20673" hidden="1" x14ac:dyDescent="0.2"/>
    <row r="20674" hidden="1" x14ac:dyDescent="0.2"/>
    <row r="20675" hidden="1" x14ac:dyDescent="0.2"/>
    <row r="20676" hidden="1" x14ac:dyDescent="0.2"/>
    <row r="20677" hidden="1" x14ac:dyDescent="0.2"/>
    <row r="20678" hidden="1" x14ac:dyDescent="0.2"/>
    <row r="20679" hidden="1" x14ac:dyDescent="0.2"/>
    <row r="20680" hidden="1" x14ac:dyDescent="0.2"/>
    <row r="20681" hidden="1" x14ac:dyDescent="0.2"/>
    <row r="20682" hidden="1" x14ac:dyDescent="0.2"/>
    <row r="20683" hidden="1" x14ac:dyDescent="0.2"/>
    <row r="20684" hidden="1" x14ac:dyDescent="0.2"/>
    <row r="20685" hidden="1" x14ac:dyDescent="0.2"/>
    <row r="20686" hidden="1" x14ac:dyDescent="0.2"/>
    <row r="20687" hidden="1" x14ac:dyDescent="0.2"/>
    <row r="20688" hidden="1" x14ac:dyDescent="0.2"/>
    <row r="20689" hidden="1" x14ac:dyDescent="0.2"/>
    <row r="20690" hidden="1" x14ac:dyDescent="0.2"/>
    <row r="20691" hidden="1" x14ac:dyDescent="0.2"/>
    <row r="20692" hidden="1" x14ac:dyDescent="0.2"/>
    <row r="20693" hidden="1" x14ac:dyDescent="0.2"/>
    <row r="20694" hidden="1" x14ac:dyDescent="0.2"/>
    <row r="20695" hidden="1" x14ac:dyDescent="0.2"/>
    <row r="20696" hidden="1" x14ac:dyDescent="0.2"/>
    <row r="20697" hidden="1" x14ac:dyDescent="0.2"/>
    <row r="20698" hidden="1" x14ac:dyDescent="0.2"/>
    <row r="20699" hidden="1" x14ac:dyDescent="0.2"/>
    <row r="20700" hidden="1" x14ac:dyDescent="0.2"/>
    <row r="20701" hidden="1" x14ac:dyDescent="0.2"/>
    <row r="20702" hidden="1" x14ac:dyDescent="0.2"/>
    <row r="20703" hidden="1" x14ac:dyDescent="0.2"/>
    <row r="20704" hidden="1" x14ac:dyDescent="0.2"/>
    <row r="20705" hidden="1" x14ac:dyDescent="0.2"/>
    <row r="20706" hidden="1" x14ac:dyDescent="0.2"/>
    <row r="20707" hidden="1" x14ac:dyDescent="0.2"/>
    <row r="20708" hidden="1" x14ac:dyDescent="0.2"/>
    <row r="20709" hidden="1" x14ac:dyDescent="0.2"/>
    <row r="20710" hidden="1" x14ac:dyDescent="0.2"/>
    <row r="20711" hidden="1" x14ac:dyDescent="0.2"/>
    <row r="20712" hidden="1" x14ac:dyDescent="0.2"/>
    <row r="20713" hidden="1" x14ac:dyDescent="0.2"/>
    <row r="20714" hidden="1" x14ac:dyDescent="0.2"/>
    <row r="20715" hidden="1" x14ac:dyDescent="0.2"/>
    <row r="20716" hidden="1" x14ac:dyDescent="0.2"/>
    <row r="20717" hidden="1" x14ac:dyDescent="0.2"/>
    <row r="20718" hidden="1" x14ac:dyDescent="0.2"/>
    <row r="20719" hidden="1" x14ac:dyDescent="0.2"/>
    <row r="20720" hidden="1" x14ac:dyDescent="0.2"/>
    <row r="20721" hidden="1" x14ac:dyDescent="0.2"/>
    <row r="20722" hidden="1" x14ac:dyDescent="0.2"/>
    <row r="20723" hidden="1" x14ac:dyDescent="0.2"/>
    <row r="20724" hidden="1" x14ac:dyDescent="0.2"/>
    <row r="20725" hidden="1" x14ac:dyDescent="0.2"/>
    <row r="20726" hidden="1" x14ac:dyDescent="0.2"/>
    <row r="20727" hidden="1" x14ac:dyDescent="0.2"/>
    <row r="20728" hidden="1" x14ac:dyDescent="0.2"/>
    <row r="20729" hidden="1" x14ac:dyDescent="0.2"/>
    <row r="20730" hidden="1" x14ac:dyDescent="0.2"/>
    <row r="20731" hidden="1" x14ac:dyDescent="0.2"/>
    <row r="20732" hidden="1" x14ac:dyDescent="0.2"/>
    <row r="20733" hidden="1" x14ac:dyDescent="0.2"/>
    <row r="20734" hidden="1" x14ac:dyDescent="0.2"/>
    <row r="20735" hidden="1" x14ac:dyDescent="0.2"/>
    <row r="20736" hidden="1" x14ac:dyDescent="0.2"/>
    <row r="20737" hidden="1" x14ac:dyDescent="0.2"/>
    <row r="20738" hidden="1" x14ac:dyDescent="0.2"/>
    <row r="20739" hidden="1" x14ac:dyDescent="0.2"/>
    <row r="20740" hidden="1" x14ac:dyDescent="0.2"/>
    <row r="20741" hidden="1" x14ac:dyDescent="0.2"/>
    <row r="20742" hidden="1" x14ac:dyDescent="0.2"/>
    <row r="20743" hidden="1" x14ac:dyDescent="0.2"/>
    <row r="20744" hidden="1" x14ac:dyDescent="0.2"/>
    <row r="20745" hidden="1" x14ac:dyDescent="0.2"/>
    <row r="20746" hidden="1" x14ac:dyDescent="0.2"/>
    <row r="20747" hidden="1" x14ac:dyDescent="0.2"/>
    <row r="20748" hidden="1" x14ac:dyDescent="0.2"/>
    <row r="20749" hidden="1" x14ac:dyDescent="0.2"/>
    <row r="20750" hidden="1" x14ac:dyDescent="0.2"/>
    <row r="20751" hidden="1" x14ac:dyDescent="0.2"/>
    <row r="20752" hidden="1" x14ac:dyDescent="0.2"/>
    <row r="20753" hidden="1" x14ac:dyDescent="0.2"/>
    <row r="20754" hidden="1" x14ac:dyDescent="0.2"/>
    <row r="20755" hidden="1" x14ac:dyDescent="0.2"/>
    <row r="20756" hidden="1" x14ac:dyDescent="0.2"/>
    <row r="20757" hidden="1" x14ac:dyDescent="0.2"/>
    <row r="20758" hidden="1" x14ac:dyDescent="0.2"/>
    <row r="20759" hidden="1" x14ac:dyDescent="0.2"/>
    <row r="20760" hidden="1" x14ac:dyDescent="0.2"/>
    <row r="20761" hidden="1" x14ac:dyDescent="0.2"/>
    <row r="20762" hidden="1" x14ac:dyDescent="0.2"/>
    <row r="20763" hidden="1" x14ac:dyDescent="0.2"/>
    <row r="20764" hidden="1" x14ac:dyDescent="0.2"/>
    <row r="20765" hidden="1" x14ac:dyDescent="0.2"/>
    <row r="20766" hidden="1" x14ac:dyDescent="0.2"/>
    <row r="20767" hidden="1" x14ac:dyDescent="0.2"/>
    <row r="20768" hidden="1" x14ac:dyDescent="0.2"/>
    <row r="20769" hidden="1" x14ac:dyDescent="0.2"/>
    <row r="20770" hidden="1" x14ac:dyDescent="0.2"/>
    <row r="20771" hidden="1" x14ac:dyDescent="0.2"/>
    <row r="20772" hidden="1" x14ac:dyDescent="0.2"/>
    <row r="20773" hidden="1" x14ac:dyDescent="0.2"/>
    <row r="20774" hidden="1" x14ac:dyDescent="0.2"/>
    <row r="20775" hidden="1" x14ac:dyDescent="0.2"/>
    <row r="20776" hidden="1" x14ac:dyDescent="0.2"/>
    <row r="20777" hidden="1" x14ac:dyDescent="0.2"/>
    <row r="20778" hidden="1" x14ac:dyDescent="0.2"/>
    <row r="20779" hidden="1" x14ac:dyDescent="0.2"/>
    <row r="20780" hidden="1" x14ac:dyDescent="0.2"/>
    <row r="20781" hidden="1" x14ac:dyDescent="0.2"/>
    <row r="20782" hidden="1" x14ac:dyDescent="0.2"/>
    <row r="20783" hidden="1" x14ac:dyDescent="0.2"/>
    <row r="20784" hidden="1" x14ac:dyDescent="0.2"/>
    <row r="20785" hidden="1" x14ac:dyDescent="0.2"/>
    <row r="20786" hidden="1" x14ac:dyDescent="0.2"/>
    <row r="20787" hidden="1" x14ac:dyDescent="0.2"/>
    <row r="20788" hidden="1" x14ac:dyDescent="0.2"/>
    <row r="20789" hidden="1" x14ac:dyDescent="0.2"/>
    <row r="20790" hidden="1" x14ac:dyDescent="0.2"/>
    <row r="20791" hidden="1" x14ac:dyDescent="0.2"/>
    <row r="20792" hidden="1" x14ac:dyDescent="0.2"/>
    <row r="20793" hidden="1" x14ac:dyDescent="0.2"/>
    <row r="20794" hidden="1" x14ac:dyDescent="0.2"/>
    <row r="20795" hidden="1" x14ac:dyDescent="0.2"/>
    <row r="20796" hidden="1" x14ac:dyDescent="0.2"/>
    <row r="20797" hidden="1" x14ac:dyDescent="0.2"/>
    <row r="20798" hidden="1" x14ac:dyDescent="0.2"/>
    <row r="20799" hidden="1" x14ac:dyDescent="0.2"/>
    <row r="20800" hidden="1" x14ac:dyDescent="0.2"/>
    <row r="20801" hidden="1" x14ac:dyDescent="0.2"/>
    <row r="20802" hidden="1" x14ac:dyDescent="0.2"/>
    <row r="20803" hidden="1" x14ac:dyDescent="0.2"/>
    <row r="20804" hidden="1" x14ac:dyDescent="0.2"/>
    <row r="20805" hidden="1" x14ac:dyDescent="0.2"/>
    <row r="20806" hidden="1" x14ac:dyDescent="0.2"/>
    <row r="20807" hidden="1" x14ac:dyDescent="0.2"/>
    <row r="20808" hidden="1" x14ac:dyDescent="0.2"/>
    <row r="20809" hidden="1" x14ac:dyDescent="0.2"/>
    <row r="20810" hidden="1" x14ac:dyDescent="0.2"/>
    <row r="20811" hidden="1" x14ac:dyDescent="0.2"/>
    <row r="20812" hidden="1" x14ac:dyDescent="0.2"/>
    <row r="20813" hidden="1" x14ac:dyDescent="0.2"/>
    <row r="20814" hidden="1" x14ac:dyDescent="0.2"/>
    <row r="20815" hidden="1" x14ac:dyDescent="0.2"/>
    <row r="20816" hidden="1" x14ac:dyDescent="0.2"/>
    <row r="20817" hidden="1" x14ac:dyDescent="0.2"/>
    <row r="20818" hidden="1" x14ac:dyDescent="0.2"/>
    <row r="20819" hidden="1" x14ac:dyDescent="0.2"/>
    <row r="20820" hidden="1" x14ac:dyDescent="0.2"/>
    <row r="20821" hidden="1" x14ac:dyDescent="0.2"/>
    <row r="20822" hidden="1" x14ac:dyDescent="0.2"/>
    <row r="20823" hidden="1" x14ac:dyDescent="0.2"/>
    <row r="20824" hidden="1" x14ac:dyDescent="0.2"/>
    <row r="20825" hidden="1" x14ac:dyDescent="0.2"/>
    <row r="20826" hidden="1" x14ac:dyDescent="0.2"/>
    <row r="20827" hidden="1" x14ac:dyDescent="0.2"/>
    <row r="20828" hidden="1" x14ac:dyDescent="0.2"/>
    <row r="20829" hidden="1" x14ac:dyDescent="0.2"/>
    <row r="20830" hidden="1" x14ac:dyDescent="0.2"/>
    <row r="20831" hidden="1" x14ac:dyDescent="0.2"/>
    <row r="20832" hidden="1" x14ac:dyDescent="0.2"/>
    <row r="20833" hidden="1" x14ac:dyDescent="0.2"/>
    <row r="20834" hidden="1" x14ac:dyDescent="0.2"/>
    <row r="20835" hidden="1" x14ac:dyDescent="0.2"/>
    <row r="20836" hidden="1" x14ac:dyDescent="0.2"/>
    <row r="20837" hidden="1" x14ac:dyDescent="0.2"/>
    <row r="20838" hidden="1" x14ac:dyDescent="0.2"/>
    <row r="20839" hidden="1" x14ac:dyDescent="0.2"/>
    <row r="20840" hidden="1" x14ac:dyDescent="0.2"/>
    <row r="20841" hidden="1" x14ac:dyDescent="0.2"/>
    <row r="20842" hidden="1" x14ac:dyDescent="0.2"/>
    <row r="20843" hidden="1" x14ac:dyDescent="0.2"/>
    <row r="20844" hidden="1" x14ac:dyDescent="0.2"/>
    <row r="20845" hidden="1" x14ac:dyDescent="0.2"/>
    <row r="20846" hidden="1" x14ac:dyDescent="0.2"/>
    <row r="20847" hidden="1" x14ac:dyDescent="0.2"/>
    <row r="20848" hidden="1" x14ac:dyDescent="0.2"/>
    <row r="20849" hidden="1" x14ac:dyDescent="0.2"/>
    <row r="20850" hidden="1" x14ac:dyDescent="0.2"/>
    <row r="20851" hidden="1" x14ac:dyDescent="0.2"/>
    <row r="20852" hidden="1" x14ac:dyDescent="0.2"/>
    <row r="20853" hidden="1" x14ac:dyDescent="0.2"/>
    <row r="20854" hidden="1" x14ac:dyDescent="0.2"/>
    <row r="20855" hidden="1" x14ac:dyDescent="0.2"/>
    <row r="20856" hidden="1" x14ac:dyDescent="0.2"/>
    <row r="20857" hidden="1" x14ac:dyDescent="0.2"/>
    <row r="20858" hidden="1" x14ac:dyDescent="0.2"/>
    <row r="20859" hidden="1" x14ac:dyDescent="0.2"/>
    <row r="20860" hidden="1" x14ac:dyDescent="0.2"/>
    <row r="20861" hidden="1" x14ac:dyDescent="0.2"/>
    <row r="20862" hidden="1" x14ac:dyDescent="0.2"/>
    <row r="20863" hidden="1" x14ac:dyDescent="0.2"/>
    <row r="20864" hidden="1" x14ac:dyDescent="0.2"/>
    <row r="20865" hidden="1" x14ac:dyDescent="0.2"/>
    <row r="20866" hidden="1" x14ac:dyDescent="0.2"/>
    <row r="20867" hidden="1" x14ac:dyDescent="0.2"/>
    <row r="20868" hidden="1" x14ac:dyDescent="0.2"/>
    <row r="20869" hidden="1" x14ac:dyDescent="0.2"/>
    <row r="20870" hidden="1" x14ac:dyDescent="0.2"/>
    <row r="20871" hidden="1" x14ac:dyDescent="0.2"/>
    <row r="20872" hidden="1" x14ac:dyDescent="0.2"/>
    <row r="20873" hidden="1" x14ac:dyDescent="0.2"/>
    <row r="20874" hidden="1" x14ac:dyDescent="0.2"/>
    <row r="20875" hidden="1" x14ac:dyDescent="0.2"/>
    <row r="20876" hidden="1" x14ac:dyDescent="0.2"/>
    <row r="20877" hidden="1" x14ac:dyDescent="0.2"/>
    <row r="20878" hidden="1" x14ac:dyDescent="0.2"/>
    <row r="20879" hidden="1" x14ac:dyDescent="0.2"/>
    <row r="20880" hidden="1" x14ac:dyDescent="0.2"/>
    <row r="20881" hidden="1" x14ac:dyDescent="0.2"/>
    <row r="20882" hidden="1" x14ac:dyDescent="0.2"/>
    <row r="20883" hidden="1" x14ac:dyDescent="0.2"/>
    <row r="20884" hidden="1" x14ac:dyDescent="0.2"/>
    <row r="20885" hidden="1" x14ac:dyDescent="0.2"/>
    <row r="20886" hidden="1" x14ac:dyDescent="0.2"/>
    <row r="20887" hidden="1" x14ac:dyDescent="0.2"/>
    <row r="20888" hidden="1" x14ac:dyDescent="0.2"/>
    <row r="20889" hidden="1" x14ac:dyDescent="0.2"/>
    <row r="20890" hidden="1" x14ac:dyDescent="0.2"/>
    <row r="20891" hidden="1" x14ac:dyDescent="0.2"/>
    <row r="20892" hidden="1" x14ac:dyDescent="0.2"/>
    <row r="20893" hidden="1" x14ac:dyDescent="0.2"/>
    <row r="20894" hidden="1" x14ac:dyDescent="0.2"/>
    <row r="20895" hidden="1" x14ac:dyDescent="0.2"/>
    <row r="20896" hidden="1" x14ac:dyDescent="0.2"/>
    <row r="20897" hidden="1" x14ac:dyDescent="0.2"/>
    <row r="20898" hidden="1" x14ac:dyDescent="0.2"/>
    <row r="20899" hidden="1" x14ac:dyDescent="0.2"/>
    <row r="20900" hidden="1" x14ac:dyDescent="0.2"/>
    <row r="20901" hidden="1" x14ac:dyDescent="0.2"/>
    <row r="20902" hidden="1" x14ac:dyDescent="0.2"/>
    <row r="20903" hidden="1" x14ac:dyDescent="0.2"/>
    <row r="20904" hidden="1" x14ac:dyDescent="0.2"/>
    <row r="20905" hidden="1" x14ac:dyDescent="0.2"/>
    <row r="20906" hidden="1" x14ac:dyDescent="0.2"/>
    <row r="20907" hidden="1" x14ac:dyDescent="0.2"/>
    <row r="20908" hidden="1" x14ac:dyDescent="0.2"/>
    <row r="20909" hidden="1" x14ac:dyDescent="0.2"/>
    <row r="20910" hidden="1" x14ac:dyDescent="0.2"/>
    <row r="20911" hidden="1" x14ac:dyDescent="0.2"/>
    <row r="20912" hidden="1" x14ac:dyDescent="0.2"/>
    <row r="20913" hidden="1" x14ac:dyDescent="0.2"/>
    <row r="20914" hidden="1" x14ac:dyDescent="0.2"/>
    <row r="20915" hidden="1" x14ac:dyDescent="0.2"/>
    <row r="20916" hidden="1" x14ac:dyDescent="0.2"/>
    <row r="20917" hidden="1" x14ac:dyDescent="0.2"/>
    <row r="20918" hidden="1" x14ac:dyDescent="0.2"/>
    <row r="20919" hidden="1" x14ac:dyDescent="0.2"/>
    <row r="20920" hidden="1" x14ac:dyDescent="0.2"/>
    <row r="20921" hidden="1" x14ac:dyDescent="0.2"/>
    <row r="20922" hidden="1" x14ac:dyDescent="0.2"/>
    <row r="20923" hidden="1" x14ac:dyDescent="0.2"/>
    <row r="20924" hidden="1" x14ac:dyDescent="0.2"/>
    <row r="20925" hidden="1" x14ac:dyDescent="0.2"/>
    <row r="20926" hidden="1" x14ac:dyDescent="0.2"/>
    <row r="20927" hidden="1" x14ac:dyDescent="0.2"/>
    <row r="20928" hidden="1" x14ac:dyDescent="0.2"/>
    <row r="20929" hidden="1" x14ac:dyDescent="0.2"/>
    <row r="20930" hidden="1" x14ac:dyDescent="0.2"/>
    <row r="20931" hidden="1" x14ac:dyDescent="0.2"/>
    <row r="20932" hidden="1" x14ac:dyDescent="0.2"/>
    <row r="20933" hidden="1" x14ac:dyDescent="0.2"/>
    <row r="20934" hidden="1" x14ac:dyDescent="0.2"/>
    <row r="20935" hidden="1" x14ac:dyDescent="0.2"/>
    <row r="20936" hidden="1" x14ac:dyDescent="0.2"/>
    <row r="20937" hidden="1" x14ac:dyDescent="0.2"/>
    <row r="20938" hidden="1" x14ac:dyDescent="0.2"/>
    <row r="20939" hidden="1" x14ac:dyDescent="0.2"/>
    <row r="20940" hidden="1" x14ac:dyDescent="0.2"/>
    <row r="20941" hidden="1" x14ac:dyDescent="0.2"/>
    <row r="20942" hidden="1" x14ac:dyDescent="0.2"/>
    <row r="20943" hidden="1" x14ac:dyDescent="0.2"/>
    <row r="20944" hidden="1" x14ac:dyDescent="0.2"/>
    <row r="20945" hidden="1" x14ac:dyDescent="0.2"/>
    <row r="20946" hidden="1" x14ac:dyDescent="0.2"/>
    <row r="20947" hidden="1" x14ac:dyDescent="0.2"/>
    <row r="20948" hidden="1" x14ac:dyDescent="0.2"/>
    <row r="20949" hidden="1" x14ac:dyDescent="0.2"/>
    <row r="20950" hidden="1" x14ac:dyDescent="0.2"/>
    <row r="20951" hidden="1" x14ac:dyDescent="0.2"/>
    <row r="20952" hidden="1" x14ac:dyDescent="0.2"/>
    <row r="20953" hidden="1" x14ac:dyDescent="0.2"/>
    <row r="20954" hidden="1" x14ac:dyDescent="0.2"/>
    <row r="20955" hidden="1" x14ac:dyDescent="0.2"/>
    <row r="20956" hidden="1" x14ac:dyDescent="0.2"/>
    <row r="20957" hidden="1" x14ac:dyDescent="0.2"/>
    <row r="20958" hidden="1" x14ac:dyDescent="0.2"/>
    <row r="20959" hidden="1" x14ac:dyDescent="0.2"/>
    <row r="20960" hidden="1" x14ac:dyDescent="0.2"/>
    <row r="20961" hidden="1" x14ac:dyDescent="0.2"/>
    <row r="20962" hidden="1" x14ac:dyDescent="0.2"/>
    <row r="20963" hidden="1" x14ac:dyDescent="0.2"/>
    <row r="20964" hidden="1" x14ac:dyDescent="0.2"/>
    <row r="20965" hidden="1" x14ac:dyDescent="0.2"/>
    <row r="20966" hidden="1" x14ac:dyDescent="0.2"/>
    <row r="20967" hidden="1" x14ac:dyDescent="0.2"/>
    <row r="20968" hidden="1" x14ac:dyDescent="0.2"/>
    <row r="20969" hidden="1" x14ac:dyDescent="0.2"/>
    <row r="20970" hidden="1" x14ac:dyDescent="0.2"/>
    <row r="20971" hidden="1" x14ac:dyDescent="0.2"/>
    <row r="20972" hidden="1" x14ac:dyDescent="0.2"/>
    <row r="20973" hidden="1" x14ac:dyDescent="0.2"/>
    <row r="20974" hidden="1" x14ac:dyDescent="0.2"/>
    <row r="20975" hidden="1" x14ac:dyDescent="0.2"/>
    <row r="20976" hidden="1" x14ac:dyDescent="0.2"/>
    <row r="20977" hidden="1" x14ac:dyDescent="0.2"/>
    <row r="20978" hidden="1" x14ac:dyDescent="0.2"/>
    <row r="20979" hidden="1" x14ac:dyDescent="0.2"/>
    <row r="20980" hidden="1" x14ac:dyDescent="0.2"/>
    <row r="20981" hidden="1" x14ac:dyDescent="0.2"/>
    <row r="20982" hidden="1" x14ac:dyDescent="0.2"/>
    <row r="20983" hidden="1" x14ac:dyDescent="0.2"/>
    <row r="20984" hidden="1" x14ac:dyDescent="0.2"/>
    <row r="20985" hidden="1" x14ac:dyDescent="0.2"/>
    <row r="20986" hidden="1" x14ac:dyDescent="0.2"/>
    <row r="20987" hidden="1" x14ac:dyDescent="0.2"/>
    <row r="20988" hidden="1" x14ac:dyDescent="0.2"/>
    <row r="20989" hidden="1" x14ac:dyDescent="0.2"/>
    <row r="20990" hidden="1" x14ac:dyDescent="0.2"/>
    <row r="20991" hidden="1" x14ac:dyDescent="0.2"/>
    <row r="20992" hidden="1" x14ac:dyDescent="0.2"/>
    <row r="20993" hidden="1" x14ac:dyDescent="0.2"/>
    <row r="20994" hidden="1" x14ac:dyDescent="0.2"/>
    <row r="20995" hidden="1" x14ac:dyDescent="0.2"/>
    <row r="20996" hidden="1" x14ac:dyDescent="0.2"/>
    <row r="20997" hidden="1" x14ac:dyDescent="0.2"/>
    <row r="20998" hidden="1" x14ac:dyDescent="0.2"/>
    <row r="20999" hidden="1" x14ac:dyDescent="0.2"/>
    <row r="21000" hidden="1" x14ac:dyDescent="0.2"/>
    <row r="21001" hidden="1" x14ac:dyDescent="0.2"/>
    <row r="21002" hidden="1" x14ac:dyDescent="0.2"/>
    <row r="21003" hidden="1" x14ac:dyDescent="0.2"/>
    <row r="21004" hidden="1" x14ac:dyDescent="0.2"/>
    <row r="21005" hidden="1" x14ac:dyDescent="0.2"/>
    <row r="21006" hidden="1" x14ac:dyDescent="0.2"/>
    <row r="21007" hidden="1" x14ac:dyDescent="0.2"/>
    <row r="21008" hidden="1" x14ac:dyDescent="0.2"/>
    <row r="21009" hidden="1" x14ac:dyDescent="0.2"/>
    <row r="21010" hidden="1" x14ac:dyDescent="0.2"/>
    <row r="21011" hidden="1" x14ac:dyDescent="0.2"/>
    <row r="21012" hidden="1" x14ac:dyDescent="0.2"/>
    <row r="21013" hidden="1" x14ac:dyDescent="0.2"/>
    <row r="21014" hidden="1" x14ac:dyDescent="0.2"/>
    <row r="21015" hidden="1" x14ac:dyDescent="0.2"/>
    <row r="21016" hidden="1" x14ac:dyDescent="0.2"/>
    <row r="21017" hidden="1" x14ac:dyDescent="0.2"/>
    <row r="21018" hidden="1" x14ac:dyDescent="0.2"/>
    <row r="21019" hidden="1" x14ac:dyDescent="0.2"/>
    <row r="21020" hidden="1" x14ac:dyDescent="0.2"/>
    <row r="21021" hidden="1" x14ac:dyDescent="0.2"/>
    <row r="21022" hidden="1" x14ac:dyDescent="0.2"/>
    <row r="21023" hidden="1" x14ac:dyDescent="0.2"/>
    <row r="21024" hidden="1" x14ac:dyDescent="0.2"/>
    <row r="21025" hidden="1" x14ac:dyDescent="0.2"/>
    <row r="21026" hidden="1" x14ac:dyDescent="0.2"/>
    <row r="21027" hidden="1" x14ac:dyDescent="0.2"/>
    <row r="21028" hidden="1" x14ac:dyDescent="0.2"/>
    <row r="21029" hidden="1" x14ac:dyDescent="0.2"/>
    <row r="21030" hidden="1" x14ac:dyDescent="0.2"/>
    <row r="21031" hidden="1" x14ac:dyDescent="0.2"/>
    <row r="21032" hidden="1" x14ac:dyDescent="0.2"/>
    <row r="21033" hidden="1" x14ac:dyDescent="0.2"/>
    <row r="21034" hidden="1" x14ac:dyDescent="0.2"/>
    <row r="21035" hidden="1" x14ac:dyDescent="0.2"/>
    <row r="21036" hidden="1" x14ac:dyDescent="0.2"/>
    <row r="21037" hidden="1" x14ac:dyDescent="0.2"/>
    <row r="21038" hidden="1" x14ac:dyDescent="0.2"/>
    <row r="21039" hidden="1" x14ac:dyDescent="0.2"/>
    <row r="21040" hidden="1" x14ac:dyDescent="0.2"/>
    <row r="21041" hidden="1" x14ac:dyDescent="0.2"/>
    <row r="21042" hidden="1" x14ac:dyDescent="0.2"/>
    <row r="21043" hidden="1" x14ac:dyDescent="0.2"/>
    <row r="21044" hidden="1" x14ac:dyDescent="0.2"/>
    <row r="21045" hidden="1" x14ac:dyDescent="0.2"/>
    <row r="21046" hidden="1" x14ac:dyDescent="0.2"/>
    <row r="21047" hidden="1" x14ac:dyDescent="0.2"/>
    <row r="21048" hidden="1" x14ac:dyDescent="0.2"/>
    <row r="21049" hidden="1" x14ac:dyDescent="0.2"/>
    <row r="21050" hidden="1" x14ac:dyDescent="0.2"/>
    <row r="21051" hidden="1" x14ac:dyDescent="0.2"/>
    <row r="21052" hidden="1" x14ac:dyDescent="0.2"/>
    <row r="21053" hidden="1" x14ac:dyDescent="0.2"/>
    <row r="21054" hidden="1" x14ac:dyDescent="0.2"/>
    <row r="21055" hidden="1" x14ac:dyDescent="0.2"/>
    <row r="21056" hidden="1" x14ac:dyDescent="0.2"/>
    <row r="21057" hidden="1" x14ac:dyDescent="0.2"/>
    <row r="21058" hidden="1" x14ac:dyDescent="0.2"/>
    <row r="21059" hidden="1" x14ac:dyDescent="0.2"/>
    <row r="21060" hidden="1" x14ac:dyDescent="0.2"/>
    <row r="21061" hidden="1" x14ac:dyDescent="0.2"/>
    <row r="21062" hidden="1" x14ac:dyDescent="0.2"/>
    <row r="21063" hidden="1" x14ac:dyDescent="0.2"/>
    <row r="21064" hidden="1" x14ac:dyDescent="0.2"/>
    <row r="21065" hidden="1" x14ac:dyDescent="0.2"/>
    <row r="21066" hidden="1" x14ac:dyDescent="0.2"/>
    <row r="21067" hidden="1" x14ac:dyDescent="0.2"/>
    <row r="21068" hidden="1" x14ac:dyDescent="0.2"/>
    <row r="21069" hidden="1" x14ac:dyDescent="0.2"/>
    <row r="21070" hidden="1" x14ac:dyDescent="0.2"/>
    <row r="21071" hidden="1" x14ac:dyDescent="0.2"/>
    <row r="21072" hidden="1" x14ac:dyDescent="0.2"/>
    <row r="21073" hidden="1" x14ac:dyDescent="0.2"/>
    <row r="21074" hidden="1" x14ac:dyDescent="0.2"/>
    <row r="21075" hidden="1" x14ac:dyDescent="0.2"/>
    <row r="21076" hidden="1" x14ac:dyDescent="0.2"/>
    <row r="21077" hidden="1" x14ac:dyDescent="0.2"/>
    <row r="21078" hidden="1" x14ac:dyDescent="0.2"/>
    <row r="21079" hidden="1" x14ac:dyDescent="0.2"/>
    <row r="21080" hidden="1" x14ac:dyDescent="0.2"/>
    <row r="21081" hidden="1" x14ac:dyDescent="0.2"/>
    <row r="21082" hidden="1" x14ac:dyDescent="0.2"/>
    <row r="21083" hidden="1" x14ac:dyDescent="0.2"/>
    <row r="21084" hidden="1" x14ac:dyDescent="0.2"/>
    <row r="21085" hidden="1" x14ac:dyDescent="0.2"/>
    <row r="21086" hidden="1" x14ac:dyDescent="0.2"/>
    <row r="21087" hidden="1" x14ac:dyDescent="0.2"/>
    <row r="21088" hidden="1" x14ac:dyDescent="0.2"/>
    <row r="21089" hidden="1" x14ac:dyDescent="0.2"/>
    <row r="21090" hidden="1" x14ac:dyDescent="0.2"/>
    <row r="21091" hidden="1" x14ac:dyDescent="0.2"/>
    <row r="21092" hidden="1" x14ac:dyDescent="0.2"/>
    <row r="21093" hidden="1" x14ac:dyDescent="0.2"/>
    <row r="21094" hidden="1" x14ac:dyDescent="0.2"/>
    <row r="21095" hidden="1" x14ac:dyDescent="0.2"/>
    <row r="21096" hidden="1" x14ac:dyDescent="0.2"/>
    <row r="21097" hidden="1" x14ac:dyDescent="0.2"/>
    <row r="21098" hidden="1" x14ac:dyDescent="0.2"/>
    <row r="21099" hidden="1" x14ac:dyDescent="0.2"/>
    <row r="21100" hidden="1" x14ac:dyDescent="0.2"/>
    <row r="21101" hidden="1" x14ac:dyDescent="0.2"/>
    <row r="21102" hidden="1" x14ac:dyDescent="0.2"/>
    <row r="21103" hidden="1" x14ac:dyDescent="0.2"/>
    <row r="21104" hidden="1" x14ac:dyDescent="0.2"/>
    <row r="21105" hidden="1" x14ac:dyDescent="0.2"/>
    <row r="21106" hidden="1" x14ac:dyDescent="0.2"/>
    <row r="21107" hidden="1" x14ac:dyDescent="0.2"/>
    <row r="21108" hidden="1" x14ac:dyDescent="0.2"/>
    <row r="21109" hidden="1" x14ac:dyDescent="0.2"/>
    <row r="21110" hidden="1" x14ac:dyDescent="0.2"/>
    <row r="21111" hidden="1" x14ac:dyDescent="0.2"/>
    <row r="21112" hidden="1" x14ac:dyDescent="0.2"/>
    <row r="21113" hidden="1" x14ac:dyDescent="0.2"/>
    <row r="21114" hidden="1" x14ac:dyDescent="0.2"/>
    <row r="21115" hidden="1" x14ac:dyDescent="0.2"/>
    <row r="21116" hidden="1" x14ac:dyDescent="0.2"/>
    <row r="21117" hidden="1" x14ac:dyDescent="0.2"/>
    <row r="21118" hidden="1" x14ac:dyDescent="0.2"/>
    <row r="21119" hidden="1" x14ac:dyDescent="0.2"/>
    <row r="21120" hidden="1" x14ac:dyDescent="0.2"/>
    <row r="21121" hidden="1" x14ac:dyDescent="0.2"/>
    <row r="21122" hidden="1" x14ac:dyDescent="0.2"/>
    <row r="21123" hidden="1" x14ac:dyDescent="0.2"/>
    <row r="21124" hidden="1" x14ac:dyDescent="0.2"/>
    <row r="21125" hidden="1" x14ac:dyDescent="0.2"/>
    <row r="21126" hidden="1" x14ac:dyDescent="0.2"/>
    <row r="21127" hidden="1" x14ac:dyDescent="0.2"/>
    <row r="21128" hidden="1" x14ac:dyDescent="0.2"/>
    <row r="21129" hidden="1" x14ac:dyDescent="0.2"/>
    <row r="21130" hidden="1" x14ac:dyDescent="0.2"/>
    <row r="21131" hidden="1" x14ac:dyDescent="0.2"/>
    <row r="21132" hidden="1" x14ac:dyDescent="0.2"/>
    <row r="21133" hidden="1" x14ac:dyDescent="0.2"/>
    <row r="21134" hidden="1" x14ac:dyDescent="0.2"/>
    <row r="21135" hidden="1" x14ac:dyDescent="0.2"/>
    <row r="21136" hidden="1" x14ac:dyDescent="0.2"/>
    <row r="21137" hidden="1" x14ac:dyDescent="0.2"/>
    <row r="21138" hidden="1" x14ac:dyDescent="0.2"/>
    <row r="21139" hidden="1" x14ac:dyDescent="0.2"/>
    <row r="21140" hidden="1" x14ac:dyDescent="0.2"/>
    <row r="21141" hidden="1" x14ac:dyDescent="0.2"/>
    <row r="21142" hidden="1" x14ac:dyDescent="0.2"/>
    <row r="21143" hidden="1" x14ac:dyDescent="0.2"/>
    <row r="21144" hidden="1" x14ac:dyDescent="0.2"/>
    <row r="21145" hidden="1" x14ac:dyDescent="0.2"/>
    <row r="21146" hidden="1" x14ac:dyDescent="0.2"/>
    <row r="21147" hidden="1" x14ac:dyDescent="0.2"/>
    <row r="21148" hidden="1" x14ac:dyDescent="0.2"/>
    <row r="21149" hidden="1" x14ac:dyDescent="0.2"/>
    <row r="21150" hidden="1" x14ac:dyDescent="0.2"/>
    <row r="21151" hidden="1" x14ac:dyDescent="0.2"/>
    <row r="21152" hidden="1" x14ac:dyDescent="0.2"/>
    <row r="21153" hidden="1" x14ac:dyDescent="0.2"/>
    <row r="21154" hidden="1" x14ac:dyDescent="0.2"/>
    <row r="21155" hidden="1" x14ac:dyDescent="0.2"/>
    <row r="21156" hidden="1" x14ac:dyDescent="0.2"/>
    <row r="21157" hidden="1" x14ac:dyDescent="0.2"/>
    <row r="21158" hidden="1" x14ac:dyDescent="0.2"/>
    <row r="21159" hidden="1" x14ac:dyDescent="0.2"/>
    <row r="21160" hidden="1" x14ac:dyDescent="0.2"/>
    <row r="21161" hidden="1" x14ac:dyDescent="0.2"/>
    <row r="21162" hidden="1" x14ac:dyDescent="0.2"/>
    <row r="21163" hidden="1" x14ac:dyDescent="0.2"/>
    <row r="21164" hidden="1" x14ac:dyDescent="0.2"/>
    <row r="21165" hidden="1" x14ac:dyDescent="0.2"/>
    <row r="21166" hidden="1" x14ac:dyDescent="0.2"/>
    <row r="21167" hidden="1" x14ac:dyDescent="0.2"/>
    <row r="21168" hidden="1" x14ac:dyDescent="0.2"/>
    <row r="21169" hidden="1" x14ac:dyDescent="0.2"/>
    <row r="21170" hidden="1" x14ac:dyDescent="0.2"/>
    <row r="21171" hidden="1" x14ac:dyDescent="0.2"/>
    <row r="21172" hidden="1" x14ac:dyDescent="0.2"/>
    <row r="21173" hidden="1" x14ac:dyDescent="0.2"/>
    <row r="21174" hidden="1" x14ac:dyDescent="0.2"/>
    <row r="21175" hidden="1" x14ac:dyDescent="0.2"/>
    <row r="21176" hidden="1" x14ac:dyDescent="0.2"/>
    <row r="21177" hidden="1" x14ac:dyDescent="0.2"/>
    <row r="21178" hidden="1" x14ac:dyDescent="0.2"/>
    <row r="21179" hidden="1" x14ac:dyDescent="0.2"/>
    <row r="21180" hidden="1" x14ac:dyDescent="0.2"/>
    <row r="21181" hidden="1" x14ac:dyDescent="0.2"/>
    <row r="21182" hidden="1" x14ac:dyDescent="0.2"/>
    <row r="21183" hidden="1" x14ac:dyDescent="0.2"/>
    <row r="21184" hidden="1" x14ac:dyDescent="0.2"/>
    <row r="21185" hidden="1" x14ac:dyDescent="0.2"/>
    <row r="21186" hidden="1" x14ac:dyDescent="0.2"/>
    <row r="21187" hidden="1" x14ac:dyDescent="0.2"/>
    <row r="21188" hidden="1" x14ac:dyDescent="0.2"/>
    <row r="21189" hidden="1" x14ac:dyDescent="0.2"/>
    <row r="21190" hidden="1" x14ac:dyDescent="0.2"/>
    <row r="21191" hidden="1" x14ac:dyDescent="0.2"/>
    <row r="21192" hidden="1" x14ac:dyDescent="0.2"/>
    <row r="21193" hidden="1" x14ac:dyDescent="0.2"/>
    <row r="21194" hidden="1" x14ac:dyDescent="0.2"/>
    <row r="21195" hidden="1" x14ac:dyDescent="0.2"/>
    <row r="21196" hidden="1" x14ac:dyDescent="0.2"/>
    <row r="21197" hidden="1" x14ac:dyDescent="0.2"/>
    <row r="21198" hidden="1" x14ac:dyDescent="0.2"/>
    <row r="21199" hidden="1" x14ac:dyDescent="0.2"/>
    <row r="21200" hidden="1" x14ac:dyDescent="0.2"/>
    <row r="21201" hidden="1" x14ac:dyDescent="0.2"/>
    <row r="21202" hidden="1" x14ac:dyDescent="0.2"/>
    <row r="21203" hidden="1" x14ac:dyDescent="0.2"/>
    <row r="21204" hidden="1" x14ac:dyDescent="0.2"/>
    <row r="21205" hidden="1" x14ac:dyDescent="0.2"/>
    <row r="21206" hidden="1" x14ac:dyDescent="0.2"/>
    <row r="21207" hidden="1" x14ac:dyDescent="0.2"/>
    <row r="21208" hidden="1" x14ac:dyDescent="0.2"/>
    <row r="21209" hidden="1" x14ac:dyDescent="0.2"/>
    <row r="21210" hidden="1" x14ac:dyDescent="0.2"/>
    <row r="21211" hidden="1" x14ac:dyDescent="0.2"/>
    <row r="21212" hidden="1" x14ac:dyDescent="0.2"/>
    <row r="21213" hidden="1" x14ac:dyDescent="0.2"/>
    <row r="21214" hidden="1" x14ac:dyDescent="0.2"/>
    <row r="21215" hidden="1" x14ac:dyDescent="0.2"/>
    <row r="21216" hidden="1" x14ac:dyDescent="0.2"/>
    <row r="21217" hidden="1" x14ac:dyDescent="0.2"/>
    <row r="21218" hidden="1" x14ac:dyDescent="0.2"/>
    <row r="21219" hidden="1" x14ac:dyDescent="0.2"/>
    <row r="21220" hidden="1" x14ac:dyDescent="0.2"/>
    <row r="21221" hidden="1" x14ac:dyDescent="0.2"/>
    <row r="21222" hidden="1" x14ac:dyDescent="0.2"/>
    <row r="21223" hidden="1" x14ac:dyDescent="0.2"/>
    <row r="21224" hidden="1" x14ac:dyDescent="0.2"/>
    <row r="21225" hidden="1" x14ac:dyDescent="0.2"/>
    <row r="21226" hidden="1" x14ac:dyDescent="0.2"/>
    <row r="21227" hidden="1" x14ac:dyDescent="0.2"/>
    <row r="21228" hidden="1" x14ac:dyDescent="0.2"/>
    <row r="21229" hidden="1" x14ac:dyDescent="0.2"/>
    <row r="21230" hidden="1" x14ac:dyDescent="0.2"/>
    <row r="21231" hidden="1" x14ac:dyDescent="0.2"/>
    <row r="21232" hidden="1" x14ac:dyDescent="0.2"/>
    <row r="21233" hidden="1" x14ac:dyDescent="0.2"/>
    <row r="21234" hidden="1" x14ac:dyDescent="0.2"/>
    <row r="21235" hidden="1" x14ac:dyDescent="0.2"/>
    <row r="21236" hidden="1" x14ac:dyDescent="0.2"/>
    <row r="21237" hidden="1" x14ac:dyDescent="0.2"/>
    <row r="21238" hidden="1" x14ac:dyDescent="0.2"/>
    <row r="21239" hidden="1" x14ac:dyDescent="0.2"/>
    <row r="21240" hidden="1" x14ac:dyDescent="0.2"/>
    <row r="21241" hidden="1" x14ac:dyDescent="0.2"/>
    <row r="21242" hidden="1" x14ac:dyDescent="0.2"/>
    <row r="21243" hidden="1" x14ac:dyDescent="0.2"/>
    <row r="21244" hidden="1" x14ac:dyDescent="0.2"/>
    <row r="21245" hidden="1" x14ac:dyDescent="0.2"/>
    <row r="21246" hidden="1" x14ac:dyDescent="0.2"/>
    <row r="21247" hidden="1" x14ac:dyDescent="0.2"/>
    <row r="21248" hidden="1" x14ac:dyDescent="0.2"/>
    <row r="21249" hidden="1" x14ac:dyDescent="0.2"/>
    <row r="21250" hidden="1" x14ac:dyDescent="0.2"/>
    <row r="21251" hidden="1" x14ac:dyDescent="0.2"/>
    <row r="21252" hidden="1" x14ac:dyDescent="0.2"/>
    <row r="21253" hidden="1" x14ac:dyDescent="0.2"/>
    <row r="21254" hidden="1" x14ac:dyDescent="0.2"/>
    <row r="21255" hidden="1" x14ac:dyDescent="0.2"/>
    <row r="21256" hidden="1" x14ac:dyDescent="0.2"/>
    <row r="21257" hidden="1" x14ac:dyDescent="0.2"/>
    <row r="21258" hidden="1" x14ac:dyDescent="0.2"/>
    <row r="21259" hidden="1" x14ac:dyDescent="0.2"/>
    <row r="21260" hidden="1" x14ac:dyDescent="0.2"/>
    <row r="21261" hidden="1" x14ac:dyDescent="0.2"/>
    <row r="21262" hidden="1" x14ac:dyDescent="0.2"/>
    <row r="21263" hidden="1" x14ac:dyDescent="0.2"/>
    <row r="21264" hidden="1" x14ac:dyDescent="0.2"/>
    <row r="21265" hidden="1" x14ac:dyDescent="0.2"/>
    <row r="21266" hidden="1" x14ac:dyDescent="0.2"/>
    <row r="21267" hidden="1" x14ac:dyDescent="0.2"/>
    <row r="21268" hidden="1" x14ac:dyDescent="0.2"/>
    <row r="21269" hidden="1" x14ac:dyDescent="0.2"/>
    <row r="21270" hidden="1" x14ac:dyDescent="0.2"/>
    <row r="21271" hidden="1" x14ac:dyDescent="0.2"/>
    <row r="21272" hidden="1" x14ac:dyDescent="0.2"/>
    <row r="21273" hidden="1" x14ac:dyDescent="0.2"/>
    <row r="21274" hidden="1" x14ac:dyDescent="0.2"/>
    <row r="21275" hidden="1" x14ac:dyDescent="0.2"/>
    <row r="21276" hidden="1" x14ac:dyDescent="0.2"/>
    <row r="21277" hidden="1" x14ac:dyDescent="0.2"/>
    <row r="21278" hidden="1" x14ac:dyDescent="0.2"/>
    <row r="21279" hidden="1" x14ac:dyDescent="0.2"/>
    <row r="21280" hidden="1" x14ac:dyDescent="0.2"/>
    <row r="21281" hidden="1" x14ac:dyDescent="0.2"/>
    <row r="21282" hidden="1" x14ac:dyDescent="0.2"/>
    <row r="21283" hidden="1" x14ac:dyDescent="0.2"/>
    <row r="21284" hidden="1" x14ac:dyDescent="0.2"/>
    <row r="21285" hidden="1" x14ac:dyDescent="0.2"/>
    <row r="21286" hidden="1" x14ac:dyDescent="0.2"/>
    <row r="21287" hidden="1" x14ac:dyDescent="0.2"/>
    <row r="21288" hidden="1" x14ac:dyDescent="0.2"/>
    <row r="21289" hidden="1" x14ac:dyDescent="0.2"/>
    <row r="21290" hidden="1" x14ac:dyDescent="0.2"/>
    <row r="21291" hidden="1" x14ac:dyDescent="0.2"/>
    <row r="21292" hidden="1" x14ac:dyDescent="0.2"/>
    <row r="21293" hidden="1" x14ac:dyDescent="0.2"/>
    <row r="21294" hidden="1" x14ac:dyDescent="0.2"/>
    <row r="21295" hidden="1" x14ac:dyDescent="0.2"/>
    <row r="21296" hidden="1" x14ac:dyDescent="0.2"/>
    <row r="21297" hidden="1" x14ac:dyDescent="0.2"/>
    <row r="21298" hidden="1" x14ac:dyDescent="0.2"/>
    <row r="21299" hidden="1" x14ac:dyDescent="0.2"/>
    <row r="21300" hidden="1" x14ac:dyDescent="0.2"/>
    <row r="21301" hidden="1" x14ac:dyDescent="0.2"/>
    <row r="21302" hidden="1" x14ac:dyDescent="0.2"/>
    <row r="21303" hidden="1" x14ac:dyDescent="0.2"/>
    <row r="21304" hidden="1" x14ac:dyDescent="0.2"/>
    <row r="21305" hidden="1" x14ac:dyDescent="0.2"/>
    <row r="21306" hidden="1" x14ac:dyDescent="0.2"/>
    <row r="21307" hidden="1" x14ac:dyDescent="0.2"/>
    <row r="21308" hidden="1" x14ac:dyDescent="0.2"/>
    <row r="21309" hidden="1" x14ac:dyDescent="0.2"/>
    <row r="21310" hidden="1" x14ac:dyDescent="0.2"/>
    <row r="21311" hidden="1" x14ac:dyDescent="0.2"/>
    <row r="21312" hidden="1" x14ac:dyDescent="0.2"/>
    <row r="21313" hidden="1" x14ac:dyDescent="0.2"/>
    <row r="21314" hidden="1" x14ac:dyDescent="0.2"/>
    <row r="21315" hidden="1" x14ac:dyDescent="0.2"/>
    <row r="21316" hidden="1" x14ac:dyDescent="0.2"/>
    <row r="21317" hidden="1" x14ac:dyDescent="0.2"/>
    <row r="21318" hidden="1" x14ac:dyDescent="0.2"/>
    <row r="21319" hidden="1" x14ac:dyDescent="0.2"/>
    <row r="21320" hidden="1" x14ac:dyDescent="0.2"/>
    <row r="21321" hidden="1" x14ac:dyDescent="0.2"/>
    <row r="21322" hidden="1" x14ac:dyDescent="0.2"/>
    <row r="21323" hidden="1" x14ac:dyDescent="0.2"/>
    <row r="21324" hidden="1" x14ac:dyDescent="0.2"/>
    <row r="21325" hidden="1" x14ac:dyDescent="0.2"/>
    <row r="21326" hidden="1" x14ac:dyDescent="0.2"/>
    <row r="21327" hidden="1" x14ac:dyDescent="0.2"/>
    <row r="21328" hidden="1" x14ac:dyDescent="0.2"/>
    <row r="21329" hidden="1" x14ac:dyDescent="0.2"/>
    <row r="21330" hidden="1" x14ac:dyDescent="0.2"/>
    <row r="21331" hidden="1" x14ac:dyDescent="0.2"/>
    <row r="21332" hidden="1" x14ac:dyDescent="0.2"/>
    <row r="21333" hidden="1" x14ac:dyDescent="0.2"/>
    <row r="21334" hidden="1" x14ac:dyDescent="0.2"/>
    <row r="21335" hidden="1" x14ac:dyDescent="0.2"/>
    <row r="21336" hidden="1" x14ac:dyDescent="0.2"/>
    <row r="21337" hidden="1" x14ac:dyDescent="0.2"/>
    <row r="21338" hidden="1" x14ac:dyDescent="0.2"/>
    <row r="21339" hidden="1" x14ac:dyDescent="0.2"/>
    <row r="21340" hidden="1" x14ac:dyDescent="0.2"/>
    <row r="21341" hidden="1" x14ac:dyDescent="0.2"/>
    <row r="21342" hidden="1" x14ac:dyDescent="0.2"/>
    <row r="21343" hidden="1" x14ac:dyDescent="0.2"/>
    <row r="21344" hidden="1" x14ac:dyDescent="0.2"/>
    <row r="21345" hidden="1" x14ac:dyDescent="0.2"/>
    <row r="21346" hidden="1" x14ac:dyDescent="0.2"/>
    <row r="21347" hidden="1" x14ac:dyDescent="0.2"/>
    <row r="21348" hidden="1" x14ac:dyDescent="0.2"/>
    <row r="21349" hidden="1" x14ac:dyDescent="0.2"/>
    <row r="21350" hidden="1" x14ac:dyDescent="0.2"/>
    <row r="21351" hidden="1" x14ac:dyDescent="0.2"/>
    <row r="21352" hidden="1" x14ac:dyDescent="0.2"/>
    <row r="21353" hidden="1" x14ac:dyDescent="0.2"/>
    <row r="21354" hidden="1" x14ac:dyDescent="0.2"/>
    <row r="21355" hidden="1" x14ac:dyDescent="0.2"/>
    <row r="21356" hidden="1" x14ac:dyDescent="0.2"/>
    <row r="21357" hidden="1" x14ac:dyDescent="0.2"/>
    <row r="21358" hidden="1" x14ac:dyDescent="0.2"/>
    <row r="21359" hidden="1" x14ac:dyDescent="0.2"/>
    <row r="21360" hidden="1" x14ac:dyDescent="0.2"/>
    <row r="21361" hidden="1" x14ac:dyDescent="0.2"/>
    <row r="21362" hidden="1" x14ac:dyDescent="0.2"/>
    <row r="21363" hidden="1" x14ac:dyDescent="0.2"/>
    <row r="21364" hidden="1" x14ac:dyDescent="0.2"/>
    <row r="21365" hidden="1" x14ac:dyDescent="0.2"/>
    <row r="21366" hidden="1" x14ac:dyDescent="0.2"/>
    <row r="21367" hidden="1" x14ac:dyDescent="0.2"/>
    <row r="21368" hidden="1" x14ac:dyDescent="0.2"/>
    <row r="21369" hidden="1" x14ac:dyDescent="0.2"/>
    <row r="21370" hidden="1" x14ac:dyDescent="0.2"/>
    <row r="21371" hidden="1" x14ac:dyDescent="0.2"/>
    <row r="21372" hidden="1" x14ac:dyDescent="0.2"/>
    <row r="21373" hidden="1" x14ac:dyDescent="0.2"/>
    <row r="21374" hidden="1" x14ac:dyDescent="0.2"/>
    <row r="21375" hidden="1" x14ac:dyDescent="0.2"/>
    <row r="21376" hidden="1" x14ac:dyDescent="0.2"/>
    <row r="21377" hidden="1" x14ac:dyDescent="0.2"/>
    <row r="21378" hidden="1" x14ac:dyDescent="0.2"/>
    <row r="21379" hidden="1" x14ac:dyDescent="0.2"/>
    <row r="21380" hidden="1" x14ac:dyDescent="0.2"/>
    <row r="21381" hidden="1" x14ac:dyDescent="0.2"/>
    <row r="21382" hidden="1" x14ac:dyDescent="0.2"/>
    <row r="21383" hidden="1" x14ac:dyDescent="0.2"/>
    <row r="21384" hidden="1" x14ac:dyDescent="0.2"/>
    <row r="21385" hidden="1" x14ac:dyDescent="0.2"/>
    <row r="21386" hidden="1" x14ac:dyDescent="0.2"/>
    <row r="21387" hidden="1" x14ac:dyDescent="0.2"/>
    <row r="21388" hidden="1" x14ac:dyDescent="0.2"/>
    <row r="21389" hidden="1" x14ac:dyDescent="0.2"/>
    <row r="21390" hidden="1" x14ac:dyDescent="0.2"/>
    <row r="21391" hidden="1" x14ac:dyDescent="0.2"/>
    <row r="21392" hidden="1" x14ac:dyDescent="0.2"/>
    <row r="21393" hidden="1" x14ac:dyDescent="0.2"/>
    <row r="21394" hidden="1" x14ac:dyDescent="0.2"/>
    <row r="21395" hidden="1" x14ac:dyDescent="0.2"/>
    <row r="21396" hidden="1" x14ac:dyDescent="0.2"/>
    <row r="21397" hidden="1" x14ac:dyDescent="0.2"/>
    <row r="21398" hidden="1" x14ac:dyDescent="0.2"/>
    <row r="21399" hidden="1" x14ac:dyDescent="0.2"/>
    <row r="21400" hidden="1" x14ac:dyDescent="0.2"/>
    <row r="21401" hidden="1" x14ac:dyDescent="0.2"/>
    <row r="21402" hidden="1" x14ac:dyDescent="0.2"/>
    <row r="21403" hidden="1" x14ac:dyDescent="0.2"/>
    <row r="21404" hidden="1" x14ac:dyDescent="0.2"/>
    <row r="21405" hidden="1" x14ac:dyDescent="0.2"/>
    <row r="21406" hidden="1" x14ac:dyDescent="0.2"/>
    <row r="21407" hidden="1" x14ac:dyDescent="0.2"/>
    <row r="21408" hidden="1" x14ac:dyDescent="0.2"/>
    <row r="21409" hidden="1" x14ac:dyDescent="0.2"/>
    <row r="21410" hidden="1" x14ac:dyDescent="0.2"/>
    <row r="21411" hidden="1" x14ac:dyDescent="0.2"/>
    <row r="21412" hidden="1" x14ac:dyDescent="0.2"/>
    <row r="21413" hidden="1" x14ac:dyDescent="0.2"/>
    <row r="21414" hidden="1" x14ac:dyDescent="0.2"/>
    <row r="21415" hidden="1" x14ac:dyDescent="0.2"/>
    <row r="21416" hidden="1" x14ac:dyDescent="0.2"/>
    <row r="21417" hidden="1" x14ac:dyDescent="0.2"/>
    <row r="21418" hidden="1" x14ac:dyDescent="0.2"/>
    <row r="21419" hidden="1" x14ac:dyDescent="0.2"/>
    <row r="21420" hidden="1" x14ac:dyDescent="0.2"/>
    <row r="21421" hidden="1" x14ac:dyDescent="0.2"/>
    <row r="21422" hidden="1" x14ac:dyDescent="0.2"/>
    <row r="21423" hidden="1" x14ac:dyDescent="0.2"/>
    <row r="21424" hidden="1" x14ac:dyDescent="0.2"/>
    <row r="21425" hidden="1" x14ac:dyDescent="0.2"/>
    <row r="21426" hidden="1" x14ac:dyDescent="0.2"/>
    <row r="21427" hidden="1" x14ac:dyDescent="0.2"/>
    <row r="21428" hidden="1" x14ac:dyDescent="0.2"/>
    <row r="21429" hidden="1" x14ac:dyDescent="0.2"/>
    <row r="21430" hidden="1" x14ac:dyDescent="0.2"/>
    <row r="21431" hidden="1" x14ac:dyDescent="0.2"/>
    <row r="21432" hidden="1" x14ac:dyDescent="0.2"/>
    <row r="21433" hidden="1" x14ac:dyDescent="0.2"/>
    <row r="21434" hidden="1" x14ac:dyDescent="0.2"/>
    <row r="21435" hidden="1" x14ac:dyDescent="0.2"/>
    <row r="21436" hidden="1" x14ac:dyDescent="0.2"/>
    <row r="21437" hidden="1" x14ac:dyDescent="0.2"/>
    <row r="21438" hidden="1" x14ac:dyDescent="0.2"/>
    <row r="21439" hidden="1" x14ac:dyDescent="0.2"/>
    <row r="21440" hidden="1" x14ac:dyDescent="0.2"/>
    <row r="21441" hidden="1" x14ac:dyDescent="0.2"/>
    <row r="21442" hidden="1" x14ac:dyDescent="0.2"/>
    <row r="21443" hidden="1" x14ac:dyDescent="0.2"/>
    <row r="21444" hidden="1" x14ac:dyDescent="0.2"/>
    <row r="21445" hidden="1" x14ac:dyDescent="0.2"/>
    <row r="21446" hidden="1" x14ac:dyDescent="0.2"/>
    <row r="21447" hidden="1" x14ac:dyDescent="0.2"/>
    <row r="21448" hidden="1" x14ac:dyDescent="0.2"/>
    <row r="21449" hidden="1" x14ac:dyDescent="0.2"/>
    <row r="21450" hidden="1" x14ac:dyDescent="0.2"/>
    <row r="21451" hidden="1" x14ac:dyDescent="0.2"/>
    <row r="21452" hidden="1" x14ac:dyDescent="0.2"/>
    <row r="21453" hidden="1" x14ac:dyDescent="0.2"/>
    <row r="21454" hidden="1" x14ac:dyDescent="0.2"/>
    <row r="21455" hidden="1" x14ac:dyDescent="0.2"/>
    <row r="21456" hidden="1" x14ac:dyDescent="0.2"/>
    <row r="21457" hidden="1" x14ac:dyDescent="0.2"/>
    <row r="21458" hidden="1" x14ac:dyDescent="0.2"/>
    <row r="21459" hidden="1" x14ac:dyDescent="0.2"/>
    <row r="21460" hidden="1" x14ac:dyDescent="0.2"/>
    <row r="21461" hidden="1" x14ac:dyDescent="0.2"/>
    <row r="21462" hidden="1" x14ac:dyDescent="0.2"/>
    <row r="21463" hidden="1" x14ac:dyDescent="0.2"/>
    <row r="21464" hidden="1" x14ac:dyDescent="0.2"/>
    <row r="21465" hidden="1" x14ac:dyDescent="0.2"/>
    <row r="21466" hidden="1" x14ac:dyDescent="0.2"/>
    <row r="21467" hidden="1" x14ac:dyDescent="0.2"/>
    <row r="21468" hidden="1" x14ac:dyDescent="0.2"/>
    <row r="21469" hidden="1" x14ac:dyDescent="0.2"/>
    <row r="21470" hidden="1" x14ac:dyDescent="0.2"/>
    <row r="21471" hidden="1" x14ac:dyDescent="0.2"/>
    <row r="21472" hidden="1" x14ac:dyDescent="0.2"/>
    <row r="21473" hidden="1" x14ac:dyDescent="0.2"/>
    <row r="21474" hidden="1" x14ac:dyDescent="0.2"/>
    <row r="21475" hidden="1" x14ac:dyDescent="0.2"/>
    <row r="21476" hidden="1" x14ac:dyDescent="0.2"/>
    <row r="21477" hidden="1" x14ac:dyDescent="0.2"/>
    <row r="21478" hidden="1" x14ac:dyDescent="0.2"/>
    <row r="21479" hidden="1" x14ac:dyDescent="0.2"/>
    <row r="21480" hidden="1" x14ac:dyDescent="0.2"/>
    <row r="21481" hidden="1" x14ac:dyDescent="0.2"/>
    <row r="21482" hidden="1" x14ac:dyDescent="0.2"/>
    <row r="21483" hidden="1" x14ac:dyDescent="0.2"/>
    <row r="21484" hidden="1" x14ac:dyDescent="0.2"/>
    <row r="21485" hidden="1" x14ac:dyDescent="0.2"/>
    <row r="21486" hidden="1" x14ac:dyDescent="0.2"/>
    <row r="21487" hidden="1" x14ac:dyDescent="0.2"/>
    <row r="21488" hidden="1" x14ac:dyDescent="0.2"/>
    <row r="21489" hidden="1" x14ac:dyDescent="0.2"/>
    <row r="21490" hidden="1" x14ac:dyDescent="0.2"/>
    <row r="21491" hidden="1" x14ac:dyDescent="0.2"/>
    <row r="21492" hidden="1" x14ac:dyDescent="0.2"/>
    <row r="21493" hidden="1" x14ac:dyDescent="0.2"/>
    <row r="21494" hidden="1" x14ac:dyDescent="0.2"/>
    <row r="21495" hidden="1" x14ac:dyDescent="0.2"/>
    <row r="21496" hidden="1" x14ac:dyDescent="0.2"/>
    <row r="21497" hidden="1" x14ac:dyDescent="0.2"/>
    <row r="21498" hidden="1" x14ac:dyDescent="0.2"/>
    <row r="21499" hidden="1" x14ac:dyDescent="0.2"/>
    <row r="21500" hidden="1" x14ac:dyDescent="0.2"/>
    <row r="21501" hidden="1" x14ac:dyDescent="0.2"/>
    <row r="21502" hidden="1" x14ac:dyDescent="0.2"/>
    <row r="21503" hidden="1" x14ac:dyDescent="0.2"/>
    <row r="21504" hidden="1" x14ac:dyDescent="0.2"/>
    <row r="21505" hidden="1" x14ac:dyDescent="0.2"/>
    <row r="21506" hidden="1" x14ac:dyDescent="0.2"/>
    <row r="21507" hidden="1" x14ac:dyDescent="0.2"/>
    <row r="21508" hidden="1" x14ac:dyDescent="0.2"/>
    <row r="21509" hidden="1" x14ac:dyDescent="0.2"/>
    <row r="21510" hidden="1" x14ac:dyDescent="0.2"/>
    <row r="21511" hidden="1" x14ac:dyDescent="0.2"/>
    <row r="21512" hidden="1" x14ac:dyDescent="0.2"/>
    <row r="21513" hidden="1" x14ac:dyDescent="0.2"/>
    <row r="21514" hidden="1" x14ac:dyDescent="0.2"/>
    <row r="21515" hidden="1" x14ac:dyDescent="0.2"/>
    <row r="21516" hidden="1" x14ac:dyDescent="0.2"/>
    <row r="21517" hidden="1" x14ac:dyDescent="0.2"/>
    <row r="21518" hidden="1" x14ac:dyDescent="0.2"/>
    <row r="21519" hidden="1" x14ac:dyDescent="0.2"/>
    <row r="21520" hidden="1" x14ac:dyDescent="0.2"/>
    <row r="21521" hidden="1" x14ac:dyDescent="0.2"/>
    <row r="21522" hidden="1" x14ac:dyDescent="0.2"/>
    <row r="21523" hidden="1" x14ac:dyDescent="0.2"/>
    <row r="21524" hidden="1" x14ac:dyDescent="0.2"/>
    <row r="21525" hidden="1" x14ac:dyDescent="0.2"/>
    <row r="21526" hidden="1" x14ac:dyDescent="0.2"/>
    <row r="21527" hidden="1" x14ac:dyDescent="0.2"/>
    <row r="21528" hidden="1" x14ac:dyDescent="0.2"/>
    <row r="21529" hidden="1" x14ac:dyDescent="0.2"/>
    <row r="21530" hidden="1" x14ac:dyDescent="0.2"/>
    <row r="21531" hidden="1" x14ac:dyDescent="0.2"/>
    <row r="21532" hidden="1" x14ac:dyDescent="0.2"/>
    <row r="21533" hidden="1" x14ac:dyDescent="0.2"/>
    <row r="21534" hidden="1" x14ac:dyDescent="0.2"/>
    <row r="21535" hidden="1" x14ac:dyDescent="0.2"/>
    <row r="21536" hidden="1" x14ac:dyDescent="0.2"/>
    <row r="21537" hidden="1" x14ac:dyDescent="0.2"/>
    <row r="21538" hidden="1" x14ac:dyDescent="0.2"/>
    <row r="21539" hidden="1" x14ac:dyDescent="0.2"/>
    <row r="21540" hidden="1" x14ac:dyDescent="0.2"/>
    <row r="21541" hidden="1" x14ac:dyDescent="0.2"/>
    <row r="21542" hidden="1" x14ac:dyDescent="0.2"/>
    <row r="21543" hidden="1" x14ac:dyDescent="0.2"/>
    <row r="21544" hidden="1" x14ac:dyDescent="0.2"/>
    <row r="21545" hidden="1" x14ac:dyDescent="0.2"/>
    <row r="21546" hidden="1" x14ac:dyDescent="0.2"/>
    <row r="21547" hidden="1" x14ac:dyDescent="0.2"/>
    <row r="21548" hidden="1" x14ac:dyDescent="0.2"/>
    <row r="21549" hidden="1" x14ac:dyDescent="0.2"/>
    <row r="21550" hidden="1" x14ac:dyDescent="0.2"/>
    <row r="21551" hidden="1" x14ac:dyDescent="0.2"/>
    <row r="21552" hidden="1" x14ac:dyDescent="0.2"/>
    <row r="21553" hidden="1" x14ac:dyDescent="0.2"/>
    <row r="21554" hidden="1" x14ac:dyDescent="0.2"/>
    <row r="21555" hidden="1" x14ac:dyDescent="0.2"/>
    <row r="21556" hidden="1" x14ac:dyDescent="0.2"/>
    <row r="21557" hidden="1" x14ac:dyDescent="0.2"/>
    <row r="21558" hidden="1" x14ac:dyDescent="0.2"/>
    <row r="21559" hidden="1" x14ac:dyDescent="0.2"/>
    <row r="21560" hidden="1" x14ac:dyDescent="0.2"/>
    <row r="21561" hidden="1" x14ac:dyDescent="0.2"/>
    <row r="21562" hidden="1" x14ac:dyDescent="0.2"/>
    <row r="21563" hidden="1" x14ac:dyDescent="0.2"/>
    <row r="21564" hidden="1" x14ac:dyDescent="0.2"/>
    <row r="21565" hidden="1" x14ac:dyDescent="0.2"/>
    <row r="21566" hidden="1" x14ac:dyDescent="0.2"/>
    <row r="21567" hidden="1" x14ac:dyDescent="0.2"/>
    <row r="21568" hidden="1" x14ac:dyDescent="0.2"/>
    <row r="21569" hidden="1" x14ac:dyDescent="0.2"/>
    <row r="21570" hidden="1" x14ac:dyDescent="0.2"/>
    <row r="21571" hidden="1" x14ac:dyDescent="0.2"/>
    <row r="21572" hidden="1" x14ac:dyDescent="0.2"/>
    <row r="21573" hidden="1" x14ac:dyDescent="0.2"/>
    <row r="21574" hidden="1" x14ac:dyDescent="0.2"/>
    <row r="21575" hidden="1" x14ac:dyDescent="0.2"/>
    <row r="21576" hidden="1" x14ac:dyDescent="0.2"/>
    <row r="21577" hidden="1" x14ac:dyDescent="0.2"/>
    <row r="21578" hidden="1" x14ac:dyDescent="0.2"/>
    <row r="21579" hidden="1" x14ac:dyDescent="0.2"/>
    <row r="21580" hidden="1" x14ac:dyDescent="0.2"/>
    <row r="21581" hidden="1" x14ac:dyDescent="0.2"/>
    <row r="21582" hidden="1" x14ac:dyDescent="0.2"/>
    <row r="21583" hidden="1" x14ac:dyDescent="0.2"/>
    <row r="21584" hidden="1" x14ac:dyDescent="0.2"/>
    <row r="21585" hidden="1" x14ac:dyDescent="0.2"/>
    <row r="21586" hidden="1" x14ac:dyDescent="0.2"/>
    <row r="21587" hidden="1" x14ac:dyDescent="0.2"/>
    <row r="21588" hidden="1" x14ac:dyDescent="0.2"/>
    <row r="21589" hidden="1" x14ac:dyDescent="0.2"/>
    <row r="21590" hidden="1" x14ac:dyDescent="0.2"/>
    <row r="21591" hidden="1" x14ac:dyDescent="0.2"/>
    <row r="21592" hidden="1" x14ac:dyDescent="0.2"/>
    <row r="21593" hidden="1" x14ac:dyDescent="0.2"/>
    <row r="21594" hidden="1" x14ac:dyDescent="0.2"/>
    <row r="21595" hidden="1" x14ac:dyDescent="0.2"/>
    <row r="21596" hidden="1" x14ac:dyDescent="0.2"/>
    <row r="21597" hidden="1" x14ac:dyDescent="0.2"/>
    <row r="21598" hidden="1" x14ac:dyDescent="0.2"/>
    <row r="21599" hidden="1" x14ac:dyDescent="0.2"/>
    <row r="21600" hidden="1" x14ac:dyDescent="0.2"/>
    <row r="21601" hidden="1" x14ac:dyDescent="0.2"/>
    <row r="21602" hidden="1" x14ac:dyDescent="0.2"/>
    <row r="21603" hidden="1" x14ac:dyDescent="0.2"/>
    <row r="21604" hidden="1" x14ac:dyDescent="0.2"/>
    <row r="21605" hidden="1" x14ac:dyDescent="0.2"/>
    <row r="21606" hidden="1" x14ac:dyDescent="0.2"/>
    <row r="21607" hidden="1" x14ac:dyDescent="0.2"/>
    <row r="21608" hidden="1" x14ac:dyDescent="0.2"/>
    <row r="21609" hidden="1" x14ac:dyDescent="0.2"/>
    <row r="21610" hidden="1" x14ac:dyDescent="0.2"/>
    <row r="21611" hidden="1" x14ac:dyDescent="0.2"/>
    <row r="21612" hidden="1" x14ac:dyDescent="0.2"/>
    <row r="21613" hidden="1" x14ac:dyDescent="0.2"/>
    <row r="21614" hidden="1" x14ac:dyDescent="0.2"/>
    <row r="21615" hidden="1" x14ac:dyDescent="0.2"/>
    <row r="21616" hidden="1" x14ac:dyDescent="0.2"/>
    <row r="21617" hidden="1" x14ac:dyDescent="0.2"/>
    <row r="21618" hidden="1" x14ac:dyDescent="0.2"/>
    <row r="21619" hidden="1" x14ac:dyDescent="0.2"/>
    <row r="21620" hidden="1" x14ac:dyDescent="0.2"/>
    <row r="21621" hidden="1" x14ac:dyDescent="0.2"/>
    <row r="21622" hidden="1" x14ac:dyDescent="0.2"/>
    <row r="21623" hidden="1" x14ac:dyDescent="0.2"/>
    <row r="21624" hidden="1" x14ac:dyDescent="0.2"/>
    <row r="21625" hidden="1" x14ac:dyDescent="0.2"/>
    <row r="21626" hidden="1" x14ac:dyDescent="0.2"/>
    <row r="21627" hidden="1" x14ac:dyDescent="0.2"/>
    <row r="21628" hidden="1" x14ac:dyDescent="0.2"/>
    <row r="21629" hidden="1" x14ac:dyDescent="0.2"/>
    <row r="21630" hidden="1" x14ac:dyDescent="0.2"/>
    <row r="21631" hidden="1" x14ac:dyDescent="0.2"/>
    <row r="21632" hidden="1" x14ac:dyDescent="0.2"/>
    <row r="21633" hidden="1" x14ac:dyDescent="0.2"/>
    <row r="21634" hidden="1" x14ac:dyDescent="0.2"/>
    <row r="21635" hidden="1" x14ac:dyDescent="0.2"/>
    <row r="21636" hidden="1" x14ac:dyDescent="0.2"/>
    <row r="21637" hidden="1" x14ac:dyDescent="0.2"/>
    <row r="21638" hidden="1" x14ac:dyDescent="0.2"/>
    <row r="21639" hidden="1" x14ac:dyDescent="0.2"/>
    <row r="21640" hidden="1" x14ac:dyDescent="0.2"/>
    <row r="21641" hidden="1" x14ac:dyDescent="0.2"/>
    <row r="21642" hidden="1" x14ac:dyDescent="0.2"/>
    <row r="21643" hidden="1" x14ac:dyDescent="0.2"/>
    <row r="21644" hidden="1" x14ac:dyDescent="0.2"/>
    <row r="21645" hidden="1" x14ac:dyDescent="0.2"/>
    <row r="21646" hidden="1" x14ac:dyDescent="0.2"/>
    <row r="21647" hidden="1" x14ac:dyDescent="0.2"/>
    <row r="21648" hidden="1" x14ac:dyDescent="0.2"/>
    <row r="21649" hidden="1" x14ac:dyDescent="0.2"/>
    <row r="21650" hidden="1" x14ac:dyDescent="0.2"/>
    <row r="21651" hidden="1" x14ac:dyDescent="0.2"/>
    <row r="21652" hidden="1" x14ac:dyDescent="0.2"/>
    <row r="21653" hidden="1" x14ac:dyDescent="0.2"/>
    <row r="21654" hidden="1" x14ac:dyDescent="0.2"/>
    <row r="21655" hidden="1" x14ac:dyDescent="0.2"/>
    <row r="21656" hidden="1" x14ac:dyDescent="0.2"/>
    <row r="21657" hidden="1" x14ac:dyDescent="0.2"/>
    <row r="21658" hidden="1" x14ac:dyDescent="0.2"/>
    <row r="21659" hidden="1" x14ac:dyDescent="0.2"/>
    <row r="21660" hidden="1" x14ac:dyDescent="0.2"/>
    <row r="21661" hidden="1" x14ac:dyDescent="0.2"/>
    <row r="21662" hidden="1" x14ac:dyDescent="0.2"/>
    <row r="21663" hidden="1" x14ac:dyDescent="0.2"/>
    <row r="21664" hidden="1" x14ac:dyDescent="0.2"/>
    <row r="21665" hidden="1" x14ac:dyDescent="0.2"/>
    <row r="21666" hidden="1" x14ac:dyDescent="0.2"/>
    <row r="21667" hidden="1" x14ac:dyDescent="0.2"/>
    <row r="21668" hidden="1" x14ac:dyDescent="0.2"/>
    <row r="21669" hidden="1" x14ac:dyDescent="0.2"/>
    <row r="21670" hidden="1" x14ac:dyDescent="0.2"/>
    <row r="21671" hidden="1" x14ac:dyDescent="0.2"/>
    <row r="21672" hidden="1" x14ac:dyDescent="0.2"/>
    <row r="21673" hidden="1" x14ac:dyDescent="0.2"/>
    <row r="21674" hidden="1" x14ac:dyDescent="0.2"/>
    <row r="21675" hidden="1" x14ac:dyDescent="0.2"/>
    <row r="21676" hidden="1" x14ac:dyDescent="0.2"/>
    <row r="21677" hidden="1" x14ac:dyDescent="0.2"/>
    <row r="21678" hidden="1" x14ac:dyDescent="0.2"/>
    <row r="21679" hidden="1" x14ac:dyDescent="0.2"/>
    <row r="21680" hidden="1" x14ac:dyDescent="0.2"/>
    <row r="21681" hidden="1" x14ac:dyDescent="0.2"/>
    <row r="21682" hidden="1" x14ac:dyDescent="0.2"/>
    <row r="21683" hidden="1" x14ac:dyDescent="0.2"/>
    <row r="21684" hidden="1" x14ac:dyDescent="0.2"/>
    <row r="21685" hidden="1" x14ac:dyDescent="0.2"/>
    <row r="21686" hidden="1" x14ac:dyDescent="0.2"/>
    <row r="21687" hidden="1" x14ac:dyDescent="0.2"/>
    <row r="21688" hidden="1" x14ac:dyDescent="0.2"/>
    <row r="21689" hidden="1" x14ac:dyDescent="0.2"/>
    <row r="21690" hidden="1" x14ac:dyDescent="0.2"/>
    <row r="21691" hidden="1" x14ac:dyDescent="0.2"/>
    <row r="21692" hidden="1" x14ac:dyDescent="0.2"/>
    <row r="21693" hidden="1" x14ac:dyDescent="0.2"/>
    <row r="21694" hidden="1" x14ac:dyDescent="0.2"/>
    <row r="21695" hidden="1" x14ac:dyDescent="0.2"/>
    <row r="21696" hidden="1" x14ac:dyDescent="0.2"/>
    <row r="21697" hidden="1" x14ac:dyDescent="0.2"/>
    <row r="21698" hidden="1" x14ac:dyDescent="0.2"/>
    <row r="21699" hidden="1" x14ac:dyDescent="0.2"/>
    <row r="21700" hidden="1" x14ac:dyDescent="0.2"/>
    <row r="21701" hidden="1" x14ac:dyDescent="0.2"/>
    <row r="21702" hidden="1" x14ac:dyDescent="0.2"/>
    <row r="21703" hidden="1" x14ac:dyDescent="0.2"/>
    <row r="21704" hidden="1" x14ac:dyDescent="0.2"/>
    <row r="21705" hidden="1" x14ac:dyDescent="0.2"/>
    <row r="21706" hidden="1" x14ac:dyDescent="0.2"/>
    <row r="21707" hidden="1" x14ac:dyDescent="0.2"/>
    <row r="21708" hidden="1" x14ac:dyDescent="0.2"/>
    <row r="21709" hidden="1" x14ac:dyDescent="0.2"/>
    <row r="21710" hidden="1" x14ac:dyDescent="0.2"/>
    <row r="21711" hidden="1" x14ac:dyDescent="0.2"/>
    <row r="21712" hidden="1" x14ac:dyDescent="0.2"/>
    <row r="21713" hidden="1" x14ac:dyDescent="0.2"/>
    <row r="21714" hidden="1" x14ac:dyDescent="0.2"/>
    <row r="21715" hidden="1" x14ac:dyDescent="0.2"/>
    <row r="21716" hidden="1" x14ac:dyDescent="0.2"/>
    <row r="21717" hidden="1" x14ac:dyDescent="0.2"/>
    <row r="21718" hidden="1" x14ac:dyDescent="0.2"/>
    <row r="21719" hidden="1" x14ac:dyDescent="0.2"/>
    <row r="21720" hidden="1" x14ac:dyDescent="0.2"/>
    <row r="21721" hidden="1" x14ac:dyDescent="0.2"/>
    <row r="21722" hidden="1" x14ac:dyDescent="0.2"/>
    <row r="21723" hidden="1" x14ac:dyDescent="0.2"/>
    <row r="21724" hidden="1" x14ac:dyDescent="0.2"/>
    <row r="21725" hidden="1" x14ac:dyDescent="0.2"/>
    <row r="21726" hidden="1" x14ac:dyDescent="0.2"/>
    <row r="21727" hidden="1" x14ac:dyDescent="0.2"/>
    <row r="21728" hidden="1" x14ac:dyDescent="0.2"/>
    <row r="21729" hidden="1" x14ac:dyDescent="0.2"/>
    <row r="21730" hidden="1" x14ac:dyDescent="0.2"/>
    <row r="21731" hidden="1" x14ac:dyDescent="0.2"/>
    <row r="21732" hidden="1" x14ac:dyDescent="0.2"/>
    <row r="21733" hidden="1" x14ac:dyDescent="0.2"/>
    <row r="21734" hidden="1" x14ac:dyDescent="0.2"/>
    <row r="21735" hidden="1" x14ac:dyDescent="0.2"/>
    <row r="21736" hidden="1" x14ac:dyDescent="0.2"/>
    <row r="21737" hidden="1" x14ac:dyDescent="0.2"/>
    <row r="21738" hidden="1" x14ac:dyDescent="0.2"/>
    <row r="21739" hidden="1" x14ac:dyDescent="0.2"/>
    <row r="21740" hidden="1" x14ac:dyDescent="0.2"/>
    <row r="21741" hidden="1" x14ac:dyDescent="0.2"/>
    <row r="21742" hidden="1" x14ac:dyDescent="0.2"/>
    <row r="21743" hidden="1" x14ac:dyDescent="0.2"/>
    <row r="21744" hidden="1" x14ac:dyDescent="0.2"/>
    <row r="21745" hidden="1" x14ac:dyDescent="0.2"/>
    <row r="21746" hidden="1" x14ac:dyDescent="0.2"/>
    <row r="21747" hidden="1" x14ac:dyDescent="0.2"/>
    <row r="21748" hidden="1" x14ac:dyDescent="0.2"/>
    <row r="21749" hidden="1" x14ac:dyDescent="0.2"/>
    <row r="21750" hidden="1" x14ac:dyDescent="0.2"/>
    <row r="21751" hidden="1" x14ac:dyDescent="0.2"/>
    <row r="21752" hidden="1" x14ac:dyDescent="0.2"/>
    <row r="21753" hidden="1" x14ac:dyDescent="0.2"/>
    <row r="21754" hidden="1" x14ac:dyDescent="0.2"/>
    <row r="21755" hidden="1" x14ac:dyDescent="0.2"/>
    <row r="21756" hidden="1" x14ac:dyDescent="0.2"/>
    <row r="21757" hidden="1" x14ac:dyDescent="0.2"/>
    <row r="21758" hidden="1" x14ac:dyDescent="0.2"/>
    <row r="21759" hidden="1" x14ac:dyDescent="0.2"/>
    <row r="21760" hidden="1" x14ac:dyDescent="0.2"/>
    <row r="21761" hidden="1" x14ac:dyDescent="0.2"/>
    <row r="21762" hidden="1" x14ac:dyDescent="0.2"/>
    <row r="21763" hidden="1" x14ac:dyDescent="0.2"/>
    <row r="21764" hidden="1" x14ac:dyDescent="0.2"/>
    <row r="21765" hidden="1" x14ac:dyDescent="0.2"/>
    <row r="21766" hidden="1" x14ac:dyDescent="0.2"/>
    <row r="21767" hidden="1" x14ac:dyDescent="0.2"/>
    <row r="21768" hidden="1" x14ac:dyDescent="0.2"/>
    <row r="21769" hidden="1" x14ac:dyDescent="0.2"/>
    <row r="21770" hidden="1" x14ac:dyDescent="0.2"/>
    <row r="21771" hidden="1" x14ac:dyDescent="0.2"/>
    <row r="21772" hidden="1" x14ac:dyDescent="0.2"/>
    <row r="21773" hidden="1" x14ac:dyDescent="0.2"/>
    <row r="21774" hidden="1" x14ac:dyDescent="0.2"/>
    <row r="21775" hidden="1" x14ac:dyDescent="0.2"/>
    <row r="21776" hidden="1" x14ac:dyDescent="0.2"/>
    <row r="21777" hidden="1" x14ac:dyDescent="0.2"/>
    <row r="21778" hidden="1" x14ac:dyDescent="0.2"/>
    <row r="21779" hidden="1" x14ac:dyDescent="0.2"/>
    <row r="21780" hidden="1" x14ac:dyDescent="0.2"/>
    <row r="21781" hidden="1" x14ac:dyDescent="0.2"/>
    <row r="21782" hidden="1" x14ac:dyDescent="0.2"/>
    <row r="21783" hidden="1" x14ac:dyDescent="0.2"/>
    <row r="21784" hidden="1" x14ac:dyDescent="0.2"/>
    <row r="21785" hidden="1" x14ac:dyDescent="0.2"/>
    <row r="21786" hidden="1" x14ac:dyDescent="0.2"/>
    <row r="21787" hidden="1" x14ac:dyDescent="0.2"/>
    <row r="21788" hidden="1" x14ac:dyDescent="0.2"/>
    <row r="21789" hidden="1" x14ac:dyDescent="0.2"/>
    <row r="21790" hidden="1" x14ac:dyDescent="0.2"/>
    <row r="21791" hidden="1" x14ac:dyDescent="0.2"/>
    <row r="21792" hidden="1" x14ac:dyDescent="0.2"/>
    <row r="21793" hidden="1" x14ac:dyDescent="0.2"/>
    <row r="21794" hidden="1" x14ac:dyDescent="0.2"/>
    <row r="21795" hidden="1" x14ac:dyDescent="0.2"/>
    <row r="21796" hidden="1" x14ac:dyDescent="0.2"/>
    <row r="21797" hidden="1" x14ac:dyDescent="0.2"/>
    <row r="21798" hidden="1" x14ac:dyDescent="0.2"/>
    <row r="21799" hidden="1" x14ac:dyDescent="0.2"/>
    <row r="21800" hidden="1" x14ac:dyDescent="0.2"/>
    <row r="21801" hidden="1" x14ac:dyDescent="0.2"/>
    <row r="21802" hidden="1" x14ac:dyDescent="0.2"/>
    <row r="21803" hidden="1" x14ac:dyDescent="0.2"/>
    <row r="21804" hidden="1" x14ac:dyDescent="0.2"/>
    <row r="21805" hidden="1" x14ac:dyDescent="0.2"/>
    <row r="21806" hidden="1" x14ac:dyDescent="0.2"/>
    <row r="21807" hidden="1" x14ac:dyDescent="0.2"/>
    <row r="21808" hidden="1" x14ac:dyDescent="0.2"/>
    <row r="21809" hidden="1" x14ac:dyDescent="0.2"/>
    <row r="21810" hidden="1" x14ac:dyDescent="0.2"/>
    <row r="21811" hidden="1" x14ac:dyDescent="0.2"/>
    <row r="21812" hidden="1" x14ac:dyDescent="0.2"/>
    <row r="21813" hidden="1" x14ac:dyDescent="0.2"/>
    <row r="21814" hidden="1" x14ac:dyDescent="0.2"/>
    <row r="21815" hidden="1" x14ac:dyDescent="0.2"/>
    <row r="21816" hidden="1" x14ac:dyDescent="0.2"/>
    <row r="21817" hidden="1" x14ac:dyDescent="0.2"/>
    <row r="21818" hidden="1" x14ac:dyDescent="0.2"/>
    <row r="21819" hidden="1" x14ac:dyDescent="0.2"/>
    <row r="21820" hidden="1" x14ac:dyDescent="0.2"/>
    <row r="21821" hidden="1" x14ac:dyDescent="0.2"/>
    <row r="21822" hidden="1" x14ac:dyDescent="0.2"/>
    <row r="21823" hidden="1" x14ac:dyDescent="0.2"/>
    <row r="21824" hidden="1" x14ac:dyDescent="0.2"/>
    <row r="21825" hidden="1" x14ac:dyDescent="0.2"/>
    <row r="21826" hidden="1" x14ac:dyDescent="0.2"/>
    <row r="21827" hidden="1" x14ac:dyDescent="0.2"/>
    <row r="21828" hidden="1" x14ac:dyDescent="0.2"/>
    <row r="21829" hidden="1" x14ac:dyDescent="0.2"/>
    <row r="21830" hidden="1" x14ac:dyDescent="0.2"/>
    <row r="21831" hidden="1" x14ac:dyDescent="0.2"/>
    <row r="21832" hidden="1" x14ac:dyDescent="0.2"/>
    <row r="21833" hidden="1" x14ac:dyDescent="0.2"/>
    <row r="21834" hidden="1" x14ac:dyDescent="0.2"/>
    <row r="21835" hidden="1" x14ac:dyDescent="0.2"/>
    <row r="21836" hidden="1" x14ac:dyDescent="0.2"/>
    <row r="21837" hidden="1" x14ac:dyDescent="0.2"/>
    <row r="21838" hidden="1" x14ac:dyDescent="0.2"/>
    <row r="21839" hidden="1" x14ac:dyDescent="0.2"/>
    <row r="21840" hidden="1" x14ac:dyDescent="0.2"/>
    <row r="21841" hidden="1" x14ac:dyDescent="0.2"/>
    <row r="21842" hidden="1" x14ac:dyDescent="0.2"/>
    <row r="21843" hidden="1" x14ac:dyDescent="0.2"/>
    <row r="21844" hidden="1" x14ac:dyDescent="0.2"/>
    <row r="21845" hidden="1" x14ac:dyDescent="0.2"/>
    <row r="21846" hidden="1" x14ac:dyDescent="0.2"/>
    <row r="21847" hidden="1" x14ac:dyDescent="0.2"/>
    <row r="21848" hidden="1" x14ac:dyDescent="0.2"/>
    <row r="21849" hidden="1" x14ac:dyDescent="0.2"/>
    <row r="21850" hidden="1" x14ac:dyDescent="0.2"/>
    <row r="21851" hidden="1" x14ac:dyDescent="0.2"/>
    <row r="21852" hidden="1" x14ac:dyDescent="0.2"/>
    <row r="21853" hidden="1" x14ac:dyDescent="0.2"/>
    <row r="21854" hidden="1" x14ac:dyDescent="0.2"/>
    <row r="21855" hidden="1" x14ac:dyDescent="0.2"/>
    <row r="21856" hidden="1" x14ac:dyDescent="0.2"/>
    <row r="21857" hidden="1" x14ac:dyDescent="0.2"/>
    <row r="21858" hidden="1" x14ac:dyDescent="0.2"/>
    <row r="21859" hidden="1" x14ac:dyDescent="0.2"/>
    <row r="21860" hidden="1" x14ac:dyDescent="0.2"/>
    <row r="21861" hidden="1" x14ac:dyDescent="0.2"/>
    <row r="21862" hidden="1" x14ac:dyDescent="0.2"/>
    <row r="21863" hidden="1" x14ac:dyDescent="0.2"/>
    <row r="21864" hidden="1" x14ac:dyDescent="0.2"/>
    <row r="21865" hidden="1" x14ac:dyDescent="0.2"/>
    <row r="21866" hidden="1" x14ac:dyDescent="0.2"/>
    <row r="21867" hidden="1" x14ac:dyDescent="0.2"/>
    <row r="21868" hidden="1" x14ac:dyDescent="0.2"/>
    <row r="21869" hidden="1" x14ac:dyDescent="0.2"/>
    <row r="21870" hidden="1" x14ac:dyDescent="0.2"/>
    <row r="21871" hidden="1" x14ac:dyDescent="0.2"/>
    <row r="21872" hidden="1" x14ac:dyDescent="0.2"/>
    <row r="21873" hidden="1" x14ac:dyDescent="0.2"/>
    <row r="21874" hidden="1" x14ac:dyDescent="0.2"/>
    <row r="21875" hidden="1" x14ac:dyDescent="0.2"/>
    <row r="21876" hidden="1" x14ac:dyDescent="0.2"/>
    <row r="21877" hidden="1" x14ac:dyDescent="0.2"/>
    <row r="21878" hidden="1" x14ac:dyDescent="0.2"/>
    <row r="21879" hidden="1" x14ac:dyDescent="0.2"/>
    <row r="21880" hidden="1" x14ac:dyDescent="0.2"/>
    <row r="21881" hidden="1" x14ac:dyDescent="0.2"/>
    <row r="21882" hidden="1" x14ac:dyDescent="0.2"/>
    <row r="21883" hidden="1" x14ac:dyDescent="0.2"/>
    <row r="21884" hidden="1" x14ac:dyDescent="0.2"/>
    <row r="21885" hidden="1" x14ac:dyDescent="0.2"/>
    <row r="21886" hidden="1" x14ac:dyDescent="0.2"/>
    <row r="21887" hidden="1" x14ac:dyDescent="0.2"/>
    <row r="21888" hidden="1" x14ac:dyDescent="0.2"/>
    <row r="21889" hidden="1" x14ac:dyDescent="0.2"/>
    <row r="21890" hidden="1" x14ac:dyDescent="0.2"/>
    <row r="21891" hidden="1" x14ac:dyDescent="0.2"/>
    <row r="21892" hidden="1" x14ac:dyDescent="0.2"/>
    <row r="21893" hidden="1" x14ac:dyDescent="0.2"/>
    <row r="21894" hidden="1" x14ac:dyDescent="0.2"/>
    <row r="21895" hidden="1" x14ac:dyDescent="0.2"/>
    <row r="21896" hidden="1" x14ac:dyDescent="0.2"/>
    <row r="21897" hidden="1" x14ac:dyDescent="0.2"/>
    <row r="21898" hidden="1" x14ac:dyDescent="0.2"/>
    <row r="21899" hidden="1" x14ac:dyDescent="0.2"/>
    <row r="21900" hidden="1" x14ac:dyDescent="0.2"/>
    <row r="21901" hidden="1" x14ac:dyDescent="0.2"/>
    <row r="21902" hidden="1" x14ac:dyDescent="0.2"/>
    <row r="21903" hidden="1" x14ac:dyDescent="0.2"/>
    <row r="21904" hidden="1" x14ac:dyDescent="0.2"/>
    <row r="21905" hidden="1" x14ac:dyDescent="0.2"/>
    <row r="21906" hidden="1" x14ac:dyDescent="0.2"/>
    <row r="21907" hidden="1" x14ac:dyDescent="0.2"/>
    <row r="21908" hidden="1" x14ac:dyDescent="0.2"/>
    <row r="21909" hidden="1" x14ac:dyDescent="0.2"/>
    <row r="21910" hidden="1" x14ac:dyDescent="0.2"/>
    <row r="21911" hidden="1" x14ac:dyDescent="0.2"/>
    <row r="21912" hidden="1" x14ac:dyDescent="0.2"/>
    <row r="21913" hidden="1" x14ac:dyDescent="0.2"/>
    <row r="21914" hidden="1" x14ac:dyDescent="0.2"/>
    <row r="21915" hidden="1" x14ac:dyDescent="0.2"/>
    <row r="21916" hidden="1" x14ac:dyDescent="0.2"/>
    <row r="21917" hidden="1" x14ac:dyDescent="0.2"/>
    <row r="21918" hidden="1" x14ac:dyDescent="0.2"/>
    <row r="21919" hidden="1" x14ac:dyDescent="0.2"/>
    <row r="21920" hidden="1" x14ac:dyDescent="0.2"/>
    <row r="21921" spans="1:1" hidden="1" x14ac:dyDescent="0.2"/>
    <row r="21922" spans="1:1" hidden="1" x14ac:dyDescent="0.2"/>
    <row r="21923" spans="1:1" hidden="1" x14ac:dyDescent="0.2"/>
    <row r="21924" spans="1:1" hidden="1" x14ac:dyDescent="0.2"/>
    <row r="21925" spans="1:1" hidden="1" x14ac:dyDescent="0.2"/>
    <row r="21926" spans="1:1" hidden="1" x14ac:dyDescent="0.2"/>
    <row r="21927" spans="1:1" hidden="1" x14ac:dyDescent="0.2"/>
    <row r="21928" spans="1:1" hidden="1" x14ac:dyDescent="0.2"/>
    <row r="21929" spans="1:1" hidden="1" x14ac:dyDescent="0.2"/>
    <row r="21930" spans="1:1" hidden="1" x14ac:dyDescent="0.2"/>
    <row r="21931" spans="1:1" hidden="1" x14ac:dyDescent="0.2"/>
    <row r="21932" spans="1:1" hidden="1" x14ac:dyDescent="0.2"/>
    <row r="21933" spans="1:1" hidden="1" x14ac:dyDescent="0.2"/>
    <row r="21934" spans="1:1" hidden="1" x14ac:dyDescent="0.2"/>
    <row r="21935" spans="1:1" hidden="1" x14ac:dyDescent="0.2"/>
    <row r="21936" spans="1:1" hidden="1" x14ac:dyDescent="0.2">
      <c r="A21936" s="5" t="s">
        <v>15</v>
      </c>
    </row>
  </sheetData>
  <protectedRanges>
    <protectedRange sqref="B4:E5" name="Plage1"/>
    <protectedRange sqref="C18:E21" name="Plage3_1"/>
    <protectedRange sqref="C11:E13" name="Plage2_1"/>
    <protectedRange sqref="C9:E9" name="Plage1_1"/>
    <protectedRange sqref="F29 C29:D29" name="Plage5"/>
    <protectedRange sqref="C10:E10" name="Plage2"/>
  </protectedRanges>
  <customSheetViews>
    <customSheetView guid="{A8A5DFD8-3E6F-47ED-8501-2CE03D010DD5}" showPageBreaks="1" showGridLines="0" printArea="1" showRuler="0">
      <selection activeCell="G20" sqref="G20:H23"/>
      <pageMargins left="0.22" right="0.22" top="0.32" bottom="0.52" header="0.3" footer="0.4921259845"/>
      <pageSetup paperSize="9" orientation="portrait" r:id="rId1"/>
      <headerFooter alignWithMargins="0">
        <oddFooter>&amp;R&amp;F &amp;A</oddFooter>
      </headerFooter>
    </customSheetView>
  </customSheetViews>
  <mergeCells count="13">
    <mergeCell ref="B3:E3"/>
    <mergeCell ref="B8:F8"/>
    <mergeCell ref="B10:B12"/>
    <mergeCell ref="B14:B16"/>
    <mergeCell ref="B24:E24"/>
    <mergeCell ref="B20:F20"/>
    <mergeCell ref="B4:E5"/>
    <mergeCell ref="B26:E26"/>
    <mergeCell ref="B22:E22"/>
    <mergeCell ref="B23:E23"/>
    <mergeCell ref="B27:E27"/>
    <mergeCell ref="B29:E29"/>
    <mergeCell ref="B25:E25"/>
  </mergeCells>
  <phoneticPr fontId="0" type="noConversion"/>
  <pageMargins left="0.47244094488188981" right="0.23622047244094491" top="0.59055118110236227" bottom="0.59055118110236227" header="0.51181102362204722" footer="0.51181102362204722"/>
  <pageSetup paperSize="9" scale="96" orientation="portrait" verticalDpi="300" r:id="rId2"/>
  <headerFooter alignWithMargins="0">
    <oddFooter xml:space="preserve">&amp;C&amp;8&amp;A&amp;R&amp;8CBPRD MIRES 2022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zoomScaleNormal="100" workbookViewId="0">
      <selection activeCell="D1" sqref="D1"/>
    </sheetView>
  </sheetViews>
  <sheetFormatPr baseColWidth="10" defaultRowHeight="12.75" x14ac:dyDescent="0.2"/>
  <cols>
    <col min="1" max="1" width="1" customWidth="1"/>
    <col min="2" max="2" width="38.42578125" customWidth="1"/>
    <col min="3" max="3" width="10.5703125" customWidth="1"/>
    <col min="4" max="4" width="15" customWidth="1"/>
    <col min="5" max="8" width="15.140625" customWidth="1"/>
    <col min="9" max="9" width="17.42578125" customWidth="1"/>
  </cols>
  <sheetData>
    <row r="1" spans="1:16" ht="18" x14ac:dyDescent="0.2">
      <c r="A1" s="5"/>
      <c r="B1" s="24" t="s">
        <v>119</v>
      </c>
      <c r="C1" s="79"/>
      <c r="D1" s="67"/>
      <c r="E1" s="73"/>
      <c r="F1" s="5"/>
      <c r="G1" s="5"/>
      <c r="H1" s="5"/>
      <c r="I1" s="5"/>
      <c r="J1" s="5"/>
      <c r="K1" s="5"/>
      <c r="L1" s="5"/>
      <c r="M1" s="5"/>
      <c r="N1" s="5"/>
      <c r="O1" s="5"/>
      <c r="P1" s="5"/>
    </row>
    <row r="2" spans="1:16" ht="15" customHeight="1" x14ac:dyDescent="0.2">
      <c r="A2" s="5"/>
      <c r="B2" s="159" t="s">
        <v>105</v>
      </c>
      <c r="C2" s="121"/>
      <c r="D2" s="121"/>
      <c r="E2" s="121"/>
      <c r="F2" s="121"/>
      <c r="G2" s="121"/>
      <c r="H2" s="121"/>
      <c r="I2" s="121"/>
      <c r="J2" s="5"/>
      <c r="K2" s="5"/>
      <c r="L2" s="5"/>
      <c r="M2" s="5"/>
      <c r="N2" s="5"/>
      <c r="O2" s="5"/>
      <c r="P2" s="5"/>
    </row>
    <row r="3" spans="1:16" ht="18" customHeight="1" x14ac:dyDescent="0.2">
      <c r="A3" s="5"/>
      <c r="B3" s="190" t="s">
        <v>244</v>
      </c>
      <c r="C3" s="5"/>
      <c r="D3" s="5"/>
      <c r="E3" s="5"/>
      <c r="F3" s="5"/>
      <c r="G3" s="5"/>
      <c r="H3" s="5"/>
      <c r="I3" s="5"/>
      <c r="J3" s="5"/>
      <c r="K3" s="5"/>
      <c r="L3" s="5"/>
      <c r="M3" s="5"/>
      <c r="N3" s="5"/>
      <c r="O3" s="5"/>
      <c r="P3" s="5"/>
    </row>
    <row r="4" spans="1:16" ht="6" customHeight="1" x14ac:dyDescent="0.2"/>
    <row r="5" spans="1:16" ht="49.5" customHeight="1" x14ac:dyDescent="0.2">
      <c r="A5" s="5"/>
      <c r="B5" s="268" t="s">
        <v>2</v>
      </c>
      <c r="C5" s="270" t="s">
        <v>43</v>
      </c>
      <c r="D5" s="157" t="s">
        <v>99</v>
      </c>
      <c r="E5" s="157" t="s">
        <v>100</v>
      </c>
      <c r="F5" s="157" t="s">
        <v>101</v>
      </c>
      <c r="G5" s="157" t="s">
        <v>102</v>
      </c>
      <c r="H5" s="157" t="s">
        <v>103</v>
      </c>
      <c r="I5" s="157" t="s">
        <v>104</v>
      </c>
      <c r="J5" s="5"/>
      <c r="K5" s="5"/>
    </row>
    <row r="6" spans="1:16" ht="72" x14ac:dyDescent="0.2">
      <c r="A6" s="5"/>
      <c r="B6" s="269"/>
      <c r="C6" s="271"/>
      <c r="D6" s="122" t="s">
        <v>96</v>
      </c>
      <c r="E6" s="122" t="s">
        <v>250</v>
      </c>
      <c r="F6" s="122" t="s">
        <v>97</v>
      </c>
      <c r="G6" s="122" t="s">
        <v>251</v>
      </c>
      <c r="H6" s="122" t="s">
        <v>252</v>
      </c>
      <c r="I6" s="123" t="s">
        <v>253</v>
      </c>
      <c r="J6" s="5"/>
      <c r="K6" s="5"/>
    </row>
    <row r="7" spans="1:16" ht="38.25" x14ac:dyDescent="0.2">
      <c r="A7" s="5"/>
      <c r="B7" s="118" t="s">
        <v>293</v>
      </c>
      <c r="C7" s="104">
        <f t="shared" ref="C7:C13" si="0">SUM(D7:I7)</f>
        <v>0</v>
      </c>
      <c r="D7" s="16"/>
      <c r="E7" s="16"/>
      <c r="F7" s="16"/>
      <c r="G7" s="16"/>
      <c r="H7" s="16"/>
      <c r="I7" s="16"/>
      <c r="J7" s="5"/>
      <c r="K7" s="5"/>
    </row>
    <row r="8" spans="1:16" ht="43.5" customHeight="1" x14ac:dyDescent="0.2">
      <c r="A8" s="5"/>
      <c r="B8" s="118" t="s">
        <v>294</v>
      </c>
      <c r="C8" s="104">
        <f t="shared" si="0"/>
        <v>0</v>
      </c>
      <c r="D8" s="16"/>
      <c r="E8" s="16"/>
      <c r="F8" s="16"/>
      <c r="G8" s="16"/>
      <c r="H8" s="16"/>
      <c r="I8" s="16"/>
      <c r="J8" s="5"/>
      <c r="K8" s="5"/>
    </row>
    <row r="9" spans="1:16" ht="36.75" customHeight="1" x14ac:dyDescent="0.2">
      <c r="A9" s="5"/>
      <c r="B9" s="199" t="s">
        <v>273</v>
      </c>
      <c r="C9" s="104">
        <f t="shared" si="0"/>
        <v>0</v>
      </c>
      <c r="D9" s="16"/>
      <c r="E9" s="16"/>
      <c r="F9" s="16"/>
      <c r="G9" s="16"/>
      <c r="H9" s="16"/>
      <c r="I9" s="16"/>
      <c r="J9" s="5"/>
      <c r="K9" s="5"/>
    </row>
    <row r="10" spans="1:16" ht="33" customHeight="1" x14ac:dyDescent="0.2">
      <c r="A10" s="5"/>
      <c r="B10" s="184" t="s">
        <v>246</v>
      </c>
      <c r="C10" s="104">
        <f t="shared" si="0"/>
        <v>0</v>
      </c>
      <c r="D10" s="16"/>
      <c r="E10" s="16"/>
      <c r="F10" s="16"/>
      <c r="G10" s="16"/>
      <c r="H10" s="16"/>
      <c r="I10" s="16"/>
      <c r="J10" s="5"/>
      <c r="K10" s="5"/>
    </row>
    <row r="11" spans="1:16" ht="33" customHeight="1" x14ac:dyDescent="0.2">
      <c r="A11" s="5"/>
      <c r="B11" s="184" t="s">
        <v>245</v>
      </c>
      <c r="C11" s="104">
        <f t="shared" si="0"/>
        <v>0</v>
      </c>
      <c r="D11" s="16"/>
      <c r="E11" s="16"/>
      <c r="F11" s="16"/>
      <c r="G11" s="16"/>
      <c r="H11" s="16"/>
      <c r="I11" s="16"/>
      <c r="J11" s="5"/>
      <c r="K11" s="5"/>
    </row>
    <row r="12" spans="1:16" ht="37.5" customHeight="1" x14ac:dyDescent="0.2">
      <c r="A12" s="5"/>
      <c r="B12" s="184" t="s">
        <v>249</v>
      </c>
      <c r="C12" s="104">
        <f t="shared" si="0"/>
        <v>0</v>
      </c>
      <c r="D12" s="16"/>
      <c r="E12" s="16"/>
      <c r="F12" s="16"/>
      <c r="G12" s="16"/>
      <c r="H12" s="16"/>
      <c r="I12" s="16"/>
      <c r="J12" s="5"/>
      <c r="K12" s="5"/>
    </row>
    <row r="13" spans="1:16" ht="33" customHeight="1" x14ac:dyDescent="0.2">
      <c r="A13" s="5"/>
      <c r="B13" s="158" t="s">
        <v>42</v>
      </c>
      <c r="C13" s="104">
        <f t="shared" si="0"/>
        <v>0</v>
      </c>
      <c r="D13" s="16"/>
      <c r="E13" s="16"/>
      <c r="F13" s="16"/>
      <c r="G13" s="16"/>
      <c r="H13" s="16"/>
      <c r="I13" s="16"/>
      <c r="J13" s="5"/>
      <c r="K13" s="5"/>
    </row>
    <row r="14" spans="1:16" s="92" customFormat="1" ht="9.75" customHeight="1" x14ac:dyDescent="0.2">
      <c r="A14" s="91"/>
      <c r="B14" s="97"/>
      <c r="C14" s="98"/>
      <c r="D14" s="99"/>
      <c r="E14" s="99"/>
      <c r="F14" s="99"/>
      <c r="G14" s="99"/>
      <c r="H14" s="99"/>
      <c r="I14" s="99"/>
      <c r="J14" s="91"/>
      <c r="K14" s="91"/>
    </row>
    <row r="15" spans="1:16" ht="33" customHeight="1" x14ac:dyDescent="0.2">
      <c r="A15" s="5"/>
      <c r="B15" s="44" t="s">
        <v>295</v>
      </c>
      <c r="C15" s="104">
        <f>SUM(D15:I15)</f>
        <v>0</v>
      </c>
      <c r="D15" s="193">
        <f t="shared" ref="D15:I15" si="1">SUM(D7:D13)</f>
        <v>0</v>
      </c>
      <c r="E15" s="193">
        <f t="shared" si="1"/>
        <v>0</v>
      </c>
      <c r="F15" s="193">
        <f t="shared" si="1"/>
        <v>0</v>
      </c>
      <c r="G15" s="193">
        <f t="shared" si="1"/>
        <v>0</v>
      </c>
      <c r="H15" s="193">
        <f t="shared" si="1"/>
        <v>0</v>
      </c>
      <c r="I15" s="193">
        <f t="shared" si="1"/>
        <v>0</v>
      </c>
      <c r="J15" s="5"/>
      <c r="K15" s="5"/>
      <c r="L15" s="5"/>
      <c r="M15" s="5"/>
    </row>
  </sheetData>
  <protectedRanges>
    <protectedRange sqref="D15:I15" name="Plage3"/>
    <protectedRange sqref="D6:F10 G6 I6:I10 G7:H10" name="Plage2"/>
  </protectedRanges>
  <mergeCells count="2">
    <mergeCell ref="B5:B6"/>
    <mergeCell ref="C5:C6"/>
  </mergeCells>
  <pageMargins left="0.51181102362204722" right="0.51181102362204722" top="0.74803149606299213" bottom="0.74803149606299213" header="0.31496062992125984" footer="0.31496062992125984"/>
  <pageSetup paperSize="9" scale="97" orientation="landscape" r:id="rId1"/>
  <headerFooter>
    <oddFooter>&amp;C&amp;8&amp;K00-027&amp;A&amp;R&amp;8CBPRD MIRES 2022</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8"/>
  <sheetViews>
    <sheetView showGridLines="0" zoomScaleNormal="100" workbookViewId="0">
      <selection activeCell="D1" sqref="D1"/>
    </sheetView>
  </sheetViews>
  <sheetFormatPr baseColWidth="10" defaultRowHeight="12.75" zeroHeight="1" x14ac:dyDescent="0.2"/>
  <cols>
    <col min="1" max="1" width="3.7109375" style="5" customWidth="1"/>
    <col min="2" max="2" width="45.140625" style="5" customWidth="1"/>
    <col min="3" max="3" width="17" style="5" customWidth="1"/>
    <col min="4" max="8" width="16" style="5" customWidth="1"/>
    <col min="9" max="13" width="11.42578125" style="5"/>
  </cols>
  <sheetData>
    <row r="1" spans="2:8" ht="18" x14ac:dyDescent="0.2">
      <c r="B1" s="24" t="s">
        <v>120</v>
      </c>
      <c r="C1" s="79"/>
      <c r="D1" s="67"/>
      <c r="E1" s="73"/>
    </row>
    <row r="2" spans="2:8" ht="24" customHeight="1" x14ac:dyDescent="0.3">
      <c r="B2" s="25" t="s">
        <v>116</v>
      </c>
    </row>
    <row r="3" spans="2:8" ht="10.5" customHeight="1" x14ac:dyDescent="0.2"/>
    <row r="4" spans="2:8" ht="14.25" customHeight="1" x14ac:dyDescent="0.2">
      <c r="B4" s="49"/>
      <c r="C4" s="52" t="s">
        <v>30</v>
      </c>
      <c r="D4" s="39"/>
      <c r="E4" s="20"/>
      <c r="F4" s="20"/>
      <c r="G4" s="100"/>
    </row>
    <row r="5" spans="2:8" ht="12" customHeight="1" x14ac:dyDescent="0.2">
      <c r="D5" s="18"/>
    </row>
    <row r="6" spans="2:8" x14ac:dyDescent="0.2">
      <c r="B6" s="190" t="s">
        <v>244</v>
      </c>
    </row>
    <row r="7" spans="2:8" x14ac:dyDescent="0.2"/>
    <row r="8" spans="2:8" ht="27.75" customHeight="1" x14ac:dyDescent="0.2">
      <c r="B8" s="272" t="s">
        <v>2</v>
      </c>
      <c r="C8" s="270" t="s">
        <v>43</v>
      </c>
      <c r="D8" s="43" t="s">
        <v>89</v>
      </c>
      <c r="E8" s="43" t="s">
        <v>89</v>
      </c>
      <c r="F8" s="43" t="s">
        <v>89</v>
      </c>
      <c r="G8" s="43" t="s">
        <v>89</v>
      </c>
      <c r="H8" s="43" t="s">
        <v>89</v>
      </c>
    </row>
    <row r="9" spans="2:8" ht="27.75" customHeight="1" x14ac:dyDescent="0.2">
      <c r="B9" s="273"/>
      <c r="C9" s="271"/>
      <c r="D9" s="105"/>
      <c r="E9" s="105"/>
      <c r="F9" s="105"/>
      <c r="G9" s="105"/>
      <c r="H9" s="105"/>
    </row>
    <row r="10" spans="2:8" ht="51" customHeight="1" x14ac:dyDescent="0.2">
      <c r="B10" s="117" t="s">
        <v>293</v>
      </c>
      <c r="C10" s="104">
        <f t="shared" ref="C10:C16" si="0">SUM(D10:H10)</f>
        <v>0</v>
      </c>
      <c r="D10" s="16"/>
      <c r="E10" s="16"/>
      <c r="F10" s="16"/>
      <c r="G10" s="16"/>
      <c r="H10" s="16"/>
    </row>
    <row r="11" spans="2:8" ht="51" customHeight="1" x14ac:dyDescent="0.2">
      <c r="B11" s="117" t="s">
        <v>294</v>
      </c>
      <c r="C11" s="104">
        <f t="shared" si="0"/>
        <v>0</v>
      </c>
      <c r="D11" s="16"/>
      <c r="E11" s="16"/>
      <c r="F11" s="16"/>
      <c r="G11" s="16"/>
      <c r="H11" s="16"/>
    </row>
    <row r="12" spans="2:8" ht="36" customHeight="1" x14ac:dyDescent="0.2">
      <c r="B12" s="199" t="s">
        <v>273</v>
      </c>
      <c r="C12" s="104">
        <f t="shared" si="0"/>
        <v>0</v>
      </c>
      <c r="D12" s="16"/>
      <c r="E12" s="16"/>
      <c r="F12" s="16"/>
      <c r="G12" s="16"/>
      <c r="H12" s="16"/>
    </row>
    <row r="13" spans="2:8" ht="36" customHeight="1" x14ac:dyDescent="0.2">
      <c r="B13" s="184" t="s">
        <v>246</v>
      </c>
      <c r="C13" s="104">
        <f t="shared" si="0"/>
        <v>0</v>
      </c>
      <c r="D13" s="16"/>
      <c r="E13" s="16"/>
      <c r="F13" s="16"/>
      <c r="G13" s="16"/>
      <c r="H13" s="16"/>
    </row>
    <row r="14" spans="2:8" ht="36" customHeight="1" x14ac:dyDescent="0.2">
      <c r="B14" s="184" t="s">
        <v>245</v>
      </c>
      <c r="C14" s="104">
        <f t="shared" si="0"/>
        <v>0</v>
      </c>
      <c r="D14" s="16"/>
      <c r="E14" s="16"/>
      <c r="F14" s="16"/>
      <c r="G14" s="16"/>
      <c r="H14" s="16"/>
    </row>
    <row r="15" spans="2:8" ht="42" customHeight="1" x14ac:dyDescent="0.2">
      <c r="B15" s="184" t="s">
        <v>249</v>
      </c>
      <c r="C15" s="104">
        <f t="shared" si="0"/>
        <v>0</v>
      </c>
      <c r="D15" s="16"/>
      <c r="E15" s="16"/>
      <c r="F15" s="16"/>
      <c r="G15" s="16"/>
      <c r="H15" s="16"/>
    </row>
    <row r="16" spans="2:8" ht="51" customHeight="1" x14ac:dyDescent="0.2">
      <c r="B16" s="158" t="s">
        <v>42</v>
      </c>
      <c r="C16" s="104">
        <f t="shared" si="0"/>
        <v>0</v>
      </c>
      <c r="D16" s="16"/>
      <c r="E16" s="16"/>
      <c r="F16" s="16"/>
      <c r="G16" s="16"/>
      <c r="H16" s="16"/>
    </row>
    <row r="17" spans="1:15" s="92" customFormat="1" ht="15.75" customHeight="1" x14ac:dyDescent="0.2">
      <c r="A17" s="91"/>
      <c r="B17" s="97"/>
      <c r="C17" s="98"/>
      <c r="D17" s="99"/>
      <c r="E17" s="99"/>
      <c r="F17" s="99"/>
      <c r="G17" s="99"/>
      <c r="H17" s="99"/>
      <c r="I17" s="91"/>
      <c r="J17" s="91"/>
      <c r="K17" s="91"/>
      <c r="L17" s="91"/>
      <c r="M17" s="91"/>
    </row>
    <row r="18" spans="1:15" ht="33" customHeight="1" x14ac:dyDescent="0.2">
      <c r="B18" s="44" t="s">
        <v>295</v>
      </c>
      <c r="C18" s="104">
        <f>SUM(D18:H18)</f>
        <v>0</v>
      </c>
      <c r="D18" s="193">
        <f>SUM(D10:D16)</f>
        <v>0</v>
      </c>
      <c r="E18" s="193">
        <f>SUM(E10:E16)</f>
        <v>0</v>
      </c>
      <c r="F18" s="193">
        <f>SUM(F10:F16)</f>
        <v>0</v>
      </c>
      <c r="G18" s="193">
        <f>SUM(G10:G16)</f>
        <v>0</v>
      </c>
      <c r="H18" s="193">
        <f>SUM(H10:H16)</f>
        <v>0</v>
      </c>
      <c r="N18" s="5"/>
      <c r="O18" s="5"/>
    </row>
    <row r="19" spans="1:15" x14ac:dyDescent="0.2"/>
    <row r="20" spans="1:15" x14ac:dyDescent="0.2"/>
    <row r="21" spans="1:15" x14ac:dyDescent="0.2"/>
    <row r="22" spans="1:15" x14ac:dyDescent="0.2"/>
    <row r="23" spans="1:15" x14ac:dyDescent="0.2"/>
    <row r="24" spans="1:15" x14ac:dyDescent="0.2"/>
    <row r="25" spans="1:15" x14ac:dyDescent="0.2"/>
    <row r="26" spans="1:15" x14ac:dyDescent="0.2"/>
    <row r="27" spans="1:15" x14ac:dyDescent="0.2"/>
    <row r="28" spans="1:15" x14ac:dyDescent="0.2"/>
    <row r="29" spans="1:15" x14ac:dyDescent="0.2"/>
    <row r="30" spans="1:15" x14ac:dyDescent="0.2"/>
    <row r="31" spans="1:15" x14ac:dyDescent="0.2"/>
    <row r="32" spans="1:15"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sheetData>
  <protectedRanges>
    <protectedRange sqref="D18:H18 D32:H33" name="Plage3"/>
    <protectedRange sqref="D9:H13" name="Plage2"/>
    <protectedRange sqref="D4" name="Plage1"/>
  </protectedRanges>
  <mergeCells count="2">
    <mergeCell ref="C8:C9"/>
    <mergeCell ref="B8:B9"/>
  </mergeCells>
  <phoneticPr fontId="0" type="noConversion"/>
  <pageMargins left="0.47244094488188981" right="0.23622047244094491" top="0.59055118110236227" bottom="0.59055118110236227" header="0.51181102362204722" footer="0.51181102362204722"/>
  <pageSetup paperSize="9" orientation="landscape" verticalDpi="300" r:id="rId1"/>
  <headerFooter alignWithMargins="0">
    <oddFooter xml:space="preserve">&amp;C&amp;8&amp;A&amp;R&amp;8CBPRD MIRES 2022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15</vt:i4>
      </vt:variant>
    </vt:vector>
  </HeadingPairs>
  <TitlesOfParts>
    <vt:vector size="28" baseType="lpstr">
      <vt:lpstr>Accueil</vt:lpstr>
      <vt:lpstr>Coordonnées</vt:lpstr>
      <vt:lpstr>Contacts</vt:lpstr>
      <vt:lpstr>Table des fiches</vt:lpstr>
      <vt:lpstr>1 - Fiche de synthèse</vt:lpstr>
      <vt:lpstr>2 - Moyens de l'organisme</vt:lpstr>
      <vt:lpstr>3-Moyens généraux non répartis</vt:lpstr>
      <vt:lpstr>4 - Moyens détail actions P172</vt:lpstr>
      <vt:lpstr>5 - Moyens détail par action</vt:lpstr>
      <vt:lpstr>6 - Fiche structure</vt:lpstr>
      <vt:lpstr>7-Objectifs socio économiques 1</vt:lpstr>
      <vt:lpstr>8-Objectifs socio économiques 2</vt:lpstr>
      <vt:lpstr>Nomenclature OSE</vt:lpstr>
      <vt:lpstr>'1 - Fiche de synthèse'!Impression_des_titres</vt:lpstr>
      <vt:lpstr>'Table des fiches'!Impression_des_titres</vt:lpstr>
      <vt:lpstr>'1 - Fiche de synthèse'!Zone_d_impression</vt:lpstr>
      <vt:lpstr>'2 - Moyens de l''organisme'!Zone_d_impression</vt:lpstr>
      <vt:lpstr>'3-Moyens généraux non répartis'!Zone_d_impression</vt:lpstr>
      <vt:lpstr>'4 - Moyens détail actions P172'!Zone_d_impression</vt:lpstr>
      <vt:lpstr>'5 - Moyens détail par action'!Zone_d_impression</vt:lpstr>
      <vt:lpstr>'6 - Fiche structure'!Zone_d_impression</vt:lpstr>
      <vt:lpstr>'7-Objectifs socio économiques 1'!Zone_d_impression</vt:lpstr>
      <vt:lpstr>'8-Objectifs socio économiques 2'!Zone_d_impression</vt:lpstr>
      <vt:lpstr>Accueil!Zone_d_impression</vt:lpstr>
      <vt:lpstr>Contacts!Zone_d_impression</vt:lpstr>
      <vt:lpstr>Coordonnées!Zone_d_impression</vt:lpstr>
      <vt:lpstr>'Nomenclature OSE'!Zone_d_impression</vt:lpstr>
      <vt:lpstr>'Table des fiches'!Zone_d_impression</vt:lpstr>
    </vt:vector>
  </TitlesOfParts>
  <Company>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nisslecl</dc:creator>
  <cp:lastModifiedBy>Séverine Mayo</cp:lastModifiedBy>
  <cp:lastPrinted>2022-05-13T13:59:49Z</cp:lastPrinted>
  <dcterms:created xsi:type="dcterms:W3CDTF">2006-03-20T14:04:19Z</dcterms:created>
  <dcterms:modified xsi:type="dcterms:W3CDTF">2024-03-21T15:56:04Z</dcterms:modified>
</cp:coreProperties>
</file>