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gesip-dgri-a2-1-recherche\Enquête Mires-CBPRD_OSE\MIRES CBPRD 2024\01 - Gestion\"/>
    </mc:Choice>
  </mc:AlternateContent>
  <bookViews>
    <workbookView xWindow="10230" yWindow="-15" windowWidth="10275" windowHeight="7170" tabRatio="584"/>
  </bookViews>
  <sheets>
    <sheet name="Accueil" sheetId="1" r:id="rId1"/>
    <sheet name="Coordonnées" sheetId="28" r:id="rId2"/>
    <sheet name="Contacts" sheetId="29" r:id="rId3"/>
    <sheet name="Table des fiches " sheetId="18" r:id="rId4"/>
    <sheet name="1 - Fiche de synthèse" sheetId="4" r:id="rId5"/>
    <sheet name="2 - Moyens " sheetId="5" r:id="rId6"/>
    <sheet name="3 - Moyens détail par action" sheetId="13" r:id="rId7"/>
    <sheet name="4-Moyens généraux non répartis" sheetId="6" r:id="rId8"/>
    <sheet name="5 - Fiche structure" sheetId="7" r:id="rId9"/>
    <sheet name="6 Objectifs socio économiques 1" sheetId="26" r:id="rId10"/>
    <sheet name="7 Objectifs socio économiques 2" sheetId="27" r:id="rId11"/>
    <sheet name="Nomenclature OSE" sheetId="25" r:id="rId12"/>
  </sheets>
  <definedNames>
    <definedName name="_xlnm.Print_Titles" localSheetId="4">'1 - Fiche de synthèse'!$6:$6</definedName>
    <definedName name="_xlnm.Print_Titles" localSheetId="3">'Table des fiches '!$3:$3</definedName>
    <definedName name="Z_A8A5DFD8_3E6F_47ED_8501_2CE03D010DD5_.wvu.PrintArea" localSheetId="4" hidden="1">'1 - Fiche de synthèse'!$A$2:$D$27</definedName>
    <definedName name="Z_A8A5DFD8_3E6F_47ED_8501_2CE03D010DD5_.wvu.PrintArea" localSheetId="7" hidden="1">'4-Moyens généraux non répartis'!$B$1:$F$12</definedName>
    <definedName name="Z_A8A5DFD8_3E6F_47ED_8501_2CE03D010DD5_.wvu.PrintArea" localSheetId="8" hidden="1">'5 - Fiche structure'!$A$2:$G$24</definedName>
    <definedName name="Z_A8A5DFD8_3E6F_47ED_8501_2CE03D010DD5_.wvu.PrintArea" localSheetId="0" hidden="1">Accueil!$C$1:$C$46</definedName>
    <definedName name="Z_A8A5DFD8_3E6F_47ED_8501_2CE03D010DD5_.wvu.PrintArea" localSheetId="2" hidden="1">Contacts!$A$1:$G$32</definedName>
    <definedName name="Z_A8A5DFD8_3E6F_47ED_8501_2CE03D010DD5_.wvu.PrintArea" localSheetId="1" hidden="1">Coordonnées!$A$1:$G$25</definedName>
    <definedName name="Z_A8A5DFD8_3E6F_47ED_8501_2CE03D010DD5_.wvu.PrintTitles" localSheetId="4" hidden="1">'1 - Fiche de synthèse'!$6:$6</definedName>
    <definedName name="_xlnm.Print_Area" localSheetId="4">'1 - Fiche de synthèse'!$A$1:$E$27</definedName>
    <definedName name="_xlnm.Print_Area" localSheetId="5">'2 - Moyens '!$A$1:$F$23</definedName>
    <definedName name="_xlnm.Print_Area" localSheetId="6">'3 - Moyens détail par action'!$A$1:$K$16</definedName>
    <definedName name="_xlnm.Print_Area" localSheetId="7">'4-Moyens généraux non répartis'!$A$1:$G$29</definedName>
    <definedName name="_xlnm.Print_Area" localSheetId="8">'5 - Fiche structure'!$A$1:$F$24</definedName>
    <definedName name="_xlnm.Print_Area" localSheetId="9">'6 Objectifs socio économiques 1'!$A$1:$D$48</definedName>
    <definedName name="_xlnm.Print_Area" localSheetId="10">'7 Objectifs socio économiques 2'!$A$1:$D$31</definedName>
    <definedName name="_xlnm.Print_Area" localSheetId="0">Accueil!$A$1:$C$46</definedName>
    <definedName name="_xlnm.Print_Area" localSheetId="2">Contacts!$A$2:$C$46</definedName>
    <definedName name="_xlnm.Print_Area" localSheetId="1">Coordonnées!$B$1:$D$27</definedName>
    <definedName name="_xlnm.Print_Area" localSheetId="11">'Nomenclature OSE'!$1:$67</definedName>
    <definedName name="_xlnm.Print_Area" localSheetId="3">'Table des fiches '!$B$1:$E$13</definedName>
  </definedNames>
  <calcPr calcId="162913"/>
  <customWorkbookViews>
    <customWorkbookView name="nisslecl - Affichage personnalisé" guid="{A8A5DFD8-3E6F-47ED-8501-2CE03D010DD5}" mergeInterval="0" personalView="1" maximized="1" windowWidth="1020" windowHeight="632" tabRatio="687" activeSheetId="2"/>
  </customWorkbookViews>
</workbook>
</file>

<file path=xl/calcChain.xml><?xml version="1.0" encoding="utf-8"?>
<calcChain xmlns="http://schemas.openxmlformats.org/spreadsheetml/2006/main">
  <c r="C27" i="26" l="1"/>
  <c r="D24" i="27" l="1"/>
  <c r="C24" i="27"/>
  <c r="D19" i="27"/>
  <c r="C19" i="27"/>
  <c r="D13" i="27"/>
  <c r="C13" i="27"/>
  <c r="D6" i="27"/>
  <c r="C6" i="27"/>
  <c r="C27" i="27" s="1"/>
  <c r="D45" i="26"/>
  <c r="C45" i="26"/>
  <c r="D43" i="26"/>
  <c r="C43" i="26"/>
  <c r="D41" i="26"/>
  <c r="C41" i="26"/>
  <c r="D38" i="26"/>
  <c r="C38" i="26"/>
  <c r="D36" i="26"/>
  <c r="C36" i="26"/>
  <c r="D34" i="26"/>
  <c r="C34" i="26"/>
  <c r="D32" i="26"/>
  <c r="C32" i="26"/>
  <c r="D29" i="26"/>
  <c r="C29" i="26"/>
  <c r="D27" i="26"/>
  <c r="D22" i="26"/>
  <c r="C22" i="26"/>
  <c r="D18" i="26"/>
  <c r="C18" i="26"/>
  <c r="D16" i="26"/>
  <c r="D47" i="26" s="1"/>
  <c r="D31" i="27" s="1"/>
  <c r="C16" i="26"/>
  <c r="D14" i="26"/>
  <c r="C14" i="26"/>
  <c r="D10" i="26"/>
  <c r="C10" i="26"/>
  <c r="D5" i="26"/>
  <c r="C5" i="26"/>
  <c r="C47" i="26" s="1"/>
  <c r="D27" i="27"/>
  <c r="D16" i="13"/>
  <c r="C10" i="13"/>
  <c r="C11" i="13"/>
  <c r="C12" i="13"/>
  <c r="F13" i="7"/>
  <c r="F24" i="7"/>
  <c r="F22" i="7"/>
  <c r="F17" i="6"/>
  <c r="F26" i="6"/>
  <c r="F28" i="6"/>
  <c r="F11" i="5"/>
  <c r="F20" i="5"/>
  <c r="F22" i="5" s="1"/>
  <c r="C13" i="13"/>
  <c r="C14" i="13"/>
  <c r="E16" i="13"/>
  <c r="C16" i="13" s="1"/>
  <c r="F16" i="13"/>
  <c r="G16" i="13"/>
  <c r="H16" i="13"/>
  <c r="I16" i="13"/>
  <c r="J16" i="13"/>
  <c r="K16" i="13"/>
  <c r="C31" i="27" l="1"/>
</calcChain>
</file>

<file path=xl/comments1.xml><?xml version="1.0" encoding="utf-8"?>
<comments xmlns="http://schemas.openxmlformats.org/spreadsheetml/2006/main">
  <authors>
    <author>GN</author>
    <author>nisslecl</author>
  </authors>
  <commentList>
    <comment ref="B5" authorId="0" shapeId="0">
      <text>
        <r>
          <rPr>
            <sz val="8"/>
            <color indexed="81"/>
            <rFont val="Tahoma"/>
            <family val="2"/>
          </rPr>
          <t>nom entier - sigle</t>
        </r>
      </text>
    </comment>
    <comment ref="D9" authorId="1" shapeId="0">
      <text>
        <r>
          <rPr>
            <sz val="8"/>
            <color indexed="81"/>
            <rFont val="Tahoma"/>
            <family val="2"/>
          </rPr>
          <t>cocher</t>
        </r>
        <r>
          <rPr>
            <b/>
            <sz val="8"/>
            <color indexed="81"/>
            <rFont val="Tahoma"/>
            <family val="2"/>
          </rPr>
          <t xml:space="preserve"> X </t>
        </r>
      </text>
    </comment>
  </commentList>
</comments>
</file>

<file path=xl/comments2.xml><?xml version="1.0" encoding="utf-8"?>
<comments xmlns="http://schemas.openxmlformats.org/spreadsheetml/2006/main">
  <authors>
    <author>nisslecl</author>
  </authors>
  <commentList>
    <comment ref="B6" authorId="0" shapeId="0">
      <text>
        <r>
          <rPr>
            <sz val="8"/>
            <color indexed="81"/>
            <rFont val="Tahoma"/>
            <family val="2"/>
          </rPr>
          <t xml:space="preserve">
ce code est à répéter dans la fiche de structure opérationnelle correspondante</t>
        </r>
      </text>
    </comment>
  </commentList>
</comments>
</file>

<file path=xl/comments3.xml><?xml version="1.0" encoding="utf-8"?>
<comments xmlns="http://schemas.openxmlformats.org/spreadsheetml/2006/main">
  <authors>
    <author>Nisslé</author>
    <author>nisslecl</author>
  </authors>
  <commentList>
    <comment ref="C9" authorId="0" shapeId="0">
      <text>
        <r>
          <rPr>
            <sz val="8"/>
            <color indexed="81"/>
            <rFont val="Tahoma"/>
            <family val="2"/>
          </rPr>
          <t xml:space="preserve">
à renseigner suivant la nomenclature LOLF</t>
        </r>
      </text>
    </comment>
    <comment ref="F22" authorId="1" shapeId="0">
      <text>
        <r>
          <rPr>
            <sz val="8"/>
            <color indexed="81"/>
            <rFont val="Tahoma"/>
            <family val="2"/>
          </rPr>
          <t>La somme des fiches de structures et de la fiche des moyens généraux non répartis doit donner le total des ressources.</t>
        </r>
      </text>
    </comment>
  </commentList>
</comments>
</file>

<file path=xl/comments4.xml><?xml version="1.0" encoding="utf-8"?>
<comments xmlns="http://schemas.openxmlformats.org/spreadsheetml/2006/main">
  <authors>
    <author>nisslecl</author>
  </authors>
  <commentList>
    <comment ref="D9" authorId="0" shapeId="0">
      <text>
        <r>
          <rPr>
            <b/>
            <sz val="8"/>
            <color indexed="81"/>
            <rFont val="Tahoma"/>
            <family val="2"/>
          </rPr>
          <t>Renseigner le n° Action suivant la nomenclature LOLF</t>
        </r>
      </text>
    </comment>
  </commentList>
</comments>
</file>

<file path=xl/comments5.xml><?xml version="1.0" encoding="utf-8"?>
<comments xmlns="http://schemas.openxmlformats.org/spreadsheetml/2006/main">
  <authors>
    <author>Nisslé</author>
    <author>nisslecl</author>
  </authors>
  <commentList>
    <comment ref="C15" authorId="0" shapeId="0">
      <text>
        <r>
          <rPr>
            <sz val="8"/>
            <color indexed="81"/>
            <rFont val="Tahoma"/>
            <family val="2"/>
          </rPr>
          <t xml:space="preserve">
à renseigner suivant la nomenclature LOLF</t>
        </r>
      </text>
    </comment>
    <comment ref="F28" authorId="1" shapeId="0">
      <text>
        <r>
          <rPr>
            <sz val="8"/>
            <color indexed="81"/>
            <rFont val="Tahoma"/>
            <family val="2"/>
          </rPr>
          <t xml:space="preserve">
La somme des fiches de structures et de la fiche des moyens généraux non répartis doit donner le total des ressources.</t>
        </r>
      </text>
    </comment>
  </commentList>
</comments>
</file>

<file path=xl/comments6.xml><?xml version="1.0" encoding="utf-8"?>
<comments xmlns="http://schemas.openxmlformats.org/spreadsheetml/2006/main">
  <authors>
    <author>nisslecl</author>
    <author>Nisslé</author>
  </authors>
  <commentList>
    <comment ref="C3" authorId="0" shapeId="0">
      <text>
        <r>
          <rPr>
            <sz val="8"/>
            <color indexed="81"/>
            <rFont val="Arial"/>
            <family val="2"/>
          </rPr>
          <t>Reprendre le code de la fiche de synthèse</t>
        </r>
      </text>
    </comment>
    <comment ref="C11" authorId="1" shapeId="0">
      <text>
        <r>
          <rPr>
            <sz val="8"/>
            <color indexed="81"/>
            <rFont val="Tahoma"/>
            <family val="2"/>
          </rPr>
          <t xml:space="preserve">
à renseigner suivant la nomenclature LOLF</t>
        </r>
      </text>
    </comment>
  </commentList>
</comments>
</file>

<file path=xl/comments7.xml><?xml version="1.0" encoding="utf-8"?>
<comments xmlns="http://schemas.openxmlformats.org/spreadsheetml/2006/main">
  <authors>
    <author>nisslecl</author>
    <author>Cl.V. Nisslé</author>
  </authors>
  <commentList>
    <comment ref="B2" authorId="0" shapeId="0">
      <text>
        <r>
          <rPr>
            <sz val="8"/>
            <color indexed="81"/>
            <rFont val="Arial"/>
            <family val="2"/>
          </rPr>
          <t>Reprendre le code de la fiche de synthèse</t>
        </r>
      </text>
    </comment>
    <comment ref="B5" authorId="1" shapeId="0">
      <text>
        <r>
          <rPr>
            <sz val="9"/>
            <color indexed="81"/>
            <rFont val="Tahoma"/>
            <family val="2"/>
          </rPr>
          <t>Ne comprend pas la R&amp;D liée à : la pollution (OSE 020); l’utilisation des terres et la pêche (OSE 080)</t>
        </r>
      </text>
    </comment>
    <comment ref="B10" authorId="1" shapeId="0">
      <text>
        <r>
          <rPr>
            <sz val="9"/>
            <color indexed="81"/>
            <rFont val="Tahoma"/>
            <family val="2"/>
          </rPr>
          <t xml:space="preserve">R&amp;D visant à l'identification et à l'analyse des sources de pollution et de leurs causes, y compris leur dispersion dans l’environnement, des effets sur l'homme, les espèces (faune, flore, micro-organismes) et de la biosphère. Concerne également  l'élimination et la prévention de toutes les formes de pollution dans tous les types d'environnement, le développement des installations de surveillance pour la mesure de tous les types de pollution.
</t>
        </r>
      </text>
    </comment>
    <comment ref="B14" authorId="1" shapeId="0">
      <text>
        <r>
          <rPr>
            <sz val="9"/>
            <color indexed="81"/>
            <rFont val="Tahoma"/>
            <family val="2"/>
          </rPr>
          <t>Ne comprend pas la R&amp;D dans le domaine de la défense (OSE 120)</t>
        </r>
      </text>
    </comment>
    <comment ref="B16" authorId="1" shapeId="0">
      <text>
        <r>
          <rPr>
            <sz val="9"/>
            <color indexed="81"/>
            <rFont val="Tahoma"/>
            <family val="2"/>
          </rPr>
          <t>Y compris la construction de bâtiments, la planification générale de l'utilisation des terres, la protection contre les effets nocifs de l’urbanisation.</t>
        </r>
      </text>
    </comment>
    <comment ref="B18" authorId="1" shapeId="0">
      <text>
        <r>
          <rPr>
            <sz val="9"/>
            <color indexed="81"/>
            <rFont val="Tahoma"/>
            <family val="2"/>
          </rPr>
          <t>Ne comprend pas la R&amp;D liée à : prospection (OSE 010),  véhicules à moteur et propulsion (OSE 060).</t>
        </r>
      </text>
    </comment>
    <comment ref="B22" authorId="1" shapeId="0">
      <text>
        <r>
          <rPr>
            <sz val="9"/>
            <color indexed="81"/>
            <rFont val="Tahoma"/>
            <family val="2"/>
          </rPr>
          <t>Ne comprend pas la R&amp;D liée : aux produits industriels et  leurs procédés de fabrication lorsqu’ils font partie intégrante des autres objectifs (par exemple la défense, l'espace, l'énergie, l'agriculture).</t>
        </r>
      </text>
    </comment>
    <comment ref="B27" authorId="1" shapeId="0">
      <text>
        <r>
          <rPr>
            <sz val="9"/>
            <color indexed="81"/>
            <rFont val="Tahoma"/>
            <family val="2"/>
          </rPr>
          <t>Ne comprend pas la R&amp;D liée à : la santé industrielle,  la pollution sur le lieu de travail, la prévention des accidents du travail et les aspects médicaux des causes des accidents industriels.</t>
        </r>
      </text>
    </comment>
    <comment ref="B29" authorId="1" shapeId="0">
      <text>
        <r>
          <rPr>
            <sz val="9"/>
            <color indexed="81"/>
            <rFont val="Tahoma"/>
            <family val="2"/>
          </rPr>
          <t>Ne comprend pas la R&amp;D liée à : la réduction de la pollution (OSE 020), le développement des zones rurales, l'approvisionnement en eau agricole (OSE 040), l’énergie (OSE 050), l'industrie alimentaire (OSE 060).</t>
        </r>
      </text>
    </comment>
    <comment ref="B34" authorId="1" shapeId="0">
      <text>
        <r>
          <rPr>
            <sz val="9"/>
            <color indexed="81"/>
            <rFont val="Tahoma"/>
            <family val="2"/>
          </rPr>
          <t>Le concept de «culture» couvre la sociologie de la science, la religion, l'art, le sport et les loisirs. Comprend également la R &amp; D relative aux services récréatifs et sportifs; services culturels; services de radiodiffusion et de l'édition, …</t>
        </r>
      </text>
    </comment>
    <comment ref="B36" authorId="1" shapeId="0">
      <text>
        <r>
          <rPr>
            <sz val="9"/>
            <color indexed="81"/>
            <rFont val="Tahoma"/>
            <family val="2"/>
          </rPr>
          <t>Inclut : le changement social, les processus sociaux et les conflits sociaux, le développement de la sécurité sociale et des systèmes d'aide sociale, les aspects sociaux de l'organisation du travail, les études sociales liées au genre et à la discrimination.
Y compris : amélioration des conditions de travail, système de protection sociale, structure politique de la société, changement social.</t>
        </r>
      </text>
    </comment>
    <comment ref="B38" authorId="1" shapeId="0">
      <text>
        <r>
          <rPr>
            <sz val="9"/>
            <color indexed="81"/>
            <rFont val="Tahoma"/>
            <family val="2"/>
          </rPr>
          <t>Ne comprend pas la R&amp;D financée par le ministère de la Défense dans les domaines de la météorologie, des télécommunications et de la santé, qui doivent être classés dans les objectifs pertinents.</t>
        </r>
      </text>
    </comment>
    <comment ref="B41" authorId="1" shapeId="0">
      <text>
        <r>
          <rPr>
            <sz val="9"/>
            <color indexed="81"/>
            <rFont val="Tahoma"/>
            <family val="2"/>
          </rPr>
          <t>Le concept de « sécurité globale » prend en considération toutes les menaces d’origine humaine et vise à se prémunir des risques et menaces volontaires et de leurs conséquences prévisibles ou non. Ne comprend pas les risques incertains ou d’origine naturelle (séismes, ouragans, tsunamis, épidémies, accidents de la circulation, risques industriels etc.).</t>
        </r>
      </text>
    </comment>
    <comment ref="B45" authorId="1" shapeId="0">
      <text>
        <r>
          <rPr>
            <sz val="9"/>
            <color indexed="81"/>
            <rFont val="Tahoma"/>
            <family val="2"/>
          </rPr>
          <t xml:space="preserve">On entend par aide publique au développement (APD) tous les apports de ressources qui sont fournis aux pays de la partie I de la liste du CAD ou aux institutions multilatérales pour être ensuite acheminés vers des pays de la partie I, et qui répondent aux critères suivants: émaner d’organismes publics, y compris les états et les collectivités locales, ou d’organismes agissant pour le compte d’organismes publics, sachant que chaque transaction doit en outre avoir pour but essentiel de favoriser le développement économique et l’amélioration du  niveau de vie des pays en développement, et être assortie de conditions favorables et comporter un élément de libéralité au moins égal à 25 pour cent (sur la base d’un taux d’actualisation de 10 pour cent). </t>
        </r>
        <r>
          <rPr>
            <b/>
            <sz val="9"/>
            <color indexed="81"/>
            <rFont val="Tahoma"/>
            <family val="2"/>
          </rPr>
          <t>Indiquer les objectifs principaux ou les objectifs liés correspondants à cet objectif générique.</t>
        </r>
      </text>
    </comment>
  </commentList>
</comments>
</file>

<file path=xl/comments8.xml><?xml version="1.0" encoding="utf-8"?>
<comments xmlns="http://schemas.openxmlformats.org/spreadsheetml/2006/main">
  <authors>
    <author>nisslecl</author>
    <author>Cl.V. Nisslé</author>
  </authors>
  <commentList>
    <comment ref="A1" authorId="0" shapeId="0">
      <text>
        <r>
          <rPr>
            <sz val="8"/>
            <color indexed="81"/>
            <rFont val="Tahoma"/>
            <family val="2"/>
          </rPr>
          <t>les ventilations sont à faire au prorata des coûts totaux, y compris les coûts salariaux ou, à défaut, des personnels rémunérés sur postes budgétaires</t>
        </r>
      </text>
    </comment>
    <comment ref="B2" authorId="0" shapeId="0">
      <text>
        <r>
          <rPr>
            <sz val="8"/>
            <color indexed="81"/>
            <rFont val="Arial"/>
            <family val="2"/>
          </rPr>
          <t>Reprendre le code de la fiche de synthèse</t>
        </r>
      </text>
    </comment>
    <comment ref="B11" authorId="1" shapeId="0">
      <text>
        <r>
          <rPr>
            <sz val="9"/>
            <color indexed="81"/>
            <rFont val="Tahoma"/>
            <family val="2"/>
          </rPr>
          <t>Ne comprend pas la recherche médicale (OSE 1631) et la recherche vétérinaire (OSE 1633).</t>
        </r>
      </text>
    </comment>
    <comment ref="B29" authorId="1" shapeId="0">
      <text>
        <r>
          <rPr>
            <sz val="9"/>
            <color indexed="81"/>
            <rFont val="Tahoma"/>
            <family val="2"/>
          </rPr>
          <t>Ne concerne pas les moyens communs déclarés dans la fiche 3. Ne devrait porter que sur la fraction des crédits budgétaires irréductibles à un objectif principal spécifique</t>
        </r>
      </text>
    </comment>
    <comment ref="A31" authorId="1" shapeId="0">
      <text>
        <r>
          <rPr>
            <sz val="9"/>
            <color indexed="81"/>
            <rFont val="Tahoma"/>
            <family val="2"/>
          </rPr>
          <t>la somme des objectifs principaux est égale à 100%</t>
        </r>
      </text>
    </comment>
  </commentList>
</comments>
</file>

<file path=xl/sharedStrings.xml><?xml version="1.0" encoding="utf-8"?>
<sst xmlns="http://schemas.openxmlformats.org/spreadsheetml/2006/main" count="424" uniqueCount="249">
  <si>
    <t>Service ministériel</t>
  </si>
  <si>
    <t>Sigle ou intitulé simplifié</t>
  </si>
  <si>
    <t>Nature juridique</t>
  </si>
  <si>
    <t>renseignements administratifs</t>
  </si>
  <si>
    <t>-</t>
  </si>
  <si>
    <t>catégorie juridique :</t>
  </si>
  <si>
    <t>ASSOCIATION</t>
  </si>
  <si>
    <t>EPIC</t>
  </si>
  <si>
    <t>EPST</t>
  </si>
  <si>
    <t>FONDATION</t>
  </si>
  <si>
    <t xml:space="preserve">AUTRE </t>
  </si>
  <si>
    <t>MINISTÈRE</t>
  </si>
  <si>
    <t>Coordonnées de l'organisme/ministère</t>
  </si>
  <si>
    <t xml:space="preserve"> Ressources en provenance du budget de l'État </t>
  </si>
  <si>
    <t>Autres ressources</t>
  </si>
  <si>
    <t>Ressources de l'organisme par origine</t>
  </si>
  <si>
    <t>75231 PARIS cedex 05</t>
  </si>
  <si>
    <t>1 rue Descartes</t>
  </si>
  <si>
    <t>N° fiche</t>
  </si>
  <si>
    <t>liste des structures opérationnelles (action d'un programme LOLF, direction, service, ...)</t>
  </si>
  <si>
    <t>EPSCP</t>
  </si>
  <si>
    <t>Sécurité globale</t>
  </si>
  <si>
    <t>Moyens détail par action</t>
  </si>
  <si>
    <t xml:space="preserve">3 - MOYENS </t>
  </si>
  <si>
    <t>ONGLET</t>
  </si>
  <si>
    <t>TYPE DONNÉE</t>
  </si>
  <si>
    <t>METHODOLOGIE</t>
  </si>
  <si>
    <t>Nomenclature des objectifs socio-économiques</t>
  </si>
  <si>
    <t>Objectifs socio-économiques poursuivis</t>
  </si>
  <si>
    <t>annexe</t>
  </si>
  <si>
    <t>n° programme</t>
  </si>
  <si>
    <t>UNITÉ MIXTE</t>
  </si>
  <si>
    <t>AUTRE (à préciser)</t>
  </si>
  <si>
    <t>COMMENTAIRES</t>
  </si>
  <si>
    <t>Surveillance et protection de l'atmosphère et des climats</t>
  </si>
  <si>
    <t>N° Programme</t>
  </si>
  <si>
    <t xml:space="preserve">Objectifs principaux </t>
  </si>
  <si>
    <t>5 - FICHE DE STRUCTURE OPERATIONNELLE</t>
  </si>
  <si>
    <t>ENQUETE SUR LA REPARTITION DES CRÉDITS CONSACRÉS A LA RECHERCHE</t>
  </si>
  <si>
    <t>mèl : mires.objectifs@education.gouv.fr</t>
  </si>
  <si>
    <t>PAR OBJECTIFS SOCIO-ECONOMIQUES</t>
  </si>
  <si>
    <t>EPA</t>
  </si>
  <si>
    <t>1 - FICHE DE SYNTHESE</t>
  </si>
  <si>
    <t>Intitulé</t>
  </si>
  <si>
    <t>GIP</t>
  </si>
  <si>
    <t>Autres ressources (contrats, prestations, etc.) en provenance de l’étranger</t>
  </si>
  <si>
    <t xml:space="preserve">TOTAL </t>
  </si>
  <si>
    <t>Descriptif succinct des moyens généraux non répartis</t>
  </si>
  <si>
    <t xml:space="preserve">Intitulé de la structure </t>
  </si>
  <si>
    <t>en %</t>
  </si>
  <si>
    <t>Exploration et exploitation de la Terre</t>
  </si>
  <si>
    <t>Production et technologies industrielles</t>
  </si>
  <si>
    <t>Protection et amélioration de la santé</t>
  </si>
  <si>
    <t>Défense</t>
  </si>
  <si>
    <t>Sciences sociales (géographie, aménagement de l'espace, économie et gestion, sciences juridiques et politiques, sociologie, démographie, ethnologie, anthropologie)</t>
  </si>
  <si>
    <t xml:space="preserve">Code </t>
  </si>
  <si>
    <t xml:space="preserve">Fiche de synthèse </t>
  </si>
  <si>
    <t>Moyens généraux non répartis</t>
  </si>
  <si>
    <t xml:space="preserve">Fiche de structure opérationnelle </t>
  </si>
  <si>
    <t>NOMENCLATURE DES OBJECTIFS SOCIO-ÉCONOMIQUES</t>
  </si>
  <si>
    <t>Développement (recherche au service du développement)</t>
  </si>
  <si>
    <t>Autres sciences de l'ingénieur (mécanique, génie des procédés, génie des matériaux, acoustique, génie civil, thermique, énergétique) </t>
  </si>
  <si>
    <t>Sciences humaines (philosophie, psychologie, histoire, archéologie, anthropologie, littérature, linguistique, sciences de l'art)</t>
  </si>
  <si>
    <t>Non-ventilé</t>
  </si>
  <si>
    <t>Mathématiques et informatique (programmation uniquement) </t>
  </si>
  <si>
    <t>Sciences physiques </t>
  </si>
  <si>
    <t>Sciences de l'ingénieur (automatique, électronique, électrotechnique, informatique, optique)</t>
  </si>
  <si>
    <t>Exploration et exploitation de l'espace </t>
  </si>
  <si>
    <t>Production, distribution et utilisation rationnelle de l'énergie </t>
  </si>
  <si>
    <t>Services marchands (hors médecine et éducation)</t>
  </si>
  <si>
    <t>011</t>
  </si>
  <si>
    <t>010</t>
  </si>
  <si>
    <t>020</t>
  </si>
  <si>
    <t>030</t>
  </si>
  <si>
    <t>040</t>
  </si>
  <si>
    <t>050</t>
  </si>
  <si>
    <t>060</t>
  </si>
  <si>
    <t>070</t>
  </si>
  <si>
    <t>080</t>
  </si>
  <si>
    <t>012</t>
  </si>
  <si>
    <t>090</t>
  </si>
  <si>
    <t xml:space="preserve">code </t>
  </si>
  <si>
    <t>détail par action</t>
  </si>
  <si>
    <t>n° de l'action</t>
  </si>
  <si>
    <t xml:space="preserve"> </t>
  </si>
  <si>
    <t>Service de la coordination des stratégies de l’enseignement supérieur et de la recherche</t>
  </si>
  <si>
    <t>2- MOYENS DE L'ORGANISME</t>
  </si>
  <si>
    <r>
      <t>Direction générale de la Recherche et de l’Innovation</t>
    </r>
    <r>
      <rPr>
        <sz val="10"/>
        <rFont val="Arial"/>
        <family val="2"/>
      </rPr>
      <t xml:space="preserve"> </t>
    </r>
  </si>
  <si>
    <t>Une attention particulière est attendue pour l'affichage d'objectifs liés. Ils permettent de saisir les objectifs qui ont un caractère transversal et ainsi de mieux rendre compte de l'effort total de R&amp;D ou de mesurer la diffusion progressive de nouveaux champs de recherche.</t>
  </si>
  <si>
    <t>7 - OBJECTIFS SOCIO-ÉCONOMIQUES POURSUIVIS</t>
  </si>
  <si>
    <t>code structure</t>
  </si>
  <si>
    <t>NABS</t>
  </si>
  <si>
    <t>OBJECTIFS SOCIO-ÉCONOMIQUES en %</t>
  </si>
  <si>
    <t xml:space="preserve">Objectifs liés </t>
  </si>
  <si>
    <t>Mer : production et exploitation de la Mer (N/C les ressources vivantes et les recherches sur la pollution des mers), recherches physiques, chimiques et biologiques de la mer</t>
  </si>
  <si>
    <t>Terre : exploration et exploitation des plateaux immergés, croûte et enveloppe terrestres, hydrologie, recherches générales sur l'atmosphère (hors pollution)</t>
  </si>
  <si>
    <t>013</t>
  </si>
  <si>
    <t>014</t>
  </si>
  <si>
    <t>Environnement</t>
  </si>
  <si>
    <t>021</t>
  </si>
  <si>
    <t>022</t>
  </si>
  <si>
    <t>Autres actions de surveillance et de protection de l'eau, du sol et du sous-sol, et de tous les éléments relatifs à la pollution, Y/C la protection contre le bruit</t>
  </si>
  <si>
    <t>023</t>
  </si>
  <si>
    <t xml:space="preserve"> Recherches sur les technologies et produits propres</t>
  </si>
  <si>
    <t>Infrastructures et aménagement du territoire, construction, génie civil</t>
  </si>
  <si>
    <t>Aménagement général du territoire, construction et aménagement de l'habitat, génie civil, systèmes de transport, systèmes de télécommunications, approvisionnement en eau, autres recherches concernant l'infrastructure et l'aménagement des espaces</t>
  </si>
  <si>
    <t>051</t>
  </si>
  <si>
    <t>052</t>
  </si>
  <si>
    <t>Fission nucléaire, fusion nucléaire, gestion des déchets radioactifs Y/C les mises hors service</t>
  </si>
  <si>
    <t>053</t>
  </si>
  <si>
    <t>061</t>
  </si>
  <si>
    <t>Industries de la communication (télécommunications, électronique, ordinateurs, logiciels) </t>
  </si>
  <si>
    <t>062</t>
  </si>
  <si>
    <t>Industries des matériels de transports terrestres et fluviaux </t>
  </si>
  <si>
    <t>063</t>
  </si>
  <si>
    <t>Industries des matériels de transports aéronautiques (hors espace) </t>
  </si>
  <si>
    <t>064</t>
  </si>
  <si>
    <t>Production et technologies agricoles</t>
  </si>
  <si>
    <t>081</t>
  </si>
  <si>
    <t>Agriculture, pêche et pisciculture, produits animaux, médecine vétérinaire, produits végétaux, sylviculture et industrie du bois, technologie agro-alimentaire, autres recherches concernant la production et les technologies agricoles</t>
  </si>
  <si>
    <t>082</t>
  </si>
  <si>
    <t>Enseignement et éducation</t>
  </si>
  <si>
    <t>Culture, religion, loisirs, médias</t>
  </si>
  <si>
    <t>R&amp;D relative aux phénomènes sociaux liés aux activités culturelles et de loisirs, à la religion, l'intégration raciale et culturelle, aux changements socio-culturels dans ces domaines</t>
  </si>
  <si>
    <t>Systèmes politiques et sociaux</t>
  </si>
  <si>
    <t>R&amp;D à des fins militaires financée sur des crédits civils. Recherche de base à des fins militaires, recherche nucléaire, recherche spatiale financées par le ministère de la Défense</t>
  </si>
  <si>
    <t>Recherche dans le domaine de la sécurité intérieure et internationale (codification, fonctionnement des institutions, lutte contre les infractions pénales, terrorisme, stupéfiants, ...), sécurité civile (incendies, catastrophes naturelles ou technologique</t>
  </si>
  <si>
    <r>
      <t>Services marchands non financiers et services marchands financiers</t>
    </r>
    <r>
      <rPr>
        <sz val="8.5"/>
        <color indexed="8"/>
        <rFont val="Verdana"/>
        <family val="2"/>
      </rPr>
      <t xml:space="preserve"> </t>
    </r>
  </si>
  <si>
    <t>R&amp;D au bénéfice des pays en développement</t>
  </si>
  <si>
    <t>TOTAL DES OBJECTIFS hors Avancement général des connaissances</t>
  </si>
  <si>
    <t xml:space="preserve">OBJECTIFS SOCIO-ÉCONOMIQUES </t>
  </si>
  <si>
    <t>Avancement général des connaissances - Recherche fondamentale</t>
  </si>
  <si>
    <t>Sciences naturelles</t>
  </si>
  <si>
    <t>1611</t>
  </si>
  <si>
    <t>1612</t>
  </si>
  <si>
    <t>1613</t>
  </si>
  <si>
    <t>Sciences chimiques</t>
  </si>
  <si>
    <t>1614</t>
  </si>
  <si>
    <t>Milieux naturels (terre, océan, atmosphère, espace) et sciences environnementales connexes</t>
  </si>
  <si>
    <t>1615</t>
  </si>
  <si>
    <t xml:space="preserve">Sciences biologiques </t>
  </si>
  <si>
    <t>1616</t>
  </si>
  <si>
    <t>162</t>
  </si>
  <si>
    <t xml:space="preserve">Sciences de l'ingénieur </t>
  </si>
  <si>
    <t>1621</t>
  </si>
  <si>
    <t>1622</t>
  </si>
  <si>
    <t>1623</t>
  </si>
  <si>
    <t>Biotechnologie environnementale,  biotechnologie industrielle</t>
  </si>
  <si>
    <t>1624</t>
  </si>
  <si>
    <t>1625</t>
  </si>
  <si>
    <t xml:space="preserve">Autre ingénierie et technologies </t>
  </si>
  <si>
    <t>163</t>
  </si>
  <si>
    <t>Sciences de la vie (sciences médicales et sciences agronomiques et alimentaires) </t>
  </si>
  <si>
    <t>1631</t>
  </si>
  <si>
    <t>1632</t>
  </si>
  <si>
    <t>Biotechnologie médicale</t>
  </si>
  <si>
    <t>1633</t>
  </si>
  <si>
    <t>Sciences agronomiques et alimentaires, science vétérinaire</t>
  </si>
  <si>
    <t>1634</t>
  </si>
  <si>
    <t>164</t>
  </si>
  <si>
    <t>Sciences humaines et Sciences sociales</t>
  </si>
  <si>
    <t>1641</t>
  </si>
  <si>
    <t>1642</t>
  </si>
  <si>
    <t>TOTAL DES OBJECTIFS Avancement général des connaissances</t>
  </si>
  <si>
    <t>170</t>
  </si>
  <si>
    <t>R&amp;D visant à l'identification et à l'analyse des sources de pollution et de leurs causes, y compris leur dispersion dans l’environnement, des effets sur l'homme, les espèces (faune, flore, micro-organismes) et de la biosphère. Concerne également  l'élimination et la prévention de toutes les formes de pollution dans tous les types d'environnement, le développement des installations de surveillance pour la mesure de tous les types de pollution.</t>
  </si>
  <si>
    <t>Y compris la construction de bâtiments, la planification générale de l'utilisation des terres, la protection contre les effets nocifs de l’urbanisation.</t>
  </si>
  <si>
    <t>Ne comprend pas la R&amp;D liée à : prospection (OSE 010),  véhicules à moteur et propulsion (OSE 060).</t>
  </si>
  <si>
    <t>Ne comprend pas la R&amp;D liée : aux produits industriels et  leurs procédés de fabrication lorsqu’ils font partie intégrante des autres objectifs (par exemple la défense, l'espace, l'énergie, l'agriculture).</t>
  </si>
  <si>
    <t>Ne comprend pas la R&amp;D liée à : la santé industrielle,  la pollution sur le lieu de travail, la prévention des accidents du travail et les aspects médicaux des causes des accidents industriels.</t>
  </si>
  <si>
    <t>Ne comprend pas la R&amp;D financée par le ministère de la Défense dans les domaines de la météorologie, des télécommunications et de la santé, qui doivent être classés dans les objectifs pertinents</t>
  </si>
  <si>
    <t>Le concept de « sécurité globale » prend en considération toutes les menaces d’origine humaine et vise à se prémunir des risques et menaces volontaires et de leurs conséquences prévisibles ou non. Ne comprend pas les risques incertains ou d’origine naturelle (séismes, ouragans, tsunamis, épidémies, accidents de la circulation, risques industriels etc.).</t>
  </si>
  <si>
    <t>On entend par aide publique au développement (APD) tous les apports de ressources qui sont fournis aux pays de la partie I de la liste du CAD, le but essentiel de favoriser le développement économique et l’amélioration du  niveau de vie des pays en développement.</t>
  </si>
  <si>
    <t>Se rapportent à des travaux expérimentaux ou théoriques entrepris essentiellement en vue d'acquérir de nouvelles connaissances sur les fondements de phénomènes ou de faits observables, sans qu'aucune application ou utilisation pratiques ne soient directement prévues.</t>
  </si>
  <si>
    <t>Recherche médicale de base, traitement hospitalier, chirurgie, médecine préventive, génie biomédical et médicaments</t>
  </si>
  <si>
    <t xml:space="preserve"> Impact des activités agricoles, forestières et piscicoles sur l'environnement</t>
  </si>
  <si>
    <t>Terre : exploitation de la Terre, prospection minière, pétrolière et gazière</t>
  </si>
  <si>
    <t>Recherche climatique et météorologique, exploration polaire, hydrologie</t>
  </si>
  <si>
    <t>Autres systèmes et technologies des industries extractives et manufacturières Y/C la fabrication de produits agroalimentaires</t>
  </si>
  <si>
    <t>Recherche sur les structures politiques de la société, administration publique et politique économique, études régionales et gouvernance multi-niveaux</t>
  </si>
  <si>
    <t>Recherche stratégique, sciences, technologies et économies de l’armement</t>
  </si>
  <si>
    <t>6
&amp;
7</t>
  </si>
  <si>
    <t>4 - MOYENS GENERAUX NON REPARTIS</t>
  </si>
  <si>
    <t>Exploration scientifique de l'espace, systèmes d'application, systèmes de lancement, stations orbitales et spatiales, autres recherches concernant l'exploration et l'exploitation de l'espace à des fins civiles</t>
  </si>
  <si>
    <t>Combustibles fossiles et dérivés, autres recherches concernant la production, la distribution et l'utilisation rationnelle de l'énergie</t>
  </si>
  <si>
    <t>Efficacité énergétique; capture et stockage du CO2 ; sources d'énergie renouvelables. Autres technologies de l'énergie et du stockage.</t>
  </si>
  <si>
    <t>R&amp;D à des fins militaires financée sur des crédits civils. Recherche de base à des fins militaires, recherche nucléaire, recherche spatiale financée par le ministère de la Défense</t>
  </si>
  <si>
    <t>code</t>
  </si>
  <si>
    <t>champ</t>
  </si>
  <si>
    <t>Ne comprend pas la R&amp;D liée à : la pollution (OSE 020) ; l’utilisation des terres et la pêche (OSE 080).</t>
  </si>
  <si>
    <t>Ne comprend pas la R&amp;D dans le domaine de la défense (OSE 120).</t>
  </si>
  <si>
    <t>Efficacité énergétique; capture et stockage du CO2 ; sources d'énergie renouvelables. Autres technologies de l'énergie et dy stockage</t>
  </si>
  <si>
    <t>Le concept de «culture» couvre la sociologie de la science, la religion, l'art, le sport et les loisirs. Comprend également la R &amp; D relative aux services récréatifs et sportifs ; services culturels ; services de radiodiffusion et de l'édition, …</t>
  </si>
  <si>
    <t>Inclut : le changement social, les processus sociaux et les conflits sociaux, le développement de la sécurité sociale et des systèmes d'aide sociale, les aspects sociaux de l'organisation du travail, les études sociales liées au genre et à la discrimination.
Y compris : amélioration des conditions de travail, système de protection sociale, structure politique de la société, changement social.</t>
  </si>
  <si>
    <t xml:space="preserve">Ne comprend pas la recherche médicale et la recherche vétérinaire </t>
  </si>
  <si>
    <t>Ressources sur appels à projets internationaux</t>
  </si>
  <si>
    <t>Ressources sur appels à projets nationaux (hors PIA)</t>
  </si>
  <si>
    <t xml:space="preserve">Montants hors taxes en milliers d’euros (K€) </t>
  </si>
  <si>
    <t>Nom de l’organisme ou du ministère</t>
  </si>
  <si>
    <t>Correspondant principal ou responsable de la coordination des réponses à ce questionnaire :</t>
  </si>
  <si>
    <t xml:space="preserve">Nom et prénom :  </t>
  </si>
  <si>
    <t xml:space="preserve">Fonction et service :  </t>
  </si>
  <si>
    <t xml:space="preserve">Téléphone :  </t>
  </si>
  <si>
    <t xml:space="preserve">Mèl :  </t>
  </si>
  <si>
    <t>Adresse :</t>
  </si>
  <si>
    <t>Partie du questionnaire remplie :</t>
  </si>
  <si>
    <t>Ne comprend pas la R&amp;D liée à : la réduction de la pollution (OSE 020), le développement des zones rurales, l'approvisionnement en eau agricole (OSE 040), l’énergie (OSE 050), l'industrie alimentaire (OSE 060).</t>
  </si>
  <si>
    <t>TABLE DES FICHES A RENSEIGNER</t>
  </si>
  <si>
    <t>ressources budgétaires et financières</t>
  </si>
  <si>
    <t>Liste des structures opérationnelles (direction, service, action du programme LOLF, ...)</t>
  </si>
  <si>
    <t>Ressources propres réalisées sur le territoire national hors budget de l'État 
(contrats, prestations, etc.) hors TVA collectée</t>
  </si>
  <si>
    <t>Ressources propres réalisées sur le territoire national hors budget de l'État (contrats, prestations, etc.) hors TVA collectée</t>
  </si>
  <si>
    <t>6 - OBJECTIFS SOCIO-ÉCONOMIQUES POURSUIVIS</t>
  </si>
  <si>
    <t>Nanotechnologie</t>
  </si>
  <si>
    <t>Sciences médicales (médecine de base, médecine clinique, sciences de la santé)</t>
  </si>
  <si>
    <t>Biotechnologie agricole</t>
  </si>
  <si>
    <t>Autres sciences naturelles</t>
  </si>
  <si>
    <t>La fiche de synthèse liste les différentes structures opérationnelles résultant de l’organisation administrative : directions, services, programmes LOLF, etc.
Chaque structure opérationnelle sera mentionnée sur une ligne (en toutes lettres et éventuellement son sigle), avec indication de sa nature juridique (liste déroulante).
A chaque structure est attribué un code qui sera répété dans la fiche de structure correspondante.</t>
  </si>
  <si>
    <t>Recherche liée à l'enseignement pré scolaire, l'enseignement scolaire, l'enseignement supérieur Y/C la formation, la pédagogie, la didactique, l'éducation spéciale. Comprend les services annexes à l'enseignement</t>
  </si>
  <si>
    <t>Recherche liée à : l'enseignement pré scolaire, l'enseignement scolaire, l'enseignement supérieur, Y/C la formation, la pédagogie, la didactique, l'éducation spéciale. Comprend les services annexes à l'enseignement.</t>
  </si>
  <si>
    <t>Nom de l'organisme ou du ministère</t>
  </si>
  <si>
    <t>Moyens de l'organisme/du ministère</t>
  </si>
  <si>
    <t>La catégorie juridique « Autre » est à préciser si les catégories listées ne suffisent pas. 
Il est demandé de préciser les numéros et intitulés des programmes dans le cadre desquels s'effectuent les activités de R&amp;D.
Le cartouche « COORDINATION » doit mentionner la ou les personnes référentes auprès desquelles le département des études statistiques de la recherche pourra obtenir d’éventuels compléments d’information.</t>
  </si>
  <si>
    <r>
      <t>ventilation des crédits budgétaires par objectifs socio-économiques
en</t>
    </r>
    <r>
      <rPr>
        <b/>
        <sz val="9.5"/>
        <rFont val="Arial"/>
        <family val="2"/>
      </rPr>
      <t xml:space="preserve"> %</t>
    </r>
  </si>
  <si>
    <t>Contacts</t>
  </si>
  <si>
    <t>Il est demandé de mentionner la ou les personnes référentes auprès desquelles le département des études statistiques de la recherche pourra obtenir d’éventuels compléments d’information.</t>
  </si>
  <si>
    <r>
      <t>La fiche « MOYENS DÉTAIL PAR ACTION » récapitule les ressources pour chacune des actions d’un programme. Il y a donc une fiche « Moyens détail par action » pour chacun des programmes auxquels l'organisme ou le minsitère</t>
    </r>
    <r>
      <rPr>
        <sz val="9.5"/>
        <color rgb="FFFF0000"/>
        <rFont val="Arial"/>
        <family val="2"/>
      </rPr>
      <t xml:space="preserve"> </t>
    </r>
    <r>
      <rPr>
        <sz val="9.5"/>
        <rFont val="Arial"/>
        <family val="2"/>
      </rPr>
      <t>participe.</t>
    </r>
  </si>
  <si>
    <t>Sous-direction des Systèmes d’information et études statistiques - SIES</t>
  </si>
  <si>
    <t>n° de(s) programme(s) concerné(s) par l'enquête et intitulé(s)</t>
  </si>
  <si>
    <t>Autre(s) correspondant(s)</t>
  </si>
  <si>
    <t>Regroupe les moyens communs (frais généraux, frais de siège, activités de relations internationales, de valorisation et de relations industrielles, de diffusion des résultats de la recherche,...) qui ne peuvent être répartis entre les différentes structures opérationnelles.
La somme des fiches de structures et de la fiche des moyens généraux non répartis est égale au total des ressources.</t>
  </si>
  <si>
    <t>La somme des fiches de structures et de la fiche des moyens généraux non répartis doit être égale au total des ressources.</t>
  </si>
  <si>
    <t>Ressources au titre du Programme Investissements d'Avenir (PIA) ou France 2030</t>
  </si>
  <si>
    <t>Ressources sur appels à projets nationaux (hors PIA ou France 2030)</t>
  </si>
  <si>
    <t>Ministère de l’Enseignement supérieur et de la Recherche</t>
  </si>
  <si>
    <t>Téléphone : 01.55.55.76.56 / 06.09.97.98.89</t>
  </si>
  <si>
    <r>
      <t xml:space="preserve">Ce fichier EXCEL est à compléter directement puis à retourner en pièce jointe.
Le questionnaire doit être rempli en </t>
    </r>
    <r>
      <rPr>
        <b/>
        <sz val="11"/>
        <color indexed="10"/>
        <rFont val="Arial"/>
        <family val="2"/>
      </rPr>
      <t>MILLIERS d'EUROS</t>
    </r>
    <r>
      <rPr>
        <b/>
        <sz val="10"/>
        <color indexed="10"/>
        <rFont val="Arial"/>
        <family val="2"/>
      </rPr>
      <t xml:space="preserve"> : saisir un nombre entier arrondi au millier d'euros le plus proche.
Les cellules TOTAL se calculant automatiquement, les tableaux ne doivent pas être modifiés.
Merci.</t>
    </r>
  </si>
  <si>
    <t>Les données à présenter exprimées en milliers d’euros (K€) - hors taxes - se rapportent :
1) aux ressources en provenance du budget de l'État :
    * autorisations d'engagement inscrites au budget des programmes mentionnés en loi de finances initiale 2023 ;
2) aux autres ressources consacrées à la recherche :
     * ressources au titre du Programme Investissements d'Avenir (PIA) ou France 2030 ;
IMPORTANT : il s'agit des fonds perçus en qualité de bénéficiaire pour un ou des projets PIA, et non des fonds attribués en qualité d'opérateur, de coordinateur ou de porteur de projet.
     * ressources sur appels à projet nationaux (hors PIA ou France 2030) ;
     * ressources sur appels à projet internationaux ;
     * ressources propres, y compris contrats et subventions sur crédits incitatifs ;
     * ressources en provenance de l'étranger (contrats, prestations, ...).</t>
  </si>
  <si>
    <t xml:space="preserve">Pour chacune des structures opérationnelles, le code numérique attribué dans la fiche de synthèse doit être reporté. Les rubriques s'organisent selon le même schéma que la fiche « MOYENS DE L’ORGANISME ».
A une structure opérationnelle donnée doivent être associées :
- une fiche « OBJECTIFS SOCIO-ÉCONOMIQUES »  qui détaille le ou les objectifs principaux, puis le ou les objectifs secondaires, en pourcentage des crédits budgétaires mentionnés [fiches 6 et 7],
- une fiche « DOMAINES PRIORITAIRES » concernant les BIOTECHNOLOGIES, les NANOTECHNOLOGIES et les TECHNOLOGIES DE L’INFORMATION (STIC) [fiche 8].
</t>
  </si>
  <si>
    <t>Avancement général des connaissances à renseigner sur fiche 7 suivante</t>
  </si>
  <si>
    <r>
      <t xml:space="preserve">TOTAL DES OBJECTIFS </t>
    </r>
    <r>
      <rPr>
        <sz val="11"/>
        <rFont val="Arial"/>
        <family val="2"/>
      </rPr>
      <t>(fiches 6 &amp; 7)</t>
    </r>
  </si>
  <si>
    <r>
      <t xml:space="preserve">Chaque structure opérationnelle doit couvrir un objectif principal, éventuellement deux ou trois si ceux-ci apparaissent clairement à un niveau d'organisation inférieur. </t>
    </r>
    <r>
      <rPr>
        <sz val="9.5"/>
        <rFont val="Arial"/>
        <family val="2"/>
      </rPr>
      <t xml:space="preserve">
Il convient d'indiquer le ou les objectifs principaux, puis le ou les objectifs liés avec, pour chaque objectif, l'estimation du pourcentage de la structure opérationnelle considérée.
Seuls les </t>
    </r>
    <r>
      <rPr>
        <b/>
        <u/>
        <sz val="9.5"/>
        <rFont val="Arial"/>
        <family val="2"/>
      </rPr>
      <t>objectifs principaux</t>
    </r>
    <r>
      <rPr>
        <sz val="9.5"/>
        <rFont val="Arial"/>
        <family val="2"/>
      </rPr>
      <t xml:space="preserve">, qui servent de base à la répartition des crédits budgétaires par objectifs, sont soumis à la contrainte de </t>
    </r>
    <r>
      <rPr>
        <b/>
        <u/>
        <sz val="9.5"/>
        <rFont val="Arial"/>
        <family val="2"/>
      </rPr>
      <t>somme des pourcentages égale à 100</t>
    </r>
    <r>
      <rPr>
        <sz val="9.5"/>
        <rFont val="Arial"/>
        <family val="2"/>
      </rPr>
      <t>.</t>
    </r>
  </si>
  <si>
    <t>pour le 3 mai 2024</t>
  </si>
  <si>
    <t>Correspondante : Séverine MAYO</t>
  </si>
  <si>
    <t>Nomenclature détaillée.</t>
  </si>
  <si>
    <t>Total Ressources en provenance du budget de l'État en 2024</t>
  </si>
  <si>
    <t>Total Autres ressources en 2024</t>
  </si>
  <si>
    <t>Total des ressources de l'organisme en 2024</t>
  </si>
  <si>
    <t>Total des ressources de l'organisme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</si>
</sst>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quot; &quot;"/>
    <numFmt numFmtId="165" formatCode="#,##0.000"/>
    <numFmt numFmtId="166" formatCode="#,##0.0"/>
    <numFmt numFmtId="167" formatCode="0.0"/>
  </numFmts>
  <fonts count="46" x14ac:knownFonts="1">
    <font>
      <sz val="10"/>
      <name val="Arial"/>
    </font>
    <font>
      <sz val="10"/>
      <name val="Arial"/>
      <family val="2"/>
    </font>
    <font>
      <sz val="10"/>
      <name val="Times New Roman"/>
      <family val="1"/>
    </font>
    <font>
      <u/>
      <sz val="10"/>
      <color indexed="12"/>
      <name val="Arial"/>
      <family val="2"/>
    </font>
    <font>
      <b/>
      <sz val="10"/>
      <name val="Arial"/>
      <family val="2"/>
    </font>
    <font>
      <sz val="10"/>
      <name val="Arial"/>
      <family val="2"/>
    </font>
    <font>
      <b/>
      <sz val="12"/>
      <name val="Arial"/>
      <family val="2"/>
    </font>
    <font>
      <i/>
      <sz val="10"/>
      <name val="Arial"/>
      <family val="2"/>
    </font>
    <font>
      <sz val="9"/>
      <name val="Arial"/>
      <family val="2"/>
    </font>
    <font>
      <sz val="8"/>
      <name val="Arial Narrow"/>
      <family val="2"/>
    </font>
    <font>
      <sz val="8"/>
      <color indexed="81"/>
      <name val="Tahoma"/>
      <family val="2"/>
    </font>
    <font>
      <u/>
      <sz val="10"/>
      <color indexed="12"/>
      <name val="Arial"/>
      <family val="2"/>
    </font>
    <font>
      <sz val="12"/>
      <name val="Arial"/>
      <family val="2"/>
    </font>
    <font>
      <sz val="8"/>
      <color indexed="81"/>
      <name val="Arial"/>
      <family val="2"/>
    </font>
    <font>
      <b/>
      <sz val="14"/>
      <name val="Arial"/>
      <family val="2"/>
    </font>
    <font>
      <b/>
      <sz val="11"/>
      <name val="Arial"/>
      <family val="2"/>
    </font>
    <font>
      <b/>
      <sz val="8"/>
      <color indexed="81"/>
      <name val="Tahoma"/>
      <family val="2"/>
    </font>
    <font>
      <sz val="14"/>
      <name val="Arial"/>
      <family val="2"/>
    </font>
    <font>
      <b/>
      <sz val="12"/>
      <color indexed="62"/>
      <name val="Arial"/>
      <family val="2"/>
    </font>
    <font>
      <sz val="9"/>
      <color indexed="62"/>
      <name val="Arial"/>
      <family val="2"/>
    </font>
    <font>
      <sz val="10"/>
      <color indexed="62"/>
      <name val="Arial"/>
      <family val="2"/>
    </font>
    <font>
      <b/>
      <sz val="12"/>
      <color indexed="12"/>
      <name val="Arial"/>
      <family val="2"/>
    </font>
    <font>
      <b/>
      <sz val="11"/>
      <color indexed="12"/>
      <name val="Arial"/>
      <family val="2"/>
    </font>
    <font>
      <b/>
      <sz val="10"/>
      <color indexed="12"/>
      <name val="Arial"/>
      <family val="2"/>
    </font>
    <font>
      <b/>
      <sz val="12"/>
      <color indexed="30"/>
      <name val="Arial"/>
      <family val="2"/>
    </font>
    <font>
      <sz val="11"/>
      <name val="Arial"/>
      <family val="2"/>
    </font>
    <font>
      <sz val="8"/>
      <color indexed="62"/>
      <name val="Arial"/>
      <family val="2"/>
    </font>
    <font>
      <b/>
      <sz val="13.5"/>
      <color indexed="56"/>
      <name val="Arial"/>
      <family val="2"/>
    </font>
    <font>
      <b/>
      <sz val="10"/>
      <color indexed="10"/>
      <name val="Arial"/>
      <family val="2"/>
    </font>
    <font>
      <b/>
      <sz val="11"/>
      <color indexed="10"/>
      <name val="Arial"/>
      <family val="2"/>
    </font>
    <font>
      <u/>
      <sz val="10"/>
      <name val="Arial"/>
      <family val="2"/>
    </font>
    <font>
      <sz val="8"/>
      <color indexed="9"/>
      <name val="Arial"/>
      <family val="2"/>
    </font>
    <font>
      <b/>
      <sz val="9.5"/>
      <name val="Arial"/>
      <family val="2"/>
    </font>
    <font>
      <b/>
      <sz val="9"/>
      <color rgb="FF000000"/>
      <name val="Calibri"/>
      <family val="2"/>
      <scheme val="minor"/>
    </font>
    <font>
      <sz val="8.5"/>
      <color indexed="8"/>
      <name val="Verdana"/>
      <family val="2"/>
    </font>
    <font>
      <b/>
      <sz val="10"/>
      <color rgb="FFFF0000"/>
      <name val="Arial"/>
      <family val="2"/>
    </font>
    <font>
      <sz val="9"/>
      <color indexed="81"/>
      <name val="Tahoma"/>
      <family val="2"/>
    </font>
    <font>
      <b/>
      <sz val="9"/>
      <color indexed="81"/>
      <name val="Tahoma"/>
      <family val="2"/>
    </font>
    <font>
      <sz val="9.5"/>
      <name val="Arial"/>
      <family val="2"/>
    </font>
    <font>
      <sz val="9"/>
      <color theme="1"/>
      <name val="Calibri"/>
      <family val="2"/>
      <scheme val="minor"/>
    </font>
    <font>
      <sz val="8"/>
      <color rgb="FF333399"/>
      <name val="Arial"/>
      <family val="2"/>
    </font>
    <font>
      <sz val="12"/>
      <color theme="1"/>
      <name val="Times New Roman"/>
      <family val="1"/>
    </font>
    <font>
      <sz val="8"/>
      <color theme="1"/>
      <name val="Calibri"/>
      <family val="2"/>
      <scheme val="minor"/>
    </font>
    <font>
      <sz val="8"/>
      <color rgb="FF000000"/>
      <name val="Calibri"/>
      <family val="2"/>
    </font>
    <font>
      <sz val="9.5"/>
      <color rgb="FFFF0000"/>
      <name val="Arial"/>
      <family val="2"/>
    </font>
    <font>
      <b/>
      <u/>
      <sz val="9.5"/>
      <name val="Arial"/>
      <family val="2"/>
    </font>
  </fonts>
  <fills count="10">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indexed="9"/>
        <bgColor indexed="64"/>
      </patternFill>
    </fill>
    <fill>
      <patternFill patternType="solid">
        <fgColor indexed="26"/>
        <bgColor indexed="64"/>
      </patternFill>
    </fill>
    <fill>
      <patternFill patternType="solid">
        <fgColor indexed="45"/>
        <bgColor indexed="45"/>
      </patternFill>
    </fill>
    <fill>
      <patternFill patternType="solid">
        <fgColor theme="0"/>
        <bgColor indexed="64"/>
      </patternFill>
    </fill>
    <fill>
      <patternFill patternType="solid">
        <fgColor rgb="FFCCCCFF"/>
        <bgColor rgb="FF000000"/>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8"/>
      </right>
      <top style="thin">
        <color indexed="64"/>
      </top>
      <bottom style="thin">
        <color indexed="64"/>
      </bottom>
      <diagonal/>
    </border>
    <border>
      <left style="thick">
        <color rgb="FF7030A0"/>
      </left>
      <right/>
      <top style="thick">
        <color rgb="FF7030A0"/>
      </top>
      <bottom style="thick">
        <color rgb="FF7030A0"/>
      </bottom>
      <diagonal/>
    </border>
    <border>
      <left/>
      <right style="thick">
        <color rgb="FF7030A0"/>
      </right>
      <top style="thick">
        <color rgb="FF7030A0"/>
      </top>
      <bottom style="thick">
        <color rgb="FF7030A0"/>
      </bottom>
      <diagonal/>
    </border>
    <border>
      <left/>
      <right style="thin">
        <color rgb="FF000000"/>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5" fillId="0" borderId="0"/>
    <xf numFmtId="9" fontId="1" fillId="0" borderId="0" applyFont="0" applyFill="0" applyBorder="0" applyAlignment="0" applyProtection="0"/>
    <xf numFmtId="0" fontId="5" fillId="0" borderId="0"/>
    <xf numFmtId="0" fontId="1" fillId="0" borderId="0"/>
  </cellStyleXfs>
  <cellXfs count="288">
    <xf numFmtId="0" fontId="0" fillId="0" borderId="0" xfId="0"/>
    <xf numFmtId="0" fontId="0" fillId="0" borderId="0" xfId="0" applyBorder="1" applyAlignment="1">
      <alignment vertical="center" wrapText="1"/>
    </xf>
    <xf numFmtId="0" fontId="0" fillId="0" borderId="0" xfId="0" applyAlignment="1">
      <alignment vertical="center"/>
    </xf>
    <xf numFmtId="0" fontId="5" fillId="0" borderId="0" xfId="0" applyFont="1"/>
    <xf numFmtId="0" fontId="8" fillId="0" borderId="0" xfId="0" applyFont="1"/>
    <xf numFmtId="0" fontId="5" fillId="0" borderId="0" xfId="0" applyFont="1" applyBorder="1"/>
    <xf numFmtId="0" fontId="5" fillId="0" borderId="1" xfId="0" applyFont="1" applyBorder="1"/>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vertical="center" wrapText="1"/>
    </xf>
    <xf numFmtId="0" fontId="5" fillId="0" borderId="0" xfId="0" applyFont="1" applyFill="1" applyBorder="1" applyAlignment="1">
      <alignment horizontal="left" vertical="top" wrapText="1"/>
    </xf>
    <xf numFmtId="0" fontId="6" fillId="0" borderId="0" xfId="0" applyFont="1"/>
    <xf numFmtId="0" fontId="7" fillId="0" borderId="0" xfId="0" applyFont="1" applyFill="1" applyAlignment="1">
      <alignment horizontal="center" vertical="center" wrapText="1"/>
    </xf>
    <xf numFmtId="0" fontId="4" fillId="0" borderId="0" xfId="0" applyFont="1"/>
    <xf numFmtId="0" fontId="5" fillId="0" borderId="1" xfId="0" applyFont="1" applyBorder="1" applyAlignment="1">
      <alignment vertical="center" wrapText="1"/>
    </xf>
    <xf numFmtId="0" fontId="14" fillId="0" borderId="0" xfId="0" applyFont="1" applyAlignment="1">
      <alignment vertical="center"/>
    </xf>
    <xf numFmtId="0" fontId="14" fillId="0" borderId="0" xfId="0" applyFont="1"/>
    <xf numFmtId="49" fontId="5" fillId="0" borderId="0" xfId="0" applyNumberFormat="1" applyFont="1"/>
    <xf numFmtId="0" fontId="14" fillId="0" borderId="0" xfId="0" applyFont="1" applyAlignment="1">
      <alignment horizontal="left"/>
    </xf>
    <xf numFmtId="0" fontId="15" fillId="0" borderId="0" xfId="0" applyFont="1"/>
    <xf numFmtId="0" fontId="5" fillId="0" borderId="0" xfId="0" applyFont="1" applyAlignment="1">
      <alignment vertical="center"/>
    </xf>
    <xf numFmtId="0" fontId="5" fillId="0" borderId="0" xfId="0" applyFont="1" applyAlignment="1">
      <alignment horizontal="left" vertical="center" indent="2"/>
    </xf>
    <xf numFmtId="0" fontId="11" fillId="0" borderId="0" xfId="1" applyFont="1" applyAlignment="1" applyProtection="1">
      <alignment vertical="center"/>
    </xf>
    <xf numFmtId="0" fontId="5" fillId="0" borderId="0" xfId="0" applyNumberFormat="1" applyFont="1" applyAlignment="1">
      <alignment vertical="center"/>
    </xf>
    <xf numFmtId="0" fontId="14" fillId="0" borderId="0" xfId="1" applyFont="1" applyAlignment="1" applyProtection="1">
      <alignment horizontal="left" vertical="center"/>
    </xf>
    <xf numFmtId="0" fontId="5" fillId="0" borderId="0" xfId="0" applyFont="1" applyAlignment="1">
      <alignment horizontal="center" vertical="center" wrapText="1"/>
    </xf>
    <xf numFmtId="0" fontId="5" fillId="0" borderId="0" xfId="0" applyFont="1" applyAlignment="1">
      <alignment horizontal="left" vertical="top" wrapText="1"/>
    </xf>
    <xf numFmtId="4" fontId="5" fillId="0" borderId="0" xfId="0" applyNumberFormat="1" applyFont="1" applyAlignment="1">
      <alignment vertical="center"/>
    </xf>
    <xf numFmtId="0" fontId="5" fillId="0" borderId="1" xfId="0" applyFont="1" applyFill="1" applyBorder="1"/>
    <xf numFmtId="0" fontId="5" fillId="0" borderId="0" xfId="0" applyFont="1" applyAlignment="1">
      <alignment horizontal="left" vertical="center" wrapText="1" indent="1"/>
    </xf>
    <xf numFmtId="0" fontId="12" fillId="0" borderId="0" xfId="0" applyFont="1" applyAlignment="1">
      <alignment vertical="center" wrapText="1"/>
    </xf>
    <xf numFmtId="0" fontId="5" fillId="3" borderId="1" xfId="0" applyFont="1" applyFill="1" applyBorder="1" applyAlignment="1">
      <alignment horizontal="center" vertical="center" wrapText="1"/>
    </xf>
    <xf numFmtId="0" fontId="4" fillId="3" borderId="7" xfId="0" applyFont="1" applyFill="1" applyBorder="1" applyAlignment="1">
      <alignment vertical="center" wrapText="1"/>
    </xf>
    <xf numFmtId="0" fontId="18" fillId="0" borderId="0" xfId="0" applyFont="1"/>
    <xf numFmtId="0" fontId="19" fillId="0" borderId="0" xfId="0" applyFont="1" applyAlignment="1">
      <alignment horizontal="center" vertical="center"/>
    </xf>
    <xf numFmtId="0" fontId="19" fillId="0" borderId="0" xfId="0" applyFont="1" applyAlignment="1">
      <alignment vertical="center" wrapText="1"/>
    </xf>
    <xf numFmtId="0" fontId="20" fillId="0" borderId="0" xfId="0" applyFont="1"/>
    <xf numFmtId="0" fontId="5" fillId="3" borderId="0" xfId="0" applyFont="1" applyFill="1"/>
    <xf numFmtId="0" fontId="5" fillId="3" borderId="0" xfId="0" applyFont="1" applyFill="1" applyAlignment="1">
      <alignment horizontal="right"/>
    </xf>
    <xf numFmtId="0" fontId="5" fillId="3" borderId="1" xfId="0" applyFont="1" applyFill="1" applyBorder="1" applyAlignment="1">
      <alignment horizontal="left" vertical="center" wrapText="1" indent="3"/>
    </xf>
    <xf numFmtId="0" fontId="4" fillId="3" borderId="0" xfId="0" applyFont="1" applyFill="1" applyAlignment="1">
      <alignment horizontal="right" vertical="center" indent="1"/>
    </xf>
    <xf numFmtId="0" fontId="5" fillId="3" borderId="0" xfId="0" applyFont="1" applyFill="1" applyAlignment="1">
      <alignment horizontal="center"/>
    </xf>
    <xf numFmtId="0" fontId="5" fillId="3" borderId="1" xfId="0" applyFont="1" applyFill="1" applyBorder="1" applyAlignment="1">
      <alignment vertical="center" wrapText="1"/>
    </xf>
    <xf numFmtId="0" fontId="22" fillId="0" borderId="0" xfId="0" applyFont="1" applyAlignment="1">
      <alignment horizontal="left"/>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5" fillId="0" borderId="1" xfId="0" applyFont="1" applyBorder="1" applyAlignment="1">
      <alignment vertical="top" wrapText="1"/>
    </xf>
    <xf numFmtId="0" fontId="5" fillId="0" borderId="1" xfId="0" applyFont="1" applyFill="1" applyBorder="1" applyAlignment="1">
      <alignment vertical="top" wrapText="1"/>
    </xf>
    <xf numFmtId="0" fontId="23" fillId="0" borderId="0" xfId="0" applyFont="1" applyAlignment="1">
      <alignment horizontal="center"/>
    </xf>
    <xf numFmtId="0" fontId="0" fillId="4" borderId="0" xfId="0" applyFill="1"/>
    <xf numFmtId="0" fontId="24" fillId="0" borderId="0" xfId="0" applyFont="1" applyAlignment="1"/>
    <xf numFmtId="0" fontId="4" fillId="2" borderId="0" xfId="0" applyFont="1" applyFill="1" applyBorder="1" applyAlignment="1">
      <alignment horizontal="left" vertical="center" wrapText="1"/>
    </xf>
    <xf numFmtId="0" fontId="14" fillId="0" borderId="0" xfId="0" applyFont="1" applyAlignment="1">
      <alignment vertical="top"/>
    </xf>
    <xf numFmtId="0" fontId="19" fillId="0" borderId="0" xfId="0" applyFont="1" applyAlignment="1">
      <alignment vertical="center"/>
    </xf>
    <xf numFmtId="0" fontId="5" fillId="0" borderId="0" xfId="0" applyFont="1" applyFill="1"/>
    <xf numFmtId="0" fontId="0" fillId="0" borderId="0" xfId="0" applyFill="1"/>
    <xf numFmtId="165" fontId="5" fillId="0" borderId="16" xfId="0" applyNumberFormat="1" applyFont="1" applyFill="1" applyBorder="1" applyAlignment="1">
      <alignment horizontal="center" vertical="center" wrapText="1"/>
    </xf>
    <xf numFmtId="4" fontId="5" fillId="0" borderId="16" xfId="0" applyNumberFormat="1" applyFont="1" applyFill="1" applyBorder="1" applyAlignment="1">
      <alignment vertical="center"/>
    </xf>
    <xf numFmtId="165" fontId="5" fillId="0" borderId="6" xfId="0" applyNumberFormat="1" applyFont="1" applyFill="1" applyBorder="1" applyAlignment="1">
      <alignment horizontal="center" vertical="center" wrapText="1"/>
    </xf>
    <xf numFmtId="166" fontId="4" fillId="0" borderId="6" xfId="0" applyNumberFormat="1" applyFont="1" applyFill="1" applyBorder="1" applyAlignment="1">
      <alignment horizontal="center" vertical="center"/>
    </xf>
    <xf numFmtId="0" fontId="5" fillId="0" borderId="0" xfId="0" applyFont="1" applyFill="1" applyBorder="1"/>
    <xf numFmtId="0" fontId="4" fillId="0" borderId="0" xfId="0" applyFont="1" applyFill="1" applyBorder="1" applyAlignment="1">
      <alignment horizontal="center" wrapText="1"/>
    </xf>
    <xf numFmtId="165" fontId="5" fillId="0" borderId="4" xfId="0" applyNumberFormat="1" applyFont="1" applyFill="1" applyBorder="1" applyAlignment="1">
      <alignment vertical="center" wrapText="1"/>
    </xf>
    <xf numFmtId="4" fontId="5" fillId="0" borderId="0" xfId="0" applyNumberFormat="1" applyFont="1" applyFill="1" applyBorder="1" applyAlignment="1">
      <alignment vertical="center"/>
    </xf>
    <xf numFmtId="0" fontId="0" fillId="0" borderId="0" xfId="0" applyFill="1" applyBorder="1"/>
    <xf numFmtId="166" fontId="5" fillId="0" borderId="6" xfId="0" applyNumberFormat="1" applyFont="1" applyFill="1" applyBorder="1" applyAlignment="1">
      <alignment horizontal="center" vertical="center"/>
    </xf>
    <xf numFmtId="166" fontId="5" fillId="0" borderId="1" xfId="0" applyNumberFormat="1" applyFont="1" applyBorder="1" applyAlignment="1">
      <alignment horizontal="center" vertical="center"/>
    </xf>
    <xf numFmtId="166" fontId="4" fillId="0" borderId="1"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5" fillId="6" borderId="1" xfId="0" applyFont="1" applyFill="1" applyBorder="1" applyAlignment="1">
      <alignment horizontal="center" vertical="center" wrapText="1"/>
    </xf>
    <xf numFmtId="167" fontId="4" fillId="3" borderId="5" xfId="0" applyNumberFormat="1" applyFont="1" applyFill="1" applyBorder="1" applyAlignment="1">
      <alignment horizontal="center" vertical="center"/>
    </xf>
    <xf numFmtId="0" fontId="4" fillId="0" borderId="4" xfId="0" applyFont="1" applyFill="1" applyBorder="1" applyAlignment="1">
      <alignment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167" fontId="4" fillId="0" borderId="1" xfId="0" applyNumberFormat="1" applyFont="1" applyBorder="1" applyAlignment="1">
      <alignment vertical="center"/>
    </xf>
    <xf numFmtId="166" fontId="4" fillId="0" borderId="3"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0" fontId="4" fillId="0" borderId="0" xfId="0" applyFont="1" applyAlignment="1">
      <alignment horizontal="center" wrapText="1"/>
    </xf>
    <xf numFmtId="165" fontId="5" fillId="0" borderId="4" xfId="0" applyNumberFormat="1" applyFont="1" applyBorder="1" applyAlignment="1">
      <alignment vertical="center" wrapText="1"/>
    </xf>
    <xf numFmtId="166" fontId="4" fillId="0" borderId="14" xfId="0" applyNumberFormat="1" applyFont="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3" fillId="0" borderId="0" xfId="1" applyAlignment="1" applyProtection="1"/>
    <xf numFmtId="0" fontId="23" fillId="0" borderId="1" xfId="0" applyFont="1" applyBorder="1" applyAlignment="1">
      <alignment vertical="center" wrapText="1"/>
    </xf>
    <xf numFmtId="0" fontId="23" fillId="0" borderId="0" xfId="0" applyFont="1" applyAlignment="1">
      <alignment horizontal="center" vertical="center" wrapText="1"/>
    </xf>
    <xf numFmtId="0" fontId="30" fillId="0" borderId="0" xfId="1" quotePrefix="1" applyFont="1" applyAlignment="1" applyProtection="1"/>
    <xf numFmtId="0" fontId="32" fillId="3" borderId="1" xfId="0" applyFont="1" applyFill="1" applyBorder="1" applyAlignment="1">
      <alignment horizontal="center" vertical="center" wrapText="1"/>
    </xf>
    <xf numFmtId="0" fontId="32" fillId="3" borderId="14" xfId="0" applyFont="1" applyFill="1" applyBorder="1" applyAlignment="1">
      <alignment horizontal="left" vertical="center" wrapText="1"/>
    </xf>
    <xf numFmtId="9" fontId="32" fillId="3" borderId="1" xfId="3" applyFont="1" applyFill="1" applyBorder="1" applyAlignment="1">
      <alignment horizontal="center" vertical="center" wrapText="1"/>
    </xf>
    <xf numFmtId="9" fontId="19" fillId="0" borderId="1" xfId="3" applyFont="1" applyBorder="1" applyAlignment="1">
      <alignment horizontal="center" vertical="center" wrapText="1"/>
    </xf>
    <xf numFmtId="0" fontId="33" fillId="0" borderId="1" xfId="0" applyFont="1" applyBorder="1" applyAlignment="1">
      <alignment vertical="center" wrapText="1"/>
    </xf>
    <xf numFmtId="0" fontId="0" fillId="0" borderId="1" xfId="0" applyBorder="1"/>
    <xf numFmtId="9" fontId="32" fillId="3" borderId="1" xfId="3" applyFont="1" applyFill="1" applyBorder="1" applyAlignment="1">
      <alignment horizontal="left" vertical="center" wrapText="1"/>
    </xf>
    <xf numFmtId="9" fontId="15" fillId="3" borderId="1" xfId="3" applyFont="1" applyFill="1" applyBorder="1" applyAlignment="1">
      <alignment horizontal="center" vertical="center" wrapText="1"/>
    </xf>
    <xf numFmtId="0" fontId="38" fillId="0" borderId="1" xfId="0" quotePrefix="1" applyFont="1" applyBorder="1" applyAlignment="1">
      <alignment horizontal="center" vertical="center" wrapText="1"/>
    </xf>
    <xf numFmtId="0" fontId="38" fillId="0" borderId="1" xfId="0" applyFont="1" applyBorder="1" applyAlignment="1">
      <alignment horizontal="left" vertical="center" wrapText="1" indent="1"/>
    </xf>
    <xf numFmtId="0" fontId="38" fillId="0" borderId="0" xfId="0" applyFont="1" applyAlignment="1">
      <alignment vertical="center" wrapText="1"/>
    </xf>
    <xf numFmtId="0" fontId="38" fillId="0" borderId="0" xfId="0" applyFont="1"/>
    <xf numFmtId="1" fontId="38" fillId="0" borderId="1" xfId="0" quotePrefix="1" applyNumberFormat="1" applyFont="1" applyBorder="1" applyAlignment="1">
      <alignment horizontal="center" vertical="center" wrapText="1"/>
    </xf>
    <xf numFmtId="0" fontId="38" fillId="0" borderId="6" xfId="0" applyFont="1" applyBorder="1" applyAlignment="1">
      <alignment horizontal="left" vertical="center" wrapText="1" indent="1"/>
    </xf>
    <xf numFmtId="0" fontId="38" fillId="0" borderId="11" xfId="0" applyNumberFormat="1" applyFont="1" applyBorder="1" applyAlignment="1">
      <alignment horizontal="left" vertical="center" wrapText="1" indent="1"/>
    </xf>
    <xf numFmtId="0" fontId="1" fillId="3" borderId="1" xfId="0" applyFont="1" applyFill="1" applyBorder="1" applyAlignment="1">
      <alignment vertical="center" wrapText="1"/>
    </xf>
    <xf numFmtId="0" fontId="1" fillId="0" borderId="0" xfId="0" applyFont="1"/>
    <xf numFmtId="0" fontId="26" fillId="0" borderId="1" xfId="5" quotePrefix="1" applyFont="1" applyBorder="1" applyAlignment="1">
      <alignment horizontal="center" vertical="center" wrapText="1"/>
    </xf>
    <xf numFmtId="0" fontId="26" fillId="0" borderId="14" xfId="5" applyFont="1" applyBorder="1" applyAlignment="1">
      <alignment horizontal="justify" vertical="center" wrapText="1"/>
    </xf>
    <xf numFmtId="0" fontId="26" fillId="0" borderId="14" xfId="5" applyFont="1" applyBorder="1" applyAlignment="1">
      <alignment horizontal="left" vertical="center" wrapText="1"/>
    </xf>
    <xf numFmtId="0" fontId="26" fillId="0" borderId="1" xfId="5" applyFont="1" applyBorder="1" applyAlignment="1">
      <alignment horizontal="center" vertical="center" wrapText="1"/>
    </xf>
    <xf numFmtId="0" fontId="26" fillId="0" borderId="14" xfId="5" applyNumberFormat="1" applyFont="1" applyBorder="1" applyAlignment="1">
      <alignment horizontal="justify" vertical="center" wrapText="1"/>
    </xf>
    <xf numFmtId="0" fontId="26" fillId="0" borderId="1" xfId="5" applyFont="1" applyBorder="1" applyAlignment="1">
      <alignment horizontal="justify" vertical="center" wrapText="1"/>
    </xf>
    <xf numFmtId="0" fontId="26" fillId="0" borderId="0" xfId="0" applyFont="1" applyAlignment="1">
      <alignment horizontal="center" vertical="center"/>
    </xf>
    <xf numFmtId="0" fontId="26" fillId="0" borderId="0" xfId="0" applyFont="1" applyAlignment="1">
      <alignment vertical="center" wrapText="1"/>
    </xf>
    <xf numFmtId="0" fontId="19" fillId="0" borderId="0" xfId="0" applyFont="1" applyAlignment="1">
      <alignment horizontal="left" vertical="center"/>
    </xf>
    <xf numFmtId="0" fontId="4" fillId="8" borderId="7"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8" borderId="12"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5" applyFont="1" applyAlignment="1"/>
    <xf numFmtId="0" fontId="31" fillId="0" borderId="0" xfId="5" applyFont="1" applyAlignment="1">
      <alignment horizontal="center" vertical="center" wrapText="1"/>
    </xf>
    <xf numFmtId="0" fontId="1" fillId="0" borderId="0" xfId="5"/>
    <xf numFmtId="0" fontId="4" fillId="3" borderId="0" xfId="5" applyFont="1" applyFill="1" applyAlignment="1">
      <alignment horizontal="right" vertical="center"/>
    </xf>
    <xf numFmtId="0" fontId="1" fillId="0" borderId="0" xfId="5" applyFont="1"/>
    <xf numFmtId="0" fontId="32" fillId="3" borderId="1" xfId="5" applyFont="1" applyFill="1" applyBorder="1" applyAlignment="1">
      <alignment horizontal="center" vertical="center" wrapText="1"/>
    </xf>
    <xf numFmtId="0" fontId="32" fillId="3" borderId="14" xfId="5" applyFont="1" applyFill="1" applyBorder="1" applyAlignment="1">
      <alignment horizontal="left" vertical="center" wrapText="1"/>
    </xf>
    <xf numFmtId="0" fontId="39" fillId="0" borderId="0" xfId="5" applyFont="1" applyAlignment="1">
      <alignment vertical="center" wrapText="1"/>
    </xf>
    <xf numFmtId="0" fontId="33" fillId="0" borderId="1" xfId="5" applyFont="1" applyBorder="1" applyAlignment="1">
      <alignment vertical="center" wrapText="1"/>
    </xf>
    <xf numFmtId="0" fontId="40" fillId="0" borderId="14" xfId="5" applyFont="1" applyBorder="1" applyAlignment="1">
      <alignment horizontal="justify" vertical="center" wrapText="1"/>
    </xf>
    <xf numFmtId="0" fontId="1" fillId="0" borderId="1" xfId="5" applyBorder="1"/>
    <xf numFmtId="0" fontId="35" fillId="0" borderId="0" xfId="5" applyFont="1" applyAlignment="1">
      <alignment horizontal="right" vertical="center"/>
    </xf>
    <xf numFmtId="0" fontId="32" fillId="7" borderId="1" xfId="5" applyFont="1" applyFill="1" applyBorder="1" applyAlignment="1">
      <alignment horizontal="center" vertical="center" wrapText="1"/>
    </xf>
    <xf numFmtId="0" fontId="1" fillId="0" borderId="0" xfId="5" applyAlignment="1">
      <alignment vertical="center"/>
    </xf>
    <xf numFmtId="0" fontId="41" fillId="0" borderId="0" xfId="5" applyFont="1"/>
    <xf numFmtId="9" fontId="19" fillId="0" borderId="16" xfId="3" applyFont="1" applyBorder="1" applyAlignment="1">
      <alignment horizontal="center" vertical="center" wrapText="1"/>
    </xf>
    <xf numFmtId="0" fontId="5" fillId="0" borderId="0" xfId="0" applyFont="1" applyBorder="1" applyAlignment="1">
      <alignment horizontal="center" vertical="center" wrapText="1"/>
    </xf>
    <xf numFmtId="0" fontId="23" fillId="0" borderId="0" xfId="0" applyFont="1" applyBorder="1" applyAlignment="1">
      <alignment horizontal="center"/>
    </xf>
    <xf numFmtId="0" fontId="32" fillId="3" borderId="12" xfId="0" applyFont="1" applyFill="1" applyBorder="1" applyAlignment="1">
      <alignment horizontal="left" vertical="center" wrapText="1"/>
    </xf>
    <xf numFmtId="0" fontId="32" fillId="3" borderId="12" xfId="5" applyFont="1" applyFill="1" applyBorder="1" applyAlignment="1">
      <alignment horizontal="left" vertical="center" wrapText="1"/>
    </xf>
    <xf numFmtId="0" fontId="23" fillId="0" borderId="0" xfId="0" applyFont="1" applyBorder="1" applyAlignment="1">
      <alignment vertical="center" wrapText="1"/>
    </xf>
    <xf numFmtId="9" fontId="32" fillId="3" borderId="14" xfId="3" applyFont="1" applyFill="1" applyBorder="1" applyAlignment="1">
      <alignment horizontal="center" vertical="center" wrapText="1"/>
    </xf>
    <xf numFmtId="164" fontId="9" fillId="4" borderId="1" xfId="5" applyNumberFormat="1" applyFont="1" applyFill="1" applyBorder="1" applyAlignment="1">
      <alignment horizontal="center" vertical="center"/>
    </xf>
    <xf numFmtId="0" fontId="1" fillId="0" borderId="0" xfId="5" applyFont="1" applyAlignment="1">
      <alignment horizontal="center"/>
    </xf>
    <xf numFmtId="0" fontId="1" fillId="0" borderId="0" xfId="5" applyFont="1" applyFill="1" applyBorder="1" applyAlignment="1">
      <alignment horizontal="left" vertical="top" wrapText="1" indent="3"/>
    </xf>
    <xf numFmtId="0" fontId="6" fillId="0" borderId="1" xfId="5" applyFont="1" applyBorder="1" applyAlignment="1">
      <alignment horizontal="center" vertical="center"/>
    </xf>
    <xf numFmtId="0" fontId="8" fillId="0" borderId="13" xfId="5" applyFont="1" applyFill="1" applyBorder="1" applyAlignment="1">
      <alignment horizontal="left" vertical="center" wrapText="1" indent="3"/>
    </xf>
    <xf numFmtId="0" fontId="8" fillId="0" borderId="13" xfId="5" applyFont="1" applyBorder="1" applyAlignment="1">
      <alignment horizontal="left" vertical="center" wrapText="1" indent="3"/>
    </xf>
    <xf numFmtId="0" fontId="2" fillId="0" borderId="0" xfId="5" applyFont="1" applyAlignment="1">
      <alignment vertical="top" wrapText="1"/>
    </xf>
    <xf numFmtId="0" fontId="2" fillId="0" borderId="0" xfId="5" applyFont="1" applyBorder="1" applyAlignment="1">
      <alignment vertical="top" wrapText="1"/>
    </xf>
    <xf numFmtId="0" fontId="1" fillId="0" borderId="0" xfId="5" applyFont="1" applyAlignment="1">
      <alignment vertical="top" wrapText="1"/>
    </xf>
    <xf numFmtId="0" fontId="1" fillId="0" borderId="0" xfId="5" applyFont="1" applyBorder="1" applyAlignment="1">
      <alignment vertical="top" wrapText="1"/>
    </xf>
    <xf numFmtId="0" fontId="2" fillId="0" borderId="14" xfId="5" applyFont="1" applyBorder="1" applyAlignment="1">
      <alignment vertical="top" wrapText="1"/>
    </xf>
    <xf numFmtId="0" fontId="6" fillId="3" borderId="0" xfId="5" applyFont="1" applyFill="1" applyAlignment="1">
      <alignment vertical="top" wrapText="1"/>
    </xf>
    <xf numFmtId="0" fontId="1" fillId="0" borderId="0" xfId="5" applyFont="1" applyBorder="1" applyAlignment="1">
      <alignment vertical="center" wrapText="1"/>
    </xf>
    <xf numFmtId="0" fontId="1" fillId="0" borderId="0" xfId="5" applyFont="1" applyAlignment="1">
      <alignment vertical="center" wrapText="1"/>
    </xf>
    <xf numFmtId="0" fontId="6" fillId="0" borderId="0" xfId="5" applyFont="1" applyBorder="1" applyAlignment="1">
      <alignment horizontal="center" vertical="center" wrapText="1"/>
    </xf>
    <xf numFmtId="0" fontId="1" fillId="0" borderId="0" xfId="5" applyFont="1" applyBorder="1"/>
    <xf numFmtId="0" fontId="1" fillId="0" borderId="0" xfId="5" applyAlignment="1">
      <alignment horizontal="left"/>
    </xf>
    <xf numFmtId="0" fontId="1" fillId="0" borderId="0" xfId="5" applyFont="1" applyBorder="1" applyAlignment="1">
      <alignment horizontal="left" vertical="top" wrapText="1" indent="3"/>
    </xf>
    <xf numFmtId="0" fontId="1" fillId="0" borderId="0" xfId="5" applyFont="1" applyAlignment="1">
      <alignment horizontal="left" vertical="center" wrapText="1" indent="1"/>
    </xf>
    <xf numFmtId="0" fontId="1" fillId="0" borderId="17" xfId="5" applyFont="1" applyBorder="1" applyAlignment="1">
      <alignment horizontal="left" vertical="center" wrapText="1" indent="1"/>
    </xf>
    <xf numFmtId="0" fontId="1" fillId="0" borderId="23" xfId="5" applyFont="1" applyBorder="1" applyAlignment="1">
      <alignment horizontal="left" vertical="center" wrapText="1" indent="1"/>
    </xf>
    <xf numFmtId="0" fontId="1" fillId="0" borderId="0" xfId="5" applyAlignment="1">
      <alignment horizontal="left" vertical="center" wrapText="1" indent="1"/>
    </xf>
    <xf numFmtId="0" fontId="1" fillId="0" borderId="24" xfId="5" applyFont="1" applyBorder="1" applyAlignment="1">
      <alignment horizontal="left" vertical="center" wrapText="1" indent="1"/>
    </xf>
    <xf numFmtId="0" fontId="1" fillId="0" borderId="25" xfId="5" applyFont="1" applyBorder="1" applyAlignment="1">
      <alignment horizontal="left" vertical="center" wrapText="1" indent="1"/>
    </xf>
    <xf numFmtId="0" fontId="1" fillId="0" borderId="0" xfId="5" applyFont="1" applyBorder="1" applyAlignment="1">
      <alignment horizontal="left" vertical="center" wrapText="1" indent="1"/>
    </xf>
    <xf numFmtId="0" fontId="2" fillId="0" borderId="14" xfId="5" applyFont="1" applyBorder="1" applyAlignment="1">
      <alignment horizontal="left" vertical="center" wrapText="1" indent="1"/>
    </xf>
    <xf numFmtId="0" fontId="2" fillId="0" borderId="0" xfId="5" applyFont="1" applyAlignment="1">
      <alignment horizontal="left" vertical="center" wrapText="1" indent="1"/>
    </xf>
    <xf numFmtId="0" fontId="1" fillId="0" borderId="5" xfId="5" applyFont="1" applyBorder="1" applyAlignment="1">
      <alignment horizontal="left" vertical="center" wrapText="1" indent="1"/>
    </xf>
    <xf numFmtId="0" fontId="1" fillId="0" borderId="3" xfId="5" applyFont="1" applyBorder="1" applyAlignment="1">
      <alignment horizontal="left" vertical="center" wrapText="1" indent="1"/>
    </xf>
    <xf numFmtId="0" fontId="2" fillId="0" borderId="0" xfId="5" applyFont="1" applyBorder="1" applyAlignment="1">
      <alignment horizontal="left" vertical="center" wrapText="1" indent="1"/>
    </xf>
    <xf numFmtId="0" fontId="4" fillId="3" borderId="4" xfId="5" applyFont="1" applyFill="1" applyBorder="1" applyAlignment="1">
      <alignment vertical="center"/>
    </xf>
    <xf numFmtId="0" fontId="2" fillId="0" borderId="10" xfId="5" applyFont="1" applyBorder="1" applyAlignment="1">
      <alignment vertical="center" wrapText="1"/>
    </xf>
    <xf numFmtId="0" fontId="1" fillId="0" borderId="15" xfId="5" applyBorder="1" applyAlignment="1">
      <alignment vertical="center" wrapText="1"/>
    </xf>
    <xf numFmtId="0" fontId="1" fillId="0" borderId="9" xfId="5" applyBorder="1" applyAlignment="1">
      <alignment vertical="center" wrapText="1"/>
    </xf>
    <xf numFmtId="0" fontId="1" fillId="0" borderId="2" xfId="5" applyBorder="1" applyAlignment="1">
      <alignment vertical="center" wrapText="1"/>
    </xf>
    <xf numFmtId="0" fontId="1" fillId="0" borderId="8" xfId="5" applyBorder="1" applyAlignment="1">
      <alignment vertical="center" wrapText="1"/>
    </xf>
    <xf numFmtId="0" fontId="1" fillId="0" borderId="3" xfId="5" applyBorder="1" applyAlignment="1">
      <alignment vertical="center" wrapText="1"/>
    </xf>
    <xf numFmtId="0" fontId="42" fillId="0" borderId="1" xfId="0" applyFont="1" applyBorder="1" applyAlignment="1">
      <alignment horizontal="left" vertical="center" wrapText="1"/>
    </xf>
    <xf numFmtId="0" fontId="42" fillId="0" borderId="6"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vertical="center" wrapText="1"/>
    </xf>
    <xf numFmtId="0" fontId="43" fillId="0" borderId="5" xfId="0" applyFont="1" applyBorder="1" applyAlignment="1">
      <alignment horizontal="left" vertical="center"/>
    </xf>
    <xf numFmtId="0" fontId="43" fillId="0" borderId="1" xfId="0" applyFont="1" applyBorder="1" applyAlignment="1">
      <alignment horizontal="left" vertical="center" wrapText="1"/>
    </xf>
    <xf numFmtId="0" fontId="43" fillId="0" borderId="6" xfId="0" applyFont="1" applyBorder="1" applyAlignment="1">
      <alignment horizontal="left" vertical="center"/>
    </xf>
    <xf numFmtId="0" fontId="43" fillId="0" borderId="11" xfId="0" applyFont="1" applyBorder="1" applyAlignment="1">
      <alignment horizontal="left" vertical="center"/>
    </xf>
    <xf numFmtId="0" fontId="4" fillId="9" borderId="0" xfId="0" applyFont="1" applyFill="1" applyAlignment="1">
      <alignment horizontal="center"/>
    </xf>
    <xf numFmtId="0" fontId="0" fillId="0" borderId="0" xfId="0" applyAlignment="1">
      <alignment vertical="center" wrapText="1"/>
    </xf>
    <xf numFmtId="0" fontId="6" fillId="0" borderId="0" xfId="0" applyFont="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horizontal="center" vertical="center"/>
    </xf>
    <xf numFmtId="0" fontId="1" fillId="0" borderId="1" xfId="0" quotePrefix="1" applyFont="1" applyBorder="1" applyAlignment="1">
      <alignment horizontal="center" vertical="center" wrapTex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6" fillId="3" borderId="0" xfId="5" applyFont="1" applyFill="1"/>
    <xf numFmtId="0" fontId="42" fillId="0" borderId="1" xfId="0" applyFont="1" applyBorder="1" applyAlignment="1">
      <alignment horizontal="left" vertical="center" wrapText="1"/>
    </xf>
    <xf numFmtId="0" fontId="42" fillId="0" borderId="11" xfId="0" applyFont="1" applyBorder="1" applyAlignment="1">
      <alignment horizontal="left" vertical="center" wrapText="1"/>
    </xf>
    <xf numFmtId="0" fontId="42" fillId="0" borderId="5" xfId="0" applyFont="1" applyBorder="1" applyAlignment="1">
      <alignment horizontal="left" vertical="center" wrapText="1"/>
    </xf>
    <xf numFmtId="0" fontId="38" fillId="0" borderId="0" xfId="0" applyFont="1" applyFill="1" applyAlignment="1">
      <alignment vertical="center" wrapText="1"/>
    </xf>
    <xf numFmtId="0" fontId="1" fillId="0" borderId="0" xfId="0" applyFont="1" applyFill="1" applyAlignment="1">
      <alignment horizontal="left" vertical="center" wrapText="1" indent="1"/>
    </xf>
    <xf numFmtId="0" fontId="39" fillId="0" borderId="0" xfId="5" applyFont="1" applyFill="1" applyAlignment="1">
      <alignment vertical="center" wrapText="1"/>
    </xf>
    <xf numFmtId="0" fontId="1" fillId="0" borderId="0" xfId="0" applyFont="1" applyFill="1"/>
    <xf numFmtId="0" fontId="28" fillId="5" borderId="0" xfId="0" applyFont="1" applyFill="1" applyAlignment="1">
      <alignment horizontal="left" vertical="center" wrapText="1"/>
    </xf>
    <xf numFmtId="0" fontId="21" fillId="0" borderId="0" xfId="0" applyFont="1" applyAlignment="1">
      <alignment horizontal="center"/>
    </xf>
    <xf numFmtId="0" fontId="27" fillId="4" borderId="0" xfId="0" applyFont="1" applyFill="1" applyAlignment="1">
      <alignment horizontal="center" wrapText="1"/>
    </xf>
    <xf numFmtId="164" fontId="9" fillId="4" borderId="1" xfId="5" applyNumberFormat="1" applyFont="1" applyFill="1" applyBorder="1" applyAlignment="1">
      <alignment horizontal="left" vertical="center"/>
    </xf>
    <xf numFmtId="0" fontId="14" fillId="0" borderId="0" xfId="5" applyFont="1" applyBorder="1" applyAlignment="1">
      <alignment horizontal="left" vertical="center" wrapText="1"/>
    </xf>
    <xf numFmtId="0" fontId="17" fillId="0" borderId="0" xfId="5" applyFont="1" applyAlignment="1">
      <alignment vertical="center"/>
    </xf>
    <xf numFmtId="0" fontId="17" fillId="0" borderId="10" xfId="5" applyFont="1" applyBorder="1" applyAlignment="1">
      <alignment vertical="center" wrapText="1"/>
    </xf>
    <xf numFmtId="0" fontId="1" fillId="0" borderId="16" xfId="5" applyBorder="1" applyAlignment="1">
      <alignment vertical="center"/>
    </xf>
    <xf numFmtId="0" fontId="1" fillId="0" borderId="15" xfId="5" applyBorder="1" applyAlignment="1">
      <alignment vertical="center"/>
    </xf>
    <xf numFmtId="0" fontId="17" fillId="0" borderId="8" xfId="5" applyFont="1" applyBorder="1" applyAlignment="1">
      <alignment vertical="center" wrapText="1"/>
    </xf>
    <xf numFmtId="0" fontId="1" fillId="0" borderId="4" xfId="5" applyBorder="1" applyAlignment="1">
      <alignment vertical="center"/>
    </xf>
    <xf numFmtId="0" fontId="1" fillId="0" borderId="3" xfId="5" applyBorder="1" applyAlignment="1">
      <alignment vertical="center"/>
    </xf>
    <xf numFmtId="0" fontId="6" fillId="3" borderId="4" xfId="5" applyFont="1" applyFill="1" applyBorder="1" applyAlignment="1">
      <alignment vertical="center" wrapText="1"/>
    </xf>
    <xf numFmtId="164" fontId="23" fillId="4" borderId="1" xfId="5" applyNumberFormat="1" applyFont="1" applyFill="1" applyBorder="1" applyAlignment="1">
      <alignment horizontal="left" vertical="center"/>
    </xf>
    <xf numFmtId="49" fontId="17" fillId="0" borderId="7" xfId="5" applyNumberFormat="1" applyFont="1" applyBorder="1" applyAlignment="1">
      <alignment horizontal="left" vertical="center" wrapText="1"/>
    </xf>
    <xf numFmtId="49" fontId="17" fillId="0" borderId="14" xfId="5" applyNumberFormat="1" applyFont="1" applyBorder="1" applyAlignment="1">
      <alignment horizontal="left" vertical="center" wrapText="1"/>
    </xf>
    <xf numFmtId="0" fontId="4" fillId="3" borderId="7" xfId="5" applyFont="1" applyFill="1" applyBorder="1" applyAlignment="1">
      <alignment horizontal="center" vertical="center" wrapText="1"/>
    </xf>
    <xf numFmtId="0" fontId="4" fillId="3" borderId="14" xfId="5" applyFont="1" applyFill="1" applyBorder="1" applyAlignment="1">
      <alignment horizontal="center" vertical="center" wrapText="1"/>
    </xf>
    <xf numFmtId="0" fontId="4" fillId="3" borderId="7" xfId="5" applyFont="1" applyFill="1" applyBorder="1" applyAlignment="1">
      <alignment horizontal="center" vertical="center"/>
    </xf>
    <xf numFmtId="0" fontId="4" fillId="3" borderId="14" xfId="5"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11" xfId="1" applyBorder="1" applyAlignment="1" applyProtection="1">
      <alignment horizontal="center" vertical="center" wrapText="1"/>
    </xf>
    <xf numFmtId="0" fontId="38" fillId="0" borderId="6" xfId="0" quotePrefix="1" applyFont="1" applyBorder="1" applyAlignment="1">
      <alignment horizontal="center" vertical="center" wrapText="1"/>
    </xf>
    <xf numFmtId="0" fontId="38" fillId="0" borderId="11" xfId="0" quotePrefix="1" applyFont="1" applyBorder="1" applyAlignment="1">
      <alignment horizontal="center" vertical="center" wrapText="1"/>
    </xf>
    <xf numFmtId="0" fontId="38" fillId="0" borderId="6" xfId="0" applyFont="1" applyBorder="1" applyAlignment="1">
      <alignment horizontal="center" vertical="center" wrapText="1"/>
    </xf>
    <xf numFmtId="0" fontId="38" fillId="0" borderId="11" xfId="0" applyFont="1" applyBorder="1" applyAlignment="1">
      <alignment horizontal="center" vertical="center" wrapText="1"/>
    </xf>
    <xf numFmtId="0" fontId="4" fillId="3" borderId="7" xfId="0" applyFont="1" applyFill="1"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4" fillId="3" borderId="12"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 fillId="2" borderId="0" xfId="0" applyFont="1" applyFill="1" applyAlignment="1">
      <alignment vertical="center" wrapText="1"/>
    </xf>
    <xf numFmtId="0" fontId="0" fillId="0" borderId="0" xfId="0" applyAlignment="1">
      <alignment vertical="center" wrapText="1"/>
    </xf>
    <xf numFmtId="0" fontId="4" fillId="3"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4" fillId="3" borderId="6" xfId="0" applyFont="1" applyFill="1"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4" fillId="3" borderId="6" xfId="0" applyFont="1" applyFill="1" applyBorder="1" applyAlignment="1">
      <alignment horizontal="center" vertical="center" wrapText="1"/>
    </xf>
    <xf numFmtId="0" fontId="0" fillId="0" borderId="5" xfId="0" applyBorder="1" applyAlignment="1">
      <alignment horizontal="center" vertical="center"/>
    </xf>
    <xf numFmtId="0" fontId="5" fillId="0" borderId="10" xfId="0" applyFont="1" applyBorder="1" applyAlignment="1">
      <alignment horizontal="left" vertical="center" wrapText="1"/>
    </xf>
    <xf numFmtId="0" fontId="0" fillId="0" borderId="16" xfId="0"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5" fillId="3" borderId="4" xfId="0" applyFont="1" applyFill="1" applyBorder="1" applyAlignment="1">
      <alignment horizontal="center"/>
    </xf>
    <xf numFmtId="0" fontId="23" fillId="3" borderId="12"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0" xfId="0" applyFont="1" applyFill="1" applyAlignment="1">
      <alignment horizontal="center" vertical="center" wrapText="1"/>
    </xf>
    <xf numFmtId="0" fontId="4" fillId="8" borderId="7"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4" fillId="8" borderId="22" xfId="0" applyFont="1" applyFill="1" applyBorder="1" applyAlignment="1">
      <alignment horizontal="left" vertical="center" wrapText="1"/>
    </xf>
    <xf numFmtId="0" fontId="1" fillId="0" borderId="20" xfId="5" applyBorder="1" applyAlignment="1">
      <alignment horizontal="center" vertical="center"/>
    </xf>
    <xf numFmtId="0" fontId="1" fillId="0" borderId="21" xfId="5" applyBorder="1" applyAlignment="1">
      <alignment horizontal="center" vertical="center"/>
    </xf>
    <xf numFmtId="0" fontId="4" fillId="3" borderId="8" xfId="5" applyFont="1" applyFill="1" applyBorder="1" applyAlignment="1">
      <alignment horizontal="center" vertical="center" wrapText="1"/>
    </xf>
    <xf numFmtId="0" fontId="4" fillId="3" borderId="3" xfId="5" applyFont="1" applyFill="1" applyBorder="1" applyAlignment="1">
      <alignment horizontal="center" vertical="center" wrapText="1"/>
    </xf>
    <xf numFmtId="0" fontId="4" fillId="8" borderId="7" xfId="5" applyFont="1" applyFill="1" applyBorder="1" applyAlignment="1">
      <alignment horizontal="right" vertical="center" wrapText="1"/>
    </xf>
    <xf numFmtId="0" fontId="4" fillId="8" borderId="14" xfId="5" applyFont="1" applyFill="1" applyBorder="1" applyAlignment="1">
      <alignment horizontal="right" vertical="center" wrapText="1"/>
    </xf>
    <xf numFmtId="0" fontId="15" fillId="8" borderId="7" xfId="5" applyFont="1" applyFill="1" applyBorder="1" applyAlignment="1">
      <alignment horizontal="right" vertical="center" wrapText="1"/>
    </xf>
    <xf numFmtId="0" fontId="15" fillId="8" borderId="14" xfId="5" applyFont="1" applyFill="1" applyBorder="1" applyAlignment="1">
      <alignment horizontal="right" vertical="center" wrapText="1"/>
    </xf>
    <xf numFmtId="0" fontId="32" fillId="3" borderId="6" xfId="5" applyFont="1" applyFill="1" applyBorder="1" applyAlignment="1">
      <alignment horizontal="center" vertical="center" wrapText="1"/>
    </xf>
    <xf numFmtId="0" fontId="32" fillId="3" borderId="5" xfId="5" applyFont="1" applyFill="1" applyBorder="1" applyAlignment="1">
      <alignment horizontal="center" vertical="center" wrapText="1"/>
    </xf>
    <xf numFmtId="0" fontId="4" fillId="8" borderId="12" xfId="5" applyFont="1" applyFill="1" applyBorder="1" applyAlignment="1">
      <alignment horizontal="right" vertical="center" wrapText="1"/>
    </xf>
    <xf numFmtId="0" fontId="42" fillId="0" borderId="1" xfId="0" applyFont="1" applyBorder="1" applyAlignment="1">
      <alignment horizontal="left" vertical="center" wrapText="1"/>
    </xf>
    <xf numFmtId="0" fontId="42" fillId="0" borderId="6" xfId="0" applyFont="1" applyBorder="1" applyAlignment="1">
      <alignment horizontal="left" vertical="center" wrapText="1"/>
    </xf>
    <xf numFmtId="0" fontId="42" fillId="0" borderId="11" xfId="0" applyFont="1" applyBorder="1" applyAlignment="1">
      <alignment horizontal="left" vertical="center" wrapText="1"/>
    </xf>
    <xf numFmtId="0" fontId="42" fillId="0" borderId="5" xfId="0" applyFont="1" applyBorder="1" applyAlignment="1">
      <alignment horizontal="left" vertical="center" wrapText="1"/>
    </xf>
  </cellXfs>
  <cellStyles count="6">
    <cellStyle name="Lien hypertexte" xfId="1" builtinId="8"/>
    <cellStyle name="Normal" xfId="0" builtinId="0"/>
    <cellStyle name="Normal 2" xfId="2"/>
    <cellStyle name="Normal 4" xfId="4"/>
    <cellStyle name="Normal 4 2" xfId="5"/>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1257300</xdr:colOff>
      <xdr:row>7</xdr:row>
      <xdr:rowOff>113656</xdr:rowOff>
    </xdr:to>
    <xdr:pic>
      <xdr:nvPicPr>
        <xdr:cNvPr id="5" name="Image 4"/>
        <xdr:cNvPicPr>
          <a:picLocks noChangeAspect="1"/>
        </xdr:cNvPicPr>
      </xdr:nvPicPr>
      <xdr:blipFill>
        <a:blip xmlns:r="http://schemas.openxmlformats.org/officeDocument/2006/relationships" r:embed="rId1"/>
        <a:stretch>
          <a:fillRect/>
        </a:stretch>
      </xdr:blipFill>
      <xdr:spPr>
        <a:xfrm>
          <a:off x="114300" y="0"/>
          <a:ext cx="1476375" cy="159955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cherche.bcrd@education.gouv.fr"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showGridLines="0" tabSelected="1" zoomScaleNormal="100" workbookViewId="0">
      <selection activeCell="C1" sqref="C1"/>
    </sheetView>
  </sheetViews>
  <sheetFormatPr baseColWidth="10" defaultRowHeight="12.75" x14ac:dyDescent="0.2"/>
  <cols>
    <col min="1" max="1" width="1.7109375" style="3" customWidth="1"/>
    <col min="2" max="2" width="3.28515625" style="3" customWidth="1"/>
    <col min="3" max="3" width="88.85546875" style="3" customWidth="1"/>
  </cols>
  <sheetData>
    <row r="1" spans="1:4" ht="15.75" x14ac:dyDescent="0.25">
      <c r="B1" s="51"/>
      <c r="C1" s="51"/>
      <c r="D1" s="50"/>
    </row>
    <row r="2" spans="1:4" ht="30.75" customHeight="1" x14ac:dyDescent="0.2">
      <c r="C2"/>
    </row>
    <row r="5" spans="1:4" ht="15" x14ac:dyDescent="0.25">
      <c r="B5" s="43"/>
      <c r="C5" s="43"/>
    </row>
    <row r="6" spans="1:4" ht="15" x14ac:dyDescent="0.25">
      <c r="B6" s="43"/>
    </row>
    <row r="7" spans="1:4" ht="15" x14ac:dyDescent="0.25">
      <c r="B7" s="43"/>
    </row>
    <row r="11" spans="1:4" ht="15.75" customHeight="1" x14ac:dyDescent="0.25">
      <c r="A11" s="212" t="s">
        <v>38</v>
      </c>
      <c r="B11" s="212"/>
      <c r="C11" s="212"/>
    </row>
    <row r="12" spans="1:4" ht="15.75" customHeight="1" x14ac:dyDescent="0.25">
      <c r="A12" s="212" t="s">
        <v>40</v>
      </c>
      <c r="B12" s="212"/>
      <c r="C12" s="212"/>
    </row>
    <row r="13" spans="1:4" ht="15.75" customHeight="1" x14ac:dyDescent="0.25">
      <c r="A13" s="212">
        <v>2024</v>
      </c>
      <c r="B13" s="212"/>
      <c r="C13" s="212"/>
    </row>
    <row r="17" spans="2:39" ht="17.25" x14ac:dyDescent="0.25">
      <c r="B17" s="213"/>
      <c r="C17" s="213"/>
    </row>
    <row r="18" spans="2:39" x14ac:dyDescent="0.2">
      <c r="B18" s="13"/>
    </row>
    <row r="21" spans="2:39" x14ac:dyDescent="0.2">
      <c r="C21" s="195" t="s">
        <v>242</v>
      </c>
    </row>
    <row r="22" spans="2:39" x14ac:dyDescent="0.2">
      <c r="C22" s="49"/>
    </row>
    <row r="23" spans="2:39" x14ac:dyDescent="0.2">
      <c r="C23" s="49" t="s">
        <v>234</v>
      </c>
      <c r="D23" s="49"/>
      <c r="E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row>
    <row r="24" spans="2:39" x14ac:dyDescent="0.2">
      <c r="C24" s="49" t="s">
        <v>87</v>
      </c>
      <c r="D24" s="49"/>
      <c r="E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row>
    <row r="25" spans="2:39" x14ac:dyDescent="0.2">
      <c r="C25" s="49" t="s">
        <v>85</v>
      </c>
      <c r="D25" s="49"/>
      <c r="E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row>
    <row r="26" spans="2:39" x14ac:dyDescent="0.2">
      <c r="C26" s="145" t="s">
        <v>227</v>
      </c>
      <c r="D26" s="49"/>
      <c r="E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row>
    <row r="27" spans="2:39" x14ac:dyDescent="0.2">
      <c r="C27" s="145"/>
      <c r="D27" s="49"/>
      <c r="E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row>
    <row r="28" spans="2:39" x14ac:dyDescent="0.2">
      <c r="C28" s="49" t="s">
        <v>17</v>
      </c>
    </row>
    <row r="29" spans="2:39" x14ac:dyDescent="0.2">
      <c r="C29" s="49" t="s">
        <v>16</v>
      </c>
    </row>
    <row r="30" spans="2:39" x14ac:dyDescent="0.2">
      <c r="C30" s="49"/>
    </row>
    <row r="35" spans="2:3" ht="9.75" customHeight="1" x14ac:dyDescent="0.2"/>
    <row r="36" spans="2:3" x14ac:dyDescent="0.2">
      <c r="C36" s="108" t="s">
        <v>243</v>
      </c>
    </row>
    <row r="37" spans="2:3" ht="11.25" customHeight="1" x14ac:dyDescent="0.2">
      <c r="C37" s="21"/>
    </row>
    <row r="38" spans="2:3" x14ac:dyDescent="0.2">
      <c r="C38" s="108" t="s">
        <v>235</v>
      </c>
    </row>
    <row r="39" spans="2:3" x14ac:dyDescent="0.2">
      <c r="C39" s="21" t="s">
        <v>84</v>
      </c>
    </row>
    <row r="40" spans="2:3" x14ac:dyDescent="0.2">
      <c r="C40" s="22" t="s">
        <v>39</v>
      </c>
    </row>
    <row r="43" spans="2:3" x14ac:dyDescent="0.2">
      <c r="C43" s="88"/>
    </row>
    <row r="45" spans="2:3" ht="91.5" customHeight="1" x14ac:dyDescent="0.2">
      <c r="B45" s="211" t="s">
        <v>236</v>
      </c>
      <c r="C45" s="211"/>
    </row>
  </sheetData>
  <customSheetViews>
    <customSheetView guid="{A8A5DFD8-3E6F-47ED-8501-2CE03D010DD5}" showPageBreaks="1" showGridLines="0" printArea="1" showRuler="0">
      <selection activeCell="C7" sqref="C7"/>
      <pageMargins left="0.34" right="0.49" top="0.8" bottom="0.984251969" header="0.4921259845" footer="0.4921259845"/>
      <pageSetup paperSize="9" orientation="portrait" r:id="rId1"/>
      <headerFooter alignWithMargins="0"/>
    </customSheetView>
  </customSheetViews>
  <mergeCells count="5">
    <mergeCell ref="B45:C45"/>
    <mergeCell ref="A11:C11"/>
    <mergeCell ref="A12:C12"/>
    <mergeCell ref="A13:C13"/>
    <mergeCell ref="B17:C17"/>
  </mergeCells>
  <phoneticPr fontId="0" type="noConversion"/>
  <hyperlinks>
    <hyperlink ref="C40" r:id="rId2" display="mires.objectifs@education.gouv.fr"/>
  </hyperlinks>
  <pageMargins left="0.51181102362204722" right="0.43307086614173229" top="0.47244094488188981" bottom="0.98425196850393704" header="0.51181102362204722" footer="0.51181102362204722"/>
  <pageSetup paperSize="9" orientation="portrait" r:id="rId3"/>
  <headerFooter alignWithMargins="0">
    <oddFooter xml:space="preserve">&amp;R&amp;8
</oddFooter>
  </headerFooter>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488"/>
  <sheetViews>
    <sheetView showGridLines="0" zoomScaleNormal="100" workbookViewId="0">
      <selection activeCell="C1" sqref="C1"/>
    </sheetView>
  </sheetViews>
  <sheetFormatPr baseColWidth="10" defaultRowHeight="12.75" x14ac:dyDescent="0.2"/>
  <cols>
    <col min="1" max="1" width="7" style="130" customWidth="1"/>
    <col min="2" max="2" width="66.28515625" style="130" customWidth="1"/>
    <col min="3" max="4" width="16.42578125" style="130" customWidth="1"/>
    <col min="5" max="5" width="80.28515625" style="130" customWidth="1"/>
    <col min="6" max="6" width="29.85546875" style="130" customWidth="1"/>
    <col min="7" max="16384" width="11.42578125" style="130"/>
  </cols>
  <sheetData>
    <row r="1" spans="1:5" ht="24" customHeight="1" thickBot="1" x14ac:dyDescent="0.25">
      <c r="A1" s="24" t="s">
        <v>212</v>
      </c>
      <c r="B1" s="128"/>
      <c r="C1" s="91"/>
      <c r="D1" s="129"/>
      <c r="E1" s="129"/>
    </row>
    <row r="2" spans="1:5" ht="21" customHeight="1" thickTop="1" thickBot="1" x14ac:dyDescent="0.25">
      <c r="A2" s="131"/>
      <c r="B2" s="131" t="s">
        <v>90</v>
      </c>
      <c r="C2" s="273"/>
      <c r="D2" s="274"/>
      <c r="E2" s="132"/>
    </row>
    <row r="3" spans="1:5" ht="10.5" customHeight="1" thickTop="1" x14ac:dyDescent="0.2">
      <c r="C3" s="275" t="s">
        <v>49</v>
      </c>
      <c r="D3" s="276"/>
    </row>
    <row r="4" spans="1:5" ht="25.5" x14ac:dyDescent="0.2">
      <c r="A4" s="133" t="s">
        <v>91</v>
      </c>
      <c r="B4" s="133" t="s">
        <v>92</v>
      </c>
      <c r="C4" s="133" t="s">
        <v>36</v>
      </c>
      <c r="D4" s="133" t="s">
        <v>93</v>
      </c>
    </row>
    <row r="5" spans="1:5" ht="17.25" customHeight="1" x14ac:dyDescent="0.2">
      <c r="A5" s="133" t="s">
        <v>71</v>
      </c>
      <c r="B5" s="134" t="s">
        <v>50</v>
      </c>
      <c r="C5" s="94">
        <f>SUM(C6:C9)</f>
        <v>0</v>
      </c>
      <c r="D5" s="94">
        <f>SUM(D6:D9)</f>
        <v>0</v>
      </c>
    </row>
    <row r="6" spans="1:5" ht="30.75" customHeight="1" x14ac:dyDescent="0.2">
      <c r="A6" s="109" t="s">
        <v>70</v>
      </c>
      <c r="B6" s="110" t="s">
        <v>94</v>
      </c>
      <c r="C6" s="95"/>
      <c r="D6" s="95"/>
      <c r="E6" s="132"/>
    </row>
    <row r="7" spans="1:5" ht="26.25" customHeight="1" x14ac:dyDescent="0.2">
      <c r="A7" s="109" t="s">
        <v>79</v>
      </c>
      <c r="B7" s="111" t="s">
        <v>95</v>
      </c>
      <c r="C7" s="95"/>
      <c r="D7" s="95"/>
      <c r="E7" s="135"/>
    </row>
    <row r="8" spans="1:5" ht="17.25" customHeight="1" x14ac:dyDescent="0.2">
      <c r="A8" s="109" t="s">
        <v>96</v>
      </c>
      <c r="B8" s="110" t="s">
        <v>176</v>
      </c>
      <c r="C8" s="95"/>
      <c r="D8" s="95"/>
      <c r="E8" s="135"/>
    </row>
    <row r="9" spans="1:5" ht="17.25" customHeight="1" x14ac:dyDescent="0.2">
      <c r="A9" s="109" t="s">
        <v>97</v>
      </c>
      <c r="B9" s="110" t="s">
        <v>177</v>
      </c>
      <c r="C9" s="95"/>
      <c r="D9" s="95"/>
      <c r="E9" s="135"/>
    </row>
    <row r="10" spans="1:5" ht="17.25" customHeight="1" x14ac:dyDescent="0.2">
      <c r="A10" s="133" t="s">
        <v>72</v>
      </c>
      <c r="B10" s="134" t="s">
        <v>98</v>
      </c>
      <c r="C10" s="94">
        <f>SUM(C11:C13)</f>
        <v>0</v>
      </c>
      <c r="D10" s="94">
        <f>SUM(D11:D13)</f>
        <v>0</v>
      </c>
      <c r="E10" s="135"/>
    </row>
    <row r="11" spans="1:5" x14ac:dyDescent="0.2">
      <c r="A11" s="109" t="s">
        <v>99</v>
      </c>
      <c r="B11" s="110" t="s">
        <v>34</v>
      </c>
      <c r="C11" s="95"/>
      <c r="D11" s="95"/>
      <c r="E11" s="135"/>
    </row>
    <row r="12" spans="1:5" ht="25.5" customHeight="1" x14ac:dyDescent="0.2">
      <c r="A12" s="109" t="s">
        <v>100</v>
      </c>
      <c r="B12" s="110" t="s">
        <v>101</v>
      </c>
      <c r="C12" s="95"/>
      <c r="D12" s="95"/>
      <c r="E12" s="135"/>
    </row>
    <row r="13" spans="1:5" ht="17.25" customHeight="1" x14ac:dyDescent="0.2">
      <c r="A13" s="109" t="s">
        <v>102</v>
      </c>
      <c r="B13" s="110" t="s">
        <v>103</v>
      </c>
      <c r="C13" s="95"/>
      <c r="D13" s="95"/>
      <c r="E13" s="135"/>
    </row>
    <row r="14" spans="1:5" ht="17.25" customHeight="1" x14ac:dyDescent="0.2">
      <c r="A14" s="133" t="s">
        <v>73</v>
      </c>
      <c r="B14" s="134" t="s">
        <v>67</v>
      </c>
      <c r="C14" s="94">
        <f>C15</f>
        <v>0</v>
      </c>
      <c r="D14" s="94">
        <f>D15</f>
        <v>0</v>
      </c>
      <c r="E14" s="135"/>
    </row>
    <row r="15" spans="1:5" ht="36" customHeight="1" x14ac:dyDescent="0.2">
      <c r="A15" s="112"/>
      <c r="B15" s="110" t="s">
        <v>183</v>
      </c>
      <c r="C15" s="95"/>
      <c r="D15" s="95"/>
      <c r="E15" s="135"/>
    </row>
    <row r="16" spans="1:5" x14ac:dyDescent="0.2">
      <c r="A16" s="133" t="s">
        <v>74</v>
      </c>
      <c r="B16" s="134" t="s">
        <v>104</v>
      </c>
      <c r="C16" s="94">
        <f>C17</f>
        <v>0</v>
      </c>
      <c r="D16" s="94">
        <f>D17</f>
        <v>0</v>
      </c>
      <c r="E16" s="135"/>
    </row>
    <row r="17" spans="1:5" ht="37.5" customHeight="1" x14ac:dyDescent="0.2">
      <c r="A17" s="112"/>
      <c r="B17" s="111" t="s">
        <v>105</v>
      </c>
      <c r="C17" s="95"/>
      <c r="D17" s="95"/>
      <c r="E17" s="135"/>
    </row>
    <row r="18" spans="1:5" ht="17.25" customHeight="1" x14ac:dyDescent="0.2">
      <c r="A18" s="133" t="s">
        <v>75</v>
      </c>
      <c r="B18" s="134" t="s">
        <v>68</v>
      </c>
      <c r="C18" s="94">
        <f>SUM(C19:C21)</f>
        <v>0</v>
      </c>
      <c r="D18" s="94">
        <f>SUM(D19:D21)</f>
        <v>0</v>
      </c>
      <c r="E18" s="135"/>
    </row>
    <row r="19" spans="1:5" ht="25.5" customHeight="1" x14ac:dyDescent="0.2">
      <c r="A19" s="109" t="s">
        <v>106</v>
      </c>
      <c r="B19" s="110" t="s">
        <v>184</v>
      </c>
      <c r="C19" s="95"/>
      <c r="D19" s="95"/>
      <c r="E19" s="135"/>
    </row>
    <row r="20" spans="1:5" ht="22.5" x14ac:dyDescent="0.2">
      <c r="A20" s="109" t="s">
        <v>107</v>
      </c>
      <c r="B20" s="110" t="s">
        <v>108</v>
      </c>
      <c r="C20" s="95"/>
      <c r="D20" s="95"/>
      <c r="E20" s="135"/>
    </row>
    <row r="21" spans="1:5" ht="24.75" customHeight="1" x14ac:dyDescent="0.2">
      <c r="A21" s="109" t="s">
        <v>109</v>
      </c>
      <c r="B21" s="110" t="s">
        <v>185</v>
      </c>
      <c r="C21" s="95"/>
      <c r="D21" s="95"/>
      <c r="E21" s="135"/>
    </row>
    <row r="22" spans="1:5" ht="17.25" customHeight="1" x14ac:dyDescent="0.2">
      <c r="A22" s="133" t="s">
        <v>76</v>
      </c>
      <c r="B22" s="134" t="s">
        <v>51</v>
      </c>
      <c r="C22" s="94">
        <f>SUM(C23:C26)</f>
        <v>0</v>
      </c>
      <c r="D22" s="94">
        <f>SUM(D23:D26)</f>
        <v>0</v>
      </c>
      <c r="E22" s="135"/>
    </row>
    <row r="23" spans="1:5" ht="22.5" customHeight="1" x14ac:dyDescent="0.2">
      <c r="A23" s="109" t="s">
        <v>110</v>
      </c>
      <c r="B23" s="110" t="s">
        <v>111</v>
      </c>
      <c r="C23" s="95"/>
      <c r="D23" s="95"/>
      <c r="E23" s="135"/>
    </row>
    <row r="24" spans="1:5" ht="17.25" customHeight="1" x14ac:dyDescent="0.2">
      <c r="A24" s="109" t="s">
        <v>112</v>
      </c>
      <c r="B24" s="110" t="s">
        <v>113</v>
      </c>
      <c r="C24" s="95"/>
      <c r="D24" s="95"/>
      <c r="E24" s="135"/>
    </row>
    <row r="25" spans="1:5" ht="17.25" customHeight="1" x14ac:dyDescent="0.2">
      <c r="A25" s="109" t="s">
        <v>114</v>
      </c>
      <c r="B25" s="110" t="s">
        <v>115</v>
      </c>
      <c r="C25" s="95"/>
      <c r="D25" s="95"/>
      <c r="E25" s="135"/>
    </row>
    <row r="26" spans="1:5" ht="22.5" x14ac:dyDescent="0.2">
      <c r="A26" s="109" t="s">
        <v>116</v>
      </c>
      <c r="B26" s="110" t="s">
        <v>178</v>
      </c>
      <c r="C26" s="95"/>
      <c r="D26" s="95"/>
      <c r="E26" s="135"/>
    </row>
    <row r="27" spans="1:5" ht="17.25" customHeight="1" x14ac:dyDescent="0.2">
      <c r="A27" s="133" t="s">
        <v>77</v>
      </c>
      <c r="B27" s="147" t="s">
        <v>52</v>
      </c>
      <c r="C27" s="149">
        <f>C28</f>
        <v>0</v>
      </c>
      <c r="D27" s="149">
        <f>D28</f>
        <v>0</v>
      </c>
      <c r="E27" s="135"/>
    </row>
    <row r="28" spans="1:5" ht="22.5" x14ac:dyDescent="0.2">
      <c r="A28" s="112"/>
      <c r="B28" s="110" t="s">
        <v>174</v>
      </c>
      <c r="C28" s="95"/>
      <c r="D28" s="95"/>
      <c r="E28" s="135"/>
    </row>
    <row r="29" spans="1:5" ht="17.25" customHeight="1" x14ac:dyDescent="0.2">
      <c r="A29" s="133" t="s">
        <v>78</v>
      </c>
      <c r="B29" s="134" t="s">
        <v>117</v>
      </c>
      <c r="C29" s="94">
        <f>SUM(C30:C31)</f>
        <v>0</v>
      </c>
      <c r="D29" s="94">
        <f>SUM(D30:D31)</f>
        <v>0</v>
      </c>
      <c r="E29" s="135"/>
    </row>
    <row r="30" spans="1:5" ht="33.75" x14ac:dyDescent="0.2">
      <c r="A30" s="109" t="s">
        <v>118</v>
      </c>
      <c r="B30" s="110" t="s">
        <v>119</v>
      </c>
      <c r="C30" s="95"/>
      <c r="D30" s="95"/>
      <c r="E30" s="135"/>
    </row>
    <row r="31" spans="1:5" x14ac:dyDescent="0.2">
      <c r="A31" s="109" t="s">
        <v>120</v>
      </c>
      <c r="B31" s="110" t="s">
        <v>175</v>
      </c>
      <c r="C31" s="95"/>
      <c r="D31" s="95"/>
      <c r="E31" s="135"/>
    </row>
    <row r="32" spans="1:5" ht="17.25" customHeight="1" x14ac:dyDescent="0.2">
      <c r="A32" s="133" t="s">
        <v>80</v>
      </c>
      <c r="B32" s="134" t="s">
        <v>121</v>
      </c>
      <c r="C32" s="94">
        <f>C33</f>
        <v>0</v>
      </c>
      <c r="D32" s="94">
        <f>D33</f>
        <v>0</v>
      </c>
      <c r="E32" s="135"/>
    </row>
    <row r="33" spans="1:5" ht="33.75" x14ac:dyDescent="0.2">
      <c r="A33" s="136"/>
      <c r="B33" s="137" t="s">
        <v>219</v>
      </c>
      <c r="C33" s="95"/>
      <c r="D33" s="95"/>
      <c r="E33" s="135"/>
    </row>
    <row r="34" spans="1:5" ht="17.25" customHeight="1" x14ac:dyDescent="0.2">
      <c r="A34" s="133">
        <v>100</v>
      </c>
      <c r="B34" s="134" t="s">
        <v>122</v>
      </c>
      <c r="C34" s="94">
        <f>C35</f>
        <v>0</v>
      </c>
      <c r="D34" s="94">
        <f>D35</f>
        <v>0</v>
      </c>
      <c r="E34" s="135"/>
    </row>
    <row r="35" spans="1:5" ht="22.5" x14ac:dyDescent="0.2">
      <c r="A35" s="136"/>
      <c r="B35" s="110" t="s">
        <v>123</v>
      </c>
      <c r="C35" s="95"/>
      <c r="D35" s="95"/>
      <c r="E35" s="135"/>
    </row>
    <row r="36" spans="1:5" ht="17.25" customHeight="1" x14ac:dyDescent="0.2">
      <c r="A36" s="133">
        <v>110</v>
      </c>
      <c r="B36" s="134" t="s">
        <v>124</v>
      </c>
      <c r="C36" s="94">
        <f>C37</f>
        <v>0</v>
      </c>
      <c r="D36" s="94">
        <f>D37</f>
        <v>0</v>
      </c>
      <c r="E36" s="135"/>
    </row>
    <row r="37" spans="1:5" ht="22.5" x14ac:dyDescent="0.2">
      <c r="A37" s="136"/>
      <c r="B37" s="110" t="s">
        <v>179</v>
      </c>
      <c r="C37" s="95"/>
      <c r="D37" s="95"/>
      <c r="E37" s="135"/>
    </row>
    <row r="38" spans="1:5" ht="17.25" customHeight="1" x14ac:dyDescent="0.2">
      <c r="A38" s="133">
        <v>120</v>
      </c>
      <c r="B38" s="134" t="s">
        <v>53</v>
      </c>
      <c r="C38" s="94">
        <f>SUM(C39:C40)</f>
        <v>0</v>
      </c>
      <c r="D38" s="94">
        <f>SUM(D39:D40)</f>
        <v>0</v>
      </c>
      <c r="E38" s="135"/>
    </row>
    <row r="39" spans="1:5" ht="22.5" x14ac:dyDescent="0.2">
      <c r="A39" s="112">
        <v>121</v>
      </c>
      <c r="B39" s="110" t="s">
        <v>186</v>
      </c>
      <c r="C39" s="95"/>
      <c r="D39" s="95"/>
      <c r="E39" s="135"/>
    </row>
    <row r="40" spans="1:5" ht="17.25" customHeight="1" x14ac:dyDescent="0.2">
      <c r="A40" s="112">
        <v>122</v>
      </c>
      <c r="B40" s="110" t="s">
        <v>180</v>
      </c>
      <c r="C40" s="95"/>
      <c r="D40" s="95"/>
      <c r="E40" s="135"/>
    </row>
    <row r="41" spans="1:5" ht="17.25" customHeight="1" x14ac:dyDescent="0.2">
      <c r="A41" s="133">
        <v>130</v>
      </c>
      <c r="B41" s="134" t="s">
        <v>21</v>
      </c>
      <c r="C41" s="94">
        <f>C42</f>
        <v>0</v>
      </c>
      <c r="D41" s="94">
        <f>D42</f>
        <v>0</v>
      </c>
      <c r="E41" s="135"/>
    </row>
    <row r="42" spans="1:5" ht="33.75" x14ac:dyDescent="0.2">
      <c r="A42" s="138"/>
      <c r="B42" s="113" t="s">
        <v>126</v>
      </c>
      <c r="C42" s="95"/>
      <c r="D42" s="95"/>
      <c r="E42" s="135"/>
    </row>
    <row r="43" spans="1:5" x14ac:dyDescent="0.2">
      <c r="A43" s="133">
        <v>140</v>
      </c>
      <c r="B43" s="134" t="s">
        <v>69</v>
      </c>
      <c r="C43" s="94">
        <f>C44</f>
        <v>0</v>
      </c>
      <c r="D43" s="94">
        <f>D44</f>
        <v>0</v>
      </c>
      <c r="E43" s="135"/>
    </row>
    <row r="44" spans="1:5" ht="17.25" customHeight="1" x14ac:dyDescent="0.2">
      <c r="A44" s="138"/>
      <c r="B44" s="113" t="s">
        <v>127</v>
      </c>
      <c r="C44" s="95"/>
      <c r="D44" s="95"/>
      <c r="E44" s="135"/>
    </row>
    <row r="45" spans="1:5" ht="17.25" customHeight="1" x14ac:dyDescent="0.2">
      <c r="A45" s="133">
        <v>150</v>
      </c>
      <c r="B45" s="134" t="s">
        <v>60</v>
      </c>
      <c r="C45" s="94">
        <f>C46</f>
        <v>0</v>
      </c>
      <c r="D45" s="94">
        <f>D46</f>
        <v>0</v>
      </c>
      <c r="E45" s="135"/>
    </row>
    <row r="46" spans="1:5" x14ac:dyDescent="0.2">
      <c r="A46" s="138"/>
      <c r="B46" s="110" t="s">
        <v>128</v>
      </c>
      <c r="C46" s="95"/>
      <c r="D46" s="95"/>
      <c r="E46" s="135"/>
    </row>
    <row r="47" spans="1:5" ht="21" customHeight="1" x14ac:dyDescent="0.2">
      <c r="A47" s="277" t="s">
        <v>129</v>
      </c>
      <c r="B47" s="278"/>
      <c r="C47" s="94">
        <f>C5+C10+C14+C16+C18+C22+C27+C29+C32+C34+C36+C38+C41+C43+C45</f>
        <v>0</v>
      </c>
      <c r="D47" s="94">
        <f>D5+D10+D14+D16+D18+D22+D27+D29+D32+D34+D36+D38+D41+D43+D45</f>
        <v>0</v>
      </c>
      <c r="E47" s="135"/>
    </row>
    <row r="48" spans="1:5" ht="27.75" customHeight="1" x14ac:dyDescent="0.2">
      <c r="D48" s="139" t="s">
        <v>239</v>
      </c>
      <c r="E48" s="135"/>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sheetData>
  <mergeCells count="3">
    <mergeCell ref="C2:D2"/>
    <mergeCell ref="C3:D3"/>
    <mergeCell ref="A47:B47"/>
  </mergeCells>
  <hyperlinks>
    <hyperlink ref="A1" location="'nomenclature OSE'!Zone_d_impression" display="3 -2. Objectifs socio-éconmiques poursuivis "/>
  </hyperlinks>
  <printOptions horizontalCentered="1" verticalCentered="1"/>
  <pageMargins left="0" right="0.11811023622047245" top="0.15748031496062992" bottom="0.15748031496062992" header="0" footer="0"/>
  <pageSetup paperSize="9" scale="84" orientation="portrait" r:id="rId1"/>
  <headerFooter>
    <oddFooter>&amp;C&amp;7&amp;A&amp;R&amp;7CBPRD MIRES 2022</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28"/>
  <sheetViews>
    <sheetView showGridLines="0" zoomScaleNormal="100" workbookViewId="0">
      <selection activeCell="C1" sqref="C1"/>
    </sheetView>
  </sheetViews>
  <sheetFormatPr baseColWidth="10" defaultRowHeight="12.75" x14ac:dyDescent="0.2"/>
  <cols>
    <col min="1" max="1" width="7" style="130" customWidth="1"/>
    <col min="2" max="2" width="68.42578125" style="130" customWidth="1"/>
    <col min="3" max="4" width="16.42578125" style="130" customWidth="1"/>
    <col min="5" max="5" width="15.28515625" style="130" customWidth="1"/>
    <col min="6" max="6" width="15.140625" style="130" customWidth="1"/>
    <col min="7" max="7" width="11.42578125" style="130"/>
    <col min="8" max="8" width="72" style="130" customWidth="1"/>
    <col min="9" max="9" width="60" style="130" customWidth="1"/>
    <col min="10" max="10" width="29.85546875" style="130" customWidth="1"/>
    <col min="11" max="16384" width="11.42578125" style="130"/>
  </cols>
  <sheetData>
    <row r="1" spans="1:9" ht="24" customHeight="1" thickBot="1" x14ac:dyDescent="0.25">
      <c r="A1" s="24" t="s">
        <v>89</v>
      </c>
      <c r="B1" s="128"/>
      <c r="C1" s="91"/>
      <c r="D1" s="129"/>
      <c r="E1" s="129"/>
      <c r="F1" s="129"/>
      <c r="G1" s="132"/>
    </row>
    <row r="2" spans="1:9" ht="24.75" customHeight="1" thickTop="1" thickBot="1" x14ac:dyDescent="0.25">
      <c r="A2" s="131"/>
      <c r="B2" s="131" t="s">
        <v>90</v>
      </c>
      <c r="C2" s="273"/>
      <c r="D2" s="274"/>
      <c r="E2" s="132"/>
      <c r="F2" s="132"/>
    </row>
    <row r="3" spans="1:9" ht="25.5" customHeight="1" thickTop="1" x14ac:dyDescent="0.2">
      <c r="C3" s="275" t="s">
        <v>49</v>
      </c>
      <c r="D3" s="276"/>
    </row>
    <row r="4" spans="1:9" ht="25.5" customHeight="1" x14ac:dyDescent="0.2">
      <c r="A4" s="133" t="s">
        <v>91</v>
      </c>
      <c r="B4" s="133" t="s">
        <v>130</v>
      </c>
      <c r="C4" s="281" t="s">
        <v>36</v>
      </c>
      <c r="D4" s="281" t="s">
        <v>93</v>
      </c>
    </row>
    <row r="5" spans="1:9" ht="34.5" customHeight="1" x14ac:dyDescent="0.2">
      <c r="A5" s="133">
        <v>160</v>
      </c>
      <c r="B5" s="140" t="s">
        <v>131</v>
      </c>
      <c r="C5" s="282"/>
      <c r="D5" s="282"/>
      <c r="F5" s="132"/>
      <c r="G5" s="132"/>
    </row>
    <row r="6" spans="1:9" ht="21.75" customHeight="1" x14ac:dyDescent="0.2">
      <c r="A6" s="133">
        <v>161</v>
      </c>
      <c r="B6" s="98" t="s">
        <v>132</v>
      </c>
      <c r="C6" s="94">
        <f>SUM(C7:C12)</f>
        <v>0</v>
      </c>
      <c r="D6" s="94">
        <f>SUM(D7:D12)</f>
        <v>0</v>
      </c>
      <c r="E6" s="132"/>
      <c r="F6" s="132"/>
      <c r="G6" s="132"/>
    </row>
    <row r="7" spans="1:9" ht="21.75" customHeight="1" x14ac:dyDescent="0.2">
      <c r="A7" s="109" t="s">
        <v>133</v>
      </c>
      <c r="B7" s="114" t="s">
        <v>64</v>
      </c>
      <c r="C7" s="95"/>
      <c r="D7" s="95"/>
      <c r="E7" s="135"/>
      <c r="F7" s="132"/>
      <c r="G7" s="132"/>
      <c r="I7" s="141"/>
    </row>
    <row r="8" spans="1:9" ht="21.75" customHeight="1" x14ac:dyDescent="0.2">
      <c r="A8" s="109" t="s">
        <v>134</v>
      </c>
      <c r="B8" s="114" t="s">
        <v>65</v>
      </c>
      <c r="C8" s="95"/>
      <c r="D8" s="95"/>
      <c r="E8" s="135"/>
      <c r="F8" s="132"/>
      <c r="G8" s="132"/>
      <c r="I8" s="141"/>
    </row>
    <row r="9" spans="1:9" ht="21.75" customHeight="1" x14ac:dyDescent="0.2">
      <c r="A9" s="109" t="s">
        <v>135</v>
      </c>
      <c r="B9" s="114" t="s">
        <v>136</v>
      </c>
      <c r="C9" s="95"/>
      <c r="D9" s="95"/>
      <c r="E9" s="135"/>
      <c r="F9" s="132"/>
      <c r="G9" s="132"/>
      <c r="I9" s="141"/>
    </row>
    <row r="10" spans="1:9" ht="27" customHeight="1" x14ac:dyDescent="0.2">
      <c r="A10" s="109" t="s">
        <v>137</v>
      </c>
      <c r="B10" s="114" t="s">
        <v>138</v>
      </c>
      <c r="C10" s="95"/>
      <c r="D10" s="95"/>
      <c r="E10" s="135"/>
      <c r="F10" s="132"/>
      <c r="G10" s="132"/>
      <c r="I10" s="141"/>
    </row>
    <row r="11" spans="1:9" ht="21.75" customHeight="1" x14ac:dyDescent="0.2">
      <c r="A11" s="109" t="s">
        <v>139</v>
      </c>
      <c r="B11" s="114" t="s">
        <v>140</v>
      </c>
      <c r="C11" s="95"/>
      <c r="D11" s="95"/>
      <c r="E11" s="209"/>
      <c r="F11" s="132"/>
      <c r="G11" s="132"/>
      <c r="I11" s="141"/>
    </row>
    <row r="12" spans="1:9" ht="21.75" customHeight="1" x14ac:dyDescent="0.2">
      <c r="A12" s="109" t="s">
        <v>141</v>
      </c>
      <c r="B12" s="114" t="s">
        <v>216</v>
      </c>
      <c r="C12" s="95"/>
      <c r="D12" s="95"/>
      <c r="E12" s="135"/>
      <c r="F12" s="132"/>
      <c r="G12" s="132"/>
      <c r="I12" s="141"/>
    </row>
    <row r="13" spans="1:9" ht="21.75" customHeight="1" x14ac:dyDescent="0.2">
      <c r="A13" s="133" t="s">
        <v>142</v>
      </c>
      <c r="B13" s="134" t="s">
        <v>143</v>
      </c>
      <c r="C13" s="94">
        <f>SUM(C14:C18)</f>
        <v>0</v>
      </c>
      <c r="D13" s="94">
        <f>SUM(D14:D18)</f>
        <v>0</v>
      </c>
      <c r="E13" s="135"/>
      <c r="F13" s="132"/>
      <c r="G13" s="132"/>
      <c r="I13" s="135"/>
    </row>
    <row r="14" spans="1:9" ht="21.75" customHeight="1" x14ac:dyDescent="0.2">
      <c r="A14" s="109" t="s">
        <v>144</v>
      </c>
      <c r="B14" s="110" t="s">
        <v>66</v>
      </c>
      <c r="C14" s="95"/>
      <c r="D14" s="95"/>
      <c r="E14" s="135"/>
      <c r="F14" s="132"/>
      <c r="G14" s="132"/>
      <c r="I14" s="141"/>
    </row>
    <row r="15" spans="1:9" ht="36" customHeight="1" x14ac:dyDescent="0.2">
      <c r="A15" s="109" t="s">
        <v>145</v>
      </c>
      <c r="B15" s="110" t="s">
        <v>61</v>
      </c>
      <c r="C15" s="95"/>
      <c r="D15" s="95"/>
      <c r="E15" s="135"/>
      <c r="F15" s="132"/>
      <c r="G15" s="132"/>
      <c r="I15" s="141"/>
    </row>
    <row r="16" spans="1:9" ht="21.75" customHeight="1" x14ac:dyDescent="0.2">
      <c r="A16" s="109" t="s">
        <v>146</v>
      </c>
      <c r="B16" s="110" t="s">
        <v>147</v>
      </c>
      <c r="C16" s="95"/>
      <c r="D16" s="95"/>
      <c r="E16" s="135"/>
      <c r="F16" s="132"/>
      <c r="G16" s="132"/>
      <c r="I16" s="141"/>
    </row>
    <row r="17" spans="1:9" ht="21.75" customHeight="1" x14ac:dyDescent="0.2">
      <c r="A17" s="109" t="s">
        <v>148</v>
      </c>
      <c r="B17" s="110" t="s">
        <v>213</v>
      </c>
      <c r="C17" s="95"/>
      <c r="D17" s="95"/>
      <c r="E17" s="135"/>
      <c r="F17" s="132"/>
      <c r="G17" s="132"/>
      <c r="I17" s="141"/>
    </row>
    <row r="18" spans="1:9" ht="21.75" customHeight="1" x14ac:dyDescent="0.2">
      <c r="A18" s="109" t="s">
        <v>149</v>
      </c>
      <c r="B18" s="110" t="s">
        <v>150</v>
      </c>
      <c r="C18" s="95"/>
      <c r="D18" s="95"/>
      <c r="E18" s="135"/>
      <c r="F18" s="132"/>
      <c r="G18" s="132"/>
      <c r="I18" s="141"/>
    </row>
    <row r="19" spans="1:9" ht="25.5" customHeight="1" x14ac:dyDescent="0.2">
      <c r="A19" s="133" t="s">
        <v>151</v>
      </c>
      <c r="B19" s="134" t="s">
        <v>152</v>
      </c>
      <c r="C19" s="94">
        <f>SUM(C20:C23)</f>
        <v>0</v>
      </c>
      <c r="D19" s="94">
        <f>SUM(D20:D23)</f>
        <v>0</v>
      </c>
      <c r="E19" s="135"/>
      <c r="F19" s="132"/>
      <c r="G19" s="132"/>
      <c r="I19" s="141"/>
    </row>
    <row r="20" spans="1:9" ht="21.75" customHeight="1" x14ac:dyDescent="0.2">
      <c r="A20" s="112" t="s">
        <v>153</v>
      </c>
      <c r="B20" s="110" t="s">
        <v>214</v>
      </c>
      <c r="C20" s="95"/>
      <c r="D20" s="95"/>
      <c r="E20" s="135"/>
      <c r="F20" s="132"/>
      <c r="G20" s="132"/>
      <c r="I20" s="141"/>
    </row>
    <row r="21" spans="1:9" ht="21.75" customHeight="1" x14ac:dyDescent="0.2">
      <c r="A21" s="112" t="s">
        <v>154</v>
      </c>
      <c r="B21" s="110" t="s">
        <v>155</v>
      </c>
      <c r="C21" s="95"/>
      <c r="D21" s="95"/>
      <c r="E21" s="135"/>
      <c r="F21" s="132"/>
      <c r="G21" s="132"/>
      <c r="I21" s="141"/>
    </row>
    <row r="22" spans="1:9" ht="21.75" customHeight="1" x14ac:dyDescent="0.2">
      <c r="A22" s="112" t="s">
        <v>156</v>
      </c>
      <c r="B22" s="110" t="s">
        <v>157</v>
      </c>
      <c r="C22" s="95"/>
      <c r="D22" s="95"/>
      <c r="E22" s="135"/>
      <c r="F22" s="132"/>
      <c r="G22" s="132"/>
      <c r="I22" s="141"/>
    </row>
    <row r="23" spans="1:9" ht="21.75" customHeight="1" x14ac:dyDescent="0.2">
      <c r="A23" s="112" t="s">
        <v>158</v>
      </c>
      <c r="B23" s="110" t="s">
        <v>215</v>
      </c>
      <c r="C23" s="95"/>
      <c r="D23" s="95"/>
      <c r="E23" s="135"/>
      <c r="F23" s="132"/>
      <c r="G23" s="132"/>
      <c r="I23" s="141"/>
    </row>
    <row r="24" spans="1:9" ht="21.75" customHeight="1" x14ac:dyDescent="0.2">
      <c r="A24" s="133" t="s">
        <v>159</v>
      </c>
      <c r="B24" s="134" t="s">
        <v>160</v>
      </c>
      <c r="C24" s="94">
        <f>SUM(C25:C26)</f>
        <v>0</v>
      </c>
      <c r="D24" s="94">
        <f>SUM(D25:D26)</f>
        <v>0</v>
      </c>
      <c r="E24" s="135"/>
      <c r="F24" s="132"/>
      <c r="G24" s="132"/>
      <c r="I24" s="141"/>
    </row>
    <row r="25" spans="1:9" ht="24" customHeight="1" x14ac:dyDescent="0.2">
      <c r="A25" s="112" t="s">
        <v>161</v>
      </c>
      <c r="B25" s="111" t="s">
        <v>62</v>
      </c>
      <c r="C25" s="95"/>
      <c r="D25" s="95"/>
      <c r="E25" s="135"/>
      <c r="F25" s="132"/>
      <c r="G25" s="132"/>
      <c r="I25" s="141"/>
    </row>
    <row r="26" spans="1:9" ht="28.5" customHeight="1" x14ac:dyDescent="0.2">
      <c r="A26" s="109" t="s">
        <v>162</v>
      </c>
      <c r="B26" s="110" t="s">
        <v>54</v>
      </c>
      <c r="C26" s="143"/>
      <c r="D26" s="95"/>
      <c r="E26" s="135"/>
      <c r="F26" s="132"/>
      <c r="G26" s="132"/>
      <c r="I26" s="141"/>
    </row>
    <row r="27" spans="1:9" ht="24.75" customHeight="1" x14ac:dyDescent="0.2">
      <c r="A27" s="277" t="s">
        <v>163</v>
      </c>
      <c r="B27" s="283"/>
      <c r="C27" s="149">
        <f>C6+C13+C19+C24</f>
        <v>0</v>
      </c>
      <c r="D27" s="149">
        <f>D6+D13+D19+D24</f>
        <v>0</v>
      </c>
      <c r="E27" s="135"/>
      <c r="F27" s="132"/>
      <c r="G27" s="132"/>
      <c r="I27" s="141"/>
    </row>
    <row r="28" spans="1:9" x14ac:dyDescent="0.2">
      <c r="E28" s="135"/>
      <c r="F28" s="132"/>
      <c r="G28" s="132"/>
      <c r="I28" s="141"/>
    </row>
    <row r="29" spans="1:9" ht="17.25" customHeight="1" x14ac:dyDescent="0.2">
      <c r="A29" s="133" t="s">
        <v>164</v>
      </c>
      <c r="B29" s="134" t="s">
        <v>63</v>
      </c>
      <c r="C29" s="94"/>
      <c r="D29" s="94"/>
      <c r="E29" s="135"/>
      <c r="F29" s="132"/>
      <c r="G29" s="132"/>
      <c r="I29" s="141"/>
    </row>
    <row r="30" spans="1:9" x14ac:dyDescent="0.2">
      <c r="E30" s="135"/>
      <c r="F30" s="141"/>
      <c r="G30" s="141"/>
      <c r="H30" s="141"/>
      <c r="I30" s="141"/>
    </row>
    <row r="31" spans="1:9" ht="24.75" customHeight="1" x14ac:dyDescent="0.2">
      <c r="A31" s="279" t="s">
        <v>240</v>
      </c>
      <c r="B31" s="280"/>
      <c r="C31" s="99">
        <f>'6 Objectifs socio économiques 1'!C47+'7 Objectifs socio économiques 2'!C27+'7 Objectifs socio économiques 2'!C29</f>
        <v>0</v>
      </c>
      <c r="D31" s="99">
        <f>'6 Objectifs socio économiques 1'!D47+'7 Objectifs socio économiques 2'!D27+'7 Objectifs socio économiques 2'!D29</f>
        <v>0</v>
      </c>
      <c r="E31" s="135"/>
      <c r="F31" s="141"/>
      <c r="G31" s="141"/>
      <c r="H31" s="141"/>
      <c r="I31" s="141"/>
    </row>
    <row r="32" spans="1:9" ht="17.25" customHeight="1" x14ac:dyDescent="0.2">
      <c r="E32" s="135"/>
      <c r="I32" s="135"/>
    </row>
    <row r="33" spans="5:9" x14ac:dyDescent="0.2">
      <c r="E33" s="135"/>
      <c r="F33" s="141"/>
      <c r="G33" s="141"/>
      <c r="H33" s="141"/>
      <c r="I33" s="141"/>
    </row>
    <row r="34" spans="5:9" ht="17.25" customHeight="1" x14ac:dyDescent="0.2">
      <c r="E34" s="135"/>
      <c r="F34" s="141"/>
      <c r="G34" s="141"/>
      <c r="H34" s="141"/>
      <c r="I34" s="141"/>
    </row>
    <row r="35" spans="5:9" x14ac:dyDescent="0.2">
      <c r="E35" s="135"/>
      <c r="F35" s="141"/>
      <c r="G35" s="141"/>
      <c r="H35" s="141"/>
      <c r="I35" s="141"/>
    </row>
    <row r="36" spans="5:9" ht="17.25" customHeight="1" x14ac:dyDescent="0.25">
      <c r="E36" s="135"/>
      <c r="F36" s="141"/>
      <c r="G36" s="141"/>
      <c r="H36" s="142"/>
      <c r="I36" s="141"/>
    </row>
    <row r="37" spans="5:9" x14ac:dyDescent="0.2">
      <c r="E37" s="135"/>
      <c r="F37" s="141"/>
      <c r="G37" s="141"/>
      <c r="H37" s="141"/>
      <c r="I37" s="141"/>
    </row>
    <row r="38" spans="5:9" ht="17.25" customHeight="1" x14ac:dyDescent="0.2">
      <c r="E38" s="135"/>
      <c r="F38" s="141"/>
      <c r="G38" s="141"/>
      <c r="H38" s="141"/>
      <c r="I38" s="141"/>
    </row>
    <row r="39" spans="5:9" x14ac:dyDescent="0.2">
      <c r="E39" s="135"/>
      <c r="F39" s="141"/>
      <c r="G39" s="141"/>
      <c r="H39" s="141"/>
      <c r="I39" s="141"/>
    </row>
    <row r="40" spans="5:9" ht="17.25" customHeight="1" x14ac:dyDescent="0.2">
      <c r="E40" s="135"/>
      <c r="F40" s="141"/>
      <c r="G40" s="141"/>
      <c r="H40" s="141"/>
      <c r="I40" s="141"/>
    </row>
    <row r="41" spans="5:9" ht="17.25" customHeight="1" x14ac:dyDescent="0.2">
      <c r="E41" s="135"/>
      <c r="F41" s="141"/>
      <c r="G41" s="141"/>
      <c r="H41" s="141"/>
      <c r="I41" s="141"/>
    </row>
    <row r="42" spans="5:9" x14ac:dyDescent="0.2">
      <c r="E42" s="135"/>
      <c r="F42" s="141"/>
      <c r="G42" s="141"/>
      <c r="H42" s="141"/>
      <c r="I42" s="141"/>
    </row>
    <row r="43" spans="5:9" x14ac:dyDescent="0.2">
      <c r="E43" s="135"/>
      <c r="F43" s="141"/>
      <c r="G43" s="141"/>
      <c r="H43" s="141"/>
      <c r="I43" s="141"/>
    </row>
    <row r="44" spans="5:9" ht="17.25" customHeight="1" x14ac:dyDescent="0.2">
      <c r="E44" s="135"/>
      <c r="F44" s="141"/>
      <c r="G44" s="141"/>
      <c r="H44" s="141"/>
      <c r="I44" s="141"/>
    </row>
    <row r="45" spans="5:9" ht="17.25" customHeight="1" x14ac:dyDescent="0.2">
      <c r="E45" s="135"/>
      <c r="F45" s="141"/>
      <c r="G45" s="141"/>
      <c r="H45" s="141"/>
      <c r="I45" s="141"/>
    </row>
    <row r="46" spans="5:9" x14ac:dyDescent="0.2">
      <c r="E46" s="135"/>
      <c r="F46" s="141"/>
      <c r="G46" s="141"/>
      <c r="H46" s="141"/>
      <c r="I46" s="141"/>
    </row>
    <row r="47" spans="5:9" ht="21" customHeight="1" x14ac:dyDescent="0.2">
      <c r="E47" s="135"/>
      <c r="F47" s="141"/>
      <c r="G47" s="141"/>
      <c r="H47" s="141"/>
      <c r="I47" s="141"/>
    </row>
    <row r="48" spans="5:9" x14ac:dyDescent="0.2">
      <c r="E48" s="135"/>
      <c r="F48" s="141"/>
      <c r="G48" s="141"/>
      <c r="H48" s="141"/>
      <c r="I48" s="141"/>
    </row>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sheetData>
  <mergeCells count="6">
    <mergeCell ref="A31:B31"/>
    <mergeCell ref="C2:D2"/>
    <mergeCell ref="C3:D3"/>
    <mergeCell ref="C4:C5"/>
    <mergeCell ref="D4:D5"/>
    <mergeCell ref="A27:B27"/>
  </mergeCells>
  <hyperlinks>
    <hyperlink ref="A1" location="'nomenclature OSE'!Zone_d_impression" display="3 -2. Objectifs socio-éconmiques poursuivis "/>
  </hyperlinks>
  <printOptions horizontalCentered="1" verticalCentered="1"/>
  <pageMargins left="0" right="0.11811023622047245" top="0.15748031496062992" bottom="0.15748031496062992" header="0" footer="0"/>
  <pageSetup paperSize="9" scale="95" orientation="portrait" r:id="rId1"/>
  <headerFooter>
    <oddFooter>&amp;C&amp;7&amp;A&amp;R&amp;7CBPRD MIRES 2022</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Q71"/>
  <sheetViews>
    <sheetView showGridLines="0" zoomScaleNormal="100" workbookViewId="0">
      <selection activeCell="C1" sqref="C1"/>
    </sheetView>
  </sheetViews>
  <sheetFormatPr baseColWidth="10" defaultColWidth="1" defaultRowHeight="12.75" x14ac:dyDescent="0.2"/>
  <cols>
    <col min="1" max="1" width="5.140625" style="36" customWidth="1"/>
    <col min="2" max="2" width="64" style="34" customWidth="1"/>
    <col min="3" max="3" width="46.28515625" style="34" customWidth="1"/>
    <col min="4" max="4" width="33.7109375" style="35" hidden="1" customWidth="1"/>
    <col min="5" max="5" width="11.42578125" hidden="1" customWidth="1"/>
    <col min="6" max="255" width="0" hidden="1" customWidth="1"/>
  </cols>
  <sheetData>
    <row r="1" spans="1:4" ht="13.5" customHeight="1" x14ac:dyDescent="0.25">
      <c r="A1" s="33" t="s">
        <v>59</v>
      </c>
      <c r="B1" s="54"/>
      <c r="C1" s="54"/>
    </row>
    <row r="2" spans="1:4" ht="8.25" customHeight="1" x14ac:dyDescent="0.2">
      <c r="A2" s="115" t="s">
        <v>187</v>
      </c>
      <c r="B2" s="116" t="s">
        <v>188</v>
      </c>
      <c r="C2" s="35"/>
      <c r="D2"/>
    </row>
    <row r="3" spans="1:4" s="108" customFormat="1" ht="13.5" customHeight="1" x14ac:dyDescent="0.2">
      <c r="A3" s="92" t="s">
        <v>71</v>
      </c>
      <c r="B3" s="93" t="s">
        <v>50</v>
      </c>
      <c r="C3" s="284" t="s">
        <v>189</v>
      </c>
    </row>
    <row r="4" spans="1:4" s="108" customFormat="1" ht="27.75" customHeight="1" x14ac:dyDescent="0.2">
      <c r="A4" s="109" t="s">
        <v>70</v>
      </c>
      <c r="B4" s="110" t="s">
        <v>94</v>
      </c>
      <c r="C4" s="284"/>
    </row>
    <row r="5" spans="1:4" s="108" customFormat="1" ht="25.5" customHeight="1" x14ac:dyDescent="0.2">
      <c r="A5" s="109" t="s">
        <v>79</v>
      </c>
      <c r="B5" s="111" t="s">
        <v>95</v>
      </c>
      <c r="C5" s="284"/>
    </row>
    <row r="6" spans="1:4" s="13" customFormat="1" ht="12" customHeight="1" x14ac:dyDescent="0.2">
      <c r="A6" s="109" t="s">
        <v>96</v>
      </c>
      <c r="B6" s="110" t="s">
        <v>176</v>
      </c>
      <c r="C6" s="284"/>
      <c r="D6" s="108"/>
    </row>
    <row r="7" spans="1:4" s="108" customFormat="1" ht="12.75" customHeight="1" x14ac:dyDescent="0.2">
      <c r="A7" s="109" t="s">
        <v>97</v>
      </c>
      <c r="B7" s="110" t="s">
        <v>177</v>
      </c>
      <c r="C7" s="284"/>
    </row>
    <row r="8" spans="1:4" s="13" customFormat="1" ht="19.5" customHeight="1" x14ac:dyDescent="0.2">
      <c r="A8" s="92" t="s">
        <v>72</v>
      </c>
      <c r="B8" s="93" t="s">
        <v>98</v>
      </c>
      <c r="C8" s="284" t="s">
        <v>165</v>
      </c>
      <c r="D8" s="108"/>
    </row>
    <row r="9" spans="1:4" s="108" customFormat="1" x14ac:dyDescent="0.2">
      <c r="A9" s="109" t="s">
        <v>99</v>
      </c>
      <c r="B9" s="110" t="s">
        <v>34</v>
      </c>
      <c r="C9" s="284"/>
    </row>
    <row r="10" spans="1:4" s="13" customFormat="1" ht="30.75" customHeight="1" x14ac:dyDescent="0.2">
      <c r="A10" s="109" t="s">
        <v>100</v>
      </c>
      <c r="B10" s="110" t="s">
        <v>101</v>
      </c>
      <c r="C10" s="284"/>
      <c r="D10" s="108"/>
    </row>
    <row r="11" spans="1:4" s="108" customFormat="1" ht="18" customHeight="1" x14ac:dyDescent="0.2">
      <c r="A11" s="109" t="s">
        <v>102</v>
      </c>
      <c r="B11" s="110" t="s">
        <v>103</v>
      </c>
      <c r="C11" s="284"/>
    </row>
    <row r="12" spans="1:4" s="108" customFormat="1" ht="21" customHeight="1" x14ac:dyDescent="0.2">
      <c r="A12" s="92" t="s">
        <v>73</v>
      </c>
      <c r="B12" s="93" t="s">
        <v>67</v>
      </c>
      <c r="C12" s="284" t="s">
        <v>190</v>
      </c>
    </row>
    <row r="13" spans="1:4" s="13" customFormat="1" ht="33.75" x14ac:dyDescent="0.2">
      <c r="A13" s="112"/>
      <c r="B13" s="110" t="s">
        <v>183</v>
      </c>
      <c r="C13" s="284"/>
      <c r="D13" s="108"/>
    </row>
    <row r="14" spans="1:4" s="108" customFormat="1" ht="18" customHeight="1" x14ac:dyDescent="0.2">
      <c r="A14" s="92" t="s">
        <v>74</v>
      </c>
      <c r="B14" s="93" t="s">
        <v>104</v>
      </c>
      <c r="C14" s="284" t="s">
        <v>166</v>
      </c>
    </row>
    <row r="15" spans="1:4" s="13" customFormat="1" ht="33.75" customHeight="1" x14ac:dyDescent="0.2">
      <c r="A15" s="112"/>
      <c r="B15" s="111" t="s">
        <v>105</v>
      </c>
      <c r="C15" s="284"/>
      <c r="D15" s="108"/>
    </row>
    <row r="16" spans="1:4" s="108" customFormat="1" ht="18" customHeight="1" x14ac:dyDescent="0.2">
      <c r="A16" s="92" t="s">
        <v>75</v>
      </c>
      <c r="B16" s="93" t="s">
        <v>68</v>
      </c>
      <c r="C16" s="284" t="s">
        <v>167</v>
      </c>
    </row>
    <row r="17" spans="1:4" s="13" customFormat="1" ht="22.5" x14ac:dyDescent="0.2">
      <c r="A17" s="109" t="s">
        <v>106</v>
      </c>
      <c r="B17" s="110" t="s">
        <v>184</v>
      </c>
      <c r="C17" s="284"/>
      <c r="D17" s="108"/>
    </row>
    <row r="18" spans="1:4" s="108" customFormat="1" ht="22.5" x14ac:dyDescent="0.2">
      <c r="A18" s="109" t="s">
        <v>107</v>
      </c>
      <c r="B18" s="110" t="s">
        <v>108</v>
      </c>
      <c r="C18" s="284"/>
    </row>
    <row r="19" spans="1:4" s="108" customFormat="1" ht="22.5" x14ac:dyDescent="0.2">
      <c r="A19" s="109" t="s">
        <v>109</v>
      </c>
      <c r="B19" s="110" t="s">
        <v>191</v>
      </c>
      <c r="C19" s="284"/>
    </row>
    <row r="20" spans="1:4" s="108" customFormat="1" ht="18" customHeight="1" x14ac:dyDescent="0.2">
      <c r="A20" s="92" t="s">
        <v>76</v>
      </c>
      <c r="B20" s="93" t="s">
        <v>51</v>
      </c>
      <c r="C20" s="284" t="s">
        <v>168</v>
      </c>
    </row>
    <row r="21" spans="1:4" s="108" customFormat="1" ht="14.25" customHeight="1" x14ac:dyDescent="0.2">
      <c r="A21" s="109" t="s">
        <v>110</v>
      </c>
      <c r="B21" s="110" t="s">
        <v>111</v>
      </c>
      <c r="C21" s="284"/>
    </row>
    <row r="22" spans="1:4" s="13" customFormat="1" ht="14.25" customHeight="1" x14ac:dyDescent="0.2">
      <c r="A22" s="109" t="s">
        <v>112</v>
      </c>
      <c r="B22" s="110" t="s">
        <v>113</v>
      </c>
      <c r="C22" s="284"/>
      <c r="D22" s="108"/>
    </row>
    <row r="23" spans="1:4" s="108" customFormat="1" ht="14.25" customHeight="1" x14ac:dyDescent="0.2">
      <c r="A23" s="109" t="s">
        <v>114</v>
      </c>
      <c r="B23" s="110" t="s">
        <v>115</v>
      </c>
      <c r="C23" s="284"/>
    </row>
    <row r="24" spans="1:4" s="13" customFormat="1" ht="24" customHeight="1" x14ac:dyDescent="0.2">
      <c r="A24" s="109" t="s">
        <v>116</v>
      </c>
      <c r="B24" s="110" t="s">
        <v>178</v>
      </c>
      <c r="C24" s="284"/>
      <c r="D24" s="108"/>
    </row>
    <row r="25" spans="1:4" s="13" customFormat="1" ht="33.75" x14ac:dyDescent="0.2">
      <c r="A25" s="92" t="s">
        <v>77</v>
      </c>
      <c r="B25" s="93" t="s">
        <v>52</v>
      </c>
      <c r="C25" s="187" t="s">
        <v>169</v>
      </c>
      <c r="D25" s="108"/>
    </row>
    <row r="26" spans="1:4" s="108" customFormat="1" ht="27.75" customHeight="1" x14ac:dyDescent="0.2">
      <c r="A26" s="112"/>
      <c r="B26" s="110" t="s">
        <v>174</v>
      </c>
      <c r="C26" s="187"/>
    </row>
    <row r="27" spans="1:4" s="13" customFormat="1" ht="19.5" customHeight="1" x14ac:dyDescent="0.2">
      <c r="A27" s="92" t="s">
        <v>78</v>
      </c>
      <c r="B27" s="146" t="s">
        <v>117</v>
      </c>
      <c r="C27" s="285" t="s">
        <v>206</v>
      </c>
      <c r="D27" s="108"/>
    </row>
    <row r="28" spans="1:4" s="108" customFormat="1" ht="40.5" customHeight="1" x14ac:dyDescent="0.2">
      <c r="A28" s="109" t="s">
        <v>118</v>
      </c>
      <c r="B28" s="110" t="s">
        <v>119</v>
      </c>
      <c r="C28" s="286"/>
    </row>
    <row r="29" spans="1:4" s="13" customFormat="1" ht="14.25" customHeight="1" x14ac:dyDescent="0.2">
      <c r="A29" s="109" t="s">
        <v>120</v>
      </c>
      <c r="B29" s="110" t="s">
        <v>175</v>
      </c>
      <c r="C29" s="189"/>
      <c r="D29" s="108"/>
    </row>
    <row r="30" spans="1:4" s="108" customFormat="1" ht="19.5" customHeight="1" x14ac:dyDescent="0.2">
      <c r="A30" s="92" t="s">
        <v>80</v>
      </c>
      <c r="B30" s="93" t="s">
        <v>121</v>
      </c>
      <c r="C30" s="188"/>
    </row>
    <row r="31" spans="1:4" s="13" customFormat="1" ht="33.75" x14ac:dyDescent="0.2">
      <c r="A31" s="96"/>
      <c r="B31" s="110" t="s">
        <v>218</v>
      </c>
      <c r="C31" s="189"/>
      <c r="D31" s="108"/>
    </row>
    <row r="32" spans="1:4" s="108" customFormat="1" ht="18.75" customHeight="1" x14ac:dyDescent="0.2">
      <c r="A32" s="92">
        <v>100</v>
      </c>
      <c r="B32" s="93" t="s">
        <v>122</v>
      </c>
      <c r="C32" s="284" t="s">
        <v>192</v>
      </c>
    </row>
    <row r="33" spans="1:277" s="108" customFormat="1" ht="37.5" customHeight="1" x14ac:dyDescent="0.2">
      <c r="A33" s="96"/>
      <c r="B33" s="110" t="s">
        <v>123</v>
      </c>
      <c r="C33" s="284"/>
    </row>
    <row r="34" spans="1:277" s="108" customFormat="1" ht="18.75" customHeight="1" x14ac:dyDescent="0.2">
      <c r="A34" s="92">
        <v>110</v>
      </c>
      <c r="B34" s="93" t="s">
        <v>124</v>
      </c>
      <c r="C34" s="284" t="s">
        <v>193</v>
      </c>
    </row>
    <row r="35" spans="1:277" s="108" customFormat="1" ht="62.25" customHeight="1" x14ac:dyDescent="0.2">
      <c r="A35" s="96"/>
      <c r="B35" s="110" t="s">
        <v>179</v>
      </c>
      <c r="C35" s="284"/>
    </row>
    <row r="36" spans="1:277" s="108" customFormat="1" x14ac:dyDescent="0.2">
      <c r="A36" s="92">
        <v>120</v>
      </c>
      <c r="B36" s="93" t="s">
        <v>53</v>
      </c>
      <c r="C36" s="284" t="s">
        <v>170</v>
      </c>
    </row>
    <row r="37" spans="1:277" s="108" customFormat="1" ht="30.75" customHeight="1" x14ac:dyDescent="0.2">
      <c r="A37" s="112">
        <v>121</v>
      </c>
      <c r="B37" s="110" t="s">
        <v>125</v>
      </c>
      <c r="C37" s="284"/>
    </row>
    <row r="38" spans="1:277" s="108" customFormat="1" ht="18" customHeight="1" x14ac:dyDescent="0.2">
      <c r="A38" s="112">
        <v>122</v>
      </c>
      <c r="B38" s="110" t="s">
        <v>180</v>
      </c>
      <c r="C38" s="284"/>
    </row>
    <row r="39" spans="1:277" s="108" customFormat="1" x14ac:dyDescent="0.2">
      <c r="A39" s="92">
        <v>130</v>
      </c>
      <c r="B39" s="93" t="s">
        <v>21</v>
      </c>
      <c r="C39" s="284" t="s">
        <v>171</v>
      </c>
    </row>
    <row r="40" spans="1:277" s="108" customFormat="1" ht="41.25" customHeight="1" x14ac:dyDescent="0.2">
      <c r="A40" s="97"/>
      <c r="B40" s="113" t="s">
        <v>126</v>
      </c>
      <c r="C40" s="284"/>
    </row>
    <row r="41" spans="1:277" s="108" customFormat="1" x14ac:dyDescent="0.2">
      <c r="A41" s="92">
        <v>140</v>
      </c>
      <c r="B41" s="93" t="s">
        <v>69</v>
      </c>
      <c r="C41" s="188"/>
    </row>
    <row r="42" spans="1:277" s="108" customFormat="1" x14ac:dyDescent="0.2">
      <c r="A42" s="97"/>
      <c r="B42" s="113" t="s">
        <v>127</v>
      </c>
      <c r="C42" s="189"/>
    </row>
    <row r="43" spans="1:277" s="108" customFormat="1" ht="27.75" customHeight="1" x14ac:dyDescent="0.2">
      <c r="A43" s="92">
        <v>150</v>
      </c>
      <c r="B43" s="93" t="s">
        <v>60</v>
      </c>
      <c r="C43" s="285" t="s">
        <v>172</v>
      </c>
    </row>
    <row r="44" spans="1:277" s="19" customFormat="1" ht="45.75" customHeight="1" x14ac:dyDescent="0.25">
      <c r="A44" s="97"/>
      <c r="B44" s="110" t="s">
        <v>128</v>
      </c>
      <c r="C44" s="287"/>
      <c r="D44" s="108"/>
    </row>
    <row r="45" spans="1:277" ht="44.25" customHeight="1" x14ac:dyDescent="0.2">
      <c r="A45" s="92">
        <v>160</v>
      </c>
      <c r="B45" s="98" t="s">
        <v>131</v>
      </c>
      <c r="C45" s="204" t="s">
        <v>173</v>
      </c>
      <c r="D45"/>
      <c r="IV45" s="210"/>
      <c r="IW45" s="56"/>
      <c r="IX45" s="56"/>
      <c r="IY45" s="56"/>
      <c r="IZ45" s="56"/>
      <c r="JA45" s="56"/>
      <c r="JB45" s="56"/>
      <c r="JC45" s="56"/>
      <c r="JD45" s="56"/>
      <c r="JE45" s="56"/>
      <c r="JF45" s="56"/>
      <c r="JG45" s="56"/>
      <c r="JH45" s="56"/>
      <c r="JI45" s="56"/>
      <c r="JJ45" s="56"/>
      <c r="JK45" s="56"/>
      <c r="JL45" s="56"/>
      <c r="JM45" s="56"/>
      <c r="JN45" s="56"/>
      <c r="JO45" s="56"/>
      <c r="JP45" s="56"/>
      <c r="JQ45" s="56"/>
    </row>
    <row r="46" spans="1:277" x14ac:dyDescent="0.2">
      <c r="A46" s="92">
        <v>161</v>
      </c>
      <c r="B46" s="98" t="s">
        <v>132</v>
      </c>
      <c r="C46" s="205"/>
      <c r="D46"/>
    </row>
    <row r="47" spans="1:277" ht="18" customHeight="1" x14ac:dyDescent="0.2">
      <c r="A47" s="109" t="s">
        <v>133</v>
      </c>
      <c r="B47" s="114" t="s">
        <v>64</v>
      </c>
      <c r="C47" s="205"/>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c r="IR47" s="34"/>
      <c r="IS47" s="34"/>
      <c r="IT47" s="34"/>
      <c r="IU47" s="34"/>
    </row>
    <row r="48" spans="1:277" ht="18" customHeight="1" x14ac:dyDescent="0.2">
      <c r="A48" s="109" t="s">
        <v>134</v>
      </c>
      <c r="B48" s="114" t="s">
        <v>65</v>
      </c>
      <c r="C48" s="206"/>
      <c r="D48"/>
    </row>
    <row r="49" spans="1:4" ht="18" customHeight="1" x14ac:dyDescent="0.2">
      <c r="A49" s="109" t="s">
        <v>135</v>
      </c>
      <c r="B49" s="114" t="s">
        <v>136</v>
      </c>
      <c r="C49" s="190"/>
      <c r="D49"/>
    </row>
    <row r="50" spans="1:4" ht="24" customHeight="1" x14ac:dyDescent="0.2">
      <c r="A50" s="109" t="s">
        <v>137</v>
      </c>
      <c r="B50" s="114" t="s">
        <v>138</v>
      </c>
      <c r="C50" s="191"/>
      <c r="D50"/>
    </row>
    <row r="51" spans="1:4" ht="23.25" customHeight="1" x14ac:dyDescent="0.2">
      <c r="A51" s="109" t="s">
        <v>139</v>
      </c>
      <c r="B51" s="114" t="s">
        <v>140</v>
      </c>
      <c r="C51" s="192" t="s">
        <v>194</v>
      </c>
      <c r="D51"/>
    </row>
    <row r="52" spans="1:4" ht="18" customHeight="1" x14ac:dyDescent="0.2">
      <c r="A52" s="109" t="s">
        <v>141</v>
      </c>
      <c r="B52" s="114" t="s">
        <v>216</v>
      </c>
      <c r="C52" s="193"/>
      <c r="D52"/>
    </row>
    <row r="53" spans="1:4" ht="16.5" customHeight="1" x14ac:dyDescent="0.2">
      <c r="A53" s="92" t="s">
        <v>142</v>
      </c>
      <c r="B53" s="93" t="s">
        <v>143</v>
      </c>
      <c r="C53" s="194"/>
      <c r="D53"/>
    </row>
    <row r="54" spans="1:4" ht="18" customHeight="1" x14ac:dyDescent="0.2">
      <c r="A54" s="109" t="s">
        <v>144</v>
      </c>
      <c r="B54" s="110" t="s">
        <v>66</v>
      </c>
      <c r="C54" s="194"/>
      <c r="D54"/>
    </row>
    <row r="55" spans="1:4" ht="22.5" x14ac:dyDescent="0.2">
      <c r="A55" s="109" t="s">
        <v>145</v>
      </c>
      <c r="B55" s="110" t="s">
        <v>61</v>
      </c>
      <c r="C55" s="194"/>
      <c r="D55"/>
    </row>
    <row r="56" spans="1:4" ht="18" customHeight="1" x14ac:dyDescent="0.2">
      <c r="A56" s="109" t="s">
        <v>146</v>
      </c>
      <c r="B56" s="110" t="s">
        <v>147</v>
      </c>
      <c r="C56" s="194"/>
      <c r="D56"/>
    </row>
    <row r="57" spans="1:4" ht="18" customHeight="1" x14ac:dyDescent="0.2">
      <c r="A57" s="109" t="s">
        <v>148</v>
      </c>
      <c r="B57" s="110" t="s">
        <v>213</v>
      </c>
      <c r="C57" s="194"/>
      <c r="D57"/>
    </row>
    <row r="58" spans="1:4" ht="18" customHeight="1" x14ac:dyDescent="0.2">
      <c r="A58" s="109" t="s">
        <v>149</v>
      </c>
      <c r="B58" s="110" t="s">
        <v>150</v>
      </c>
      <c r="C58" s="194"/>
      <c r="D58"/>
    </row>
    <row r="59" spans="1:4" ht="25.5" x14ac:dyDescent="0.2">
      <c r="A59" s="92" t="s">
        <v>151</v>
      </c>
      <c r="B59" s="93" t="s">
        <v>152</v>
      </c>
      <c r="C59" s="194"/>
      <c r="D59"/>
    </row>
    <row r="60" spans="1:4" ht="18" customHeight="1" x14ac:dyDescent="0.2">
      <c r="A60" s="112" t="s">
        <v>153</v>
      </c>
      <c r="B60" s="110" t="s">
        <v>214</v>
      </c>
      <c r="C60" s="194"/>
      <c r="D60"/>
    </row>
    <row r="61" spans="1:4" ht="18" customHeight="1" x14ac:dyDescent="0.2">
      <c r="A61" s="112" t="s">
        <v>154</v>
      </c>
      <c r="B61" s="110" t="s">
        <v>155</v>
      </c>
      <c r="C61" s="194"/>
      <c r="D61"/>
    </row>
    <row r="62" spans="1:4" ht="18" customHeight="1" x14ac:dyDescent="0.2">
      <c r="A62" s="112" t="s">
        <v>156</v>
      </c>
      <c r="B62" s="110" t="s">
        <v>157</v>
      </c>
      <c r="C62" s="194"/>
      <c r="D62"/>
    </row>
    <row r="63" spans="1:4" ht="18" customHeight="1" x14ac:dyDescent="0.2">
      <c r="A63" s="112" t="s">
        <v>158</v>
      </c>
      <c r="B63" s="110" t="s">
        <v>215</v>
      </c>
      <c r="C63" s="194"/>
      <c r="D63"/>
    </row>
    <row r="64" spans="1:4" ht="16.5" customHeight="1" x14ac:dyDescent="0.2">
      <c r="A64" s="92" t="s">
        <v>159</v>
      </c>
      <c r="B64" s="93" t="s">
        <v>160</v>
      </c>
      <c r="C64" s="194"/>
      <c r="D64"/>
    </row>
    <row r="65" spans="1:4" ht="22.5" x14ac:dyDescent="0.2">
      <c r="A65" s="112" t="s">
        <v>161</v>
      </c>
      <c r="B65" s="111" t="s">
        <v>62</v>
      </c>
      <c r="C65" s="194"/>
      <c r="D65"/>
    </row>
    <row r="66" spans="1:4" ht="27.75" customHeight="1" x14ac:dyDescent="0.2">
      <c r="A66" s="109" t="s">
        <v>162</v>
      </c>
      <c r="B66" s="110" t="s">
        <v>54</v>
      </c>
      <c r="C66" s="191"/>
      <c r="D66"/>
    </row>
    <row r="67" spans="1:4" ht="24" customHeight="1" x14ac:dyDescent="0.2"/>
    <row r="71" spans="1:4" x14ac:dyDescent="0.2">
      <c r="C71" s="117"/>
    </row>
  </sheetData>
  <mergeCells count="12">
    <mergeCell ref="C27:C28"/>
    <mergeCell ref="C43:C44"/>
    <mergeCell ref="C32:C33"/>
    <mergeCell ref="C34:C35"/>
    <mergeCell ref="C36:C38"/>
    <mergeCell ref="C39:C40"/>
    <mergeCell ref="C20:C24"/>
    <mergeCell ref="C3:C7"/>
    <mergeCell ref="C8:C11"/>
    <mergeCell ref="C12:C13"/>
    <mergeCell ref="C14:C15"/>
    <mergeCell ref="C16:C19"/>
  </mergeCells>
  <printOptions horizontalCentered="1" verticalCentered="1"/>
  <pageMargins left="3.937007874015748E-2" right="3.937007874015748E-2" top="0.15748031496062992" bottom="0.15748031496062992" header="0" footer="0"/>
  <pageSetup paperSize="9" scale="57" orientation="portrait" r:id="rId1"/>
  <headerFooter>
    <oddFooter>&amp;C&amp;8&amp;A&amp;R&amp;8CBPRD MIRES 2022</oddFoot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7"/>
  <sheetViews>
    <sheetView showGridLines="0" zoomScaleNormal="100" workbookViewId="0"/>
  </sheetViews>
  <sheetFormatPr baseColWidth="10" defaultRowHeight="12.75" zeroHeight="1" x14ac:dyDescent="0.2"/>
  <cols>
    <col min="1" max="1" width="3.28515625" style="132" customWidth="1"/>
    <col min="2" max="2" width="16" style="132" customWidth="1"/>
    <col min="3" max="3" width="49.28515625" style="132" customWidth="1"/>
    <col min="4" max="4" width="8.5703125" style="132" customWidth="1"/>
    <col min="5" max="5" width="10.85546875" style="132" customWidth="1"/>
    <col min="6" max="6" width="3.5703125" style="132" customWidth="1"/>
    <col min="7" max="8" width="0" style="132" hidden="1" customWidth="1"/>
    <col min="9" max="9" width="10.42578125" style="130" hidden="1" customWidth="1"/>
    <col min="10" max="10" width="45.140625" style="130" hidden="1" customWidth="1"/>
    <col min="11" max="255" width="0" style="130" hidden="1" customWidth="1"/>
    <col min="256" max="16384" width="11.42578125" style="130"/>
  </cols>
  <sheetData>
    <row r="1" spans="2:14" x14ac:dyDescent="0.2"/>
    <row r="2" spans="2:14" ht="18" x14ac:dyDescent="0.2">
      <c r="B2" s="215" t="s">
        <v>220</v>
      </c>
      <c r="C2" s="216"/>
    </row>
    <row r="3" spans="2:14" ht="8.25" customHeight="1" x14ac:dyDescent="0.2">
      <c r="C3" s="166"/>
      <c r="D3" s="163"/>
      <c r="E3" s="163"/>
      <c r="F3" s="163"/>
      <c r="G3" s="163"/>
      <c r="H3" s="163"/>
    </row>
    <row r="4" spans="2:14" ht="9.75" customHeight="1" x14ac:dyDescent="0.2">
      <c r="B4" s="165"/>
      <c r="C4" s="164"/>
      <c r="D4" s="163"/>
      <c r="E4" s="163"/>
      <c r="F4" s="163"/>
      <c r="G4" s="163"/>
      <c r="H4" s="163"/>
    </row>
    <row r="5" spans="2:14" ht="31.5" customHeight="1" x14ac:dyDescent="0.2">
      <c r="B5" s="217"/>
      <c r="C5" s="218"/>
      <c r="D5" s="219"/>
    </row>
    <row r="6" spans="2:14" x14ac:dyDescent="0.2">
      <c r="B6" s="220"/>
      <c r="C6" s="221"/>
      <c r="D6" s="222"/>
    </row>
    <row r="7" spans="2:14" x14ac:dyDescent="0.2">
      <c r="C7" s="162"/>
    </row>
    <row r="8" spans="2:14" ht="18.75" customHeight="1" x14ac:dyDescent="0.25">
      <c r="B8" s="203" t="s">
        <v>5</v>
      </c>
      <c r="C8" s="161"/>
      <c r="D8" s="161"/>
    </row>
    <row r="9" spans="2:14" ht="16.5" customHeight="1" x14ac:dyDescent="0.2">
      <c r="C9" s="154" t="s">
        <v>11</v>
      </c>
      <c r="D9" s="153"/>
    </row>
    <row r="10" spans="2:14" ht="16.5" customHeight="1" x14ac:dyDescent="0.2">
      <c r="C10" s="154" t="s">
        <v>6</v>
      </c>
      <c r="D10" s="153"/>
    </row>
    <row r="11" spans="2:14" ht="15.75" customHeight="1" x14ac:dyDescent="0.2">
      <c r="C11" s="155" t="s">
        <v>41</v>
      </c>
      <c r="D11" s="153"/>
    </row>
    <row r="12" spans="2:14" ht="15.75" customHeight="1" x14ac:dyDescent="0.2">
      <c r="C12" s="155" t="s">
        <v>7</v>
      </c>
      <c r="D12" s="153"/>
    </row>
    <row r="13" spans="2:14" ht="15.75" customHeight="1" x14ac:dyDescent="0.2">
      <c r="C13" s="155" t="s">
        <v>8</v>
      </c>
      <c r="D13" s="153"/>
      <c r="E13" s="158"/>
      <c r="G13" s="159"/>
      <c r="H13" s="158"/>
      <c r="M13" s="160"/>
      <c r="N13" s="156"/>
    </row>
    <row r="14" spans="2:14" ht="15.75" customHeight="1" x14ac:dyDescent="0.2">
      <c r="C14" s="155" t="s">
        <v>20</v>
      </c>
      <c r="D14" s="153"/>
      <c r="E14" s="158"/>
      <c r="G14" s="159"/>
      <c r="H14" s="158"/>
      <c r="M14" s="157"/>
      <c r="N14" s="156"/>
    </row>
    <row r="15" spans="2:14" ht="15.75" customHeight="1" x14ac:dyDescent="0.2">
      <c r="C15" s="155" t="s">
        <v>9</v>
      </c>
      <c r="D15" s="153"/>
    </row>
    <row r="16" spans="2:14" ht="15.75" customHeight="1" x14ac:dyDescent="0.2">
      <c r="C16" s="154" t="s">
        <v>44</v>
      </c>
      <c r="D16" s="153"/>
    </row>
    <row r="17" spans="2:8" ht="15.75" customHeight="1" x14ac:dyDescent="0.2">
      <c r="C17" s="154" t="s">
        <v>10</v>
      </c>
      <c r="D17" s="153"/>
    </row>
    <row r="18" spans="2:8" x14ac:dyDescent="0.2">
      <c r="C18" s="152"/>
    </row>
    <row r="19" spans="2:8" x14ac:dyDescent="0.2">
      <c r="C19" s="152"/>
    </row>
    <row r="20" spans="2:8" x14ac:dyDescent="0.2">
      <c r="C20" s="151"/>
    </row>
    <row r="21" spans="2:8" ht="34.5" customHeight="1" x14ac:dyDescent="0.2">
      <c r="B21" s="223" t="s">
        <v>228</v>
      </c>
      <c r="C21" s="223"/>
      <c r="D21" s="223"/>
    </row>
    <row r="22" spans="2:8" ht="27" customHeight="1" x14ac:dyDescent="0.2">
      <c r="B22" s="150"/>
      <c r="C22" s="214"/>
      <c r="D22" s="214"/>
    </row>
    <row r="23" spans="2:8" ht="27" customHeight="1" x14ac:dyDescent="0.2">
      <c r="B23" s="150"/>
      <c r="C23" s="214"/>
      <c r="D23" s="214"/>
    </row>
    <row r="24" spans="2:8" ht="27" customHeight="1" x14ac:dyDescent="0.2">
      <c r="B24" s="150"/>
      <c r="C24" s="224"/>
      <c r="D24" s="214"/>
    </row>
    <row r="25" spans="2:8" ht="27" customHeight="1" x14ac:dyDescent="0.2">
      <c r="B25" s="150"/>
      <c r="C25" s="214"/>
      <c r="D25" s="214"/>
    </row>
    <row r="26" spans="2:8" x14ac:dyDescent="0.2"/>
    <row r="27" spans="2:8" x14ac:dyDescent="0.2"/>
    <row r="28" spans="2:8" x14ac:dyDescent="0.2">
      <c r="H28" s="130"/>
    </row>
    <row r="29" spans="2:8" x14ac:dyDescent="0.2">
      <c r="H29" s="130"/>
    </row>
    <row r="30" spans="2:8" x14ac:dyDescent="0.2">
      <c r="H30" s="130"/>
    </row>
    <row r="31" spans="2:8" x14ac:dyDescent="0.2">
      <c r="H31" s="130"/>
    </row>
    <row r="32" spans="2:8" x14ac:dyDescent="0.2">
      <c r="H32" s="130"/>
    </row>
    <row r="33" spans="8:8" x14ac:dyDescent="0.2">
      <c r="H33" s="130"/>
    </row>
    <row r="34" spans="8:8" x14ac:dyDescent="0.2">
      <c r="H34" s="130"/>
    </row>
    <row r="35" spans="8:8" x14ac:dyDescent="0.2"/>
    <row r="36" spans="8:8" x14ac:dyDescent="0.2"/>
    <row r="37" spans="8:8" x14ac:dyDescent="0.2"/>
    <row r="38" spans="8:8" x14ac:dyDescent="0.2"/>
    <row r="39" spans="8:8" x14ac:dyDescent="0.2"/>
    <row r="40" spans="8:8" x14ac:dyDescent="0.2"/>
    <row r="41" spans="8:8" x14ac:dyDescent="0.2"/>
    <row r="42" spans="8:8" x14ac:dyDescent="0.2"/>
    <row r="43" spans="8:8" x14ac:dyDescent="0.2"/>
    <row r="44" spans="8:8" x14ac:dyDescent="0.2"/>
    <row r="45" spans="8:8" x14ac:dyDescent="0.2"/>
    <row r="46" spans="8:8" x14ac:dyDescent="0.2"/>
    <row r="47" spans="8:8" x14ac:dyDescent="0.2"/>
    <row r="48" spans="8: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7">
    <mergeCell ref="C25:D25"/>
    <mergeCell ref="B2:C2"/>
    <mergeCell ref="B5:D6"/>
    <mergeCell ref="B21:D21"/>
    <mergeCell ref="C22:D22"/>
    <mergeCell ref="C23:D23"/>
    <mergeCell ref="C24:D24"/>
  </mergeCells>
  <dataValidations count="1">
    <dataValidation errorStyle="information" allowBlank="1" showInputMessage="1" showErrorMessage="1" prompt="Choix dans liste" sqref="C9:C10"/>
  </dataValidations>
  <pageMargins left="0.51181102362204722" right="0.43307086614173229" top="0.47244094488188981" bottom="0.98425196850393704" header="0.51181102362204722" footer="0.51181102362204722"/>
  <pageSetup paperSize="9" orientation="portrait" r:id="rId1"/>
  <headerFooter alignWithMargins="0">
    <oddFooter>&amp;C&amp;8&amp;A&amp;R&amp;8CBPRD hors MIRES 2022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A76"/>
  <sheetViews>
    <sheetView showGridLines="0" zoomScaleNormal="100" workbookViewId="0"/>
  </sheetViews>
  <sheetFormatPr baseColWidth="10" defaultColWidth="0" defaultRowHeight="12.75" customHeight="1" zeroHeight="1" x14ac:dyDescent="0.2"/>
  <cols>
    <col min="1" max="1" width="3.28515625" style="132" customWidth="1"/>
    <col min="2" max="2" width="30.28515625" style="132" customWidth="1"/>
    <col min="3" max="3" width="59.42578125" style="132" customWidth="1"/>
    <col min="4" max="4" width="2.42578125" style="132" customWidth="1"/>
    <col min="5" max="5" width="6.28515625" style="132" hidden="1" customWidth="1"/>
    <col min="6" max="6" width="5.85546875" style="132" hidden="1" customWidth="1"/>
    <col min="7" max="7" width="4.85546875" style="132" hidden="1" customWidth="1"/>
    <col min="8" max="8" width="0" style="132" hidden="1" customWidth="1"/>
    <col min="9" max="9" width="10.42578125" style="130" hidden="1" customWidth="1"/>
    <col min="10" max="10" width="45.140625" style="130" hidden="1" customWidth="1"/>
    <col min="11" max="16384" width="0" style="130" hidden="1"/>
  </cols>
  <sheetData>
    <row r="1" spans="1:235" ht="3" customHeight="1" x14ac:dyDescent="0.2">
      <c r="B1" s="128"/>
      <c r="C1" s="128"/>
    </row>
    <row r="2" spans="1:235" ht="18" x14ac:dyDescent="0.2">
      <c r="B2" s="215" t="s">
        <v>198</v>
      </c>
      <c r="C2" s="216"/>
      <c r="IA2" s="167"/>
    </row>
    <row r="3" spans="1:235" ht="4.5" customHeight="1" x14ac:dyDescent="0.2">
      <c r="C3" s="166"/>
      <c r="E3" s="163"/>
      <c r="F3" s="163"/>
      <c r="G3" s="163"/>
      <c r="H3" s="163"/>
      <c r="IA3" s="167"/>
    </row>
    <row r="4" spans="1:235" ht="9.75" hidden="1" customHeight="1" x14ac:dyDescent="0.2">
      <c r="B4" s="165"/>
      <c r="C4" s="164"/>
      <c r="E4" s="163"/>
      <c r="F4" s="163"/>
      <c r="G4" s="163"/>
      <c r="H4" s="163"/>
      <c r="IA4" s="167"/>
    </row>
    <row r="5" spans="1:235" ht="25.5" customHeight="1" x14ac:dyDescent="0.2">
      <c r="B5" s="225"/>
      <c r="C5" s="226"/>
      <c r="IA5" s="152"/>
    </row>
    <row r="6" spans="1:235" ht="15" customHeight="1" x14ac:dyDescent="0.2">
      <c r="C6" s="162"/>
      <c r="IA6" s="152"/>
    </row>
    <row r="7" spans="1:235" s="132" customFormat="1" ht="6" customHeight="1" x14ac:dyDescent="0.2">
      <c r="C7" s="152"/>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row>
    <row r="8" spans="1:235" ht="19.5" customHeight="1" x14ac:dyDescent="0.2">
      <c r="B8" s="227" t="s">
        <v>199</v>
      </c>
      <c r="C8" s="228"/>
    </row>
    <row r="9" spans="1:235" ht="6.75" customHeight="1" x14ac:dyDescent="0.2"/>
    <row r="10" spans="1:235" s="171" customFormat="1" ht="19.5" customHeight="1" x14ac:dyDescent="0.2">
      <c r="A10" s="168"/>
      <c r="B10" s="169" t="s">
        <v>200</v>
      </c>
      <c r="C10" s="170"/>
      <c r="D10" s="132"/>
      <c r="E10" s="168"/>
      <c r="F10" s="168"/>
      <c r="G10" s="168"/>
      <c r="H10" s="168"/>
    </row>
    <row r="11" spans="1:235" s="171" customFormat="1" ht="19.5" customHeight="1" x14ac:dyDescent="0.2">
      <c r="A11" s="168"/>
      <c r="B11" s="172" t="s">
        <v>201</v>
      </c>
      <c r="C11" s="173"/>
      <c r="D11" s="132"/>
      <c r="E11" s="168"/>
      <c r="F11" s="168"/>
      <c r="G11" s="168"/>
      <c r="H11" s="168"/>
    </row>
    <row r="12" spans="1:235" s="171" customFormat="1" ht="19.5" customHeight="1" x14ac:dyDescent="0.2">
      <c r="A12" s="168"/>
      <c r="B12" s="172" t="s">
        <v>202</v>
      </c>
      <c r="C12" s="173"/>
      <c r="D12" s="132"/>
      <c r="E12" s="168"/>
      <c r="F12" s="168"/>
      <c r="G12" s="168"/>
      <c r="H12" s="168"/>
    </row>
    <row r="13" spans="1:235" s="171" customFormat="1" ht="19.5" customHeight="1" x14ac:dyDescent="0.2">
      <c r="A13" s="168"/>
      <c r="B13" s="172" t="s">
        <v>203</v>
      </c>
      <c r="C13" s="173"/>
      <c r="D13" s="132"/>
      <c r="E13" s="168"/>
      <c r="F13" s="168"/>
      <c r="G13" s="174"/>
      <c r="H13" s="168"/>
      <c r="M13" s="175"/>
      <c r="N13" s="176"/>
    </row>
    <row r="14" spans="1:235" s="171" customFormat="1" ht="19.5" customHeight="1" x14ac:dyDescent="0.2">
      <c r="A14" s="168"/>
      <c r="B14" s="177" t="s">
        <v>204</v>
      </c>
      <c r="C14" s="178"/>
      <c r="D14" s="132"/>
      <c r="E14" s="168"/>
      <c r="F14" s="168"/>
      <c r="G14" s="174"/>
      <c r="H14" s="168"/>
      <c r="M14" s="179"/>
      <c r="N14" s="176"/>
    </row>
    <row r="15" spans="1:235" ht="14.25" customHeight="1" x14ac:dyDescent="0.2"/>
    <row r="16" spans="1:235" ht="19.5" customHeight="1" x14ac:dyDescent="0.2">
      <c r="B16" s="227" t="s">
        <v>229</v>
      </c>
      <c r="C16" s="228"/>
    </row>
    <row r="17" spans="1:8" ht="14.25" customHeight="1" x14ac:dyDescent="0.2"/>
    <row r="18" spans="1:8" s="171" customFormat="1" ht="19.5" customHeight="1" x14ac:dyDescent="0.2">
      <c r="A18" s="168"/>
      <c r="B18" s="169" t="s">
        <v>200</v>
      </c>
      <c r="C18" s="170"/>
      <c r="D18" s="168"/>
      <c r="E18" s="168"/>
      <c r="F18" s="168"/>
      <c r="G18" s="168"/>
      <c r="H18" s="168"/>
    </row>
    <row r="19" spans="1:8" s="171" customFormat="1" ht="19.5" customHeight="1" x14ac:dyDescent="0.2">
      <c r="A19" s="168"/>
      <c r="B19" s="172" t="s">
        <v>205</v>
      </c>
      <c r="C19" s="173"/>
      <c r="D19" s="168"/>
      <c r="E19" s="168"/>
      <c r="F19" s="168"/>
      <c r="G19" s="168"/>
      <c r="H19" s="168"/>
    </row>
    <row r="20" spans="1:8" s="171" customFormat="1" ht="19.5" customHeight="1" x14ac:dyDescent="0.2">
      <c r="A20" s="168"/>
      <c r="B20" s="172" t="s">
        <v>201</v>
      </c>
      <c r="C20" s="173"/>
      <c r="D20" s="168"/>
      <c r="E20" s="168"/>
      <c r="F20" s="168"/>
      <c r="G20" s="168"/>
      <c r="H20" s="168"/>
    </row>
    <row r="21" spans="1:8" s="171" customFormat="1" ht="19.5" customHeight="1" x14ac:dyDescent="0.2">
      <c r="A21" s="168"/>
      <c r="B21" s="172" t="s">
        <v>202</v>
      </c>
      <c r="C21" s="173"/>
      <c r="D21" s="168"/>
      <c r="E21" s="168"/>
      <c r="F21" s="168"/>
      <c r="G21" s="168"/>
      <c r="H21" s="168"/>
    </row>
    <row r="22" spans="1:8" s="171" customFormat="1" ht="19.5" customHeight="1" x14ac:dyDescent="0.2">
      <c r="A22" s="168"/>
      <c r="B22" s="172" t="s">
        <v>203</v>
      </c>
      <c r="C22" s="173"/>
      <c r="D22" s="168"/>
      <c r="E22" s="168"/>
      <c r="F22" s="168"/>
      <c r="G22" s="168"/>
      <c r="H22" s="168"/>
    </row>
    <row r="23" spans="1:8" s="171" customFormat="1" ht="19.5" customHeight="1" x14ac:dyDescent="0.2">
      <c r="A23" s="168"/>
      <c r="B23" s="177" t="s">
        <v>204</v>
      </c>
      <c r="C23" s="178"/>
      <c r="D23" s="168"/>
      <c r="E23" s="168"/>
      <c r="F23" s="168"/>
      <c r="G23" s="168"/>
      <c r="H23" s="168"/>
    </row>
    <row r="24" spans="1:8" ht="14.25" customHeight="1" x14ac:dyDescent="0.2"/>
    <row r="25" spans="1:8" s="171" customFormat="1" ht="19.5" customHeight="1" x14ac:dyDescent="0.2">
      <c r="A25" s="168"/>
      <c r="B25" s="169" t="s">
        <v>200</v>
      </c>
      <c r="C25" s="170"/>
      <c r="D25" s="168"/>
      <c r="E25" s="168"/>
      <c r="F25" s="168"/>
      <c r="G25" s="168"/>
      <c r="H25" s="168"/>
    </row>
    <row r="26" spans="1:8" s="171" customFormat="1" ht="19.5" customHeight="1" x14ac:dyDescent="0.2">
      <c r="A26" s="168"/>
      <c r="B26" s="172" t="s">
        <v>205</v>
      </c>
      <c r="C26" s="173"/>
      <c r="D26" s="168"/>
      <c r="E26" s="168"/>
      <c r="F26" s="168"/>
      <c r="G26" s="168"/>
      <c r="H26" s="168"/>
    </row>
    <row r="27" spans="1:8" s="171" customFormat="1" ht="19.5" customHeight="1" x14ac:dyDescent="0.2">
      <c r="A27" s="168"/>
      <c r="B27" s="172" t="s">
        <v>201</v>
      </c>
      <c r="C27" s="173"/>
      <c r="D27" s="168"/>
      <c r="E27" s="168"/>
      <c r="F27" s="168"/>
      <c r="G27" s="168"/>
      <c r="H27" s="168"/>
    </row>
    <row r="28" spans="1:8" s="171" customFormat="1" ht="19.5" customHeight="1" x14ac:dyDescent="0.2">
      <c r="A28" s="168"/>
      <c r="B28" s="172" t="s">
        <v>202</v>
      </c>
      <c r="C28" s="173"/>
      <c r="D28" s="168"/>
      <c r="E28" s="168"/>
      <c r="F28" s="168"/>
      <c r="G28" s="168"/>
      <c r="H28" s="168"/>
    </row>
    <row r="29" spans="1:8" s="171" customFormat="1" ht="19.5" customHeight="1" x14ac:dyDescent="0.2">
      <c r="A29" s="168"/>
      <c r="B29" s="172" t="s">
        <v>203</v>
      </c>
      <c r="C29" s="173"/>
      <c r="D29" s="168"/>
      <c r="E29" s="168"/>
      <c r="F29" s="168"/>
      <c r="G29" s="168"/>
      <c r="H29" s="168"/>
    </row>
    <row r="30" spans="1:8" s="171" customFormat="1" ht="19.5" customHeight="1" x14ac:dyDescent="0.2">
      <c r="A30" s="168"/>
      <c r="B30" s="177" t="s">
        <v>204</v>
      </c>
      <c r="C30" s="178"/>
      <c r="D30" s="168"/>
      <c r="E30" s="168"/>
      <c r="F30" s="168"/>
      <c r="G30" s="168"/>
      <c r="H30" s="168"/>
    </row>
    <row r="31" spans="1:8" ht="14.25" customHeight="1" x14ac:dyDescent="0.2"/>
    <row r="32" spans="1:8" ht="9" customHeight="1" x14ac:dyDescent="0.2"/>
    <row r="33" spans="2:5" x14ac:dyDescent="0.2">
      <c r="B33" s="229" t="s">
        <v>33</v>
      </c>
      <c r="C33" s="230"/>
      <c r="E33" s="180"/>
    </row>
    <row r="34" spans="2:5" x14ac:dyDescent="0.2">
      <c r="B34" s="181"/>
      <c r="C34" s="182"/>
      <c r="E34" s="182"/>
    </row>
    <row r="35" spans="2:5" x14ac:dyDescent="0.2">
      <c r="B35" s="183"/>
      <c r="C35" s="184"/>
      <c r="E35" s="184"/>
    </row>
    <row r="36" spans="2:5" x14ac:dyDescent="0.2">
      <c r="B36" s="183"/>
      <c r="C36" s="184"/>
      <c r="E36" s="184"/>
    </row>
    <row r="37" spans="2:5" x14ac:dyDescent="0.2">
      <c r="B37" s="183"/>
      <c r="C37" s="184"/>
      <c r="E37" s="184"/>
    </row>
    <row r="38" spans="2:5" x14ac:dyDescent="0.2">
      <c r="B38" s="183"/>
      <c r="C38" s="184"/>
      <c r="E38" s="184"/>
    </row>
    <row r="39" spans="2:5" x14ac:dyDescent="0.2">
      <c r="B39" s="183"/>
      <c r="C39" s="184"/>
      <c r="E39" s="184"/>
    </row>
    <row r="40" spans="2:5" ht="58.5" customHeight="1" x14ac:dyDescent="0.2">
      <c r="B40" s="185"/>
      <c r="C40" s="186"/>
      <c r="E40" s="186"/>
    </row>
    <row r="41" spans="2:5" ht="6" customHeight="1" x14ac:dyDescent="0.2"/>
    <row r="42" spans="2:5" x14ac:dyDescent="0.2"/>
    <row r="43" spans="2:5" x14ac:dyDescent="0.2"/>
    <row r="44" spans="2:5" x14ac:dyDescent="0.2"/>
    <row r="45" spans="2:5" x14ac:dyDescent="0.2"/>
    <row r="46" spans="2:5" x14ac:dyDescent="0.2"/>
    <row r="47" spans="2:5" hidden="1" x14ac:dyDescent="0.2"/>
    <row r="48" spans="2:5"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protectedRanges>
    <protectedRange sqref="B34:C41 E34:E41" name="Plage5"/>
    <protectedRange sqref="B5:C5" name="Plage1"/>
    <protectedRange sqref="B6:D6" name="Plage1_1"/>
  </protectedRanges>
  <mergeCells count="5">
    <mergeCell ref="B2:C2"/>
    <mergeCell ref="B5:C5"/>
    <mergeCell ref="B8:C8"/>
    <mergeCell ref="B16:C16"/>
    <mergeCell ref="B33:C33"/>
  </mergeCells>
  <pageMargins left="0.27559055118110237" right="0.23622047244094491" top="0.59055118110236227" bottom="0.98425196850393704" header="0.51181102362204722" footer="0.51181102362204722"/>
  <pageSetup paperSize="9" orientation="portrait" r:id="rId1"/>
  <headerFooter alignWithMargins="0">
    <oddFooter>&amp;C&amp;8&amp;A&amp;R&amp;8CBPRD MIRES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showGridLines="0" zoomScale="110" zoomScaleNormal="110" workbookViewId="0">
      <selection activeCell="E2" sqref="E2"/>
    </sheetView>
  </sheetViews>
  <sheetFormatPr baseColWidth="10" defaultColWidth="0" defaultRowHeight="12.75" zeroHeight="1" x14ac:dyDescent="0.2"/>
  <cols>
    <col min="1" max="1" width="3" customWidth="1"/>
    <col min="2" max="2" width="27.7109375" style="44" customWidth="1"/>
    <col min="3" max="3" width="8.7109375" style="25" customWidth="1"/>
    <col min="4" max="4" width="21.42578125" style="29" customWidth="1"/>
    <col min="5" max="5" width="85.28515625" style="29" customWidth="1"/>
    <col min="6" max="6" width="21.85546875" style="9" customWidth="1"/>
    <col min="7" max="7" width="9.5703125" style="9" hidden="1" customWidth="1"/>
  </cols>
  <sheetData>
    <row r="1" spans="2:10" ht="1.5" customHeight="1" x14ac:dyDescent="0.2">
      <c r="B1" s="197"/>
      <c r="C1" s="30"/>
      <c r="D1" s="30"/>
    </row>
    <row r="2" spans="2:10" ht="25.5" customHeight="1" x14ac:dyDescent="0.2">
      <c r="B2" s="53" t="s">
        <v>207</v>
      </c>
      <c r="C2" s="30"/>
      <c r="D2" s="30"/>
    </row>
    <row r="3" spans="2:10" s="46" customFormat="1" ht="26.25" customHeight="1" x14ac:dyDescent="0.2">
      <c r="B3" s="45" t="s">
        <v>24</v>
      </c>
      <c r="C3" s="45" t="s">
        <v>18</v>
      </c>
      <c r="D3" s="45" t="s">
        <v>25</v>
      </c>
      <c r="E3" s="45" t="s">
        <v>26</v>
      </c>
      <c r="F3" s="44"/>
      <c r="G3" s="44"/>
    </row>
    <row r="4" spans="2:10" s="103" customFormat="1" ht="79.5" customHeight="1" x14ac:dyDescent="0.2">
      <c r="B4" s="198" t="s">
        <v>12</v>
      </c>
      <c r="C4" s="100" t="s">
        <v>4</v>
      </c>
      <c r="D4" s="101" t="s">
        <v>3</v>
      </c>
      <c r="E4" s="101" t="s">
        <v>222</v>
      </c>
      <c r="F4" s="102"/>
      <c r="G4" s="102"/>
    </row>
    <row r="5" spans="2:10" ht="51" customHeight="1" x14ac:dyDescent="0.2">
      <c r="B5" s="198" t="s">
        <v>224</v>
      </c>
      <c r="C5" s="200" t="s">
        <v>4</v>
      </c>
      <c r="D5" s="201" t="s">
        <v>3</v>
      </c>
      <c r="E5" s="202" t="s">
        <v>225</v>
      </c>
      <c r="F5" s="196"/>
      <c r="G5" s="196"/>
    </row>
    <row r="6" spans="2:10" s="103" customFormat="1" ht="78" customHeight="1" x14ac:dyDescent="0.2">
      <c r="B6" s="198" t="s">
        <v>56</v>
      </c>
      <c r="C6" s="100">
        <v>1</v>
      </c>
      <c r="D6" s="101" t="s">
        <v>19</v>
      </c>
      <c r="E6" s="101" t="s">
        <v>217</v>
      </c>
      <c r="F6" s="102"/>
      <c r="G6" s="102"/>
    </row>
    <row r="7" spans="2:10" s="103" customFormat="1" ht="182.25" customHeight="1" x14ac:dyDescent="0.2">
      <c r="B7" s="198" t="s">
        <v>221</v>
      </c>
      <c r="C7" s="100">
        <v>2</v>
      </c>
      <c r="D7" s="101" t="s">
        <v>208</v>
      </c>
      <c r="E7" s="101" t="s">
        <v>237</v>
      </c>
      <c r="F7" s="102"/>
      <c r="G7" s="102"/>
    </row>
    <row r="8" spans="2:10" s="103" customFormat="1" ht="46.5" customHeight="1" x14ac:dyDescent="0.2">
      <c r="B8" s="199" t="s">
        <v>22</v>
      </c>
      <c r="C8" s="100">
        <v>3</v>
      </c>
      <c r="D8" s="101" t="s">
        <v>208</v>
      </c>
      <c r="E8" s="101" t="s">
        <v>226</v>
      </c>
      <c r="F8" s="102"/>
      <c r="G8" s="102"/>
    </row>
    <row r="9" spans="2:10" s="103" customFormat="1" ht="81.75" customHeight="1" x14ac:dyDescent="0.2">
      <c r="B9" s="198" t="s">
        <v>57</v>
      </c>
      <c r="C9" s="104">
        <v>4</v>
      </c>
      <c r="D9" s="101" t="s">
        <v>208</v>
      </c>
      <c r="E9" s="101" t="s">
        <v>230</v>
      </c>
      <c r="F9" s="102"/>
      <c r="G9" s="102"/>
    </row>
    <row r="10" spans="2:10" s="103" customFormat="1" ht="120" customHeight="1" x14ac:dyDescent="0.2">
      <c r="B10" s="198" t="s">
        <v>58</v>
      </c>
      <c r="C10" s="100">
        <v>5</v>
      </c>
      <c r="D10" s="101" t="s">
        <v>208</v>
      </c>
      <c r="E10" s="101" t="s">
        <v>238</v>
      </c>
      <c r="F10" s="102"/>
      <c r="G10" s="102"/>
    </row>
    <row r="11" spans="2:10" s="103" customFormat="1" ht="92.25" customHeight="1" x14ac:dyDescent="0.2">
      <c r="B11" s="231" t="s">
        <v>28</v>
      </c>
      <c r="C11" s="233" t="s">
        <v>181</v>
      </c>
      <c r="D11" s="235" t="s">
        <v>223</v>
      </c>
      <c r="E11" s="105" t="s">
        <v>241</v>
      </c>
      <c r="F11" s="207"/>
      <c r="G11" s="102"/>
    </row>
    <row r="12" spans="2:10" s="103" customFormat="1" ht="48" customHeight="1" x14ac:dyDescent="0.2">
      <c r="B12" s="232"/>
      <c r="C12" s="234"/>
      <c r="D12" s="236"/>
      <c r="E12" s="106" t="s">
        <v>88</v>
      </c>
      <c r="F12" s="102"/>
      <c r="G12" s="102"/>
    </row>
    <row r="13" spans="2:10" s="103" customFormat="1" ht="33" customHeight="1" x14ac:dyDescent="0.2">
      <c r="B13" s="198" t="s">
        <v>27</v>
      </c>
      <c r="C13" s="100"/>
      <c r="D13" s="101" t="s">
        <v>29</v>
      </c>
      <c r="E13" s="101" t="s">
        <v>244</v>
      </c>
      <c r="F13" s="207"/>
      <c r="G13" s="102"/>
      <c r="H13" s="102"/>
      <c r="I13" s="102"/>
      <c r="J13" s="102"/>
    </row>
    <row r="14" spans="2:10" x14ac:dyDescent="0.2">
      <c r="D14" s="208"/>
    </row>
    <row r="15" spans="2:10" ht="15.75" x14ac:dyDescent="0.2">
      <c r="B15" s="197"/>
    </row>
    <row r="16" spans="2:10" ht="12.75" hidden="1" customHeight="1" x14ac:dyDescent="0.2"/>
    <row r="17" spans="2:3" ht="15.75" hidden="1" customHeight="1" x14ac:dyDescent="0.2">
      <c r="B17" s="197"/>
    </row>
    <row r="18" spans="2:3" ht="102" hidden="1" x14ac:dyDescent="0.2">
      <c r="C18" s="90" t="s">
        <v>87</v>
      </c>
    </row>
    <row r="19" spans="2:3" x14ac:dyDescent="0.2"/>
    <row r="20" spans="2:3" x14ac:dyDescent="0.2"/>
    <row r="21" spans="2:3" x14ac:dyDescent="0.2"/>
    <row r="22" spans="2:3" x14ac:dyDescent="0.2"/>
    <row r="23" spans="2:3" x14ac:dyDescent="0.2"/>
    <row r="24" spans="2:3" x14ac:dyDescent="0.2">
      <c r="C24" s="144"/>
    </row>
    <row r="25" spans="2:3" ht="89.25" hidden="1" customHeight="1" x14ac:dyDescent="0.2">
      <c r="C25" s="144"/>
    </row>
    <row r="26" spans="2:3" ht="12.75" hidden="1" customHeight="1" x14ac:dyDescent="0.2"/>
    <row r="27" spans="2:3" ht="12.75" hidden="1" customHeight="1" x14ac:dyDescent="0.2"/>
    <row r="28" spans="2:3" x14ac:dyDescent="0.2"/>
    <row r="29" spans="2:3" x14ac:dyDescent="0.2"/>
    <row r="30" spans="2:3" x14ac:dyDescent="0.2"/>
  </sheetData>
  <mergeCells count="3">
    <mergeCell ref="B11:B12"/>
    <mergeCell ref="C11:C12"/>
    <mergeCell ref="D11:D12"/>
  </mergeCells>
  <phoneticPr fontId="0" type="noConversion"/>
  <hyperlinks>
    <hyperlink ref="B6" location="'1 - Fiche de synthèse'!A1" display="Fiche de synthèse "/>
    <hyperlink ref="B7" location="'2 - Moyens '!A1" display="Moyens de l'organisme/du ministère"/>
    <hyperlink ref="B9" location="'4-Moyens généraux non répartis'!A1" display="Moyens généraux non répartis"/>
    <hyperlink ref="B10" location="'5 - Fiche structure'!A1" display="Fiche de structure opérationnelle "/>
    <hyperlink ref="B11" location="'fiche structure'!J1" display="Objectifs socio-éconmiques poursuivis"/>
    <hyperlink ref="B13" location="'Nomenclature OSE'!A1" display="Nomenclature des objectifs socio-économiques"/>
    <hyperlink ref="B8" location="'3 - Moyens détail par action'!A1" display="Moyens détail par action"/>
    <hyperlink ref="B11:B12" location="'6 Objectifs socio économiques 1'!A1" display="Objectifs socio-économiques poursuivis"/>
    <hyperlink ref="B4" location="Coordonnées!A1" display="Coordonnées de l'organisme/ministère"/>
    <hyperlink ref="B5" location="Contacts!A1" display="Contacts"/>
  </hyperlinks>
  <pageMargins left="0.51181102362204722" right="0.43307086614173229" top="0.47244094488188981" bottom="0.59055118110236227" header="0.51181102362204722" footer="0.51181102362204722"/>
  <pageSetup paperSize="9" scale="52" orientation="landscape" r:id="rId1"/>
  <headerFooter alignWithMargins="0">
    <oddFooter>&amp;C&amp;8&amp;A&amp;R&amp;8CBPRD hors MIRES 2022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A29"/>
  <sheetViews>
    <sheetView showGridLines="0" zoomScaleNormal="100" workbookViewId="0"/>
  </sheetViews>
  <sheetFormatPr baseColWidth="10" defaultRowHeight="12.75" zeroHeight="1" x14ac:dyDescent="0.2"/>
  <cols>
    <col min="1" max="1" width="4.140625" style="3" customWidth="1"/>
    <col min="2" max="2" width="11.42578125" style="3" customWidth="1"/>
    <col min="3" max="3" width="46.28515625" style="3" customWidth="1"/>
    <col min="4" max="4" width="14.140625" style="3" customWidth="1"/>
    <col min="5" max="5" width="14.140625" customWidth="1"/>
    <col min="6" max="6" width="3.7109375" customWidth="1"/>
  </cols>
  <sheetData>
    <row r="1" spans="1:235" ht="25.5" x14ac:dyDescent="0.25">
      <c r="A1" s="18" t="s">
        <v>42</v>
      </c>
      <c r="IA1" s="47" t="s">
        <v>0</v>
      </c>
    </row>
    <row r="2" spans="1:235" x14ac:dyDescent="0.2">
      <c r="D2" s="17"/>
      <c r="IA2" s="47" t="s">
        <v>44</v>
      </c>
    </row>
    <row r="3" spans="1:235" ht="25.5" x14ac:dyDescent="0.2">
      <c r="IA3" s="47" t="s">
        <v>31</v>
      </c>
    </row>
    <row r="4" spans="1:235" x14ac:dyDescent="0.2">
      <c r="B4" s="108" t="s">
        <v>209</v>
      </c>
      <c r="IA4" s="47" t="s">
        <v>41</v>
      </c>
    </row>
    <row r="5" spans="1:235" ht="25.5" x14ac:dyDescent="0.2">
      <c r="IA5" s="48" t="s">
        <v>32</v>
      </c>
    </row>
    <row r="6" spans="1:235" ht="32.25" customHeight="1" x14ac:dyDescent="0.2">
      <c r="B6" s="31" t="s">
        <v>55</v>
      </c>
      <c r="C6" s="31" t="s">
        <v>43</v>
      </c>
      <c r="D6" s="31" t="s">
        <v>1</v>
      </c>
      <c r="E6" s="31" t="s">
        <v>2</v>
      </c>
    </row>
    <row r="7" spans="1:235" s="2" customFormat="1" ht="24" customHeight="1" x14ac:dyDescent="0.2">
      <c r="A7" s="20"/>
      <c r="B7" s="39">
        <v>1</v>
      </c>
      <c r="C7" s="14"/>
      <c r="D7" s="14"/>
      <c r="E7" s="14"/>
    </row>
    <row r="8" spans="1:235" s="2" customFormat="1" ht="24" customHeight="1" x14ac:dyDescent="0.2">
      <c r="A8" s="20"/>
      <c r="B8" s="39">
        <v>2</v>
      </c>
      <c r="C8" s="14"/>
      <c r="D8" s="14"/>
      <c r="E8" s="14"/>
    </row>
    <row r="9" spans="1:235" s="2" customFormat="1" ht="24" customHeight="1" x14ac:dyDescent="0.2">
      <c r="A9" s="20"/>
      <c r="B9" s="39">
        <v>3</v>
      </c>
      <c r="C9" s="14"/>
      <c r="D9" s="14"/>
      <c r="E9" s="14"/>
    </row>
    <row r="10" spans="1:235" s="2" customFormat="1" ht="24" customHeight="1" x14ac:dyDescent="0.2">
      <c r="A10" s="20"/>
      <c r="B10" s="39">
        <v>4</v>
      </c>
      <c r="C10" s="14"/>
      <c r="D10" s="14"/>
      <c r="E10" s="14"/>
    </row>
    <row r="11" spans="1:235" s="2" customFormat="1" ht="24" customHeight="1" x14ac:dyDescent="0.2">
      <c r="A11" s="20"/>
      <c r="B11" s="39">
        <v>5</v>
      </c>
      <c r="C11" s="14"/>
      <c r="D11" s="14"/>
      <c r="E11" s="14"/>
    </row>
    <row r="12" spans="1:235" s="2" customFormat="1" ht="24" customHeight="1" x14ac:dyDescent="0.2">
      <c r="A12" s="20"/>
      <c r="B12" s="39">
        <v>6</v>
      </c>
      <c r="C12" s="14"/>
      <c r="D12" s="14"/>
      <c r="E12" s="14"/>
    </row>
    <row r="13" spans="1:235" s="2" customFormat="1" ht="24" customHeight="1" x14ac:dyDescent="0.2">
      <c r="A13" s="20"/>
      <c r="B13" s="39">
        <v>7</v>
      </c>
      <c r="C13" s="14"/>
      <c r="D13" s="14"/>
      <c r="E13" s="14"/>
    </row>
    <row r="14" spans="1:235" s="2" customFormat="1" ht="24" customHeight="1" x14ac:dyDescent="0.2">
      <c r="A14" s="20"/>
      <c r="B14" s="39">
        <v>8</v>
      </c>
      <c r="C14" s="14"/>
      <c r="D14" s="14"/>
      <c r="E14" s="14"/>
    </row>
    <row r="15" spans="1:235" s="2" customFormat="1" ht="24" customHeight="1" x14ac:dyDescent="0.2">
      <c r="A15" s="20"/>
      <c r="B15" s="39">
        <v>9</v>
      </c>
      <c r="C15" s="14"/>
      <c r="D15" s="14"/>
      <c r="E15" s="14"/>
    </row>
    <row r="16" spans="1:235" s="2" customFormat="1" ht="24" customHeight="1" x14ac:dyDescent="0.2">
      <c r="A16" s="20"/>
      <c r="B16" s="39">
        <v>10</v>
      </c>
      <c r="C16" s="14"/>
      <c r="D16" s="14"/>
      <c r="E16" s="14"/>
    </row>
    <row r="17" spans="1:5" s="2" customFormat="1" ht="24" customHeight="1" x14ac:dyDescent="0.2">
      <c r="A17" s="20"/>
      <c r="B17" s="39">
        <v>11</v>
      </c>
      <c r="C17" s="14"/>
      <c r="D17" s="14"/>
      <c r="E17" s="14"/>
    </row>
    <row r="18" spans="1:5" s="2" customFormat="1" ht="24" customHeight="1" x14ac:dyDescent="0.2">
      <c r="A18" s="20"/>
      <c r="B18" s="39">
        <v>12</v>
      </c>
      <c r="C18" s="14"/>
      <c r="D18" s="14"/>
      <c r="E18" s="14"/>
    </row>
    <row r="19" spans="1:5" s="2" customFormat="1" ht="24" customHeight="1" x14ac:dyDescent="0.2">
      <c r="A19" s="20"/>
      <c r="B19" s="39">
        <v>13</v>
      </c>
      <c r="C19" s="14"/>
      <c r="D19" s="14"/>
      <c r="E19" s="14"/>
    </row>
    <row r="20" spans="1:5" s="2" customFormat="1" ht="24" customHeight="1" x14ac:dyDescent="0.2">
      <c r="A20" s="20"/>
      <c r="B20" s="39">
        <v>14</v>
      </c>
      <c r="C20" s="14"/>
      <c r="D20" s="14"/>
      <c r="E20" s="14"/>
    </row>
    <row r="21" spans="1:5" s="2" customFormat="1" ht="24" customHeight="1" x14ac:dyDescent="0.2">
      <c r="A21" s="20"/>
      <c r="B21" s="39">
        <v>15</v>
      </c>
      <c r="C21" s="14"/>
      <c r="D21" s="14"/>
      <c r="E21" s="14"/>
    </row>
    <row r="22" spans="1:5" s="2" customFormat="1" ht="24" customHeight="1" x14ac:dyDescent="0.2">
      <c r="A22" s="20"/>
      <c r="B22" s="39">
        <v>16</v>
      </c>
      <c r="C22" s="14"/>
      <c r="D22" s="14"/>
      <c r="E22" s="14"/>
    </row>
    <row r="23" spans="1:5" s="2" customFormat="1" ht="24" customHeight="1" x14ac:dyDescent="0.2">
      <c r="A23" s="20"/>
      <c r="B23" s="39">
        <v>17</v>
      </c>
      <c r="C23" s="14"/>
      <c r="D23" s="14"/>
      <c r="E23" s="14"/>
    </row>
    <row r="24" spans="1:5" s="2" customFormat="1" ht="24" customHeight="1" x14ac:dyDescent="0.2">
      <c r="A24" s="20"/>
      <c r="B24" s="39">
        <v>18</v>
      </c>
      <c r="C24" s="89"/>
      <c r="D24" s="14"/>
      <c r="E24" s="14"/>
    </row>
    <row r="25" spans="1:5" s="2" customFormat="1" ht="24" customHeight="1" x14ac:dyDescent="0.2">
      <c r="A25" s="20"/>
      <c r="B25" s="39">
        <v>19</v>
      </c>
      <c r="C25" s="14"/>
      <c r="D25" s="14"/>
      <c r="E25" s="14"/>
    </row>
    <row r="26" spans="1:5" s="2" customFormat="1" ht="24" customHeight="1" x14ac:dyDescent="0.2">
      <c r="A26" s="20"/>
      <c r="B26" s="39">
        <v>20</v>
      </c>
      <c r="C26" s="14"/>
      <c r="D26" s="14"/>
      <c r="E26" s="14"/>
    </row>
    <row r="27" spans="1:5" x14ac:dyDescent="0.2">
      <c r="B27" s="4"/>
      <c r="C27" s="148"/>
    </row>
    <row r="28" spans="1:5" x14ac:dyDescent="0.2"/>
    <row r="29" spans="1:5" ht="12.75" hidden="1" customHeight="1" x14ac:dyDescent="0.2"/>
  </sheetData>
  <customSheetViews>
    <customSheetView guid="{A8A5DFD8-3E6F-47ED-8501-2CE03D010DD5}" showPageBreaks="1" showGridLines="0" printArea="1" showRuler="0">
      <selection activeCell="D5" sqref="D5"/>
      <pageMargins left="0.59055118110236227" right="0.22" top="0.78740157480314965" bottom="0.59055118110236227" header="0.51181102362204722" footer="0.51181102362204722"/>
      <pageSetup paperSize="9" orientation="portrait" r:id="rId1"/>
      <headerFooter alignWithMargins="0">
        <oddFooter>&amp;R&amp;F &amp;A</oddFooter>
      </headerFooter>
    </customSheetView>
  </customSheetViews>
  <phoneticPr fontId="0" type="noConversion"/>
  <dataValidations count="1">
    <dataValidation type="list" allowBlank="1" showInputMessage="1" showErrorMessage="1" sqref="E7:E26">
      <formula1>$IA$1:$IA$5</formula1>
    </dataValidation>
  </dataValidations>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7"/>
  <sheetViews>
    <sheetView showGridLines="0" zoomScaleNormal="100" workbookViewId="0">
      <selection activeCell="C1" sqref="C1"/>
    </sheetView>
  </sheetViews>
  <sheetFormatPr baseColWidth="10" defaultColWidth="0" defaultRowHeight="12.75" x14ac:dyDescent="0.2"/>
  <cols>
    <col min="1" max="1" width="2.42578125" style="3" customWidth="1"/>
    <col min="2" max="2" width="40.7109375" style="3" customWidth="1"/>
    <col min="3" max="7" width="11.42578125" style="3" customWidth="1"/>
    <col min="8" max="8" width="11.85546875" style="3" hidden="1" customWidth="1"/>
    <col min="9" max="18" width="0" style="3" hidden="1" customWidth="1"/>
  </cols>
  <sheetData>
    <row r="1" spans="1:18" ht="18" x14ac:dyDescent="0.2">
      <c r="A1" s="15" t="s">
        <v>86</v>
      </c>
    </row>
    <row r="2" spans="1:18" ht="9.75" customHeight="1" x14ac:dyDescent="0.2"/>
    <row r="3" spans="1:18" ht="22.5" customHeight="1" x14ac:dyDescent="0.2">
      <c r="B3" s="52" t="s">
        <v>197</v>
      </c>
      <c r="C3" s="10"/>
      <c r="R3"/>
    </row>
    <row r="4" spans="1:18" ht="31.5" customHeight="1" x14ac:dyDescent="0.2">
      <c r="B4" s="245" t="s">
        <v>231</v>
      </c>
      <c r="C4" s="246"/>
      <c r="D4" s="246"/>
      <c r="E4" s="246"/>
      <c r="F4" s="246"/>
      <c r="G4" s="9"/>
      <c r="R4"/>
    </row>
    <row r="5" spans="1:18" x14ac:dyDescent="0.2">
      <c r="R5"/>
    </row>
    <row r="6" spans="1:18" ht="24" customHeight="1" x14ac:dyDescent="0.2">
      <c r="B6" s="247" t="s">
        <v>13</v>
      </c>
      <c r="C6" s="247"/>
      <c r="D6" s="247"/>
      <c r="E6" s="247"/>
      <c r="F6" s="247"/>
      <c r="I6"/>
      <c r="J6"/>
      <c r="K6"/>
      <c r="L6"/>
      <c r="M6"/>
      <c r="N6"/>
      <c r="O6"/>
      <c r="P6"/>
      <c r="Q6"/>
      <c r="R6"/>
    </row>
    <row r="7" spans="1:18" s="56" customFormat="1" ht="9" customHeight="1" x14ac:dyDescent="0.2">
      <c r="A7" s="55"/>
      <c r="B7" s="62"/>
      <c r="C7" s="61"/>
      <c r="D7" s="61"/>
      <c r="E7" s="61"/>
      <c r="F7" s="61"/>
      <c r="G7" s="55"/>
      <c r="H7" s="55"/>
    </row>
    <row r="8" spans="1:18" s="56" customFormat="1" ht="9.75" customHeight="1" x14ac:dyDescent="0.2">
      <c r="A8" s="55"/>
      <c r="B8" s="55"/>
      <c r="C8" s="80"/>
      <c r="D8" s="80"/>
      <c r="E8" s="80"/>
      <c r="F8" s="64"/>
      <c r="G8" s="55"/>
      <c r="H8" s="55"/>
    </row>
    <row r="9" spans="1:18" s="56" customFormat="1" ht="36" customHeight="1" x14ac:dyDescent="0.2">
      <c r="A9" s="55"/>
      <c r="B9" s="251" t="s">
        <v>245</v>
      </c>
      <c r="C9" s="69" t="s">
        <v>30</v>
      </c>
      <c r="D9" s="69" t="s">
        <v>30</v>
      </c>
      <c r="E9" s="69" t="s">
        <v>30</v>
      </c>
      <c r="F9" s="85" t="s">
        <v>46</v>
      </c>
      <c r="G9" s="55"/>
      <c r="H9" s="55"/>
    </row>
    <row r="10" spans="1:18" s="56" customFormat="1" ht="18.75" customHeight="1" x14ac:dyDescent="0.2">
      <c r="A10" s="55"/>
      <c r="B10" s="252"/>
      <c r="C10" s="70"/>
      <c r="D10" s="70"/>
      <c r="E10" s="70"/>
      <c r="F10" s="84"/>
      <c r="G10" s="55"/>
      <c r="H10" s="55"/>
    </row>
    <row r="11" spans="1:18" s="56" customFormat="1" ht="33.75" customHeight="1" x14ac:dyDescent="0.2">
      <c r="A11" s="55"/>
      <c r="B11" s="253"/>
      <c r="C11" s="59"/>
      <c r="D11" s="59"/>
      <c r="E11" s="59"/>
      <c r="F11" s="60">
        <f>SUM(C11:E11)</f>
        <v>0</v>
      </c>
      <c r="G11" s="55"/>
      <c r="H11" s="55"/>
    </row>
    <row r="12" spans="1:18" s="56" customFormat="1" ht="23.25" customHeight="1" x14ac:dyDescent="0.2">
      <c r="A12" s="55"/>
      <c r="B12" s="55"/>
      <c r="C12" s="57"/>
      <c r="D12" s="57"/>
      <c r="E12" s="57"/>
      <c r="F12" s="58"/>
      <c r="G12" s="55"/>
      <c r="H12" s="55"/>
    </row>
    <row r="13" spans="1:18" ht="24" customHeight="1" x14ac:dyDescent="0.2">
      <c r="B13" s="247" t="s">
        <v>14</v>
      </c>
      <c r="C13" s="247"/>
      <c r="D13" s="247"/>
      <c r="E13" s="247"/>
      <c r="F13" s="247"/>
      <c r="I13"/>
      <c r="J13"/>
      <c r="K13"/>
      <c r="L13"/>
      <c r="M13"/>
      <c r="N13"/>
      <c r="O13"/>
      <c r="P13"/>
      <c r="Q13"/>
      <c r="R13"/>
    </row>
    <row r="14" spans="1:18" s="65" customFormat="1" ht="9" customHeight="1" x14ac:dyDescent="0.2">
      <c r="A14" s="61"/>
      <c r="B14" s="62"/>
      <c r="C14" s="63"/>
      <c r="D14" s="63"/>
      <c r="E14" s="63"/>
      <c r="F14" s="64"/>
      <c r="G14" s="61"/>
      <c r="H14" s="61"/>
    </row>
    <row r="15" spans="1:18" ht="27.75" customHeight="1" x14ac:dyDescent="0.2">
      <c r="B15" s="248" t="s">
        <v>232</v>
      </c>
      <c r="C15" s="249"/>
      <c r="D15" s="249"/>
      <c r="E15" s="250"/>
      <c r="F15" s="66"/>
      <c r="H15"/>
      <c r="I15"/>
      <c r="J15"/>
      <c r="K15"/>
      <c r="L15"/>
      <c r="M15"/>
      <c r="N15"/>
      <c r="O15"/>
      <c r="P15"/>
      <c r="Q15"/>
      <c r="R15"/>
    </row>
    <row r="16" spans="1:18" ht="27.75" customHeight="1" x14ac:dyDescent="0.2">
      <c r="B16" s="241" t="s">
        <v>233</v>
      </c>
      <c r="C16" s="242"/>
      <c r="D16" s="242"/>
      <c r="E16" s="243"/>
      <c r="F16" s="66"/>
      <c r="H16"/>
      <c r="I16"/>
      <c r="J16"/>
      <c r="K16"/>
      <c r="L16"/>
      <c r="M16"/>
      <c r="N16"/>
      <c r="O16"/>
      <c r="P16"/>
      <c r="Q16"/>
      <c r="R16"/>
    </row>
    <row r="17" spans="2:18" ht="31.5" customHeight="1" x14ac:dyDescent="0.2">
      <c r="B17" s="241" t="s">
        <v>195</v>
      </c>
      <c r="C17" s="242"/>
      <c r="D17" s="242"/>
      <c r="E17" s="243"/>
      <c r="F17" s="66"/>
      <c r="H17"/>
      <c r="I17"/>
      <c r="J17"/>
      <c r="K17"/>
      <c r="L17"/>
      <c r="M17"/>
      <c r="N17"/>
      <c r="O17"/>
      <c r="P17"/>
      <c r="Q17"/>
      <c r="R17"/>
    </row>
    <row r="18" spans="2:18" ht="31.5" customHeight="1" x14ac:dyDescent="0.2">
      <c r="B18" s="248" t="s">
        <v>210</v>
      </c>
      <c r="C18" s="249"/>
      <c r="D18" s="249"/>
      <c r="E18" s="250"/>
      <c r="F18" s="66"/>
      <c r="H18"/>
      <c r="I18"/>
      <c r="J18"/>
      <c r="K18"/>
      <c r="L18"/>
      <c r="M18"/>
      <c r="N18"/>
      <c r="O18"/>
      <c r="P18"/>
      <c r="Q18"/>
      <c r="R18"/>
    </row>
    <row r="19" spans="2:18" ht="31.5" customHeight="1" x14ac:dyDescent="0.2">
      <c r="B19" s="244" t="s">
        <v>45</v>
      </c>
      <c r="C19" s="238"/>
      <c r="D19" s="238"/>
      <c r="E19" s="239"/>
      <c r="F19" s="67"/>
      <c r="H19"/>
      <c r="I19"/>
      <c r="J19"/>
      <c r="K19"/>
      <c r="L19"/>
      <c r="M19"/>
      <c r="N19"/>
      <c r="O19"/>
      <c r="P19"/>
      <c r="Q19"/>
      <c r="R19"/>
    </row>
    <row r="20" spans="2:18" ht="33.75" customHeight="1" x14ac:dyDescent="0.2">
      <c r="B20" s="237" t="s">
        <v>246</v>
      </c>
      <c r="C20" s="238"/>
      <c r="D20" s="238"/>
      <c r="E20" s="239"/>
      <c r="F20" s="68">
        <f>SUM(C20:D20)</f>
        <v>0</v>
      </c>
      <c r="H20"/>
      <c r="I20"/>
      <c r="J20"/>
      <c r="K20"/>
      <c r="L20"/>
      <c r="M20"/>
      <c r="N20"/>
      <c r="O20"/>
      <c r="P20"/>
      <c r="Q20"/>
      <c r="R20"/>
    </row>
    <row r="21" spans="2:18" ht="24.75" customHeight="1" x14ac:dyDescent="0.2">
      <c r="I21"/>
      <c r="J21"/>
      <c r="K21"/>
      <c r="L21"/>
      <c r="M21"/>
      <c r="N21"/>
      <c r="O21"/>
      <c r="P21"/>
      <c r="Q21"/>
      <c r="R21"/>
    </row>
    <row r="22" spans="2:18" ht="33.75" customHeight="1" x14ac:dyDescent="0.2">
      <c r="B22" s="237" t="s">
        <v>247</v>
      </c>
      <c r="C22" s="240"/>
      <c r="D22" s="240"/>
      <c r="E22" s="239"/>
      <c r="F22" s="68">
        <f>F11+F20</f>
        <v>0</v>
      </c>
      <c r="H22"/>
      <c r="I22"/>
      <c r="J22"/>
      <c r="K22"/>
      <c r="L22"/>
      <c r="M22"/>
      <c r="N22"/>
      <c r="O22"/>
      <c r="P22"/>
      <c r="Q22"/>
      <c r="R22"/>
    </row>
    <row r="23" spans="2:18" ht="15" customHeight="1" x14ac:dyDescent="0.2">
      <c r="R23"/>
    </row>
    <row r="24" spans="2:18" x14ac:dyDescent="0.2">
      <c r="R24"/>
    </row>
    <row r="25" spans="2:18" x14ac:dyDescent="0.2">
      <c r="R25"/>
    </row>
    <row r="26" spans="2:18" x14ac:dyDescent="0.2">
      <c r="R26"/>
    </row>
    <row r="27" spans="2:18" x14ac:dyDescent="0.2">
      <c r="R27"/>
    </row>
    <row r="28" spans="2:18" x14ac:dyDescent="0.2">
      <c r="R28"/>
    </row>
    <row r="29" spans="2:18" x14ac:dyDescent="0.2">
      <c r="B29" s="20"/>
    </row>
    <row r="30" spans="2:18" x14ac:dyDescent="0.2">
      <c r="B30" s="20"/>
    </row>
    <row r="31" spans="2:18" x14ac:dyDescent="0.2">
      <c r="B31" s="20"/>
    </row>
    <row r="32" spans="2:18" x14ac:dyDescent="0.2">
      <c r="B32" s="20"/>
    </row>
    <row r="33" spans="2:2" x14ac:dyDescent="0.2">
      <c r="B33" s="20"/>
    </row>
    <row r="34" spans="2:2" x14ac:dyDescent="0.2">
      <c r="B34" s="20"/>
    </row>
    <row r="35" spans="2:2" x14ac:dyDescent="0.2">
      <c r="B35" s="20"/>
    </row>
    <row r="36" spans="2:2" x14ac:dyDescent="0.2">
      <c r="B36" s="20"/>
    </row>
    <row r="37" spans="2:2" x14ac:dyDescent="0.2">
      <c r="B37" s="20"/>
    </row>
  </sheetData>
  <protectedRanges>
    <protectedRange password="CA69" sqref="B24:B27" name="Plage4"/>
    <protectedRange sqref="C13:E14" name="Plage3_1"/>
    <protectedRange sqref="C8:E8" name="Plage2_1"/>
    <protectedRange sqref="C7:E7" name="Plage1_1"/>
    <protectedRange sqref="F22 C22:D22" name="Plage5"/>
  </protectedRanges>
  <customSheetViews>
    <customSheetView guid="{A8A5DFD8-3E6F-47ED-8501-2CE03D010DD5}" showPageBreaks="1" showGridLines="0" showRuler="0">
      <pageMargins left="0.33" right="0.19" top="0.32" bottom="0.28999999999999998" header="0.4921259845" footer="0.4921259845"/>
      <pageSetup paperSize="9" orientation="portrait" r:id="rId1"/>
      <headerFooter alignWithMargins="0">
        <oddFooter>&amp;R&amp;F &amp;A</oddFooter>
      </headerFooter>
    </customSheetView>
  </customSheetViews>
  <mergeCells count="11">
    <mergeCell ref="B20:E20"/>
    <mergeCell ref="B22:E22"/>
    <mergeCell ref="B17:E17"/>
    <mergeCell ref="B19:E19"/>
    <mergeCell ref="B4:F4"/>
    <mergeCell ref="B6:F6"/>
    <mergeCell ref="B13:F13"/>
    <mergeCell ref="B18:E18"/>
    <mergeCell ref="B9:B11"/>
    <mergeCell ref="B15:E15"/>
    <mergeCell ref="B16:E16"/>
  </mergeCells>
  <phoneticPr fontId="0" type="noConversion"/>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7"/>
  <sheetViews>
    <sheetView showGridLines="0" zoomScaleNormal="100" workbookViewId="0">
      <selection activeCell="C1" sqref="C1"/>
    </sheetView>
  </sheetViews>
  <sheetFormatPr baseColWidth="10" defaultRowHeight="12.75" x14ac:dyDescent="0.2"/>
  <cols>
    <col min="1" max="1" width="2" style="3" customWidth="1"/>
    <col min="2" max="2" width="37.5703125" style="3" customWidth="1"/>
    <col min="3" max="3" width="11.85546875" style="3" customWidth="1"/>
    <col min="4" max="4" width="11.28515625" style="3" customWidth="1"/>
    <col min="5" max="5" width="11.7109375" style="3" customWidth="1"/>
    <col min="6" max="9" width="11.42578125" style="3" customWidth="1"/>
    <col min="10" max="10" width="11.28515625" style="3" customWidth="1"/>
    <col min="11" max="11" width="12" style="3" customWidth="1"/>
  </cols>
  <sheetData>
    <row r="1" spans="1:18" ht="18" x14ac:dyDescent="0.2">
      <c r="A1" s="15" t="s">
        <v>23</v>
      </c>
    </row>
    <row r="2" spans="1:18" ht="18" x14ac:dyDescent="0.25">
      <c r="B2" s="16" t="s">
        <v>82</v>
      </c>
    </row>
    <row r="4" spans="1:18" ht="14.25" customHeight="1" x14ac:dyDescent="0.2">
      <c r="B4" s="37"/>
      <c r="C4" s="40" t="s">
        <v>35</v>
      </c>
      <c r="D4" s="28"/>
      <c r="E4" s="12"/>
      <c r="F4" s="12"/>
    </row>
    <row r="5" spans="1:18" ht="24.75" customHeight="1" x14ac:dyDescent="0.2">
      <c r="D5" s="10"/>
    </row>
    <row r="6" spans="1:18" ht="25.5" x14ac:dyDescent="0.2">
      <c r="B6" s="125" t="s">
        <v>197</v>
      </c>
    </row>
    <row r="7" spans="1:18" ht="41.25" customHeight="1" x14ac:dyDescent="0.2"/>
    <row r="8" spans="1:18" ht="25.5" x14ac:dyDescent="0.2">
      <c r="B8" s="256" t="s">
        <v>15</v>
      </c>
      <c r="C8" s="254" t="s">
        <v>46</v>
      </c>
      <c r="D8" s="31" t="s">
        <v>83</v>
      </c>
      <c r="E8" s="31" t="s">
        <v>83</v>
      </c>
      <c r="F8" s="31" t="s">
        <v>83</v>
      </c>
      <c r="G8" s="31" t="s">
        <v>83</v>
      </c>
      <c r="H8" s="31" t="s">
        <v>83</v>
      </c>
      <c r="I8" s="31" t="s">
        <v>83</v>
      </c>
      <c r="J8" s="31" t="s">
        <v>83</v>
      </c>
      <c r="K8" s="31" t="s">
        <v>83</v>
      </c>
      <c r="L8" s="3"/>
      <c r="M8" s="3"/>
      <c r="N8" s="3"/>
      <c r="O8" s="3"/>
      <c r="P8" s="3"/>
    </row>
    <row r="9" spans="1:18" ht="21" customHeight="1" x14ac:dyDescent="0.2">
      <c r="B9" s="257"/>
      <c r="C9" s="255"/>
      <c r="D9" s="71"/>
      <c r="E9" s="71"/>
      <c r="F9" s="71"/>
      <c r="G9" s="71"/>
      <c r="H9" s="71"/>
      <c r="I9" s="71"/>
      <c r="J9" s="71"/>
      <c r="K9" s="71"/>
      <c r="L9" s="3"/>
      <c r="M9" s="3"/>
      <c r="N9" s="3"/>
      <c r="O9" s="3"/>
      <c r="P9" s="3"/>
    </row>
    <row r="10" spans="1:18" ht="51" customHeight="1" x14ac:dyDescent="0.2">
      <c r="B10" s="107" t="s">
        <v>232</v>
      </c>
      <c r="C10" s="72">
        <f>SUM(D10:K10)</f>
        <v>0</v>
      </c>
      <c r="D10" s="8"/>
      <c r="E10" s="8"/>
      <c r="F10" s="8"/>
      <c r="G10" s="8"/>
      <c r="H10" s="8"/>
      <c r="I10" s="8"/>
      <c r="J10" s="8"/>
      <c r="K10" s="7"/>
      <c r="L10" s="3"/>
      <c r="M10" s="3"/>
      <c r="N10" s="3"/>
      <c r="O10" s="3"/>
      <c r="P10" s="3"/>
    </row>
    <row r="11" spans="1:18" ht="51" customHeight="1" x14ac:dyDescent="0.2">
      <c r="B11" s="107" t="s">
        <v>196</v>
      </c>
      <c r="C11" s="72">
        <f>SUM(D11:K11)</f>
        <v>0</v>
      </c>
      <c r="D11" s="8"/>
      <c r="E11" s="8"/>
      <c r="F11" s="8"/>
      <c r="G11" s="8"/>
      <c r="H11" s="8"/>
      <c r="I11" s="8"/>
      <c r="J11" s="8"/>
      <c r="K11" s="7"/>
      <c r="L11" s="3"/>
      <c r="M11" s="3"/>
      <c r="N11" s="3"/>
      <c r="O11" s="3"/>
      <c r="P11" s="3"/>
    </row>
    <row r="12" spans="1:18" ht="51" customHeight="1" x14ac:dyDescent="0.2">
      <c r="B12" s="107" t="s">
        <v>195</v>
      </c>
      <c r="C12" s="72">
        <f>SUM(D12:K12)</f>
        <v>0</v>
      </c>
      <c r="D12" s="8"/>
      <c r="E12" s="8"/>
      <c r="F12" s="8"/>
      <c r="G12" s="8"/>
      <c r="H12" s="8"/>
      <c r="I12" s="8"/>
      <c r="J12" s="8"/>
      <c r="K12" s="7"/>
      <c r="L12" s="3"/>
      <c r="M12" s="3"/>
      <c r="N12" s="3"/>
      <c r="O12" s="3"/>
      <c r="P12" s="3"/>
    </row>
    <row r="13" spans="1:18" ht="51" customHeight="1" x14ac:dyDescent="0.2">
      <c r="B13" s="107" t="s">
        <v>211</v>
      </c>
      <c r="C13" s="72">
        <f>SUM(D13:K13)</f>
        <v>0</v>
      </c>
      <c r="D13" s="8"/>
      <c r="E13" s="8"/>
      <c r="F13" s="8"/>
      <c r="G13" s="8"/>
      <c r="H13" s="8"/>
      <c r="I13" s="8"/>
      <c r="J13" s="8"/>
      <c r="K13" s="7"/>
      <c r="L13" s="3"/>
      <c r="M13" s="3"/>
      <c r="N13" s="3"/>
      <c r="O13" s="3"/>
      <c r="P13" s="3"/>
    </row>
    <row r="14" spans="1:18" ht="51" customHeight="1" x14ac:dyDescent="0.2">
      <c r="B14" s="42" t="s">
        <v>45</v>
      </c>
      <c r="C14" s="72">
        <f>SUM(D14:K14)</f>
        <v>0</v>
      </c>
      <c r="D14" s="8"/>
      <c r="E14" s="8"/>
      <c r="F14" s="8"/>
      <c r="G14" s="8"/>
      <c r="H14" s="8"/>
      <c r="I14" s="8"/>
      <c r="J14" s="8"/>
      <c r="K14" s="7"/>
      <c r="L14" s="3"/>
      <c r="M14" s="3"/>
      <c r="N14" s="3"/>
      <c r="O14" s="3"/>
      <c r="P14" s="3"/>
    </row>
    <row r="15" spans="1:18" s="65" customFormat="1" ht="21" customHeight="1" x14ac:dyDescent="0.2">
      <c r="A15" s="61"/>
      <c r="B15" s="73"/>
      <c r="C15" s="74"/>
      <c r="D15" s="75"/>
      <c r="E15" s="75"/>
      <c r="F15" s="75"/>
      <c r="G15" s="75"/>
      <c r="H15" s="75"/>
      <c r="I15" s="75"/>
      <c r="J15" s="75"/>
      <c r="K15" s="76"/>
      <c r="L15" s="61"/>
      <c r="M15" s="61"/>
      <c r="N15" s="61"/>
      <c r="O15" s="61"/>
      <c r="P15" s="61"/>
    </row>
    <row r="16" spans="1:18" ht="33" customHeight="1" x14ac:dyDescent="0.2">
      <c r="B16" s="32" t="s">
        <v>248</v>
      </c>
      <c r="C16" s="72">
        <f>SUM(D16:K16)</f>
        <v>0</v>
      </c>
      <c r="D16" s="77">
        <f t="shared" ref="D16:K16" si="0">SUM(D10:D14)</f>
        <v>0</v>
      </c>
      <c r="E16" s="77">
        <f t="shared" si="0"/>
        <v>0</v>
      </c>
      <c r="F16" s="77">
        <f t="shared" si="0"/>
        <v>0</v>
      </c>
      <c r="G16" s="77">
        <f t="shared" si="0"/>
        <v>0</v>
      </c>
      <c r="H16" s="77">
        <f t="shared" si="0"/>
        <v>0</v>
      </c>
      <c r="I16" s="77">
        <f t="shared" si="0"/>
        <v>0</v>
      </c>
      <c r="J16" s="77">
        <f t="shared" si="0"/>
        <v>0</v>
      </c>
      <c r="K16" s="77">
        <f t="shared" si="0"/>
        <v>0</v>
      </c>
      <c r="L16" s="3"/>
      <c r="M16" s="3"/>
      <c r="N16" s="3"/>
      <c r="O16" s="3"/>
      <c r="P16" s="3"/>
      <c r="Q16" s="3"/>
      <c r="R16" s="3"/>
    </row>
    <row r="26" spans="3:3" x14ac:dyDescent="0.2">
      <c r="C26" s="5"/>
    </row>
    <row r="27" spans="3:3" x14ac:dyDescent="0.2">
      <c r="C27" s="5"/>
    </row>
  </sheetData>
  <protectedRanges>
    <protectedRange sqref="D16:K16" name="Plage3"/>
    <protectedRange sqref="D13:K13 D9:K9 F10:K11" name="Plage2"/>
  </protectedRanges>
  <mergeCells count="2">
    <mergeCell ref="C8:C9"/>
    <mergeCell ref="B8:B9"/>
  </mergeCells>
  <phoneticPr fontId="0" type="noConversion"/>
  <pageMargins left="0.23622047244094491" right="0.23622047244094491" top="0.55118110236220474" bottom="0.55118110236220474" header="0.11811023622047245" footer="0.11811023622047245"/>
  <pageSetup paperSize="9" orientation="landscape" r:id="rId1"/>
  <headerFooter alignWithMargins="0">
    <oddFooter>&amp;C&amp;8&amp;A&amp;R&amp;8CBPRD hors MIRES 2022</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9"/>
  <sheetViews>
    <sheetView showGridLines="0" zoomScaleNormal="100" workbookViewId="0">
      <selection activeCell="E1" sqref="E1"/>
    </sheetView>
  </sheetViews>
  <sheetFormatPr baseColWidth="10" defaultRowHeight="12.75" x14ac:dyDescent="0.2"/>
  <cols>
    <col min="1" max="1" width="2.140625" style="3" customWidth="1"/>
    <col min="2" max="2" width="40.85546875" style="3" customWidth="1"/>
    <col min="3" max="3" width="10.140625" style="3" customWidth="1"/>
    <col min="4" max="5" width="10.42578125" style="3" customWidth="1"/>
    <col min="6" max="6" width="9.28515625" style="3" customWidth="1"/>
    <col min="7" max="7" width="8.28515625" customWidth="1"/>
  </cols>
  <sheetData>
    <row r="1" spans="1:10" ht="18" x14ac:dyDescent="0.2">
      <c r="A1" s="15" t="s">
        <v>182</v>
      </c>
      <c r="D1" s="23"/>
    </row>
    <row r="2" spans="1:10" ht="10.5" customHeight="1" x14ac:dyDescent="0.2"/>
    <row r="3" spans="1:10" s="3" customFormat="1" x14ac:dyDescent="0.2">
      <c r="B3" s="266" t="s">
        <v>47</v>
      </c>
      <c r="C3" s="266"/>
      <c r="D3" s="266"/>
      <c r="E3" s="266"/>
    </row>
    <row r="4" spans="1:10" x14ac:dyDescent="0.2">
      <c r="B4" s="258"/>
      <c r="C4" s="259"/>
      <c r="D4" s="259"/>
      <c r="E4" s="260"/>
    </row>
    <row r="5" spans="1:10" x14ac:dyDescent="0.2">
      <c r="B5" s="261"/>
      <c r="C5" s="246"/>
      <c r="D5" s="246"/>
      <c r="E5" s="262"/>
      <c r="G5" s="1"/>
      <c r="H5" s="1"/>
      <c r="I5" s="1"/>
      <c r="J5" s="1"/>
    </row>
    <row r="6" spans="1:10" x14ac:dyDescent="0.2">
      <c r="B6" s="261"/>
      <c r="C6" s="246"/>
      <c r="D6" s="246"/>
      <c r="E6" s="262"/>
      <c r="G6" s="1"/>
      <c r="H6" s="1"/>
      <c r="I6" s="1"/>
      <c r="J6" s="1"/>
    </row>
    <row r="7" spans="1:10" x14ac:dyDescent="0.2">
      <c r="B7" s="261"/>
      <c r="C7" s="246"/>
      <c r="D7" s="246"/>
      <c r="E7" s="262"/>
      <c r="G7" s="1"/>
      <c r="H7" s="1"/>
      <c r="I7" s="1"/>
      <c r="J7" s="1"/>
    </row>
    <row r="8" spans="1:10" x14ac:dyDescent="0.2">
      <c r="B8" s="261"/>
      <c r="C8" s="246"/>
      <c r="D8" s="246"/>
      <c r="E8" s="262"/>
      <c r="G8" s="1"/>
      <c r="H8" s="1"/>
      <c r="I8" s="1"/>
      <c r="J8" s="1"/>
    </row>
    <row r="9" spans="1:10" x14ac:dyDescent="0.2">
      <c r="B9" s="263"/>
      <c r="C9" s="264"/>
      <c r="D9" s="264"/>
      <c r="E9" s="265"/>
      <c r="G9" s="1"/>
      <c r="H9" s="1"/>
      <c r="I9" s="1"/>
      <c r="J9" s="1"/>
    </row>
    <row r="10" spans="1:10" x14ac:dyDescent="0.2">
      <c r="G10" s="1"/>
      <c r="H10" s="1"/>
      <c r="I10" s="1"/>
      <c r="J10" s="1"/>
    </row>
    <row r="11" spans="1:10" x14ac:dyDescent="0.2">
      <c r="B11" s="126" t="s">
        <v>197</v>
      </c>
      <c r="C11" s="10"/>
      <c r="G11" s="3"/>
    </row>
    <row r="12" spans="1:10" x14ac:dyDescent="0.2">
      <c r="G12" s="3"/>
    </row>
    <row r="13" spans="1:10" ht="13.5" customHeight="1" x14ac:dyDescent="0.2">
      <c r="B13" s="247" t="s">
        <v>13</v>
      </c>
      <c r="C13" s="247"/>
      <c r="D13" s="247"/>
      <c r="E13" s="247"/>
      <c r="F13" s="247"/>
      <c r="G13" s="3"/>
      <c r="H13" s="3"/>
    </row>
    <row r="14" spans="1:10" s="56" customFormat="1" ht="9.75" customHeight="1" x14ac:dyDescent="0.2">
      <c r="A14" s="55"/>
      <c r="B14" s="55"/>
      <c r="C14" s="80"/>
      <c r="D14" s="80"/>
      <c r="E14" s="80"/>
      <c r="F14" s="64"/>
      <c r="G14" s="55"/>
      <c r="H14" s="55"/>
    </row>
    <row r="15" spans="1:10" s="56" customFormat="1" ht="36" customHeight="1" x14ac:dyDescent="0.2">
      <c r="A15" s="55"/>
      <c r="B15" s="251" t="s">
        <v>245</v>
      </c>
      <c r="C15" s="69" t="s">
        <v>30</v>
      </c>
      <c r="D15" s="69" t="s">
        <v>30</v>
      </c>
      <c r="E15" s="69" t="s">
        <v>30</v>
      </c>
      <c r="F15" s="85" t="s">
        <v>46</v>
      </c>
      <c r="G15" s="55"/>
      <c r="H15" s="55"/>
    </row>
    <row r="16" spans="1:10" s="56" customFormat="1" ht="18.75" customHeight="1" x14ac:dyDescent="0.2">
      <c r="A16" s="55"/>
      <c r="B16" s="252"/>
      <c r="C16" s="70"/>
      <c r="D16" s="70"/>
      <c r="E16" s="70"/>
      <c r="F16" s="84"/>
      <c r="G16" s="55"/>
      <c r="H16" s="55"/>
    </row>
    <row r="17" spans="1:16" s="56" customFormat="1" ht="33.75" customHeight="1" x14ac:dyDescent="0.2">
      <c r="A17" s="55"/>
      <c r="B17" s="253"/>
      <c r="C17" s="86"/>
      <c r="D17" s="86"/>
      <c r="E17" s="86"/>
      <c r="F17" s="87">
        <f>SUM(C17:E17)</f>
        <v>0</v>
      </c>
      <c r="G17" s="55"/>
      <c r="H17" s="55"/>
    </row>
    <row r="18" spans="1:16" s="56" customFormat="1" ht="18.75" customHeight="1" x14ac:dyDescent="0.2">
      <c r="A18" s="55"/>
      <c r="B18" s="55"/>
      <c r="C18" s="55"/>
      <c r="D18" s="55"/>
      <c r="E18" s="55"/>
      <c r="F18" s="55"/>
      <c r="G18" s="55"/>
      <c r="H18" s="55"/>
    </row>
    <row r="19" spans="1:16" ht="13.5" customHeight="1" x14ac:dyDescent="0.2">
      <c r="B19" s="247" t="s">
        <v>14</v>
      </c>
      <c r="C19" s="247"/>
      <c r="D19" s="247"/>
      <c r="E19" s="247"/>
      <c r="F19" s="247"/>
      <c r="G19" s="3"/>
      <c r="H19" s="3"/>
    </row>
    <row r="20" spans="1:16" s="65" customFormat="1" ht="9" customHeight="1" x14ac:dyDescent="0.2">
      <c r="A20" s="61"/>
      <c r="B20" s="62"/>
      <c r="C20" s="63"/>
      <c r="D20" s="63"/>
      <c r="E20" s="63"/>
      <c r="F20" s="64"/>
      <c r="G20" s="61"/>
      <c r="H20" s="61"/>
    </row>
    <row r="21" spans="1:16" ht="27.75" customHeight="1" x14ac:dyDescent="0.2">
      <c r="B21" s="241" t="s">
        <v>232</v>
      </c>
      <c r="C21" s="242"/>
      <c r="D21" s="242"/>
      <c r="E21" s="243"/>
      <c r="F21" s="66"/>
      <c r="G21" s="3"/>
    </row>
    <row r="22" spans="1:16" ht="27.75" customHeight="1" x14ac:dyDescent="0.2">
      <c r="B22" s="241" t="s">
        <v>233</v>
      </c>
      <c r="C22" s="242"/>
      <c r="D22" s="242"/>
      <c r="E22" s="243"/>
      <c r="F22" s="66"/>
      <c r="G22" s="3"/>
    </row>
    <row r="23" spans="1:16" ht="31.5" customHeight="1" x14ac:dyDescent="0.2">
      <c r="B23" s="241" t="s">
        <v>195</v>
      </c>
      <c r="C23" s="242"/>
      <c r="D23" s="242"/>
      <c r="E23" s="243"/>
      <c r="F23" s="66"/>
      <c r="G23" s="3"/>
    </row>
    <row r="24" spans="1:16" ht="31.5" customHeight="1" x14ac:dyDescent="0.2">
      <c r="B24" s="241" t="s">
        <v>210</v>
      </c>
      <c r="C24" s="242"/>
      <c r="D24" s="242"/>
      <c r="E24" s="243"/>
      <c r="F24" s="66"/>
      <c r="G24" s="3"/>
    </row>
    <row r="25" spans="1:16" ht="31.5" customHeight="1" x14ac:dyDescent="0.2">
      <c r="B25" s="241" t="s">
        <v>45</v>
      </c>
      <c r="C25" s="242"/>
      <c r="D25" s="242"/>
      <c r="E25" s="243"/>
      <c r="F25" s="67"/>
      <c r="G25" s="3"/>
    </row>
    <row r="26" spans="1:16" ht="33.75" customHeight="1" x14ac:dyDescent="0.2">
      <c r="B26" s="118" t="s">
        <v>246</v>
      </c>
      <c r="C26" s="124"/>
      <c r="D26" s="119"/>
      <c r="E26" s="120"/>
      <c r="F26" s="68">
        <f>SUM(C26:D26)</f>
        <v>0</v>
      </c>
      <c r="G26" s="3"/>
    </row>
    <row r="27" spans="1:16" x14ac:dyDescent="0.2">
      <c r="G27" s="3"/>
      <c r="H27" s="3"/>
    </row>
    <row r="28" spans="1:16" ht="33.75" customHeight="1" x14ac:dyDescent="0.2">
      <c r="B28" s="121" t="s">
        <v>247</v>
      </c>
      <c r="C28" s="122"/>
      <c r="D28" s="122"/>
      <c r="E28" s="123"/>
      <c r="F28" s="79">
        <f>+F17+F26</f>
        <v>0</v>
      </c>
      <c r="G28" s="3"/>
      <c r="H28" s="3"/>
    </row>
    <row r="29" spans="1:16" x14ac:dyDescent="0.2">
      <c r="G29" s="3"/>
      <c r="H29" s="3"/>
      <c r="I29" s="3"/>
      <c r="J29" s="3"/>
      <c r="K29" s="3"/>
      <c r="L29" s="3"/>
      <c r="M29" s="3"/>
      <c r="N29" s="3"/>
      <c r="O29" s="3"/>
      <c r="P29" s="3"/>
    </row>
  </sheetData>
  <protectedRanges>
    <protectedRange sqref="C14:E14" name="Plage2"/>
    <protectedRange sqref="C19:E20" name="Plage3"/>
    <protectedRange sqref="C28:F28" name="Plage5"/>
    <protectedRange password="CA69" sqref="B29" name="Plage4_1"/>
  </protectedRanges>
  <customSheetViews>
    <customSheetView guid="{A8A5DFD8-3E6F-47ED-8501-2CE03D010DD5}" showPageBreaks="1" showGridLines="0" printArea="1" showRuler="0">
      <selection activeCell="G20" sqref="G20:H23"/>
      <pageMargins left="0.22" right="0.22" top="0.32" bottom="0.52" header="0.3" footer="0.4921259845"/>
      <pageSetup paperSize="9" orientation="portrait" r:id="rId1"/>
      <headerFooter alignWithMargins="0">
        <oddFooter>&amp;R&amp;F &amp;A</oddFooter>
      </headerFooter>
    </customSheetView>
  </customSheetViews>
  <mergeCells count="10">
    <mergeCell ref="B4:E9"/>
    <mergeCell ref="B25:E25"/>
    <mergeCell ref="B3:E3"/>
    <mergeCell ref="B13:F13"/>
    <mergeCell ref="B15:B17"/>
    <mergeCell ref="B21:E21"/>
    <mergeCell ref="B22:E22"/>
    <mergeCell ref="B23:E23"/>
    <mergeCell ref="B24:E24"/>
    <mergeCell ref="B19:F19"/>
  </mergeCells>
  <phoneticPr fontId="0" type="noConversion"/>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64"/>
  <sheetViews>
    <sheetView showGridLines="0" zoomScaleNormal="100" workbookViewId="0">
      <selection activeCell="E1" sqref="E1"/>
    </sheetView>
  </sheetViews>
  <sheetFormatPr baseColWidth="10" defaultColWidth="0" defaultRowHeight="12.75" zeroHeight="1" x14ac:dyDescent="0.2"/>
  <cols>
    <col min="1" max="1" width="3.7109375" style="3" customWidth="1"/>
    <col min="2" max="2" width="41.85546875" style="3" customWidth="1"/>
    <col min="3" max="3" width="11.140625" style="3" customWidth="1"/>
    <col min="4" max="4" width="11.42578125" style="3" customWidth="1"/>
    <col min="5" max="5" width="10.7109375" style="3" customWidth="1"/>
    <col min="6" max="6" width="10.28515625" style="3" customWidth="1"/>
    <col min="7" max="7" width="4.7109375" style="3" customWidth="1"/>
    <col min="8" max="8" width="5.5703125" hidden="1" customWidth="1"/>
  </cols>
  <sheetData>
    <row r="1" spans="1:256" ht="27" customHeight="1" x14ac:dyDescent="0.25">
      <c r="A1" s="18" t="s">
        <v>37</v>
      </c>
    </row>
    <row r="2" spans="1:256" ht="12" customHeight="1" x14ac:dyDescent="0.2">
      <c r="B2" s="41" t="s">
        <v>48</v>
      </c>
    </row>
    <row r="3" spans="1:256" ht="27.75" customHeight="1" x14ac:dyDescent="0.2">
      <c r="B3" s="6"/>
      <c r="C3" s="38" t="s">
        <v>81</v>
      </c>
      <c r="D3" s="28"/>
    </row>
    <row r="4" spans="1:256" x14ac:dyDescent="0.2"/>
    <row r="5" spans="1:256" ht="19.5" customHeight="1" x14ac:dyDescent="0.2">
      <c r="B5" s="37"/>
      <c r="C5" s="40" t="s">
        <v>35</v>
      </c>
      <c r="D5" s="28"/>
    </row>
    <row r="6" spans="1:256" ht="15.75" x14ac:dyDescent="0.25">
      <c r="B6" s="11"/>
    </row>
    <row r="7" spans="1:256" x14ac:dyDescent="0.2">
      <c r="B7" s="127" t="s">
        <v>197</v>
      </c>
      <c r="D7" s="26"/>
      <c r="H7" s="3"/>
    </row>
    <row r="8" spans="1:256" ht="11.25" customHeight="1" x14ac:dyDescent="0.2">
      <c r="H8" s="3"/>
    </row>
    <row r="9" spans="1:256" ht="24" customHeight="1" x14ac:dyDescent="0.2">
      <c r="B9" s="247" t="s">
        <v>13</v>
      </c>
      <c r="C9" s="247"/>
      <c r="D9" s="247"/>
      <c r="E9" s="247"/>
      <c r="F9" s="247"/>
      <c r="H9" s="3"/>
    </row>
    <row r="10" spans="1:256" s="56" customFormat="1" ht="9" customHeight="1" x14ac:dyDescent="0.2">
      <c r="A10" s="55"/>
      <c r="B10" s="55"/>
      <c r="C10" s="80"/>
      <c r="D10" s="80"/>
      <c r="E10" s="80"/>
      <c r="F10" s="64"/>
      <c r="G10" s="55"/>
      <c r="H10" s="55"/>
    </row>
    <row r="11" spans="1:256" s="56" customFormat="1" ht="36" customHeight="1" x14ac:dyDescent="0.2">
      <c r="A11" s="55"/>
      <c r="B11" s="251" t="s">
        <v>245</v>
      </c>
      <c r="C11" s="69" t="s">
        <v>30</v>
      </c>
      <c r="D11" s="69" t="s">
        <v>30</v>
      </c>
      <c r="E11" s="69" t="s">
        <v>30</v>
      </c>
      <c r="F11" s="85" t="s">
        <v>46</v>
      </c>
      <c r="G11" s="55"/>
      <c r="H11" s="55"/>
    </row>
    <row r="12" spans="1:256" s="56" customFormat="1" ht="18.75" customHeight="1" x14ac:dyDescent="0.2">
      <c r="A12" s="55"/>
      <c r="B12" s="252"/>
      <c r="C12" s="70"/>
      <c r="D12" s="70"/>
      <c r="E12" s="70"/>
      <c r="F12" s="84"/>
      <c r="G12" s="55"/>
      <c r="H12" s="55"/>
    </row>
    <row r="13" spans="1:256" s="56" customFormat="1" ht="33.75" customHeight="1" x14ac:dyDescent="0.2">
      <c r="A13" s="55"/>
      <c r="B13" s="253"/>
      <c r="C13" s="86"/>
      <c r="D13" s="86"/>
      <c r="E13" s="86"/>
      <c r="F13" s="87">
        <f>SUM(C13:E13)</f>
        <v>0</v>
      </c>
      <c r="G13" s="55"/>
      <c r="H13" s="55"/>
    </row>
    <row r="14" spans="1:256" x14ac:dyDescent="0.2">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2.75" customHeight="1" x14ac:dyDescent="0.2">
      <c r="B15" s="269" t="s">
        <v>14</v>
      </c>
      <c r="C15" s="269"/>
      <c r="D15" s="269"/>
      <c r="E15" s="269"/>
      <c r="F15" s="269"/>
      <c r="H15" s="3"/>
    </row>
    <row r="16" spans="1:256" ht="9" customHeight="1" x14ac:dyDescent="0.2">
      <c r="B16" s="81"/>
      <c r="C16" s="82"/>
      <c r="D16" s="82"/>
      <c r="E16" s="82"/>
      <c r="F16" s="27"/>
      <c r="H16" s="3"/>
    </row>
    <row r="17" spans="2:8" ht="27.75" customHeight="1" x14ac:dyDescent="0.2">
      <c r="B17" s="241" t="s">
        <v>232</v>
      </c>
      <c r="C17" s="242"/>
      <c r="D17" s="242"/>
      <c r="E17" s="243"/>
      <c r="F17" s="66"/>
    </row>
    <row r="18" spans="2:8" ht="27.75" customHeight="1" x14ac:dyDescent="0.2">
      <c r="B18" s="241" t="s">
        <v>233</v>
      </c>
      <c r="C18" s="242"/>
      <c r="D18" s="242"/>
      <c r="E18" s="243"/>
      <c r="F18" s="66"/>
    </row>
    <row r="19" spans="2:8" ht="31.5" customHeight="1" x14ac:dyDescent="0.2">
      <c r="B19" s="241" t="s">
        <v>195</v>
      </c>
      <c r="C19" s="242"/>
      <c r="D19" s="242"/>
      <c r="E19" s="243"/>
      <c r="F19" s="66"/>
    </row>
    <row r="20" spans="2:8" ht="31.5" customHeight="1" x14ac:dyDescent="0.2">
      <c r="B20" s="241" t="s">
        <v>210</v>
      </c>
      <c r="C20" s="242"/>
      <c r="D20" s="242"/>
      <c r="E20" s="243"/>
      <c r="F20" s="66"/>
    </row>
    <row r="21" spans="2:8" ht="31.5" customHeight="1" x14ac:dyDescent="0.2">
      <c r="B21" s="241" t="s">
        <v>45</v>
      </c>
      <c r="C21" s="242"/>
      <c r="D21" s="242"/>
      <c r="E21" s="243"/>
      <c r="F21" s="67"/>
    </row>
    <row r="22" spans="2:8" ht="31.5" customHeight="1" x14ac:dyDescent="0.2">
      <c r="B22" s="270" t="s">
        <v>246</v>
      </c>
      <c r="C22" s="271"/>
      <c r="D22" s="271"/>
      <c r="E22" s="272"/>
      <c r="F22" s="78">
        <f>SUM(F17:F21)</f>
        <v>0</v>
      </c>
    </row>
    <row r="23" spans="2:8" ht="12.75" customHeight="1" x14ac:dyDescent="0.2">
      <c r="H23" s="3"/>
    </row>
    <row r="24" spans="2:8" ht="33.75" customHeight="1" x14ac:dyDescent="0.2">
      <c r="B24" s="237" t="s">
        <v>247</v>
      </c>
      <c r="C24" s="267"/>
      <c r="D24" s="240"/>
      <c r="E24" s="268"/>
      <c r="F24" s="83">
        <f>F13+F22</f>
        <v>0</v>
      </c>
    </row>
    <row r="25" spans="2:8" x14ac:dyDescent="0.2"/>
    <row r="26" spans="2:8" x14ac:dyDescent="0.2"/>
    <row r="27" spans="2:8" x14ac:dyDescent="0.2"/>
    <row r="28" spans="2:8" x14ac:dyDescent="0.2"/>
    <row r="29" spans="2:8" x14ac:dyDescent="0.2"/>
    <row r="30" spans="2:8" x14ac:dyDescent="0.2"/>
    <row r="31" spans="2:8" x14ac:dyDescent="0.2"/>
    <row r="32" spans="2:8"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protectedRanges>
    <protectedRange sqref="C10:E10" name="Plage2_1"/>
  </protectedRanges>
  <customSheetViews>
    <customSheetView guid="{A8A5DFD8-3E6F-47ED-8501-2CE03D010DD5}" showPageBreaks="1" showGridLines="0" printArea="1" showRuler="0" topLeftCell="A13">
      <selection activeCell="B26" sqref="B26"/>
      <pageMargins left="0.17" right="0.26" top="0.52" bottom="0.5" header="0.4921259845" footer="0.4921259845"/>
      <pageSetup paperSize="9" orientation="portrait" r:id="rId1"/>
      <headerFooter alignWithMargins="0">
        <oddFooter>&amp;R&amp;F &amp;A</oddFooter>
      </headerFooter>
    </customSheetView>
  </customSheetViews>
  <mergeCells count="10">
    <mergeCell ref="B9:F9"/>
    <mergeCell ref="B11:B13"/>
    <mergeCell ref="B24:E24"/>
    <mergeCell ref="B15:F15"/>
    <mergeCell ref="B22:E22"/>
    <mergeCell ref="B17:E17"/>
    <mergeCell ref="B18:E18"/>
    <mergeCell ref="B19:E19"/>
    <mergeCell ref="B20:E20"/>
    <mergeCell ref="B21:E21"/>
  </mergeCells>
  <phoneticPr fontId="0" type="noConversion"/>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Accueil</vt:lpstr>
      <vt:lpstr>Coordonnées</vt:lpstr>
      <vt:lpstr>Contacts</vt:lpstr>
      <vt:lpstr>Table des fiches </vt:lpstr>
      <vt:lpstr>1 - Fiche de synthèse</vt:lpstr>
      <vt:lpstr>2 - Moyens </vt:lpstr>
      <vt:lpstr>3 - Moyens détail par action</vt:lpstr>
      <vt:lpstr>4-Moyens généraux non répartis</vt:lpstr>
      <vt:lpstr>5 - Fiche structure</vt:lpstr>
      <vt:lpstr>6 Objectifs socio économiques 1</vt:lpstr>
      <vt:lpstr>7 Objectifs socio économiques 2</vt:lpstr>
      <vt:lpstr>Nomenclature OSE</vt:lpstr>
      <vt:lpstr>'1 - Fiche de synthèse'!Impression_des_titres</vt:lpstr>
      <vt:lpstr>'Table des fiches '!Impression_des_titres</vt:lpstr>
      <vt:lpstr>'1 - Fiche de synthèse'!Zone_d_impression</vt:lpstr>
      <vt:lpstr>'2 - Moyens '!Zone_d_impression</vt:lpstr>
      <vt:lpstr>'3 - Moyens détail par action'!Zone_d_impression</vt:lpstr>
      <vt:lpstr>'4-Moyens généraux non répartis'!Zone_d_impression</vt:lpstr>
      <vt:lpstr>'5 - Fiche structure'!Zone_d_impression</vt:lpstr>
      <vt:lpstr>'6 Objectifs socio économiques 1'!Zone_d_impression</vt:lpstr>
      <vt:lpstr>'7 Objectifs socio économiques 2'!Zone_d_impression</vt:lpstr>
      <vt:lpstr>Accueil!Zone_d_impression</vt:lpstr>
      <vt:lpstr>Contacts!Zone_d_impression</vt:lpstr>
      <vt:lpstr>Coordonnées!Zone_d_impression</vt:lpstr>
      <vt:lpstr>'Nomenclature OSE'!Zone_d_impression</vt:lpstr>
      <vt:lpstr>'Table des fiches '!Zone_d_impression</vt:lpstr>
    </vt:vector>
  </TitlesOfParts>
  <Company>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nisslecl</dc:creator>
  <cp:lastModifiedBy>Séverine Mayo</cp:lastModifiedBy>
  <cp:lastPrinted>2022-05-13T15:10:25Z</cp:lastPrinted>
  <dcterms:created xsi:type="dcterms:W3CDTF">2006-03-20T14:04:19Z</dcterms:created>
  <dcterms:modified xsi:type="dcterms:W3CDTF">2024-03-21T16:09:56Z</dcterms:modified>
</cp:coreProperties>
</file>