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lcone\Documents\Lezec Florian\Documents\Travail\Sas\Traitement des tables d'enquete\Publication NF\2020 prov\La NF\"/>
    </mc:Choice>
  </mc:AlternateContent>
  <bookViews>
    <workbookView xWindow="0" yWindow="0" windowWidth="28800" windowHeight="12300" tabRatio="441"/>
  </bookViews>
  <sheets>
    <sheet name="Graphique 1" sheetId="1" r:id="rId1"/>
    <sheet name="Tableau 1" sheetId="2" r:id="rId2"/>
    <sheet name="Graphique 2" sheetId="12" r:id="rId3"/>
    <sheet name="Carte 1" sheetId="9" r:id="rId4"/>
  </sheets>
  <calcPr calcId="162913"/>
</workbook>
</file>

<file path=xl/calcChain.xml><?xml version="1.0" encoding="utf-8"?>
<calcChain xmlns="http://schemas.openxmlformats.org/spreadsheetml/2006/main">
  <c r="H18" i="12" l="1"/>
  <c r="F18" i="12"/>
  <c r="H17" i="12"/>
  <c r="F17" i="12"/>
  <c r="H16" i="12"/>
  <c r="F16" i="12"/>
  <c r="H15" i="12"/>
  <c r="F15" i="12"/>
  <c r="H14" i="12"/>
  <c r="F14" i="12"/>
  <c r="H13" i="12"/>
  <c r="F13" i="12"/>
  <c r="H11" i="12"/>
  <c r="F11" i="12"/>
  <c r="H10" i="12"/>
  <c r="F10" i="12"/>
  <c r="H12" i="12"/>
  <c r="F12" i="12"/>
  <c r="H9" i="12"/>
  <c r="F9" i="12"/>
  <c r="H8" i="12"/>
  <c r="F8" i="12"/>
  <c r="H7" i="12"/>
  <c r="F7" i="12"/>
  <c r="H6" i="12"/>
  <c r="F6" i="12"/>
  <c r="H5" i="12"/>
  <c r="F5" i="12"/>
</calcChain>
</file>

<file path=xl/sharedStrings.xml><?xml version="1.0" encoding="utf-8"?>
<sst xmlns="http://schemas.openxmlformats.org/spreadsheetml/2006/main" count="87" uniqueCount="65">
  <si>
    <t>Tableau source</t>
  </si>
  <si>
    <t xml:space="preserve">Dépenses intérieures de R&amp;D des entreprises </t>
  </si>
  <si>
    <t>Principales branches de recherche</t>
  </si>
  <si>
    <t>Dépenses intérieures de R&amp;D</t>
  </si>
  <si>
    <t>En Md€</t>
  </si>
  <si>
    <t>En milliers d'ETP</t>
  </si>
  <si>
    <t>Branches de services</t>
  </si>
  <si>
    <t>Autres branches de services</t>
  </si>
  <si>
    <t>Total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</si>
  <si>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</si>
  <si>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</si>
  <si>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</si>
  <si>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</si>
  <si>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</si>
  <si>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</si>
  <si>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</si>
  <si>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</si>
  <si>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</si>
  <si>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</si>
  <si>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</si>
  <si>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</si>
  <si>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Branches des industries manufacturières</t>
  </si>
  <si>
    <t>Autres branches industries manufacturières</t>
  </si>
  <si>
    <t>Primaire, énergie, construction</t>
  </si>
  <si>
    <t>Fab. d'équipements électriques</t>
  </si>
  <si>
    <t>Fab. de machines et équipements non compris ailleurs</t>
  </si>
  <si>
    <t>Chercheurs</t>
  </si>
  <si>
    <t>Centre-Val de Loire</t>
  </si>
  <si>
    <t>Normandie</t>
  </si>
  <si>
    <t>en ETP</t>
  </si>
  <si>
    <t>% chercheurs</t>
  </si>
  <si>
    <t xml:space="preserve">Personnels de </t>
  </si>
  <si>
    <t>soutien en ETP</t>
  </si>
  <si>
    <t>Grand Est</t>
  </si>
  <si>
    <t>Occitanie</t>
  </si>
  <si>
    <t>Auvergne-Rhône-Alpes</t>
  </si>
  <si>
    <t>Part des chercheurs (%)</t>
  </si>
  <si>
    <r>
      <t xml:space="preserve">Effectif total de R&amp;D 
</t>
    </r>
    <r>
      <rPr>
        <sz val="11"/>
        <color indexed="9"/>
        <rFont val="Arial"/>
        <family val="2"/>
      </rPr>
      <t>(chercheurs et personnels de soutien)</t>
    </r>
  </si>
  <si>
    <t>Corse</t>
  </si>
  <si>
    <t>Bourgogne-Franche-Comté</t>
  </si>
  <si>
    <t>Hauts de France</t>
  </si>
  <si>
    <t>Nouvelle Aquitaine</t>
  </si>
  <si>
    <t>Provence-Alpes Côte d'Azur</t>
  </si>
  <si>
    <t>Évolution 2020/2019
en volume</t>
  </si>
  <si>
    <t>Évolution 2020/2019</t>
  </si>
  <si>
    <t>2020 (p)</t>
  </si>
  <si>
    <t>CARTE 1 – Dépenses intérieures de R&amp;D des entreprises par région en 2020 (p) -  France métropolitaine</t>
  </si>
  <si>
    <t xml:space="preserve"> dont Effectif de chercheurs</t>
  </si>
  <si>
    <t>Île-de-France</t>
  </si>
  <si>
    <t>Drom</t>
  </si>
  <si>
    <t>REGIONS</t>
  </si>
  <si>
    <t>Composants, cartes électroniques, ordinateurs, équipements périphériques</t>
  </si>
  <si>
    <t>GRAPHIQUE 1 – Effort de recherche des entreprises entre 2010 et 2020(p) (en % du PIB)</t>
  </si>
  <si>
    <r>
      <rPr>
        <b/>
        <sz val="9"/>
        <rFont val="Arial"/>
        <family val="2"/>
      </rPr>
      <t>Note :</t>
    </r>
    <r>
      <rPr>
        <sz val="9"/>
        <rFont val="Arial"/>
        <family val="2"/>
      </rPr>
      <t xml:space="preserve"> en raison des arrondis, le total peut différer de la somme des éléments qui le composent.</t>
    </r>
  </si>
  <si>
    <t>TABLEAU 1 - Dépenses intérieures de R&amp;D, effectif total de R&amp;D et de chercheurs des entreprises par branche de recherche en 2020(p)</t>
  </si>
  <si>
    <r>
      <rPr>
        <b/>
        <sz val="9"/>
        <rFont val="Arial"/>
        <family val="2"/>
      </rPr>
      <t>Champ :</t>
    </r>
    <r>
      <rPr>
        <sz val="9"/>
        <rFont val="Arial"/>
        <family val="2"/>
      </rPr>
      <t xml:space="preserve"> ensemble des entreprises localisées en France.</t>
    </r>
  </si>
  <si>
    <r>
      <rPr>
        <b/>
        <sz val="9"/>
        <rFont val="Arial"/>
        <family val="2"/>
      </rPr>
      <t>Sources :</t>
    </r>
    <r>
      <rPr>
        <sz val="9"/>
        <rFont val="Arial"/>
        <family val="2"/>
      </rPr>
      <t xml:space="preserve"> Insee; Mesri-Sies.</t>
    </r>
  </si>
  <si>
    <t>p : données provisoires.</t>
  </si>
  <si>
    <r>
      <rPr>
        <b/>
        <sz val="10"/>
        <rFont val="Arial"/>
        <family val="2"/>
      </rPr>
      <t>Champ :</t>
    </r>
    <r>
      <rPr>
        <sz val="10"/>
        <rFont val="Arial"/>
        <family val="2"/>
      </rPr>
      <t xml:space="preserve"> ensemble des entreprises localisées en France.</t>
    </r>
  </si>
  <si>
    <r>
      <rPr>
        <b/>
        <sz val="10"/>
        <rFont val="Arial"/>
        <family val="2"/>
      </rPr>
      <t>Sources :</t>
    </r>
    <r>
      <rPr>
        <sz val="10"/>
        <rFont val="Arial"/>
        <family val="2"/>
      </rPr>
      <t xml:space="preserve"> Insee; Mesri-Sies.</t>
    </r>
  </si>
  <si>
    <r>
      <rPr>
        <b/>
        <sz val="10"/>
        <rFont val="Arial"/>
        <family val="2"/>
      </rPr>
      <t>Source :</t>
    </r>
    <r>
      <rPr>
        <sz val="10"/>
        <rFont val="Arial"/>
        <family val="2"/>
      </rPr>
      <t xml:space="preserve"> Mesri-Sies.</t>
    </r>
  </si>
  <si>
    <t>p : données provisoires ; ETP : équivalent temps plein.</t>
  </si>
  <si>
    <t>GRAPHIQUE 2 – Effectif de R&amp;D et proportion de chercheurs en 2020(p)</t>
  </si>
  <si>
    <t>Dirde 2020(p) en Md€</t>
  </si>
  <si>
    <r>
      <rPr>
        <b/>
        <sz val="10"/>
        <color theme="1"/>
        <rFont val="Arial"/>
        <family val="2"/>
      </rPr>
      <t>Champ :</t>
    </r>
    <r>
      <rPr>
        <sz val="10"/>
        <color theme="1"/>
        <rFont val="Arial"/>
        <family val="2"/>
      </rPr>
      <t xml:space="preserve"> ensemble des entreprises localisées en France.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</si>
</sst>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%"/>
    <numFmt numFmtId="166" formatCode="#,##0.0"/>
    <numFmt numFmtId="167" formatCode="0.0&quot;%&quot;"/>
    <numFmt numFmtId="168" formatCode="_-* #,##0.00\ [$€-1]_-;\-* #,##0.00\ [$€-1]_-;_-* &quot;-&quot;??\ [$€-1]_-"/>
    <numFmt numFmtId="169" formatCode="_-* #,##0\ _€_-;\-* #,##0\ _€_-;_-* &quot;-&quot;??\ _€_-;_-@_-"/>
    <numFmt numFmtId="170" formatCode="_(* #,##0_);_(* \(#,##0\);_(* &quot;-&quot;??_);_(@_)"/>
    <numFmt numFmtId="171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0" fontId="7" fillId="3" borderId="8" xfId="1" applyFont="1" applyFill="1" applyBorder="1" applyAlignment="1">
      <alignment horizontal="justify"/>
    </xf>
    <xf numFmtId="166" fontId="5" fillId="3" borderId="9" xfId="1" applyNumberFormat="1" applyFont="1" applyFill="1" applyBorder="1" applyAlignment="1">
      <alignment horizontal="right" wrapText="1" indent="1"/>
    </xf>
    <xf numFmtId="167" fontId="5" fillId="3" borderId="0" xfId="1" applyNumberFormat="1" applyFont="1" applyFill="1" applyBorder="1" applyAlignment="1">
      <alignment horizontal="right" wrapText="1" indent="1"/>
    </xf>
    <xf numFmtId="3" fontId="0" fillId="2" borderId="0" xfId="0" applyNumberFormat="1" applyFill="1"/>
    <xf numFmtId="166" fontId="0" fillId="0" borderId="0" xfId="0" applyNumberFormat="1"/>
    <xf numFmtId="0" fontId="2" fillId="2" borderId="0" xfId="1" applyFont="1" applyFill="1" applyAlignment="1">
      <alignment horizontal="justify"/>
    </xf>
    <xf numFmtId="0" fontId="2" fillId="0" borderId="0" xfId="2" applyBorder="1"/>
    <xf numFmtId="165" fontId="5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0" fillId="0" borderId="0" xfId="11" applyNumberFormat="1" applyFont="1" applyFill="1" applyBorder="1"/>
    <xf numFmtId="10" fontId="10" fillId="0" borderId="0" xfId="11" applyNumberFormat="1" applyFont="1" applyBorder="1"/>
    <xf numFmtId="2" fontId="2" fillId="0" borderId="0" xfId="1" applyNumberFormat="1" applyFont="1" applyBorder="1"/>
    <xf numFmtId="2" fontId="2" fillId="2" borderId="1" xfId="1" applyNumberFormat="1" applyFont="1" applyFill="1" applyBorder="1"/>
    <xf numFmtId="2" fontId="2" fillId="0" borderId="1" xfId="1" applyNumberFormat="1" applyFont="1" applyFill="1" applyBorder="1"/>
    <xf numFmtId="0" fontId="5" fillId="2" borderId="0" xfId="0" applyFont="1" applyFill="1"/>
    <xf numFmtId="0" fontId="12" fillId="2" borderId="0" xfId="0" applyFont="1" applyFill="1"/>
    <xf numFmtId="0" fontId="2" fillId="0" borderId="1" xfId="1" applyFont="1" applyBorder="1" applyAlignment="1">
      <alignment horizontal="right"/>
    </xf>
    <xf numFmtId="2" fontId="0" fillId="0" borderId="0" xfId="11" applyNumberFormat="1" applyFont="1" applyBorder="1"/>
    <xf numFmtId="171" fontId="0" fillId="0" borderId="0" xfId="0" applyNumberFormat="1" applyBorder="1"/>
    <xf numFmtId="10" fontId="0" fillId="0" borderId="0" xfId="0" applyNumberFormat="1"/>
    <xf numFmtId="171" fontId="10" fillId="0" borderId="0" xfId="11" applyNumberFormat="1" applyFont="1" applyBorder="1"/>
    <xf numFmtId="0" fontId="15" fillId="2" borderId="0" xfId="2" applyFont="1" applyFill="1"/>
    <xf numFmtId="0" fontId="16" fillId="3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justify"/>
    </xf>
    <xf numFmtId="166" fontId="17" fillId="2" borderId="9" xfId="1" applyNumberFormat="1" applyFont="1" applyFill="1" applyBorder="1" applyAlignment="1">
      <alignment horizontal="right" wrapText="1" indent="1"/>
    </xf>
    <xf numFmtId="167" fontId="17" fillId="2" borderId="0" xfId="1" applyNumberFormat="1" applyFont="1" applyFill="1" applyBorder="1" applyAlignment="1">
      <alignment horizontal="right" wrapText="1" indent="1"/>
    </xf>
    <xf numFmtId="166" fontId="17" fillId="2" borderId="0" xfId="1" applyNumberFormat="1" applyFont="1" applyFill="1" applyBorder="1" applyAlignment="1">
      <alignment horizontal="right" wrapText="1" indent="1"/>
    </xf>
    <xf numFmtId="0" fontId="15" fillId="3" borderId="8" xfId="1" applyFont="1" applyFill="1" applyBorder="1" applyAlignment="1">
      <alignment horizontal="justify"/>
    </xf>
    <xf numFmtId="166" fontId="15" fillId="3" borderId="9" xfId="1" applyNumberFormat="1" applyFont="1" applyFill="1" applyBorder="1" applyAlignment="1">
      <alignment horizontal="right" wrapText="1" indent="1"/>
    </xf>
    <xf numFmtId="167" fontId="15" fillId="3" borderId="0" xfId="1" applyNumberFormat="1" applyFont="1" applyFill="1" applyBorder="1" applyAlignment="1">
      <alignment horizontal="right" wrapText="1" indent="1"/>
    </xf>
    <xf numFmtId="166" fontId="15" fillId="3" borderId="0" xfId="1" applyNumberFormat="1" applyFont="1" applyFill="1" applyBorder="1" applyAlignment="1">
      <alignment horizontal="right" wrapText="1" indent="1"/>
    </xf>
    <xf numFmtId="0" fontId="17" fillId="2" borderId="8" xfId="1" applyFont="1" applyFill="1" applyBorder="1" applyAlignment="1">
      <alignment horizontal="justify" vertical="center"/>
    </xf>
    <xf numFmtId="166" fontId="17" fillId="2" borderId="9" xfId="1" applyNumberFormat="1" applyFont="1" applyFill="1" applyBorder="1" applyAlignment="1">
      <alignment horizontal="center" wrapText="1"/>
    </xf>
    <xf numFmtId="167" fontId="17" fillId="2" borderId="0" xfId="11" applyNumberFormat="1" applyFont="1" applyFill="1" applyBorder="1" applyAlignment="1">
      <alignment horizontal="center" wrapText="1"/>
    </xf>
    <xf numFmtId="165" fontId="15" fillId="3" borderId="0" xfId="1" applyNumberFormat="1" applyFont="1" applyFill="1" applyBorder="1" applyAlignment="1">
      <alignment horizontal="center" wrapText="1"/>
    </xf>
    <xf numFmtId="0" fontId="15" fillId="2" borderId="0" xfId="2" applyFont="1" applyFill="1" applyAlignment="1">
      <alignment horizontal="center"/>
    </xf>
    <xf numFmtId="166" fontId="15" fillId="3" borderId="0" xfId="1" applyNumberFormat="1" applyFont="1" applyFill="1" applyBorder="1" applyAlignment="1">
      <alignment horizontal="center" wrapText="1"/>
    </xf>
    <xf numFmtId="166" fontId="15" fillId="3" borderId="9" xfId="1" applyNumberFormat="1" applyFont="1" applyFill="1" applyBorder="1" applyAlignment="1">
      <alignment horizontal="center" wrapText="1"/>
    </xf>
    <xf numFmtId="0" fontId="2" fillId="0" borderId="0" xfId="1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2" fillId="0" borderId="12" xfId="10" applyFont="1" applyFill="1" applyBorder="1"/>
    <xf numFmtId="170" fontId="0" fillId="0" borderId="12" xfId="0" applyNumberFormat="1" applyFill="1" applyBorder="1"/>
    <xf numFmtId="169" fontId="0" fillId="0" borderId="12" xfId="10" applyNumberFormat="1" applyFont="1" applyFill="1" applyBorder="1" applyAlignment="1"/>
    <xf numFmtId="9" fontId="0" fillId="0" borderId="12" xfId="11" applyNumberFormat="1" applyFont="1" applyFill="1" applyBorder="1" applyAlignment="1">
      <alignment horizontal="center"/>
    </xf>
    <xf numFmtId="0" fontId="2" fillId="0" borderId="0" xfId="2" applyFill="1"/>
    <xf numFmtId="0" fontId="2" fillId="0" borderId="0" xfId="1" applyFont="1" applyFill="1" applyBorder="1"/>
    <xf numFmtId="164" fontId="2" fillId="0" borderId="13" xfId="10" applyFont="1" applyFill="1" applyBorder="1"/>
    <xf numFmtId="170" fontId="0" fillId="0" borderId="13" xfId="0" applyNumberFormat="1" applyFill="1" applyBorder="1"/>
    <xf numFmtId="169" fontId="0" fillId="0" borderId="13" xfId="10" applyNumberFormat="1" applyFont="1" applyFill="1" applyBorder="1" applyAlignment="1"/>
    <xf numFmtId="9" fontId="0" fillId="0" borderId="13" xfId="11" applyNumberFormat="1" applyFont="1" applyFill="1" applyBorder="1" applyAlignment="1">
      <alignment horizontal="center"/>
    </xf>
    <xf numFmtId="0" fontId="8" fillId="0" borderId="0" xfId="1" applyFont="1" applyFill="1" applyBorder="1"/>
    <xf numFmtId="164" fontId="2" fillId="0" borderId="0" xfId="10" applyFont="1" applyFill="1"/>
    <xf numFmtId="10" fontId="2" fillId="0" borderId="0" xfId="10" applyNumberFormat="1" applyFont="1" applyFill="1"/>
    <xf numFmtId="0" fontId="2" fillId="0" borderId="0" xfId="0" applyFont="1" applyFill="1"/>
    <xf numFmtId="170" fontId="0" fillId="0" borderId="0" xfId="0" applyNumberFormat="1" applyFill="1"/>
    <xf numFmtId="0" fontId="2" fillId="0" borderId="0" xfId="1" applyFont="1" applyFill="1" applyAlignment="1">
      <alignment horizontal="justify"/>
    </xf>
    <xf numFmtId="164" fontId="2" fillId="0" borderId="0" xfId="10" applyFont="1" applyFill="1" applyBorder="1"/>
    <xf numFmtId="170" fontId="0" fillId="0" borderId="0" xfId="0" applyNumberFormat="1" applyFill="1" applyBorder="1"/>
    <xf numFmtId="169" fontId="0" fillId="0" borderId="0" xfId="10" applyNumberFormat="1" applyFont="1" applyFill="1" applyBorder="1" applyAlignment="1"/>
    <xf numFmtId="164" fontId="2" fillId="0" borderId="0" xfId="10" applyFont="1" applyFill="1" applyAlignment="1">
      <alignment horizontal="right"/>
    </xf>
    <xf numFmtId="0" fontId="3" fillId="0" borderId="0" xfId="1" applyFont="1" applyFill="1" applyAlignment="1"/>
    <xf numFmtId="0" fontId="0" fillId="0" borderId="1" xfId="0" applyFill="1" applyBorder="1"/>
    <xf numFmtId="0" fontId="0" fillId="0" borderId="0" xfId="0" applyFill="1" applyBorder="1"/>
    <xf numFmtId="0" fontId="13" fillId="0" borderId="0" xfId="1" applyFont="1" applyFill="1" applyAlignment="1">
      <alignment horizontal="justify"/>
    </xf>
    <xf numFmtId="0" fontId="0" fillId="4" borderId="1" xfId="0" applyFill="1" applyBorder="1"/>
    <xf numFmtId="2" fontId="0" fillId="4" borderId="1" xfId="0" applyNumberFormat="1" applyFill="1" applyBorder="1"/>
    <xf numFmtId="0" fontId="11" fillId="6" borderId="1" xfId="0" applyFont="1" applyFill="1" applyBorder="1"/>
    <xf numFmtId="2" fontId="11" fillId="6" borderId="1" xfId="0" applyNumberFormat="1" applyFont="1" applyFill="1" applyBorder="1"/>
    <xf numFmtId="0" fontId="0" fillId="5" borderId="1" xfId="0" applyFont="1" applyFill="1" applyBorder="1"/>
    <xf numFmtId="2" fontId="0" fillId="5" borderId="1" xfId="0" applyNumberFormat="1" applyFont="1" applyFill="1" applyBorder="1"/>
    <xf numFmtId="164" fontId="2" fillId="0" borderId="10" xfId="10" applyFont="1" applyFill="1" applyBorder="1"/>
    <xf numFmtId="170" fontId="0" fillId="0" borderId="10" xfId="0" applyNumberFormat="1" applyFill="1" applyBorder="1"/>
    <xf numFmtId="169" fontId="0" fillId="0" borderId="10" xfId="10" applyNumberFormat="1" applyFont="1" applyFill="1" applyBorder="1" applyAlignment="1"/>
    <xf numFmtId="9" fontId="0" fillId="0" borderId="10" xfId="11" applyNumberFormat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 indent="1"/>
    </xf>
    <xf numFmtId="167" fontId="15" fillId="0" borderId="0" xfId="11" applyNumberFormat="1" applyFont="1" applyFill="1" applyBorder="1" applyAlignment="1">
      <alignment horizontal="center" wrapText="1"/>
    </xf>
    <xf numFmtId="3" fontId="15" fillId="0" borderId="8" xfId="1" applyNumberFormat="1" applyFont="1" applyFill="1" applyBorder="1" applyAlignment="1">
      <alignment horizontal="left" indent="1"/>
    </xf>
    <xf numFmtId="166" fontId="15" fillId="0" borderId="9" xfId="1" applyNumberFormat="1" applyFont="1" applyFill="1" applyBorder="1" applyAlignment="1">
      <alignment horizontal="center" wrapText="1"/>
    </xf>
    <xf numFmtId="0" fontId="15" fillId="0" borderId="8" xfId="1" applyFont="1" applyFill="1" applyBorder="1" applyAlignment="1">
      <alignment horizontal="justify"/>
    </xf>
    <xf numFmtId="0" fontId="15" fillId="0" borderId="0" xfId="2" applyFont="1" applyFill="1"/>
    <xf numFmtId="0" fontId="15" fillId="0" borderId="0" xfId="2" applyFont="1" applyFill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0" fontId="17" fillId="0" borderId="8" xfId="1" applyFont="1" applyFill="1" applyBorder="1" applyAlignment="1">
      <alignment horizontal="justify" vertical="center"/>
    </xf>
    <xf numFmtId="166" fontId="17" fillId="0" borderId="9" xfId="1" applyNumberFormat="1" applyFont="1" applyFill="1" applyBorder="1" applyAlignment="1">
      <alignment horizontal="center" wrapText="1"/>
    </xf>
    <xf numFmtId="167" fontId="17" fillId="0" borderId="8" xfId="11" applyNumberFormat="1" applyFont="1" applyFill="1" applyBorder="1" applyAlignment="1">
      <alignment horizontal="center" wrapText="1"/>
    </xf>
    <xf numFmtId="9" fontId="0" fillId="0" borderId="0" xfId="0" applyNumberFormat="1" applyFill="1"/>
    <xf numFmtId="165" fontId="0" fillId="0" borderId="0" xfId="11" applyNumberFormat="1" applyFont="1"/>
    <xf numFmtId="0" fontId="3" fillId="0" borderId="0" xfId="0" applyFont="1" applyFill="1"/>
    <xf numFmtId="10" fontId="0" fillId="0" borderId="0" xfId="11" applyNumberFormat="1" applyFont="1" applyFill="1"/>
    <xf numFmtId="0" fontId="9" fillId="0" borderId="0" xfId="0" applyFont="1" applyFill="1"/>
    <xf numFmtId="166" fontId="0" fillId="0" borderId="0" xfId="0" applyNumberFormat="1" applyFill="1"/>
    <xf numFmtId="166" fontId="18" fillId="0" borderId="0" xfId="0" applyNumberFormat="1" applyFont="1" applyFill="1"/>
    <xf numFmtId="0" fontId="19" fillId="0" borderId="0" xfId="0" applyFont="1" applyFill="1"/>
    <xf numFmtId="166" fontId="12" fillId="0" borderId="0" xfId="0" applyNumberFormat="1" applyFont="1" applyFill="1"/>
    <xf numFmtId="0" fontId="5" fillId="0" borderId="0" xfId="0" applyFont="1" applyFill="1"/>
    <xf numFmtId="0" fontId="5" fillId="2" borderId="0" xfId="1" applyFont="1" applyFill="1" applyAlignment="1">
      <alignment horizontal="justify"/>
    </xf>
    <xf numFmtId="0" fontId="3" fillId="0" borderId="0" xfId="2" applyFont="1" applyFill="1"/>
    <xf numFmtId="17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3" fillId="0" borderId="0" xfId="1" applyFont="1" applyFill="1"/>
    <xf numFmtId="164" fontId="3" fillId="0" borderId="0" xfId="10" applyFont="1" applyFill="1"/>
    <xf numFmtId="0" fontId="0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3" borderId="2" xfId="1" applyFont="1" applyFill="1" applyBorder="1" applyAlignment="1">
      <alignment horizontal="justify" vertical="center"/>
    </xf>
    <xf numFmtId="0" fontId="14" fillId="3" borderId="7" xfId="1" applyFont="1" applyFill="1" applyBorder="1" applyAlignment="1">
      <alignment horizontal="justify" vertical="center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colors>
    <mruColors>
      <color rgb="FF0040C0"/>
      <color rgb="FF70A0FF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1'!$E$5:$O$5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1.38</c:v>
                </c:pt>
                <c:pt idx="1">
                  <c:v>1.4</c:v>
                </c:pt>
                <c:pt idx="2">
                  <c:v>1.44</c:v>
                </c:pt>
                <c:pt idx="3">
                  <c:v>1.44</c:v>
                </c:pt>
                <c:pt idx="4">
                  <c:v>1.45</c:v>
                </c:pt>
                <c:pt idx="5">
                  <c:v>1.44</c:v>
                </c:pt>
                <c:pt idx="6">
                  <c:v>1.45</c:v>
                </c:pt>
                <c:pt idx="7">
                  <c:v>1.44</c:v>
                </c:pt>
                <c:pt idx="8">
                  <c:v>1.44</c:v>
                </c:pt>
                <c:pt idx="9">
                  <c:v>1.45</c:v>
                </c:pt>
                <c:pt idx="10">
                  <c:v>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7FC-BE11-54661827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002752"/>
        <c:axId val="133004288"/>
      </c:barChart>
      <c:catAx>
        <c:axId val="1330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04288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56982223812932"/>
          <c:y val="3.869069857823110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v>Chercheurs en ETP et part en %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83%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{677CC27F-8BD3-4E64-BEE4-02816064BF9E}</c15:txfldGUID>
                      <c15:f>'Graphique 2'!$H$5</c15:f>
                      <c15:dlblFieldTableCache>
                        <c:ptCount val="1"/>
                        <c:pt idx="0">
                          <c:v>83%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B15-445C-B130-713EDE1BAB20}"/>
                </c:ext>
              </c:extLst>
            </c:dLbl>
            <c:dLbl>
              <c:idx val="1"/>
              <c:layout>
                <c:manualLayout>
                  <c:x val="2.0833333333333332E-2"/>
                  <c:y val="9.7193507615983228E-17"/>
                </c:manualLayout>
              </c:layout>
              <c:tx>
                <c:strRef>
                  <c:f>'Graphique 2'!$H$6</c:f>
                  <c:strCache>
                    <c:ptCount val="1"/>
                    <c:pt idx="0">
                      <c:v>38%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{4D668BDB-A826-4A34-A104-51374E132F10}</c15:txfldGUID>
                      <c15:f>'Graphique 2'!$H$6</c15:f>
                      <c15:dlblFieldTableCache>
                        <c:ptCount val="1"/>
                        <c:pt idx="0">
                          <c:v>38%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B15-445C-B130-713EDE1BAB20}"/>
                </c:ext>
              </c:extLst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2'!$H$7</c:f>
                  <c:strCache>
                    <c:ptCount val="1"/>
                    <c:pt idx="0">
                      <c:v>52%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{CC04426B-9652-4C79-92DB-01C4C23EB496}</c15:txfldGUID>
                      <c15:f>'Graphique 2'!$H$7</c15:f>
                      <c15:dlblFieldTableCache>
                        <c:ptCount val="1"/>
                        <c:pt idx="0">
                          <c:v>52%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B15-445C-B130-713EDE1BAB20}"/>
                </c:ext>
              </c:extLst>
            </c:dLbl>
            <c:dLbl>
              <c:idx val="3"/>
              <c:tx>
                <c:strRef>
                  <c:f>'Graphique 2'!$H$8</c:f>
                  <c:strCache>
                    <c:ptCount val="1"/>
                    <c:pt idx="0">
                      <c:v>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{B54AD46E-6E69-4473-90A1-6C092DBA5824}</c15:txfldGUID>
                      <c15:f>'Graphique 2'!$H$8</c15:f>
                      <c15:dlblFieldTableCache>
                        <c:ptCount val="1"/>
                        <c:pt idx="0">
                          <c:v>56%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B15-445C-B130-713EDE1BAB20}"/>
                </c:ext>
              </c:extLst>
            </c:dLbl>
            <c:dLbl>
              <c:idx val="4"/>
              <c:tx>
                <c:strRef>
                  <c:f>'Graphique 2'!$H$9</c:f>
                  <c:strCache>
                    <c:ptCount val="1"/>
                    <c:pt idx="0">
                      <c:v>58%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{F13EBA27-59C8-4607-8AB6-E710567AFAC7}</c15:txfldGUID>
                      <c15:f>'Graphique 2'!$H$9</c15:f>
                      <c15:dlblFieldTableCache>
                        <c:ptCount val="1"/>
                        <c:pt idx="0">
                          <c:v>58%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B15-445C-B130-713EDE1BAB20}"/>
                </c:ext>
              </c:extLst>
            </c:dLbl>
            <c:dLbl>
              <c:idx val="5"/>
              <c:tx>
                <c:strRef>
                  <c:f>'Graphique 2'!$H$10</c:f>
                  <c:strCache>
                    <c:ptCount val="1"/>
                    <c:pt idx="0">
                      <c:v>58%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{7BCB33C4-82EF-42C3-87CA-1A813AD62028}</c15:txfldGUID>
                      <c15:f>'Graphique 2'!$H$10</c15:f>
                      <c15:dlblFieldTableCache>
                        <c:ptCount val="1"/>
                        <c:pt idx="0">
                          <c:v>58%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B15-445C-B130-713EDE1BAB20}"/>
                </c:ext>
              </c:extLst>
            </c:dLbl>
            <c:dLbl>
              <c:idx val="6"/>
              <c:tx>
                <c:strRef>
                  <c:f>'Graphique 2'!$H$11</c:f>
                  <c:strCache>
                    <c:ptCount val="1"/>
                    <c:pt idx="0">
                      <c:v>69%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{769296ED-5939-4B35-B7F9-EFE0F153327A}</c15:txfldGUID>
                      <c15:f>'Graphique 2'!$H$11</c15:f>
                      <c15:dlblFieldTableCache>
                        <c:ptCount val="1"/>
                        <c:pt idx="0">
                          <c:v>69%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B15-445C-B130-713EDE1BAB20}"/>
                </c:ext>
              </c:extLst>
            </c:dLbl>
            <c:dLbl>
              <c:idx val="7"/>
              <c:tx>
                <c:strRef>
                  <c:f>'Graphique 2'!$H$12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{DCD8FA1B-2D92-4A9F-8388-7BC7AF1DE79D}</c15:txfldGUID>
                      <c15:f>'Graphique 2'!$H$12</c15:f>
                      <c15:dlblFieldTableCache>
                        <c:ptCount val="1"/>
                        <c:pt idx="0">
                          <c:v>54%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B15-445C-B130-713EDE1BAB20}"/>
                </c:ext>
              </c:extLst>
            </c:dLbl>
            <c:dLbl>
              <c:idx val="8"/>
              <c:tx>
                <c:strRef>
                  <c:f>'Graphique 2'!$H$13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{4C5E9058-460F-46F9-83BA-E2A7A4CFF21B}</c15:txfldGUID>
                      <c15:f>'Graphique 2'!$H$13</c15:f>
                      <c15:dlblFieldTableCache>
                        <c:ptCount val="1"/>
                        <c:pt idx="0">
                          <c:v>61%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B15-445C-B130-713EDE1BAB20}"/>
                </c:ext>
              </c:extLst>
            </c:dLbl>
            <c:dLbl>
              <c:idx val="9"/>
              <c:tx>
                <c:strRef>
                  <c:f>'Graphique 2'!$H$14</c:f>
                  <c:strCache>
                    <c:ptCount val="1"/>
                    <c:pt idx="0">
                      <c:v>60%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{40A65128-80A6-4FEE-A73F-10EEAF9A1741}</c15:txfldGUID>
                      <c15:f>'Graphique 2'!$H$14</c15:f>
                      <c15:dlblFieldTableCache>
                        <c:ptCount val="1"/>
                        <c:pt idx="0">
                          <c:v>60%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B15-445C-B130-713EDE1BAB20}"/>
                </c:ext>
              </c:extLst>
            </c:dLbl>
            <c:dLbl>
              <c:idx val="10"/>
              <c:tx>
                <c:strRef>
                  <c:f>'Graphique 2'!$H$15</c:f>
                  <c:strCache>
                    <c:ptCount val="1"/>
                    <c:pt idx="0">
                      <c:v>72%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{438D133A-8BC5-4291-B21C-23549AFE0774}</c15:txfldGUID>
                      <c15:f>'Graphique 2'!$H$15</c15:f>
                      <c15:dlblFieldTableCache>
                        <c:ptCount val="1"/>
                        <c:pt idx="0">
                          <c:v>72%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B15-445C-B130-713EDE1BAB20}"/>
                </c:ext>
              </c:extLst>
            </c:dLbl>
            <c:dLbl>
              <c:idx val="11"/>
              <c:tx>
                <c:strRef>
                  <c:f>'Graphique 2'!$H$16</c:f>
                  <c:strCache>
                    <c:ptCount val="1"/>
                    <c:pt idx="0">
                      <c:v>73%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{964493DB-CB0F-49E4-988E-CA17FF565D28}</c15:txfldGUID>
                      <c15:f>'Graphique 2'!$H$16</c15:f>
                      <c15:dlblFieldTableCache>
                        <c:ptCount val="1"/>
                        <c:pt idx="0">
                          <c:v>73%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B15-445C-B130-713EDE1BAB20}"/>
                </c:ext>
              </c:extLst>
            </c:dLbl>
            <c:dLbl>
              <c:idx val="12"/>
              <c:tx>
                <c:strRef>
                  <c:f>'Graphique 2'!$H$17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{5866B441-0B91-4347-A16C-CF433DD6088F}</c15:txfldGUID>
                      <c15:f>'Graphique 2'!$H$17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B15-445C-B130-713EDE1BAB20}"/>
                </c:ext>
              </c:extLst>
            </c:dLbl>
            <c:dLbl>
              <c:idx val="13"/>
              <c:tx>
                <c:strRef>
                  <c:f>'Graphique 2'!$H$18</c:f>
                  <c:strCache>
                    <c:ptCount val="1"/>
                    <c:pt idx="0">
                      <c:v>78%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{30E0CFC7-7544-46B7-9626-B5EF966BCD8A}</c15:txfldGUID>
                      <c15:f>'Graphique 2'!$H$18</c15:f>
                      <c15:dlblFieldTableCache>
                        <c:ptCount val="1"/>
                        <c:pt idx="0">
                          <c:v>78%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Corse</c:v>
                </c:pt>
                <c:pt idx="1">
                  <c:v>Drom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Bretagne</c:v>
                </c:pt>
                <c:pt idx="7">
                  <c:v>Hauts de France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2'!$E$5:$E$18</c:f>
              <c:numCache>
                <c:formatCode>_(* #\ ##0_);_(* \(#\ ##0\);_(* "-"??_);_(@_)</c:formatCode>
                <c:ptCount val="14"/>
                <c:pt idx="0">
                  <c:v>117.3783466669379</c:v>
                </c:pt>
                <c:pt idx="1">
                  <c:v>201.17109063754054</c:v>
                </c:pt>
                <c:pt idx="2">
                  <c:v>4099.8254604913382</c:v>
                </c:pt>
                <c:pt idx="3">
                  <c:v>4441.0829894837016</c:v>
                </c:pt>
                <c:pt idx="4">
                  <c:v>4887.2922342052616</c:v>
                </c:pt>
                <c:pt idx="5">
                  <c:v>6035.5112995830323</c:v>
                </c:pt>
                <c:pt idx="6">
                  <c:v>7781.938048238444</c:v>
                </c:pt>
                <c:pt idx="7">
                  <c:v>6080.5945485818784</c:v>
                </c:pt>
                <c:pt idx="8">
                  <c:v>7837.7516324096396</c:v>
                </c:pt>
                <c:pt idx="9">
                  <c:v>8824.5964178323338</c:v>
                </c:pt>
                <c:pt idx="10">
                  <c:v>13825.154636665928</c:v>
                </c:pt>
                <c:pt idx="11">
                  <c:v>21745.075659998318</c:v>
                </c:pt>
                <c:pt idx="12">
                  <c:v>28566.675849964653</c:v>
                </c:pt>
                <c:pt idx="13">
                  <c:v>88254.479513679238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15-445C-B130-713EDE1BAB20}"/>
            </c:ext>
          </c:extLst>
        </c:ser>
        <c:ser>
          <c:idx val="2"/>
          <c:order val="1"/>
          <c:tx>
            <c:v>Personnels de soutien en ETP</c:v>
          </c:tx>
          <c:spPr>
            <a:solidFill>
              <a:srgbClr val="333399"/>
            </a:solidFill>
          </c:spPr>
          <c:invertIfNegative val="0"/>
          <c:dLbls>
            <c:dLbl>
              <c:idx val="0"/>
              <c:layout>
                <c:manualLayout>
                  <c:x val="5.69412133142448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15-445C-B130-713EDE1BAB20}"/>
                </c:ext>
              </c:extLst>
            </c:dLbl>
            <c:dLbl>
              <c:idx val="1"/>
              <c:layout>
                <c:manualLayout>
                  <c:x val="5.9208422810785012E-2"/>
                  <c:y val="9.719350761598322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500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15-445C-B130-713EDE1BAB20}"/>
                </c:ext>
              </c:extLst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</a:t>
                    </a:r>
                    <a:r>
                      <a:rPr lang="en-US" baseline="0"/>
                      <a:t> 0</a:t>
                    </a:r>
                    <a:r>
                      <a:rPr lang="en-US"/>
                      <a:t>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15-445C-B130-713EDE1BAB20}"/>
                </c:ext>
              </c:extLst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8 000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15-445C-B130-713EDE1BAB20}"/>
                </c:ext>
              </c:extLst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8 400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15-445C-B130-713EDE1BAB20}"/>
                </c:ext>
              </c:extLst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</a:t>
                    </a:r>
                    <a:r>
                      <a:rPr lang="en-US" baseline="0"/>
                      <a:t> 5</a:t>
                    </a:r>
                    <a:r>
                      <a:rPr lang="en-US"/>
                      <a:t>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15-445C-B130-713EDE1BAB20}"/>
                </c:ext>
              </c:extLst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11 200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15-445C-B130-713EDE1BAB20}"/>
                </c:ext>
              </c:extLst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11 300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15-445C-B130-713EDE1BAB20}"/>
                </c:ext>
              </c:extLst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12</a:t>
                    </a:r>
                    <a:r>
                      <a:rPr lang="en-US" baseline="0"/>
                      <a:t> 8</a:t>
                    </a:r>
                    <a:r>
                      <a:rPr lang="en-US"/>
                      <a:t>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15-445C-B130-713EDE1BAB20}"/>
                </c:ext>
              </c:extLst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14 700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15-445C-B130-713EDE1BAB20}"/>
                </c:ext>
              </c:extLst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19</a:t>
                    </a:r>
                    <a:r>
                      <a:rPr lang="en-US" baseline="0"/>
                      <a:t> </a:t>
                    </a:r>
                    <a:r>
                      <a:rPr lang="en-US"/>
                      <a:t>200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15-445C-B130-713EDE1BAB20}"/>
                </c:ext>
              </c:extLst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29 800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15-445C-B130-713EDE1BAB20}"/>
                </c:ext>
              </c:extLst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46 100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15-445C-B130-713EDE1BAB20}"/>
                </c:ext>
              </c:extLst>
            </c:dLbl>
            <c:dLbl>
              <c:idx val="13"/>
              <c:layout>
                <c:manualLayout>
                  <c:x val="0.12621107730851824"/>
                  <c:y val="-5.30152529474602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112 600  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Corse</c:v>
                </c:pt>
                <c:pt idx="1">
                  <c:v>Drom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Bretagne</c:v>
                </c:pt>
                <c:pt idx="7">
                  <c:v>Hauts de France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2'!$F$5:$F$18</c:f>
              <c:numCache>
                <c:formatCode>_-* #\ ##0\ _€_-;\-* #\ ##0\ _€_-;_-* "-"??\ _€_-;_-@_-</c:formatCode>
                <c:ptCount val="14"/>
                <c:pt idx="0">
                  <c:v>24.100430148701193</c:v>
                </c:pt>
                <c:pt idx="1">
                  <c:v>331.21651020591611</c:v>
                </c:pt>
                <c:pt idx="2">
                  <c:v>3854.686482228788</c:v>
                </c:pt>
                <c:pt idx="3">
                  <c:v>3528.4063335881438</c:v>
                </c:pt>
                <c:pt idx="4">
                  <c:v>3535.0923929304745</c:v>
                </c:pt>
                <c:pt idx="5">
                  <c:v>4427.8190301260574</c:v>
                </c:pt>
                <c:pt idx="6">
                  <c:v>3456.2327825977973</c:v>
                </c:pt>
                <c:pt idx="7">
                  <c:v>5231.8566035988597</c:v>
                </c:pt>
                <c:pt idx="8">
                  <c:v>4980.1071873127767</c:v>
                </c:pt>
                <c:pt idx="9">
                  <c:v>5846.8944944252689</c:v>
                </c:pt>
                <c:pt idx="10">
                  <c:v>5354.7198926813762</c:v>
                </c:pt>
                <c:pt idx="11">
                  <c:v>8088.1375836197731</c:v>
                </c:pt>
                <c:pt idx="12">
                  <c:v>17551.427874450994</c:v>
                </c:pt>
                <c:pt idx="13">
                  <c:v>24317.594318151736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B15-445C-B130-713EDE1B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174976"/>
        <c:axId val="116220672"/>
      </c:barChart>
      <c:catAx>
        <c:axId val="11417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220672"/>
        <c:crosses val="autoZero"/>
        <c:auto val="1"/>
        <c:lblAlgn val="ctr"/>
        <c:lblOffset val="100"/>
        <c:noMultiLvlLbl val="0"/>
      </c:catAx>
      <c:valAx>
        <c:axId val="116220672"/>
        <c:scaling>
          <c:orientation val="minMax"/>
          <c:max val="125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74976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9526</xdr:rowOff>
    </xdr:from>
    <xdr:to>
      <xdr:col>1</xdr:col>
      <xdr:colOff>714375</xdr:colOff>
      <xdr:row>30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3</xdr:row>
      <xdr:rowOff>11331</xdr:rowOff>
    </xdr:from>
    <xdr:to>
      <xdr:col>0</xdr:col>
      <xdr:colOff>5419725</xdr:colOff>
      <xdr:row>26</xdr:row>
      <xdr:rowOff>15044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582831"/>
          <a:ext cx="4724400" cy="4385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32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115.28515625" customWidth="1"/>
    <col min="4" max="4" width="40" bestFit="1" customWidth="1"/>
  </cols>
  <sheetData>
    <row r="1" spans="1:17" x14ac:dyDescent="0.25">
      <c r="A1" s="1"/>
    </row>
    <row r="2" spans="1:17" x14ac:dyDescent="0.25">
      <c r="A2" s="2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x14ac:dyDescent="0.25">
      <c r="A3" s="1"/>
    </row>
    <row r="4" spans="1:17" x14ac:dyDescent="0.25">
      <c r="A4" s="1"/>
    </row>
    <row r="5" spans="1:17" x14ac:dyDescent="0.25">
      <c r="A5" s="4"/>
      <c r="B5" s="3"/>
      <c r="C5" s="3"/>
      <c r="D5" s="5" t="s">
        <v>0</v>
      </c>
      <c r="E5" s="6">
        <v>2010</v>
      </c>
      <c r="F5" s="6">
        <v>2011</v>
      </c>
      <c r="G5" s="6">
        <v>2012</v>
      </c>
      <c r="H5" s="6">
        <v>2013</v>
      </c>
      <c r="I5" s="6">
        <v>2014</v>
      </c>
      <c r="J5" s="6">
        <v>2015</v>
      </c>
      <c r="K5" s="27">
        <v>2016</v>
      </c>
      <c r="L5" s="27">
        <v>2017</v>
      </c>
      <c r="M5" s="27">
        <v>2018</v>
      </c>
      <c r="N5" s="27">
        <v>2019</v>
      </c>
      <c r="O5" s="27" t="s">
        <v>45</v>
      </c>
    </row>
    <row r="6" spans="1:17" x14ac:dyDescent="0.25">
      <c r="A6" s="4"/>
      <c r="B6" s="3"/>
      <c r="C6" s="3"/>
      <c r="D6" s="6" t="s">
        <v>1</v>
      </c>
      <c r="E6" s="7">
        <v>1.38</v>
      </c>
      <c r="F6" s="7">
        <v>1.4</v>
      </c>
      <c r="G6" s="7">
        <v>1.44</v>
      </c>
      <c r="H6" s="7">
        <v>1.44</v>
      </c>
      <c r="I6" s="7">
        <v>1.45</v>
      </c>
      <c r="J6" s="7">
        <v>1.44</v>
      </c>
      <c r="K6" s="23">
        <v>1.45</v>
      </c>
      <c r="L6" s="24">
        <v>1.44</v>
      </c>
      <c r="M6" s="24">
        <v>1.44</v>
      </c>
      <c r="N6" s="24">
        <v>1.45</v>
      </c>
      <c r="O6" s="24">
        <v>1.53</v>
      </c>
    </row>
    <row r="7" spans="1:17" x14ac:dyDescent="0.25">
      <c r="A7" s="4"/>
      <c r="B7" s="3"/>
      <c r="C7" s="3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x14ac:dyDescent="0.25">
      <c r="A8" s="1"/>
      <c r="D8" s="18"/>
      <c r="E8" s="19"/>
      <c r="F8" s="19"/>
      <c r="G8" s="19"/>
      <c r="H8" s="20"/>
      <c r="I8" s="19"/>
      <c r="J8" s="19"/>
      <c r="K8" s="19"/>
      <c r="L8" s="19"/>
      <c r="M8" s="20"/>
      <c r="N8" s="21"/>
      <c r="O8" s="21"/>
      <c r="P8" s="21"/>
      <c r="Q8" s="18"/>
    </row>
    <row r="9" spans="1:17" x14ac:dyDescent="0.25">
      <c r="A9" s="8"/>
      <c r="B9" s="9"/>
      <c r="C9" s="9"/>
      <c r="D9" s="18"/>
      <c r="E9" s="19"/>
      <c r="F9" s="19"/>
      <c r="G9" s="19"/>
      <c r="H9" s="20"/>
      <c r="I9" s="19"/>
      <c r="J9" s="19"/>
      <c r="K9" s="19"/>
      <c r="L9" s="19"/>
      <c r="M9" s="19"/>
      <c r="P9" s="18"/>
      <c r="Q9" s="18"/>
    </row>
    <row r="10" spans="1:17" x14ac:dyDescent="0.25">
      <c r="A10" s="8"/>
      <c r="B10" s="9"/>
      <c r="C10" s="9"/>
      <c r="D10" s="16"/>
      <c r="E10" s="19"/>
      <c r="F10" s="17"/>
      <c r="G10" s="17"/>
      <c r="H10" s="20"/>
      <c r="I10" s="17"/>
      <c r="J10" s="17"/>
      <c r="K10" s="18"/>
      <c r="L10" s="18"/>
      <c r="M10" s="18"/>
      <c r="N10" s="18"/>
      <c r="O10" s="29"/>
      <c r="P10" s="18"/>
      <c r="Q10" s="18"/>
    </row>
    <row r="11" spans="1:17" x14ac:dyDescent="0.25">
      <c r="A11" s="8"/>
      <c r="B11" s="9"/>
      <c r="C11" s="9"/>
      <c r="D11" s="16"/>
      <c r="E11" s="19"/>
      <c r="F11" s="16"/>
      <c r="G11" s="16"/>
      <c r="H11" s="19"/>
      <c r="I11" s="22"/>
      <c r="J11" s="22"/>
      <c r="K11" s="18"/>
      <c r="L11" s="18"/>
      <c r="M11" s="18"/>
      <c r="N11" s="18"/>
      <c r="O11" s="18"/>
      <c r="P11" s="18"/>
      <c r="Q11" s="18"/>
    </row>
    <row r="12" spans="1:17" x14ac:dyDescent="0.25">
      <c r="A12" s="1"/>
      <c r="D12" s="18"/>
      <c r="E12" s="19"/>
      <c r="F12" s="18"/>
      <c r="G12" s="18"/>
      <c r="H12" s="19"/>
      <c r="I12" s="18"/>
      <c r="J12" s="18"/>
      <c r="K12" s="18"/>
      <c r="L12" s="18"/>
      <c r="M12" s="18"/>
      <c r="N12" s="31"/>
      <c r="O12" s="21"/>
      <c r="P12" s="18"/>
      <c r="Q12" s="18"/>
    </row>
    <row r="13" spans="1:17" x14ac:dyDescent="0.25">
      <c r="A13" s="1"/>
      <c r="D13" s="18"/>
      <c r="E13" s="20"/>
      <c r="F13" s="18"/>
      <c r="G13" s="18"/>
      <c r="H13" s="19"/>
      <c r="I13" s="18"/>
      <c r="J13" s="18"/>
      <c r="K13" s="18"/>
      <c r="L13" s="18"/>
      <c r="M13" s="18"/>
      <c r="N13" s="21"/>
      <c r="O13" s="18"/>
      <c r="P13" s="18"/>
      <c r="Q13" s="18"/>
    </row>
    <row r="14" spans="1:17" x14ac:dyDescent="0.25">
      <c r="A14" s="1"/>
      <c r="D14" s="18"/>
      <c r="E14" s="19"/>
      <c r="F14" s="18"/>
      <c r="G14" s="18"/>
      <c r="H14" s="19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1"/>
      <c r="D15" s="18"/>
      <c r="E15" s="19"/>
      <c r="F15" s="18"/>
      <c r="G15" s="28"/>
      <c r="H15" s="28"/>
      <c r="I15" s="2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A16" s="1"/>
      <c r="D16" s="18"/>
      <c r="E16" s="19"/>
      <c r="F16" s="18"/>
    </row>
    <row r="17" spans="1:9" x14ac:dyDescent="0.25">
      <c r="A17" s="1"/>
      <c r="D17" s="18"/>
      <c r="E17" s="19"/>
      <c r="F17" s="18"/>
    </row>
    <row r="18" spans="1:9" x14ac:dyDescent="0.25">
      <c r="A18" s="1"/>
      <c r="D18" s="18"/>
      <c r="E18" s="20"/>
      <c r="F18" s="29"/>
      <c r="G18" s="29"/>
      <c r="H18" s="29"/>
      <c r="I18" s="29"/>
    </row>
    <row r="19" spans="1:9" x14ac:dyDescent="0.25">
      <c r="A19" s="1"/>
      <c r="D19" s="18"/>
      <c r="E19" s="21"/>
      <c r="F19" s="18"/>
    </row>
    <row r="20" spans="1:9" x14ac:dyDescent="0.25">
      <c r="A20" s="1"/>
      <c r="D20" s="18"/>
      <c r="E20" s="21"/>
      <c r="F20" s="18"/>
    </row>
    <row r="21" spans="1:9" x14ac:dyDescent="0.25">
      <c r="A21" s="1"/>
      <c r="F21" s="18"/>
    </row>
    <row r="22" spans="1:9" x14ac:dyDescent="0.25">
      <c r="A22" s="1"/>
      <c r="F22" s="18"/>
    </row>
    <row r="23" spans="1:9" x14ac:dyDescent="0.25">
      <c r="A23" s="1"/>
      <c r="D23" s="18"/>
      <c r="E23" s="18"/>
      <c r="F23" s="18"/>
    </row>
    <row r="24" spans="1:9" x14ac:dyDescent="0.25">
      <c r="A24" s="1"/>
      <c r="F24" s="18"/>
    </row>
    <row r="25" spans="1:9" x14ac:dyDescent="0.25">
      <c r="A25" s="1"/>
    </row>
    <row r="26" spans="1:9" x14ac:dyDescent="0.25">
      <c r="A26" s="1"/>
    </row>
    <row r="27" spans="1:9" ht="18" customHeight="1" x14ac:dyDescent="0.25">
      <c r="A27" s="15" t="s">
        <v>57</v>
      </c>
    </row>
    <row r="28" spans="1:9" ht="18" customHeight="1" x14ac:dyDescent="0.25">
      <c r="A28" s="15" t="s">
        <v>58</v>
      </c>
    </row>
    <row r="29" spans="1:9" x14ac:dyDescent="0.25">
      <c r="A29" s="15" t="s">
        <v>59</v>
      </c>
    </row>
    <row r="32" spans="1:9" x14ac:dyDescent="0.25">
      <c r="A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S53"/>
  <sheetViews>
    <sheetView zoomScale="110" zoomScaleNormal="110" workbookViewId="0">
      <selection activeCell="D9" sqref="D9"/>
    </sheetView>
  </sheetViews>
  <sheetFormatPr baseColWidth="10" defaultRowHeight="15" x14ac:dyDescent="0.25"/>
  <cols>
    <col min="2" max="2" width="69.5703125" customWidth="1"/>
    <col min="3" max="3" width="0.7109375" style="1" customWidth="1"/>
    <col min="4" max="4" width="14.85546875" customWidth="1"/>
    <col min="5" max="5" width="20.28515625" customWidth="1"/>
    <col min="6" max="6" width="0.5703125" style="1" customWidth="1"/>
    <col min="7" max="7" width="17.85546875" customWidth="1"/>
    <col min="8" max="8" width="19" customWidth="1"/>
    <col min="9" max="9" width="0.5703125" style="1" customWidth="1"/>
    <col min="10" max="10" width="16" customWidth="1"/>
    <col min="11" max="11" width="16.140625" customWidth="1"/>
    <col min="12" max="13" width="1.28515625" customWidth="1"/>
  </cols>
  <sheetData>
    <row r="1" spans="1:15" x14ac:dyDescent="0.25">
      <c r="A1" s="1"/>
      <c r="B1" s="1"/>
      <c r="D1" s="1"/>
      <c r="E1" s="1"/>
      <c r="G1" s="1"/>
      <c r="H1" s="1"/>
      <c r="J1" s="1"/>
      <c r="K1" s="1"/>
      <c r="L1" s="1"/>
      <c r="M1" s="1"/>
    </row>
    <row r="2" spans="1:15" x14ac:dyDescent="0.25">
      <c r="A2" s="1"/>
      <c r="B2" s="75" t="s">
        <v>54</v>
      </c>
      <c r="D2" s="1"/>
      <c r="E2" s="1"/>
      <c r="G2" s="1"/>
      <c r="H2" s="1"/>
      <c r="J2" s="1"/>
      <c r="K2" s="1"/>
      <c r="L2" s="1"/>
      <c r="M2" s="1"/>
      <c r="N2" s="104"/>
    </row>
    <row r="3" spans="1:15" ht="15.75" thickBot="1" x14ac:dyDescent="0.3">
      <c r="A3" s="1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"/>
      <c r="M3" s="1"/>
      <c r="N3" s="50"/>
    </row>
    <row r="4" spans="1:15" ht="20.25" customHeight="1" thickBot="1" x14ac:dyDescent="0.3">
      <c r="A4" s="1"/>
      <c r="B4" s="119" t="s">
        <v>2</v>
      </c>
      <c r="C4" s="32"/>
      <c r="D4" s="121" t="s">
        <v>3</v>
      </c>
      <c r="E4" s="122"/>
      <c r="F4" s="32"/>
      <c r="G4" s="125" t="s">
        <v>37</v>
      </c>
      <c r="H4" s="126"/>
      <c r="I4" s="32"/>
      <c r="J4" s="125" t="s">
        <v>47</v>
      </c>
      <c r="K4" s="125"/>
      <c r="L4" s="1"/>
      <c r="M4" s="1"/>
      <c r="N4" s="104"/>
    </row>
    <row r="5" spans="1:15" ht="14.25" customHeight="1" thickBot="1" x14ac:dyDescent="0.3">
      <c r="A5" s="1"/>
      <c r="B5" s="119"/>
      <c r="C5" s="32"/>
      <c r="D5" s="123"/>
      <c r="E5" s="124"/>
      <c r="F5" s="32"/>
      <c r="G5" s="126"/>
      <c r="H5" s="126"/>
      <c r="I5" s="32"/>
      <c r="J5" s="125"/>
      <c r="K5" s="125"/>
      <c r="L5" s="1"/>
      <c r="M5" s="1"/>
    </row>
    <row r="6" spans="1:15" ht="30.75" customHeight="1" x14ac:dyDescent="0.25">
      <c r="A6" s="1"/>
      <c r="B6" s="120"/>
      <c r="C6" s="32"/>
      <c r="D6" s="33" t="s">
        <v>4</v>
      </c>
      <c r="E6" s="33" t="s">
        <v>43</v>
      </c>
      <c r="F6" s="32"/>
      <c r="G6" s="33" t="s">
        <v>5</v>
      </c>
      <c r="H6" s="33" t="s">
        <v>44</v>
      </c>
      <c r="I6" s="32"/>
      <c r="J6" s="33" t="s">
        <v>5</v>
      </c>
      <c r="K6" s="33" t="s">
        <v>44</v>
      </c>
      <c r="L6" s="1"/>
      <c r="M6" s="1"/>
    </row>
    <row r="7" spans="1:15" ht="6.75" customHeight="1" x14ac:dyDescent="0.25">
      <c r="A7" s="1"/>
      <c r="B7" s="34"/>
      <c r="C7" s="32"/>
      <c r="D7" s="35"/>
      <c r="E7" s="36"/>
      <c r="F7" s="32"/>
      <c r="G7" s="37"/>
      <c r="H7" s="36"/>
      <c r="I7" s="32"/>
      <c r="J7" s="37"/>
      <c r="K7" s="36"/>
      <c r="L7" s="1"/>
      <c r="M7" s="1"/>
    </row>
    <row r="8" spans="1:15" ht="2.25" customHeight="1" x14ac:dyDescent="0.25">
      <c r="A8" s="1"/>
      <c r="B8" s="38"/>
      <c r="C8" s="32"/>
      <c r="D8" s="39"/>
      <c r="E8" s="40"/>
      <c r="F8" s="32"/>
      <c r="G8" s="41"/>
      <c r="H8" s="40"/>
      <c r="I8" s="32"/>
      <c r="J8" s="41"/>
      <c r="K8" s="40"/>
      <c r="L8" s="1"/>
      <c r="M8" s="1"/>
    </row>
    <row r="9" spans="1:15" ht="13.5" customHeight="1" x14ac:dyDescent="0.25">
      <c r="A9" s="1"/>
      <c r="B9" s="42" t="s">
        <v>21</v>
      </c>
      <c r="C9" s="32"/>
      <c r="D9" s="43">
        <v>23.841935182191552</v>
      </c>
      <c r="E9" s="44">
        <v>-5.2786346171227017</v>
      </c>
      <c r="F9" s="43"/>
      <c r="G9" s="43">
        <v>175.29955814715163</v>
      </c>
      <c r="H9" s="44">
        <v>-0.87487179540262017</v>
      </c>
      <c r="I9" s="43"/>
      <c r="J9" s="43">
        <v>115.8446656673584</v>
      </c>
      <c r="K9" s="44">
        <v>3.9050947972896727E-3</v>
      </c>
      <c r="L9" s="1"/>
      <c r="M9" s="1"/>
      <c r="N9" s="50"/>
      <c r="O9" s="50"/>
    </row>
    <row r="10" spans="1:15" ht="2.25" customHeight="1" x14ac:dyDescent="0.25">
      <c r="A10" s="1"/>
      <c r="B10" s="38"/>
      <c r="C10" s="32"/>
      <c r="D10" s="45"/>
      <c r="E10" s="45"/>
      <c r="F10" s="46"/>
      <c r="G10" s="47"/>
      <c r="H10" s="45"/>
      <c r="I10" s="46"/>
      <c r="J10" s="47"/>
      <c r="K10" s="45"/>
      <c r="L10" s="1"/>
      <c r="M10" s="1"/>
      <c r="N10" s="50"/>
      <c r="O10" s="50"/>
    </row>
    <row r="11" spans="1:15" ht="13.5" customHeight="1" x14ac:dyDescent="0.25">
      <c r="A11" s="1"/>
      <c r="B11" s="91" t="s">
        <v>9</v>
      </c>
      <c r="C11" s="91"/>
      <c r="D11" s="92">
        <v>4.4959749212348736</v>
      </c>
      <c r="E11" s="90">
        <v>-5.359145462893899</v>
      </c>
      <c r="F11" s="92"/>
      <c r="G11" s="92">
        <v>28.138991218303911</v>
      </c>
      <c r="H11" s="90">
        <v>-7.8609418055305538</v>
      </c>
      <c r="I11" s="92"/>
      <c r="J11" s="92">
        <v>19.395162572976179</v>
      </c>
      <c r="K11" s="90">
        <v>-3.0679853812644282</v>
      </c>
      <c r="L11" s="1"/>
      <c r="M11" s="13"/>
      <c r="N11" s="105"/>
      <c r="O11" s="100"/>
    </row>
    <row r="12" spans="1:15" ht="3" customHeight="1" x14ac:dyDescent="0.25">
      <c r="A12" s="1"/>
      <c r="B12" s="89"/>
      <c r="C12" s="89"/>
      <c r="D12" s="92"/>
      <c r="E12" s="90"/>
      <c r="F12" s="92"/>
      <c r="G12" s="92"/>
      <c r="H12" s="90"/>
      <c r="I12" s="92"/>
      <c r="J12" s="92"/>
      <c r="K12" s="90"/>
      <c r="L12" s="1"/>
      <c r="M12" s="13"/>
    </row>
    <row r="13" spans="1:15" ht="13.5" customHeight="1" x14ac:dyDescent="0.25">
      <c r="A13" s="1"/>
      <c r="B13" s="89" t="s">
        <v>10</v>
      </c>
      <c r="C13" s="89"/>
      <c r="D13" s="92">
        <v>3.2968904935365382</v>
      </c>
      <c r="E13" s="90">
        <v>-11.994146716323129</v>
      </c>
      <c r="F13" s="92"/>
      <c r="G13" s="92">
        <v>21.380594519723267</v>
      </c>
      <c r="H13" s="90">
        <v>-0.73247497885696722</v>
      </c>
      <c r="I13" s="92"/>
      <c r="J13" s="92">
        <v>16.61849123852814</v>
      </c>
      <c r="K13" s="90">
        <v>1.2328597712753402</v>
      </c>
      <c r="L13" s="1"/>
      <c r="M13" s="13"/>
    </row>
    <row r="14" spans="1:15" ht="3" customHeight="1" x14ac:dyDescent="0.25">
      <c r="A14" s="1"/>
      <c r="B14" s="89"/>
      <c r="C14" s="89"/>
      <c r="D14" s="92"/>
      <c r="E14" s="90"/>
      <c r="F14" s="92"/>
      <c r="G14" s="92"/>
      <c r="H14" s="90"/>
      <c r="I14" s="92"/>
      <c r="J14" s="92"/>
      <c r="K14" s="90"/>
      <c r="L14" s="1"/>
      <c r="M14" s="13"/>
    </row>
    <row r="15" spans="1:15" ht="13.5" customHeight="1" x14ac:dyDescent="0.25">
      <c r="A15" s="1"/>
      <c r="B15" s="89" t="s">
        <v>11</v>
      </c>
      <c r="C15" s="89"/>
      <c r="D15" s="92">
        <v>2.7483081713392008</v>
      </c>
      <c r="E15" s="90">
        <v>-3.8131753632553833</v>
      </c>
      <c r="F15" s="92"/>
      <c r="G15" s="92">
        <v>15.390519139105026</v>
      </c>
      <c r="H15" s="90">
        <v>-11.19708050830751</v>
      </c>
      <c r="I15" s="92"/>
      <c r="J15" s="92">
        <v>9.1370566298881641</v>
      </c>
      <c r="K15" s="90">
        <v>-4.9490583904690872</v>
      </c>
      <c r="L15" s="1"/>
      <c r="M15" s="13"/>
      <c r="N15" s="100"/>
    </row>
    <row r="16" spans="1:15" ht="3" customHeight="1" x14ac:dyDescent="0.25">
      <c r="A16" s="1"/>
      <c r="B16" s="89"/>
      <c r="C16" s="89"/>
      <c r="D16" s="92"/>
      <c r="E16" s="90"/>
      <c r="F16" s="92"/>
      <c r="G16" s="92"/>
      <c r="H16" s="90"/>
      <c r="I16" s="92"/>
      <c r="J16" s="92"/>
      <c r="K16" s="90"/>
      <c r="L16" s="1"/>
      <c r="M16" s="13"/>
    </row>
    <row r="17" spans="1:19" ht="13.5" customHeight="1" x14ac:dyDescent="0.25">
      <c r="A17" s="1"/>
      <c r="B17" s="89" t="s">
        <v>12</v>
      </c>
      <c r="C17" s="89"/>
      <c r="D17" s="92">
        <v>1.8624799527803095</v>
      </c>
      <c r="E17" s="90">
        <v>-6.3643757988860017</v>
      </c>
      <c r="F17" s="92"/>
      <c r="G17" s="92">
        <v>14.57676563585896</v>
      </c>
      <c r="H17" s="90">
        <v>4.7505202747360498</v>
      </c>
      <c r="I17" s="92"/>
      <c r="J17" s="92">
        <v>6.8766708278479012</v>
      </c>
      <c r="K17" s="90">
        <v>4.9475217105092808</v>
      </c>
      <c r="L17" s="1"/>
      <c r="M17" s="13"/>
    </row>
    <row r="18" spans="1:19" ht="3" customHeight="1" x14ac:dyDescent="0.25">
      <c r="A18" s="1"/>
      <c r="B18" s="89"/>
      <c r="C18" s="89"/>
      <c r="D18" s="92"/>
      <c r="E18" s="90"/>
      <c r="F18" s="92"/>
      <c r="G18" s="92"/>
      <c r="H18" s="90"/>
      <c r="I18" s="92"/>
      <c r="J18" s="92"/>
      <c r="K18" s="90"/>
      <c r="L18" s="1"/>
      <c r="M18" s="13"/>
    </row>
    <row r="19" spans="1:19" ht="13.5" customHeight="1" x14ac:dyDescent="0.25">
      <c r="A19" s="1"/>
      <c r="B19" s="89" t="s">
        <v>13</v>
      </c>
      <c r="C19" s="89"/>
      <c r="D19" s="92">
        <v>1.6715400309813178</v>
      </c>
      <c r="E19" s="90">
        <v>-0.40784758107360597</v>
      </c>
      <c r="F19" s="92"/>
      <c r="G19" s="92">
        <v>14.45156294739636</v>
      </c>
      <c r="H19" s="90">
        <v>-1.8694120002185652</v>
      </c>
      <c r="I19" s="92"/>
      <c r="J19" s="92">
        <v>11.388460887131018</v>
      </c>
      <c r="K19" s="90">
        <v>-5.9576817352178004</v>
      </c>
      <c r="L19" s="1"/>
      <c r="M19" s="13"/>
    </row>
    <row r="20" spans="1:19" ht="3" customHeight="1" x14ac:dyDescent="0.25">
      <c r="A20" s="1"/>
      <c r="B20" s="89"/>
      <c r="C20" s="89"/>
      <c r="D20" s="92"/>
      <c r="E20" s="90"/>
      <c r="F20" s="92"/>
      <c r="G20" s="92"/>
      <c r="H20" s="90"/>
      <c r="I20" s="92"/>
      <c r="J20" s="92"/>
      <c r="K20" s="90"/>
      <c r="L20" s="1"/>
      <c r="M20" s="13"/>
    </row>
    <row r="21" spans="1:19" ht="13.5" customHeight="1" x14ac:dyDescent="0.25">
      <c r="A21" s="1"/>
      <c r="B21" s="89" t="s">
        <v>51</v>
      </c>
      <c r="C21" s="89"/>
      <c r="D21" s="92">
        <v>1.7193807155647711</v>
      </c>
      <c r="E21" s="90">
        <v>-3.161197783883285</v>
      </c>
      <c r="F21" s="92"/>
      <c r="G21" s="92">
        <v>11.269396584555423</v>
      </c>
      <c r="H21" s="90">
        <v>-2.0370790771619007</v>
      </c>
      <c r="I21" s="92"/>
      <c r="J21" s="92">
        <v>9.2819436577913415</v>
      </c>
      <c r="K21" s="90">
        <v>-3.1147719191153485</v>
      </c>
      <c r="L21" s="1"/>
      <c r="M21" s="13"/>
      <c r="N21" s="104"/>
      <c r="O21" s="50"/>
      <c r="P21" s="50"/>
      <c r="Q21" s="50"/>
      <c r="R21" s="50"/>
      <c r="S21" s="50"/>
    </row>
    <row r="22" spans="1:19" ht="3" customHeight="1" x14ac:dyDescent="0.25">
      <c r="A22" s="1"/>
      <c r="B22" s="89"/>
      <c r="C22" s="89"/>
      <c r="D22" s="92"/>
      <c r="E22" s="90"/>
      <c r="F22" s="92"/>
      <c r="G22" s="92"/>
      <c r="H22" s="90"/>
      <c r="I22" s="92"/>
      <c r="J22" s="92"/>
      <c r="K22" s="90"/>
      <c r="L22" s="1"/>
      <c r="M22" s="13"/>
    </row>
    <row r="23" spans="1:19" ht="13.5" customHeight="1" x14ac:dyDescent="0.25">
      <c r="A23" s="1"/>
      <c r="B23" s="89" t="s">
        <v>25</v>
      </c>
      <c r="C23" s="89"/>
      <c r="D23" s="92">
        <v>1.2571077113660041</v>
      </c>
      <c r="E23" s="90">
        <v>-3.1847211544438925</v>
      </c>
      <c r="F23" s="92"/>
      <c r="G23" s="92">
        <v>13.186797623996654</v>
      </c>
      <c r="H23" s="90">
        <v>10.682904224619385</v>
      </c>
      <c r="I23" s="92"/>
      <c r="J23" s="92">
        <v>7.1593117826970705</v>
      </c>
      <c r="K23" s="90">
        <v>8.5212807678435318</v>
      </c>
      <c r="L23" s="1"/>
      <c r="M23" s="13"/>
    </row>
    <row r="24" spans="1:19" ht="3" customHeight="1" x14ac:dyDescent="0.25">
      <c r="A24" s="1"/>
      <c r="B24" s="89"/>
      <c r="C24" s="89"/>
      <c r="D24" s="92"/>
      <c r="E24" s="90"/>
      <c r="F24" s="92"/>
      <c r="G24" s="92"/>
      <c r="H24" s="90"/>
      <c r="I24" s="92"/>
      <c r="J24" s="92"/>
      <c r="K24" s="90"/>
      <c r="L24" s="1"/>
      <c r="M24" s="13"/>
    </row>
    <row r="25" spans="1:19" ht="13.5" customHeight="1" x14ac:dyDescent="0.25">
      <c r="A25" s="1"/>
      <c r="B25" s="89" t="s">
        <v>24</v>
      </c>
      <c r="C25" s="89"/>
      <c r="D25" s="92">
        <v>1.3968965691676076</v>
      </c>
      <c r="E25" s="90">
        <v>0.36334606374268663</v>
      </c>
      <c r="F25" s="92"/>
      <c r="G25" s="92">
        <v>9.9020959085712796</v>
      </c>
      <c r="H25" s="90">
        <v>3.7189178412227819</v>
      </c>
      <c r="I25" s="92"/>
      <c r="J25" s="92">
        <v>6.5383296792146481</v>
      </c>
      <c r="K25" s="90">
        <v>5.5492552649383198</v>
      </c>
      <c r="L25" s="1"/>
      <c r="M25" s="13"/>
    </row>
    <row r="26" spans="1:19" ht="3" customHeight="1" x14ac:dyDescent="0.25">
      <c r="A26" s="1"/>
      <c r="B26" s="89"/>
      <c r="C26" s="89"/>
      <c r="D26" s="92"/>
      <c r="E26" s="90"/>
      <c r="F26" s="92"/>
      <c r="G26" s="92"/>
      <c r="H26" s="90"/>
      <c r="I26" s="92"/>
      <c r="J26" s="92"/>
      <c r="K26" s="90"/>
      <c r="L26" s="1"/>
      <c r="M26" s="13"/>
    </row>
    <row r="27" spans="1:19" ht="13.5" customHeight="1" x14ac:dyDescent="0.25">
      <c r="A27" s="1"/>
      <c r="B27" s="89" t="s">
        <v>14</v>
      </c>
      <c r="C27" s="89"/>
      <c r="D27" s="92">
        <v>0.89308018990059945</v>
      </c>
      <c r="E27" s="90">
        <v>-0.10831503607836579</v>
      </c>
      <c r="F27" s="92"/>
      <c r="G27" s="92">
        <v>8.113487301289064</v>
      </c>
      <c r="H27" s="90">
        <v>0.41417587869705336</v>
      </c>
      <c r="I27" s="92"/>
      <c r="J27" s="92">
        <v>7.4187344631242311</v>
      </c>
      <c r="K27" s="90">
        <v>-0.17733973403203265</v>
      </c>
      <c r="L27" s="1"/>
      <c r="M27" s="13"/>
    </row>
    <row r="28" spans="1:19" ht="3" customHeight="1" x14ac:dyDescent="0.25">
      <c r="A28" s="1"/>
      <c r="B28" s="89"/>
      <c r="C28" s="89"/>
      <c r="D28" s="92"/>
      <c r="E28" s="90"/>
      <c r="F28" s="92"/>
      <c r="G28" s="92"/>
      <c r="H28" s="90"/>
      <c r="I28" s="92"/>
      <c r="J28" s="92"/>
      <c r="K28" s="90"/>
      <c r="L28" s="1"/>
      <c r="M28" s="13"/>
    </row>
    <row r="29" spans="1:19" ht="13.5" customHeight="1" x14ac:dyDescent="0.25">
      <c r="A29" s="1"/>
      <c r="B29" s="89" t="s">
        <v>22</v>
      </c>
      <c r="C29" s="89"/>
      <c r="D29" s="92">
        <v>4.5002764263203314</v>
      </c>
      <c r="E29" s="90">
        <v>-6.0336674634897669</v>
      </c>
      <c r="F29" s="92"/>
      <c r="G29" s="92">
        <v>38.889347268351713</v>
      </c>
      <c r="H29" s="90">
        <v>3.0176450660909042</v>
      </c>
      <c r="I29" s="92"/>
      <c r="J29" s="92">
        <v>22.03050392815971</v>
      </c>
      <c r="K29" s="90">
        <v>3.2560791559198878</v>
      </c>
      <c r="L29" s="1"/>
      <c r="M29" s="13"/>
    </row>
    <row r="30" spans="1:19" ht="2.25" customHeight="1" x14ac:dyDescent="0.25">
      <c r="A30" s="1"/>
      <c r="B30" s="93"/>
      <c r="C30" s="94"/>
      <c r="D30" s="92"/>
      <c r="E30" s="92"/>
      <c r="F30" s="95"/>
      <c r="G30" s="96"/>
      <c r="H30" s="92"/>
      <c r="I30" s="95"/>
      <c r="J30" s="96"/>
      <c r="K30" s="92"/>
      <c r="M30" s="13"/>
    </row>
    <row r="31" spans="1:19" ht="13.5" customHeight="1" x14ac:dyDescent="0.25">
      <c r="A31" s="1"/>
      <c r="B31" s="97" t="s">
        <v>23</v>
      </c>
      <c r="C31" s="94"/>
      <c r="D31" s="98">
        <v>1.515462688484936</v>
      </c>
      <c r="E31" s="99">
        <v>1.0589326865767745</v>
      </c>
      <c r="F31" s="98"/>
      <c r="G31" s="98">
        <v>10.892102934645477</v>
      </c>
      <c r="H31" s="99">
        <v>4.5450947255845815</v>
      </c>
      <c r="I31" s="98"/>
      <c r="J31" s="98">
        <v>6.1246057746837375</v>
      </c>
      <c r="K31" s="99">
        <v>4.1160811217921909</v>
      </c>
      <c r="L31" s="1"/>
      <c r="M31" s="13"/>
    </row>
    <row r="32" spans="1:19" ht="2.25" customHeight="1" x14ac:dyDescent="0.25">
      <c r="A32" s="1"/>
      <c r="B32" s="93"/>
      <c r="C32" s="94"/>
      <c r="D32" s="92"/>
      <c r="E32" s="92"/>
      <c r="F32" s="95"/>
      <c r="G32" s="96"/>
      <c r="H32" s="92"/>
      <c r="I32" s="95"/>
      <c r="J32" s="96"/>
      <c r="K32" s="92"/>
      <c r="M32" s="13"/>
    </row>
    <row r="33" spans="1:14" ht="13.5" customHeight="1" x14ac:dyDescent="0.25">
      <c r="A33" s="1"/>
      <c r="B33" s="97" t="s">
        <v>6</v>
      </c>
      <c r="C33" s="94"/>
      <c r="D33" s="98">
        <v>9.8564554352145564</v>
      </c>
      <c r="E33" s="99">
        <v>4.4183618833653737</v>
      </c>
      <c r="F33" s="98"/>
      <c r="G33" s="98">
        <v>107.03515856270738</v>
      </c>
      <c r="H33" s="99">
        <v>11.171141126182436</v>
      </c>
      <c r="I33" s="98"/>
      <c r="J33" s="98">
        <v>80.729256286395668</v>
      </c>
      <c r="K33" s="99">
        <v>9.4180079073063094</v>
      </c>
      <c r="L33" s="1"/>
      <c r="M33" s="13"/>
    </row>
    <row r="34" spans="1:14" ht="2.25" customHeight="1" x14ac:dyDescent="0.25">
      <c r="A34" s="1"/>
      <c r="B34" s="93"/>
      <c r="C34" s="94"/>
      <c r="D34" s="92"/>
      <c r="E34" s="92"/>
      <c r="F34" s="95"/>
      <c r="G34" s="96"/>
      <c r="H34" s="92"/>
      <c r="I34" s="95"/>
      <c r="J34" s="96"/>
      <c r="K34" s="92"/>
      <c r="M34" s="13"/>
    </row>
    <row r="35" spans="1:14" ht="13.5" customHeight="1" x14ac:dyDescent="0.25">
      <c r="A35" s="1"/>
      <c r="B35" s="89" t="s">
        <v>16</v>
      </c>
      <c r="C35" s="89"/>
      <c r="D35" s="92">
        <v>2.8279661000857761</v>
      </c>
      <c r="E35" s="90">
        <v>-2.8497771931428439</v>
      </c>
      <c r="F35" s="92"/>
      <c r="G35" s="92">
        <v>34.736103867613878</v>
      </c>
      <c r="H35" s="90">
        <v>4.1057170843463169</v>
      </c>
      <c r="I35" s="92"/>
      <c r="J35" s="92">
        <v>27.431285223958554</v>
      </c>
      <c r="K35" s="90">
        <v>3.2546949370365224</v>
      </c>
      <c r="L35" s="1"/>
      <c r="M35" s="13"/>
    </row>
    <row r="36" spans="1:14" ht="3" customHeight="1" x14ac:dyDescent="0.25">
      <c r="A36" s="1"/>
      <c r="B36" s="89"/>
      <c r="C36" s="89"/>
      <c r="D36" s="92"/>
      <c r="E36" s="90"/>
      <c r="F36" s="92"/>
      <c r="G36" s="92"/>
      <c r="H36" s="90"/>
      <c r="I36" s="92"/>
      <c r="J36" s="92"/>
      <c r="K36" s="90"/>
      <c r="L36" s="1"/>
      <c r="M36" s="13"/>
    </row>
    <row r="37" spans="1:14" ht="13.5" customHeight="1" x14ac:dyDescent="0.25">
      <c r="A37" s="1"/>
      <c r="B37" s="89" t="s">
        <v>15</v>
      </c>
      <c r="C37" s="89"/>
      <c r="D37" s="92">
        <v>3.8854369163367179</v>
      </c>
      <c r="E37" s="90">
        <v>13.948124031054965</v>
      </c>
      <c r="F37" s="92"/>
      <c r="G37" s="92">
        <v>42.460344732376811</v>
      </c>
      <c r="H37" s="90">
        <v>21.546546654701167</v>
      </c>
      <c r="I37" s="92"/>
      <c r="J37" s="92">
        <v>30.160052845361676</v>
      </c>
      <c r="K37" s="90">
        <v>19.747081129758403</v>
      </c>
      <c r="L37" s="1"/>
      <c r="M37" s="13"/>
    </row>
    <row r="38" spans="1:14" ht="3" customHeight="1" x14ac:dyDescent="0.25">
      <c r="A38" s="1"/>
      <c r="B38" s="89"/>
      <c r="C38" s="89"/>
      <c r="D38" s="92"/>
      <c r="E38" s="90"/>
      <c r="F38" s="92"/>
      <c r="G38" s="92"/>
      <c r="H38" s="90"/>
      <c r="I38" s="92"/>
      <c r="J38" s="92"/>
      <c r="K38" s="90"/>
      <c r="L38" s="1"/>
      <c r="M38" s="13"/>
    </row>
    <row r="39" spans="1:14" ht="13.5" customHeight="1" x14ac:dyDescent="0.25">
      <c r="A39" s="1"/>
      <c r="B39" s="89" t="s">
        <v>17</v>
      </c>
      <c r="C39" s="89"/>
      <c r="D39" s="92">
        <v>1.8053538393187873</v>
      </c>
      <c r="E39" s="90">
        <v>6.0414263300359705</v>
      </c>
      <c r="F39" s="92"/>
      <c r="G39" s="92">
        <v>19.101879839508314</v>
      </c>
      <c r="H39" s="90">
        <v>12.251772375128914</v>
      </c>
      <c r="I39" s="92"/>
      <c r="J39" s="92">
        <v>14.733003947681476</v>
      </c>
      <c r="K39" s="90">
        <v>9.3873722078374531</v>
      </c>
      <c r="L39" s="1"/>
      <c r="M39" s="13"/>
    </row>
    <row r="40" spans="1:14" ht="3" customHeight="1" x14ac:dyDescent="0.25">
      <c r="A40" s="1"/>
      <c r="B40" s="89"/>
      <c r="C40" s="89"/>
      <c r="D40" s="92"/>
      <c r="E40" s="90"/>
      <c r="F40" s="92"/>
      <c r="G40" s="92"/>
      <c r="H40" s="90"/>
      <c r="I40" s="92"/>
      <c r="J40" s="92"/>
      <c r="K40" s="90"/>
      <c r="L40" s="1"/>
      <c r="M40" s="13"/>
    </row>
    <row r="41" spans="1:14" ht="13.5" customHeight="1" x14ac:dyDescent="0.25">
      <c r="A41" s="1"/>
      <c r="B41" s="89" t="s">
        <v>18</v>
      </c>
      <c r="C41" s="89"/>
      <c r="D41" s="92">
        <v>0.67883053553578643</v>
      </c>
      <c r="E41" s="90">
        <v>-3.7654469663500389</v>
      </c>
      <c r="F41" s="92"/>
      <c r="G41" s="92">
        <v>5.4095722371612167</v>
      </c>
      <c r="H41" s="90">
        <v>4.8886460261910791</v>
      </c>
      <c r="I41" s="92"/>
      <c r="J41" s="92">
        <v>4.637461454904706</v>
      </c>
      <c r="K41" s="90">
        <v>6.5896965418339617</v>
      </c>
      <c r="L41" s="1"/>
      <c r="M41" s="13"/>
    </row>
    <row r="42" spans="1:14" ht="3" customHeight="1" x14ac:dyDescent="0.25">
      <c r="A42" s="1"/>
      <c r="B42" s="89"/>
      <c r="C42" s="89"/>
      <c r="D42" s="92"/>
      <c r="E42" s="90"/>
      <c r="F42" s="92"/>
      <c r="G42" s="92"/>
      <c r="H42" s="90"/>
      <c r="I42" s="92"/>
      <c r="J42" s="92"/>
      <c r="K42" s="90"/>
      <c r="L42" s="1"/>
      <c r="M42" s="13"/>
    </row>
    <row r="43" spans="1:14" ht="13.5" customHeight="1" x14ac:dyDescent="0.25">
      <c r="A43" s="1"/>
      <c r="B43" s="89" t="s">
        <v>7</v>
      </c>
      <c r="C43" s="89"/>
      <c r="D43" s="92">
        <v>0.65886804393748899</v>
      </c>
      <c r="E43" s="90">
        <v>-7.2993768774222589</v>
      </c>
      <c r="F43" s="92"/>
      <c r="G43" s="92">
        <v>5.3272578860471578</v>
      </c>
      <c r="H43" s="90">
        <v>-8.2393352631625145</v>
      </c>
      <c r="I43" s="92"/>
      <c r="J43" s="92">
        <v>3.7674528144892534</v>
      </c>
      <c r="K43" s="90">
        <v>-10.471372889934633</v>
      </c>
      <c r="L43" s="1"/>
      <c r="M43" s="13"/>
    </row>
    <row r="44" spans="1:14" ht="2.25" customHeight="1" x14ac:dyDescent="0.25">
      <c r="A44" s="1"/>
      <c r="B44" s="38"/>
      <c r="C44" s="32"/>
      <c r="D44" s="48"/>
      <c r="E44" s="48"/>
      <c r="F44" s="46"/>
      <c r="G44" s="48"/>
      <c r="H44" s="48"/>
      <c r="I44" s="46"/>
      <c r="J44" s="48"/>
      <c r="K44" s="48"/>
      <c r="M44" s="13"/>
    </row>
    <row r="45" spans="1:14" x14ac:dyDescent="0.25">
      <c r="A45" s="1"/>
      <c r="B45" s="42" t="s">
        <v>8</v>
      </c>
      <c r="C45" s="32"/>
      <c r="D45" s="43">
        <v>35.21385330589105</v>
      </c>
      <c r="E45" s="44">
        <v>-2.48055566038623</v>
      </c>
      <c r="F45" s="43"/>
      <c r="G45" s="43">
        <v>293.22681964450459</v>
      </c>
      <c r="H45" s="44">
        <v>3.4145855709519752</v>
      </c>
      <c r="I45" s="43"/>
      <c r="J45" s="43">
        <v>202.6985277284378</v>
      </c>
      <c r="K45" s="44">
        <v>3.6804067156647831</v>
      </c>
      <c r="L45" s="1"/>
      <c r="M45" s="13"/>
      <c r="N45" s="100"/>
    </row>
    <row r="46" spans="1:14" ht="2.25" customHeight="1" x14ac:dyDescent="0.25">
      <c r="A46" s="1"/>
      <c r="B46" s="10"/>
      <c r="C46" s="8"/>
      <c r="D46" s="11"/>
      <c r="E46" s="12"/>
      <c r="F46" s="8"/>
      <c r="G46" s="12"/>
      <c r="H46" s="12"/>
      <c r="I46" s="8"/>
      <c r="J46" s="12"/>
      <c r="K46" s="12"/>
      <c r="M46" s="13"/>
    </row>
    <row r="47" spans="1:14" x14ac:dyDescent="0.25">
      <c r="A47" s="1"/>
      <c r="B47" s="25" t="s">
        <v>61</v>
      </c>
      <c r="C47" s="26"/>
      <c r="D47" s="26"/>
      <c r="E47" s="104"/>
      <c r="G47" s="1"/>
      <c r="H47" s="1"/>
      <c r="J47" s="1"/>
      <c r="K47" s="1"/>
    </row>
    <row r="48" spans="1:14" x14ac:dyDescent="0.25">
      <c r="A48" s="1"/>
      <c r="B48" s="109" t="s">
        <v>53</v>
      </c>
      <c r="C48" s="26"/>
      <c r="D48" s="106"/>
      <c r="E48" s="106"/>
      <c r="F48" s="106"/>
      <c r="G48" s="106"/>
      <c r="H48" s="106"/>
      <c r="I48" s="106"/>
      <c r="J48" s="106"/>
      <c r="K48" s="106"/>
      <c r="L48" s="107"/>
      <c r="M48" s="107"/>
      <c r="N48" s="107"/>
    </row>
    <row r="49" spans="1:14" x14ac:dyDescent="0.25">
      <c r="A49" s="1"/>
      <c r="B49" s="25" t="s">
        <v>55</v>
      </c>
      <c r="C49" s="26"/>
      <c r="D49" s="106"/>
      <c r="E49" s="106"/>
      <c r="F49" s="106"/>
      <c r="G49" s="106"/>
      <c r="H49" s="106"/>
      <c r="I49" s="106"/>
      <c r="J49" s="106"/>
      <c r="K49" s="106"/>
      <c r="L49" s="107"/>
      <c r="M49" s="107"/>
      <c r="N49" s="107"/>
    </row>
    <row r="50" spans="1:14" x14ac:dyDescent="0.25">
      <c r="A50" s="1"/>
      <c r="B50" s="110" t="s">
        <v>56</v>
      </c>
      <c r="C50" s="26"/>
      <c r="D50" s="108"/>
      <c r="E50" s="108"/>
      <c r="F50" s="108"/>
      <c r="G50" s="108"/>
      <c r="H50" s="108"/>
      <c r="I50" s="108"/>
      <c r="J50" s="108"/>
      <c r="K50" s="108"/>
      <c r="L50" s="50"/>
      <c r="M50" s="50"/>
      <c r="N50" s="50"/>
    </row>
    <row r="51" spans="1:14" x14ac:dyDescent="0.25">
      <c r="A51" s="1"/>
    </row>
    <row r="52" spans="1:14" x14ac:dyDescent="0.25">
      <c r="D52" s="101"/>
      <c r="L52" s="14"/>
    </row>
    <row r="53" spans="1:14" x14ac:dyDescent="0.25">
      <c r="J53" s="30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zoomScaleNormal="100" workbookViewId="0">
      <selection activeCell="E5" sqref="E5"/>
    </sheetView>
  </sheetViews>
  <sheetFormatPr baseColWidth="10" defaultRowHeight="15" x14ac:dyDescent="0.25"/>
  <cols>
    <col min="1" max="1" width="90" style="50" customWidth="1"/>
    <col min="2" max="2" width="11.42578125" style="50"/>
    <col min="3" max="3" width="3.85546875" style="50" customWidth="1"/>
    <col min="4" max="4" width="27.7109375" style="50" customWidth="1"/>
    <col min="5" max="7" width="14.42578125" style="52" customWidth="1"/>
    <col min="8" max="8" width="12.7109375" style="52" bestFit="1" customWidth="1"/>
    <col min="9" max="16384" width="11.42578125" style="50"/>
  </cols>
  <sheetData>
    <row r="2" spans="1:12" ht="15.75" thickBot="1" x14ac:dyDescent="0.3">
      <c r="A2" s="114" t="s">
        <v>62</v>
      </c>
      <c r="C2" s="49"/>
      <c r="E2" s="51" t="s">
        <v>36</v>
      </c>
    </row>
    <row r="3" spans="1:12" x14ac:dyDescent="0.25">
      <c r="A3" s="49"/>
      <c r="B3" s="49"/>
      <c r="C3" s="49"/>
      <c r="E3" s="53" t="s">
        <v>26</v>
      </c>
      <c r="F3" s="53" t="s">
        <v>31</v>
      </c>
      <c r="G3" s="53" t="s">
        <v>8</v>
      </c>
      <c r="H3" s="53" t="s">
        <v>30</v>
      </c>
      <c r="I3" s="116"/>
      <c r="J3" s="77"/>
    </row>
    <row r="4" spans="1:12" ht="15.75" thickBot="1" x14ac:dyDescent="0.3">
      <c r="A4" s="49"/>
      <c r="B4" s="49"/>
      <c r="C4" s="49"/>
      <c r="D4" s="104"/>
      <c r="E4" s="54" t="s">
        <v>29</v>
      </c>
      <c r="F4" s="54" t="s">
        <v>32</v>
      </c>
      <c r="G4" s="54" t="s">
        <v>29</v>
      </c>
      <c r="H4" s="54"/>
    </row>
    <row r="5" spans="1:12" x14ac:dyDescent="0.25">
      <c r="A5" s="49"/>
      <c r="B5" s="49"/>
      <c r="C5" s="49"/>
      <c r="D5" s="85" t="s">
        <v>38</v>
      </c>
      <c r="E5" s="86">
        <v>117.3783466669379</v>
      </c>
      <c r="F5" s="87">
        <f t="shared" ref="F5:F18" si="0">G5-E5</f>
        <v>24.100430148701193</v>
      </c>
      <c r="G5" s="86">
        <v>141.47877681563909</v>
      </c>
      <c r="H5" s="88">
        <f t="shared" ref="H5:H18" si="1">E5/G5</f>
        <v>0.82965338907257835</v>
      </c>
      <c r="I5" s="69"/>
      <c r="J5" s="100"/>
    </row>
    <row r="6" spans="1:12" x14ac:dyDescent="0.25">
      <c r="A6" s="49"/>
      <c r="B6" s="49"/>
      <c r="C6" s="49"/>
      <c r="D6" s="55" t="s">
        <v>49</v>
      </c>
      <c r="E6" s="56">
        <v>201.17109063754054</v>
      </c>
      <c r="F6" s="57">
        <f t="shared" si="0"/>
        <v>331.21651020591611</v>
      </c>
      <c r="G6" s="56">
        <v>532.38760084345665</v>
      </c>
      <c r="H6" s="58">
        <f t="shared" si="1"/>
        <v>0.37786584495737147</v>
      </c>
      <c r="I6" s="69"/>
      <c r="J6" s="100"/>
    </row>
    <row r="7" spans="1:12" x14ac:dyDescent="0.25">
      <c r="A7" s="49"/>
      <c r="B7" s="49"/>
      <c r="C7" s="49"/>
      <c r="D7" s="55" t="s">
        <v>27</v>
      </c>
      <c r="E7" s="56">
        <v>4099.8254604913382</v>
      </c>
      <c r="F7" s="57">
        <f t="shared" si="0"/>
        <v>3854.686482228788</v>
      </c>
      <c r="G7" s="56">
        <v>7954.5119427201262</v>
      </c>
      <c r="H7" s="58">
        <f t="shared" si="1"/>
        <v>0.51540880069247352</v>
      </c>
      <c r="I7" s="69"/>
      <c r="J7" s="100"/>
    </row>
    <row r="8" spans="1:12" x14ac:dyDescent="0.25">
      <c r="A8" s="49"/>
      <c r="B8" s="49"/>
      <c r="C8" s="49"/>
      <c r="D8" s="55" t="s">
        <v>28</v>
      </c>
      <c r="E8" s="56">
        <v>4441.0829894837016</v>
      </c>
      <c r="F8" s="57">
        <f t="shared" si="0"/>
        <v>3528.4063335881438</v>
      </c>
      <c r="G8" s="56">
        <v>7969.4893230718453</v>
      </c>
      <c r="H8" s="58">
        <f t="shared" si="1"/>
        <v>0.55726067373309218</v>
      </c>
      <c r="I8" s="69"/>
      <c r="J8" s="100"/>
    </row>
    <row r="9" spans="1:12" x14ac:dyDescent="0.25">
      <c r="D9" s="55" t="s">
        <v>39</v>
      </c>
      <c r="E9" s="56">
        <v>4887.2922342052616</v>
      </c>
      <c r="F9" s="57">
        <f t="shared" si="0"/>
        <v>3535.0923929304745</v>
      </c>
      <c r="G9" s="56">
        <v>8422.3846271357361</v>
      </c>
      <c r="H9" s="58">
        <f t="shared" si="1"/>
        <v>0.58027416825148248</v>
      </c>
      <c r="I9" s="69"/>
      <c r="J9" s="100"/>
    </row>
    <row r="10" spans="1:12" x14ac:dyDescent="0.25">
      <c r="A10" s="59"/>
      <c r="B10" s="59"/>
      <c r="C10" s="59"/>
      <c r="D10" s="55" t="s">
        <v>33</v>
      </c>
      <c r="E10" s="56">
        <v>6035.5112995830323</v>
      </c>
      <c r="F10" s="57">
        <f t="shared" si="0"/>
        <v>4427.8190301260574</v>
      </c>
      <c r="G10" s="56">
        <v>10463.33032970909</v>
      </c>
      <c r="H10" s="58">
        <f t="shared" si="1"/>
        <v>0.57682507475139955</v>
      </c>
      <c r="I10" s="69"/>
      <c r="J10" s="100"/>
    </row>
    <row r="11" spans="1:12" x14ac:dyDescent="0.25">
      <c r="A11" s="59"/>
      <c r="B11" s="59"/>
      <c r="C11" s="59"/>
      <c r="D11" s="55" t="s">
        <v>19</v>
      </c>
      <c r="E11" s="56">
        <v>7781.938048238444</v>
      </c>
      <c r="F11" s="57">
        <f t="shared" si="0"/>
        <v>3456.2327825977973</v>
      </c>
      <c r="G11" s="56">
        <v>11238.170830836241</v>
      </c>
      <c r="H11" s="58">
        <f t="shared" si="1"/>
        <v>0.69245593125223781</v>
      </c>
      <c r="I11" s="69"/>
      <c r="J11" s="100"/>
    </row>
    <row r="12" spans="1:12" x14ac:dyDescent="0.25">
      <c r="A12" s="59"/>
      <c r="B12" s="59"/>
      <c r="C12" s="59"/>
      <c r="D12" s="55" t="s">
        <v>40</v>
      </c>
      <c r="E12" s="56">
        <v>6080.5945485818784</v>
      </c>
      <c r="F12" s="57">
        <f t="shared" si="0"/>
        <v>5231.8566035988597</v>
      </c>
      <c r="G12" s="56">
        <v>11312.451152180738</v>
      </c>
      <c r="H12" s="58">
        <f t="shared" si="1"/>
        <v>0.53751344132077883</v>
      </c>
      <c r="I12" s="69"/>
      <c r="J12" s="100"/>
    </row>
    <row r="13" spans="1:12" x14ac:dyDescent="0.25">
      <c r="A13" s="59"/>
      <c r="B13" s="59"/>
      <c r="C13" s="59"/>
      <c r="D13" s="55" t="s">
        <v>20</v>
      </c>
      <c r="E13" s="56">
        <v>7837.7516324096396</v>
      </c>
      <c r="F13" s="57">
        <f t="shared" si="0"/>
        <v>4980.1071873127767</v>
      </c>
      <c r="G13" s="56">
        <v>12817.858819722416</v>
      </c>
      <c r="H13" s="58">
        <f t="shared" si="1"/>
        <v>0.61147120924361797</v>
      </c>
      <c r="I13" s="69"/>
      <c r="J13" s="100"/>
    </row>
    <row r="14" spans="1:12" x14ac:dyDescent="0.25">
      <c r="A14" s="59"/>
      <c r="B14" s="59"/>
      <c r="C14" s="59"/>
      <c r="D14" s="55" t="s">
        <v>41</v>
      </c>
      <c r="E14" s="56">
        <v>8824.5964178323338</v>
      </c>
      <c r="F14" s="57">
        <f t="shared" si="0"/>
        <v>5846.8944944252689</v>
      </c>
      <c r="G14" s="56">
        <v>14671.490912257603</v>
      </c>
      <c r="H14" s="58">
        <f t="shared" si="1"/>
        <v>0.60147918644448339</v>
      </c>
      <c r="I14" s="69"/>
      <c r="J14" s="100"/>
    </row>
    <row r="15" spans="1:12" x14ac:dyDescent="0.25">
      <c r="A15" s="59"/>
      <c r="B15" s="59"/>
      <c r="C15" s="60"/>
      <c r="D15" s="55" t="s">
        <v>42</v>
      </c>
      <c r="E15" s="56">
        <v>13825.154636665928</v>
      </c>
      <c r="F15" s="57">
        <f t="shared" si="0"/>
        <v>5354.7198926813762</v>
      </c>
      <c r="G15" s="56">
        <v>19179.874529347304</v>
      </c>
      <c r="H15" s="58">
        <f t="shared" si="1"/>
        <v>0.72081569749123908</v>
      </c>
      <c r="I15" s="69"/>
      <c r="J15" s="100"/>
      <c r="L15" s="69"/>
    </row>
    <row r="16" spans="1:12" x14ac:dyDescent="0.25">
      <c r="A16" s="59"/>
      <c r="B16" s="59"/>
      <c r="C16" s="60"/>
      <c r="D16" s="55" t="s">
        <v>34</v>
      </c>
      <c r="E16" s="56">
        <v>21745.075659998318</v>
      </c>
      <c r="F16" s="57">
        <f t="shared" si="0"/>
        <v>8088.1375836197731</v>
      </c>
      <c r="G16" s="56">
        <v>29833.213243618091</v>
      </c>
      <c r="H16" s="58">
        <f t="shared" si="1"/>
        <v>0.72888815168610832</v>
      </c>
      <c r="I16" s="69"/>
      <c r="J16" s="100"/>
    </row>
    <row r="17" spans="1:13" x14ac:dyDescent="0.25">
      <c r="A17" s="59"/>
      <c r="B17" s="59"/>
      <c r="C17" s="60"/>
      <c r="D17" s="55" t="s">
        <v>35</v>
      </c>
      <c r="E17" s="56">
        <v>28566.675849964653</v>
      </c>
      <c r="F17" s="57">
        <f t="shared" si="0"/>
        <v>17551.427874450994</v>
      </c>
      <c r="G17" s="56">
        <v>46118.103724415647</v>
      </c>
      <c r="H17" s="58">
        <f t="shared" si="1"/>
        <v>0.61942433758049353</v>
      </c>
      <c r="I17" s="69"/>
      <c r="J17" s="100"/>
    </row>
    <row r="18" spans="1:13" ht="15.75" thickBot="1" x14ac:dyDescent="0.3">
      <c r="A18" s="59"/>
      <c r="B18" s="59"/>
      <c r="C18" s="60"/>
      <c r="D18" s="61" t="s">
        <v>48</v>
      </c>
      <c r="E18" s="62">
        <v>88254.479513679238</v>
      </c>
      <c r="F18" s="63">
        <f t="shared" si="0"/>
        <v>24317.594318151736</v>
      </c>
      <c r="G18" s="62">
        <v>112572.07383183097</v>
      </c>
      <c r="H18" s="64">
        <f t="shared" si="1"/>
        <v>0.78398199935021828</v>
      </c>
      <c r="I18" s="69"/>
      <c r="J18" s="100"/>
      <c r="K18" s="100"/>
      <c r="L18" s="69"/>
      <c r="M18" s="100"/>
    </row>
    <row r="19" spans="1:13" x14ac:dyDescent="0.25">
      <c r="A19" s="59"/>
      <c r="B19" s="59"/>
      <c r="C19" s="60"/>
      <c r="E19" s="112"/>
      <c r="F19" s="112"/>
      <c r="G19" s="112"/>
      <c r="H19" s="113"/>
      <c r="I19" s="112"/>
    </row>
    <row r="20" spans="1:13" x14ac:dyDescent="0.25">
      <c r="A20" s="59"/>
      <c r="B20" s="59"/>
      <c r="C20" s="65"/>
      <c r="D20" s="115"/>
      <c r="E20" s="67"/>
      <c r="F20" s="66"/>
      <c r="G20" s="67"/>
      <c r="L20" s="69"/>
      <c r="M20" s="100"/>
    </row>
    <row r="21" spans="1:13" x14ac:dyDescent="0.25">
      <c r="A21" s="59"/>
      <c r="B21" s="59"/>
      <c r="C21" s="65"/>
      <c r="D21" s="68"/>
      <c r="E21" s="69"/>
      <c r="F21" s="69"/>
      <c r="G21" s="50"/>
      <c r="H21" s="68"/>
    </row>
    <row r="22" spans="1:13" x14ac:dyDescent="0.25">
      <c r="A22" s="59"/>
      <c r="B22" s="59"/>
      <c r="C22" s="65"/>
      <c r="D22" s="68"/>
      <c r="E22" s="69"/>
      <c r="F22" s="103"/>
      <c r="H22" s="68"/>
    </row>
    <row r="23" spans="1:13" x14ac:dyDescent="0.25">
      <c r="A23" s="59"/>
      <c r="B23" s="59"/>
      <c r="C23" s="65"/>
      <c r="E23" s="69"/>
      <c r="F23" s="69"/>
      <c r="H23" s="68"/>
    </row>
    <row r="24" spans="1:13" x14ac:dyDescent="0.25">
      <c r="A24" s="59"/>
      <c r="B24" s="59"/>
      <c r="C24" s="65"/>
      <c r="D24" s="68"/>
      <c r="E24" s="69"/>
      <c r="F24" s="69"/>
      <c r="H24" s="68"/>
    </row>
    <row r="25" spans="1:13" x14ac:dyDescent="0.25">
      <c r="A25" s="59"/>
      <c r="B25" s="59"/>
      <c r="C25" s="65"/>
      <c r="E25" s="69"/>
      <c r="F25" s="69"/>
      <c r="H25" s="68"/>
    </row>
    <row r="26" spans="1:13" x14ac:dyDescent="0.25">
      <c r="A26" s="59"/>
      <c r="B26" s="59"/>
      <c r="C26" s="65"/>
      <c r="D26" s="102"/>
      <c r="E26" s="69"/>
      <c r="F26" s="69"/>
      <c r="H26" s="68"/>
    </row>
    <row r="27" spans="1:13" x14ac:dyDescent="0.25">
      <c r="A27" s="59"/>
      <c r="B27" s="59"/>
      <c r="C27" s="65"/>
      <c r="D27" s="102"/>
      <c r="H27" s="68"/>
    </row>
    <row r="28" spans="1:13" x14ac:dyDescent="0.25">
      <c r="A28" s="59"/>
      <c r="B28" s="59"/>
      <c r="C28" s="65"/>
      <c r="E28" s="69"/>
      <c r="F28" s="69"/>
      <c r="H28" s="68"/>
    </row>
    <row r="29" spans="1:13" x14ac:dyDescent="0.25">
      <c r="A29" s="59"/>
      <c r="B29" s="59"/>
      <c r="C29" s="65"/>
      <c r="D29" s="68"/>
      <c r="E29" s="69"/>
      <c r="F29" s="69"/>
      <c r="H29" s="68"/>
    </row>
    <row r="30" spans="1:13" x14ac:dyDescent="0.25">
      <c r="A30" s="59"/>
      <c r="B30" s="59"/>
      <c r="C30" s="65"/>
      <c r="D30" s="102"/>
      <c r="E30" s="69"/>
      <c r="F30" s="69"/>
      <c r="H30" s="68"/>
    </row>
    <row r="31" spans="1:13" ht="22.5" customHeight="1" x14ac:dyDescent="0.25">
      <c r="A31" s="70"/>
      <c r="B31" s="59"/>
      <c r="C31" s="65"/>
      <c r="D31" s="68"/>
      <c r="E31" s="69"/>
      <c r="F31" s="69"/>
      <c r="H31" s="68"/>
    </row>
    <row r="32" spans="1:13" ht="15" customHeight="1" x14ac:dyDescent="0.25">
      <c r="A32" s="70" t="s">
        <v>61</v>
      </c>
      <c r="B32" s="111"/>
      <c r="C32" s="65"/>
      <c r="D32" s="68"/>
      <c r="E32" s="69"/>
      <c r="F32" s="69"/>
      <c r="H32" s="68"/>
    </row>
    <row r="33" spans="1:8" x14ac:dyDescent="0.25">
      <c r="A33" s="70" t="s">
        <v>58</v>
      </c>
      <c r="C33" s="65"/>
      <c r="E33" s="69"/>
      <c r="F33" s="69"/>
      <c r="H33" s="68"/>
    </row>
    <row r="34" spans="1:8" x14ac:dyDescent="0.25">
      <c r="A34" s="70" t="s">
        <v>60</v>
      </c>
      <c r="C34" s="65"/>
      <c r="D34" s="66"/>
      <c r="E34" s="69"/>
      <c r="F34" s="69"/>
      <c r="H34" s="68"/>
    </row>
    <row r="35" spans="1:8" x14ac:dyDescent="0.25">
      <c r="C35" s="65"/>
      <c r="D35" s="71"/>
      <c r="E35" s="72"/>
      <c r="F35" s="73"/>
      <c r="G35" s="72"/>
      <c r="H35" s="50"/>
    </row>
    <row r="36" spans="1:8" x14ac:dyDescent="0.25">
      <c r="C36" s="65"/>
      <c r="D36" s="74"/>
      <c r="H36" s="50"/>
    </row>
    <row r="37" spans="1:8" x14ac:dyDescent="0.25">
      <c r="E37" s="50"/>
      <c r="F37" s="50"/>
      <c r="G37" s="50"/>
      <c r="H37" s="50"/>
    </row>
    <row r="38" spans="1:8" x14ac:dyDescent="0.25">
      <c r="E38" s="50"/>
      <c r="F38" s="50"/>
      <c r="G38" s="50"/>
      <c r="H38" s="50"/>
    </row>
    <row r="39" spans="1:8" x14ac:dyDescent="0.25">
      <c r="E39" s="50"/>
      <c r="F39" s="50"/>
      <c r="G39" s="50"/>
      <c r="H39" s="50"/>
    </row>
    <row r="40" spans="1:8" x14ac:dyDescent="0.25">
      <c r="E40" s="50"/>
      <c r="F40" s="50"/>
      <c r="G40" s="50"/>
      <c r="H40" s="50"/>
    </row>
    <row r="41" spans="1:8" x14ac:dyDescent="0.25">
      <c r="E41" s="50"/>
      <c r="F41" s="50"/>
      <c r="G41" s="50"/>
      <c r="H41" s="50"/>
    </row>
    <row r="42" spans="1:8" x14ac:dyDescent="0.25">
      <c r="E42" s="50"/>
      <c r="F42" s="50"/>
      <c r="G42" s="50"/>
      <c r="H42" s="50"/>
    </row>
    <row r="43" spans="1:8" x14ac:dyDescent="0.25">
      <c r="E43" s="50"/>
      <c r="F43" s="50"/>
      <c r="G43" s="50"/>
      <c r="H43" s="50"/>
    </row>
    <row r="44" spans="1:8" x14ac:dyDescent="0.25">
      <c r="E44" s="50"/>
      <c r="F44" s="50"/>
      <c r="G44" s="50"/>
      <c r="H44" s="50"/>
    </row>
    <row r="45" spans="1:8" x14ac:dyDescent="0.25">
      <c r="E45" s="50"/>
      <c r="F45" s="50"/>
      <c r="G45" s="50"/>
      <c r="H45" s="50"/>
    </row>
    <row r="46" spans="1:8" x14ac:dyDescent="0.25">
      <c r="E46" s="50"/>
      <c r="F46" s="50"/>
      <c r="G46" s="50"/>
      <c r="H46" s="50"/>
    </row>
    <row r="47" spans="1:8" x14ac:dyDescent="0.25">
      <c r="E47" s="50"/>
      <c r="F47" s="50"/>
      <c r="G47" s="50"/>
      <c r="H47" s="50"/>
    </row>
    <row r="48" spans="1:8" x14ac:dyDescent="0.25">
      <c r="E48" s="50"/>
      <c r="F48" s="50"/>
      <c r="G48" s="50"/>
      <c r="H48" s="50"/>
    </row>
    <row r="49" spans="5:8" x14ac:dyDescent="0.25">
      <c r="E49" s="50"/>
      <c r="F49" s="50"/>
      <c r="G49" s="50"/>
      <c r="H49" s="50"/>
    </row>
    <row r="50" spans="5:8" x14ac:dyDescent="0.25">
      <c r="E50" s="50"/>
      <c r="F50" s="50"/>
      <c r="G50" s="50"/>
      <c r="H50" s="50"/>
    </row>
    <row r="51" spans="5:8" x14ac:dyDescent="0.25">
      <c r="E51" s="50"/>
      <c r="F51" s="50"/>
      <c r="G51" s="50"/>
      <c r="H51" s="50"/>
    </row>
    <row r="52" spans="5:8" x14ac:dyDescent="0.25">
      <c r="E52" s="50"/>
      <c r="F52" s="50"/>
      <c r="G52" s="50"/>
      <c r="H52" s="50"/>
    </row>
    <row r="53" spans="5:8" x14ac:dyDescent="0.25">
      <c r="E53" s="50"/>
      <c r="F53" s="50"/>
      <c r="G53" s="50"/>
      <c r="H53" s="50"/>
    </row>
    <row r="54" spans="5:8" x14ac:dyDescent="0.25">
      <c r="E54" s="50"/>
      <c r="F54" s="50"/>
      <c r="G54" s="50"/>
    </row>
  </sheetData>
  <sortState ref="D5:H18">
    <sortCondition ref="G5:G18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102" style="50" customWidth="1"/>
    <col min="2" max="2" width="34.7109375" style="50" bestFit="1" customWidth="1"/>
    <col min="3" max="3" width="20.42578125" style="50" bestFit="1" customWidth="1"/>
    <col min="4" max="16384" width="11.42578125" style="50"/>
  </cols>
  <sheetData>
    <row r="2" spans="1:4" x14ac:dyDescent="0.25">
      <c r="A2" s="75" t="s">
        <v>46</v>
      </c>
      <c r="B2" s="75"/>
    </row>
    <row r="9" spans="1:4" x14ac:dyDescent="0.25">
      <c r="B9" s="76" t="s">
        <v>50</v>
      </c>
      <c r="C9" s="76" t="s">
        <v>63</v>
      </c>
      <c r="D9" s="104"/>
    </row>
    <row r="10" spans="1:4" x14ac:dyDescent="0.25">
      <c r="A10" s="100"/>
      <c r="B10" s="81" t="s">
        <v>48</v>
      </c>
      <c r="C10" s="82">
        <v>14.904289267492562</v>
      </c>
      <c r="D10" s="100"/>
    </row>
    <row r="11" spans="1:4" x14ac:dyDescent="0.25">
      <c r="B11" s="81" t="s">
        <v>35</v>
      </c>
      <c r="C11" s="82">
        <v>5.4168862058036513</v>
      </c>
    </row>
    <row r="12" spans="1:4" x14ac:dyDescent="0.25">
      <c r="B12" s="81" t="s">
        <v>34</v>
      </c>
      <c r="C12" s="82">
        <v>3.7212102662539426</v>
      </c>
    </row>
    <row r="13" spans="1:4" x14ac:dyDescent="0.25">
      <c r="B13" s="83" t="s">
        <v>42</v>
      </c>
      <c r="C13" s="84">
        <v>2.0870901665109769</v>
      </c>
    </row>
    <row r="14" spans="1:4" x14ac:dyDescent="0.25">
      <c r="B14" s="83" t="s">
        <v>41</v>
      </c>
      <c r="C14" s="84">
        <v>1.737279563662262</v>
      </c>
    </row>
    <row r="15" spans="1:4" x14ac:dyDescent="0.25">
      <c r="B15" s="83" t="s">
        <v>20</v>
      </c>
      <c r="C15" s="84">
        <v>1.1223170070897277</v>
      </c>
    </row>
    <row r="16" spans="1:4" x14ac:dyDescent="0.25">
      <c r="B16" s="83" t="s">
        <v>19</v>
      </c>
      <c r="C16" s="84">
        <v>1.1125956218078752</v>
      </c>
    </row>
    <row r="17" spans="1:4" x14ac:dyDescent="0.25">
      <c r="B17" s="83" t="s">
        <v>39</v>
      </c>
      <c r="C17" s="84">
        <v>1.0791758959587128</v>
      </c>
    </row>
    <row r="18" spans="1:4" x14ac:dyDescent="0.25">
      <c r="B18" s="83" t="s">
        <v>40</v>
      </c>
      <c r="C18" s="84">
        <v>1.0745623819221717</v>
      </c>
    </row>
    <row r="19" spans="1:4" x14ac:dyDescent="0.25">
      <c r="B19" s="83" t="s">
        <v>33</v>
      </c>
      <c r="C19" s="84">
        <v>1.0707865800228489</v>
      </c>
    </row>
    <row r="20" spans="1:4" x14ac:dyDescent="0.25">
      <c r="B20" s="79" t="s">
        <v>27</v>
      </c>
      <c r="C20" s="80">
        <v>0.93109333473241851</v>
      </c>
    </row>
    <row r="21" spans="1:4" x14ac:dyDescent="0.25">
      <c r="B21" s="79" t="s">
        <v>28</v>
      </c>
      <c r="C21" s="80">
        <v>0.91449662529837505</v>
      </c>
    </row>
    <row r="22" spans="1:4" x14ac:dyDescent="0.25">
      <c r="B22" s="79" t="s">
        <v>49</v>
      </c>
      <c r="C22" s="80">
        <v>2.8642596148127163E-2</v>
      </c>
      <c r="D22" s="104"/>
    </row>
    <row r="23" spans="1:4" x14ac:dyDescent="0.25">
      <c r="B23" s="79" t="s">
        <v>38</v>
      </c>
      <c r="C23" s="80">
        <v>1.3427793187377022E-2</v>
      </c>
    </row>
    <row r="24" spans="1:4" x14ac:dyDescent="0.25">
      <c r="B24" s="77"/>
      <c r="C24" s="117"/>
    </row>
    <row r="27" spans="1:4" x14ac:dyDescent="0.25">
      <c r="A27" s="78"/>
    </row>
    <row r="28" spans="1:4" x14ac:dyDescent="0.25">
      <c r="A28" s="78" t="s">
        <v>57</v>
      </c>
    </row>
    <row r="29" spans="1:4" x14ac:dyDescent="0.25">
      <c r="A29" s="78" t="s">
        <v>64</v>
      </c>
    </row>
    <row r="30" spans="1:4" x14ac:dyDescent="0.25">
      <c r="A30" s="70" t="s">
        <v>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Administration centrale</cp:lastModifiedBy>
  <cp:lastPrinted>2019-04-12T19:17:28Z</cp:lastPrinted>
  <dcterms:created xsi:type="dcterms:W3CDTF">2015-03-17T08:49:38Z</dcterms:created>
  <dcterms:modified xsi:type="dcterms:W3CDTF">2022-04-25T15:34:18Z</dcterms:modified>
</cp:coreProperties>
</file>