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20490" windowHeight="6720" tabRatio="500"/>
  </bookViews>
  <sheets>
    <sheet name="Sommaire " sheetId="1" r:id="rId1"/>
    <sheet name="Graphique A" sheetId="15" r:id="rId2"/>
    <sheet name="Figure 1" sheetId="2" r:id="rId3"/>
    <sheet name="Figure 2" sheetId="3" r:id="rId4"/>
    <sheet name="Figure 3" sheetId="4" r:id="rId5"/>
    <sheet name="Figure 4" sheetId="5" r:id="rId6"/>
    <sheet name="Figure 5" sheetId="6" r:id="rId7"/>
    <sheet name="Figure 6 " sheetId="7" r:id="rId8"/>
    <sheet name="Figure 7" sheetId="8" r:id="rId9"/>
    <sheet name="Figure 8" sheetId="9" r:id="rId10"/>
    <sheet name="Figure 9" sheetId="10" r:id="rId11"/>
    <sheet name="Figure 10" sheetId="11" r:id="rId12"/>
    <sheet name="Figure 11" sheetId="12" r:id="rId13"/>
    <sheet name="Figure 12" sheetId="13" r:id="rId14"/>
    <sheet name="Figure 13" sheetId="14" r:id="rId15"/>
    <sheet name="Méthodologie - Valeur ajoutée" sheetId="18" r:id="rId16"/>
    <sheet name="Annexe 1" sheetId="16" r:id="rId17"/>
    <sheet name="Annexe 2" sheetId="17" r:id="rId18"/>
  </sheets>
  <calcPr calcId="162913" concurrentCalc="0"/>
  <extLst>
    <ext xmlns:loext="http://schemas.libreoffice.org/" uri="{7626C862-2A13-11E5-B345-FEFF819CDC9F}">
      <loext:extCalcPr stringRefSyntax="ExcelA1"/>
    </ext>
  </extLst>
</workbook>
</file>

<file path=xl/calcChain.xml><?xml version="1.0" encoding="utf-8"?>
<calcChain xmlns="http://schemas.openxmlformats.org/spreadsheetml/2006/main">
  <c r="G31" i="7" l="1"/>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K32" i="4"/>
  <c r="I32" i="4"/>
  <c r="K31" i="4"/>
  <c r="I31" i="4"/>
  <c r="K30" i="4"/>
  <c r="I30" i="4"/>
  <c r="K29" i="4"/>
  <c r="I29" i="4"/>
  <c r="K28" i="4"/>
  <c r="I28" i="4"/>
  <c r="K27" i="4"/>
  <c r="I27" i="4"/>
  <c r="K26" i="4"/>
  <c r="I26" i="4"/>
  <c r="K25" i="4"/>
  <c r="I25" i="4"/>
  <c r="K24" i="4"/>
  <c r="I24" i="4"/>
  <c r="K23" i="4"/>
  <c r="I23" i="4"/>
  <c r="K22" i="4"/>
  <c r="I22" i="4"/>
  <c r="K21" i="4"/>
  <c r="I21" i="4"/>
  <c r="K20" i="4"/>
  <c r="I20" i="4"/>
  <c r="K19" i="4"/>
  <c r="I19" i="4"/>
  <c r="K18" i="4"/>
  <c r="I18" i="4"/>
  <c r="K17" i="4"/>
  <c r="I17" i="4"/>
  <c r="K16" i="4"/>
  <c r="I16" i="4"/>
  <c r="K15" i="4"/>
  <c r="I15" i="4"/>
  <c r="K14" i="4"/>
  <c r="I14" i="4"/>
  <c r="K13" i="4"/>
  <c r="I13" i="4"/>
  <c r="K12" i="4"/>
  <c r="I12" i="4"/>
  <c r="K11" i="4"/>
  <c r="I11" i="4"/>
  <c r="K10" i="4"/>
  <c r="I10" i="4"/>
  <c r="K9" i="4"/>
  <c r="I9" i="4"/>
  <c r="K8" i="4"/>
  <c r="I8" i="4"/>
  <c r="K7" i="4"/>
  <c r="I7" i="4"/>
  <c r="K6" i="4"/>
  <c r="I6" i="4"/>
  <c r="F11" i="3"/>
  <c r="E11" i="3"/>
  <c r="G11" i="3"/>
  <c r="F10" i="3"/>
  <c r="E10" i="3"/>
  <c r="G10" i="3"/>
  <c r="G9" i="3"/>
  <c r="F9" i="3"/>
  <c r="E9" i="3"/>
  <c r="F8" i="3"/>
  <c r="G8" i="3"/>
  <c r="E8" i="3"/>
  <c r="F7" i="3"/>
  <c r="E7" i="3"/>
  <c r="G7" i="3"/>
  <c r="G6" i="3"/>
  <c r="F6" i="3"/>
  <c r="E6" i="3"/>
  <c r="F5" i="3"/>
  <c r="E5" i="3"/>
  <c r="G5" i="3"/>
</calcChain>
</file>

<file path=xl/sharedStrings.xml><?xml version="1.0" encoding="utf-8"?>
<sst xmlns="http://schemas.openxmlformats.org/spreadsheetml/2006/main" count="2368" uniqueCount="447">
  <si>
    <t xml:space="preserve">Figure 1 : Caractéristiques et taux de passage L1-L2 des néo-bacheliers de la session N entrés en 1ère année de licence à la rentrée N (en %)
</t>
  </si>
  <si>
    <t xml:space="preserve">Figure 2 : Taux de passage L1-L2 par discipline avec prise en compte des effets de structure (en %)
</t>
  </si>
  <si>
    <t>Figure 3 : Évolution des caractéristiques des néo-bacheliers selon les populations entre les cohortes 2018 et 2019 (en %)</t>
  </si>
  <si>
    <t xml:space="preserve">Figure 4 : Écarts observés dans les caractéristiques des néo-bacheliers entre les sous-populations </t>
  </si>
  <si>
    <t xml:space="preserve">Figure 5 : Répartition des néo-bacheliers et taux de passage selon les différents critères d’assiduité </t>
  </si>
  <si>
    <t xml:space="preserve">Figure 6 : Taux de passage en deuxième année de licence des 3 populations selon les caractéristiques des néo-bacheliers et l’assiduité (en %) </t>
  </si>
  <si>
    <t xml:space="preserve">Figure 7 : Parts et taux de passage en L2 des néo-bacheliers inscrits des 3 populations selon la discipline (en %) </t>
  </si>
  <si>
    <t>Figure 8 : Parts et taux de passage en L2 des néo-bacheliers exclus des 3 populations selon la discipline (en %)</t>
  </si>
  <si>
    <t>Figure 9 : Taux de passage L1-L2 par discipline avec prise en compte des effets de structure, y compris l’assiduité selon les caractéristiques des étudiants (en %)</t>
  </si>
  <si>
    <t xml:space="preserve">Figure 10 :  Modélisation des probabilités de réussite et de passage à l’issue de la première année de licence (écarts en points de pourcentage) </t>
  </si>
  <si>
    <t>Figure 11 : Situation en deuxième année selon le nombre d’ECTS acquis par les néo-bacheliers 2018 et 2019 (en %)</t>
  </si>
  <si>
    <t>Figure 12 : Réussite par les ECTS et la validation des UE en 2018 et 2019 (en %)</t>
  </si>
  <si>
    <t>Figure 13 : Mesure de la réussite par le passage en 2ème année ou les ECTS en 2018 et 2019 (en %)</t>
  </si>
  <si>
    <t>Graphique A : Évolution des taux de passage en L2 des néo-bacheliers</t>
  </si>
  <si>
    <t>Source : MESR-SIES, Système d'information SISE et enquête complémentaire SISE</t>
  </si>
  <si>
    <t xml:space="preserve">Figure 1 : Caractéristiques et taux de passage L1-L2 des néo-bacheliers de la session N entrés en 1ère année de licence à la rentrée N (en %)
</t>
  </si>
  <si>
    <t>retour au sommaire</t>
  </si>
  <si>
    <t>Caractéristiques des étudiants</t>
  </si>
  <si>
    <t>Part des inscrits de la cohorte</t>
  </si>
  <si>
    <t>Taux de passage L1-L2</t>
  </si>
  <si>
    <t>2017-2018</t>
  </si>
  <si>
    <t>2018-2019</t>
  </si>
  <si>
    <t>2019-2020</t>
  </si>
  <si>
    <t>Genre</t>
  </si>
  <si>
    <t>Homme</t>
  </si>
  <si>
    <t>Femme</t>
  </si>
  <si>
    <t>Âge au bac</t>
  </si>
  <si>
    <t>A l'heure ou en avance</t>
  </si>
  <si>
    <t>En retard d'un an</t>
  </si>
  <si>
    <t>En retard de plus d'un an</t>
  </si>
  <si>
    <t>Type de bac</t>
  </si>
  <si>
    <t>Littéraire</t>
  </si>
  <si>
    <t>Economique et social</t>
  </si>
  <si>
    <t>Scientifique</t>
  </si>
  <si>
    <t>Ensemble bac général</t>
  </si>
  <si>
    <t>Technologique STMG</t>
  </si>
  <si>
    <t>Autre technologique</t>
  </si>
  <si>
    <t>Ensemble bac techno</t>
  </si>
  <si>
    <t>Baccalauréat professionnel</t>
  </si>
  <si>
    <t>Mention au bac</t>
  </si>
  <si>
    <t>Très bien</t>
  </si>
  <si>
    <t>Bien</t>
  </si>
  <si>
    <t>Assez bien</t>
  </si>
  <si>
    <t>Passable 1er groupe</t>
  </si>
  <si>
    <t>Passable 2ème groupe</t>
  </si>
  <si>
    <t>Inconnue</t>
  </si>
  <si>
    <t>Origine sociale</t>
  </si>
  <si>
    <t>Très favorisée</t>
  </si>
  <si>
    <t>Favorisée</t>
  </si>
  <si>
    <t>Assez défavorisée</t>
  </si>
  <si>
    <t>Défavorisée</t>
  </si>
  <si>
    <t>Non réponse</t>
  </si>
  <si>
    <t>Boursier</t>
  </si>
  <si>
    <t>Non boursier</t>
  </si>
  <si>
    <t>Ensemble</t>
  </si>
  <si>
    <t>45,4 </t>
  </si>
  <si>
    <r>
      <rPr>
        <b/>
        <i/>
        <sz val="10"/>
        <color rgb="FF000000"/>
        <rFont val="Arial"/>
        <family val="2"/>
        <charset val="1"/>
      </rPr>
      <t>Champ</t>
    </r>
    <r>
      <rPr>
        <i/>
        <sz val="10"/>
        <color rgb="FF000000"/>
        <rFont val="Arial"/>
        <family val="2"/>
        <charset val="1"/>
      </rPr>
      <t xml:space="preserve"> : néo-bacheliers de la session N entrés en 1</t>
    </r>
    <r>
      <rPr>
        <i/>
        <vertAlign val="superscript"/>
        <sz val="10"/>
        <color rgb="FF000000"/>
        <rFont val="Arial"/>
        <family val="2"/>
        <charset val="1"/>
      </rPr>
      <t>ère</t>
    </r>
    <r>
      <rPr>
        <i/>
        <sz val="10"/>
        <color rgb="FF000000"/>
        <rFont val="Arial"/>
        <family val="2"/>
        <charset val="1"/>
      </rPr>
      <t xml:space="preserve"> année de licence à la rentrée N, France entière</t>
    </r>
  </si>
  <si>
    <t>Figure 2 : Taux de passage L1-L2 par discipline avec prise en compte des effets de structure</t>
  </si>
  <si>
    <r>
      <rPr>
        <b/>
        <sz val="11"/>
        <color rgb="FF000000"/>
        <rFont val="Calibri"/>
        <family val="2"/>
        <charset val="1"/>
      </rPr>
      <t xml:space="preserve">Taux de passage </t>
    </r>
    <r>
      <rPr>
        <sz val="11"/>
        <color rgb="FF000000"/>
        <rFont val="Calibri"/>
        <family val="2"/>
        <charset val="1"/>
      </rPr>
      <t>(en %)</t>
    </r>
  </si>
  <si>
    <r>
      <rPr>
        <b/>
        <sz val="11"/>
        <color rgb="FF000000"/>
        <rFont val="Calibri"/>
        <family val="2"/>
        <charset val="1"/>
      </rPr>
      <t>Écart</t>
    </r>
    <r>
      <rPr>
        <sz val="11"/>
        <color rgb="FF000000"/>
        <rFont val="Calibri"/>
        <family val="2"/>
        <charset val="1"/>
      </rPr>
      <t xml:space="preserve"> (en point de %)</t>
    </r>
  </si>
  <si>
    <t xml:space="preserve">Disciplines </t>
  </si>
  <si>
    <t>observé cohorte 2018
(a)</t>
  </si>
  <si>
    <t>observé cohorte 2019  
(b)</t>
  </si>
  <si>
    <t xml:space="preserve"> attendu 2019  (structure 2019 et taux 2018)
( c )</t>
  </si>
  <si>
    <t>entre
taux observé 2019 et
taux observé 2018
(d)=(b)-(a)</t>
  </si>
  <si>
    <t>dû aux effets de structure
(e)=(c)-(a)</t>
  </si>
  <si>
    <t>dû à d'autres facteurs hors effet de structure
(f)=(d)-( e)</t>
  </si>
  <si>
    <t>Droit, Sc. Politiques</t>
  </si>
  <si>
    <t>Economie, AES</t>
  </si>
  <si>
    <t>Arts, lettres, langues, SHS</t>
  </si>
  <si>
    <t>Sciences-santé</t>
  </si>
  <si>
    <t>STAPS</t>
  </si>
  <si>
    <t>Psychologie</t>
  </si>
  <si>
    <r>
      <rPr>
        <b/>
        <i/>
        <sz val="10"/>
        <color rgb="FF000000"/>
        <rFont val="Arial"/>
        <family val="2"/>
        <charset val="1"/>
      </rPr>
      <t>Champ :</t>
    </r>
    <r>
      <rPr>
        <i/>
        <sz val="10"/>
        <color rgb="FF000000"/>
        <rFont val="Arial"/>
        <family val="2"/>
        <charset val="1"/>
      </rPr>
      <t xml:space="preserve"> néo-bacheliers de la session N entrés en 1</t>
    </r>
    <r>
      <rPr>
        <i/>
        <vertAlign val="superscript"/>
        <sz val="10"/>
        <color rgb="FF000000"/>
        <rFont val="Arial"/>
        <family val="2"/>
        <charset val="1"/>
      </rPr>
      <t>ère</t>
    </r>
    <r>
      <rPr>
        <i/>
        <sz val="10"/>
        <color rgb="FF000000"/>
        <rFont val="Arial"/>
        <family val="2"/>
        <charset val="1"/>
      </rPr>
      <t xml:space="preserve"> année de licence à la rentrée N, France entière</t>
    </r>
  </si>
  <si>
    <r>
      <rPr>
        <b/>
        <i/>
        <sz val="9"/>
        <color rgb="FF000000"/>
        <rFont val="Arial"/>
        <family val="2"/>
        <charset val="1"/>
      </rPr>
      <t xml:space="preserve">Source : </t>
    </r>
    <r>
      <rPr>
        <i/>
        <sz val="9"/>
        <color rgb="FF000000"/>
        <rFont val="Arial"/>
        <family val="2"/>
        <charset val="1"/>
      </rPr>
      <t>MESR-SIES, système d'information SISE</t>
    </r>
  </si>
  <si>
    <t>Figure 3 : Évolution des caractéristiques des néo-bacheliers selon les populations entre les cohortes 2018 et 2019</t>
  </si>
  <si>
    <r>
      <rPr>
        <b/>
        <sz val="11"/>
        <color rgb="FF000000"/>
        <rFont val="Calibri"/>
        <family val="2"/>
        <charset val="1"/>
      </rPr>
      <t xml:space="preserve">Part dans l'ensemble des inscrits </t>
    </r>
    <r>
      <rPr>
        <sz val="11"/>
        <color rgb="FF000000"/>
        <rFont val="Calibri"/>
        <family val="2"/>
        <charset val="1"/>
      </rPr>
      <t xml:space="preserve">(en %) </t>
    </r>
  </si>
  <si>
    <r>
      <rPr>
        <b/>
        <sz val="11"/>
        <color rgb="FF000000"/>
        <rFont val="Calibri"/>
        <family val="2"/>
        <charset val="1"/>
      </rPr>
      <t xml:space="preserve">Evolution 2019-2018 
</t>
    </r>
    <r>
      <rPr>
        <sz val="11"/>
        <color rgb="FF000000"/>
        <rFont val="Calibri"/>
        <family val="2"/>
        <charset val="1"/>
      </rPr>
      <t>(en points de %)</t>
    </r>
  </si>
  <si>
    <t xml:space="preserve">Inscrits en 3 ans </t>
  </si>
  <si>
    <t>Inscrits assidus</t>
  </si>
  <si>
    <t>pop4bis</t>
  </si>
  <si>
    <t>Inscrits très assidus</t>
  </si>
  <si>
    <t>pop5bis</t>
  </si>
  <si>
    <t>en 3 ans 2019-2018</t>
  </si>
  <si>
    <t>assidus 2019-2018</t>
  </si>
  <si>
    <t>très assidus 2019-2018</t>
  </si>
  <si>
    <t>Sexe</t>
  </si>
  <si>
    <t xml:space="preserve">Âge au bac </t>
  </si>
  <si>
    <t>Favorisé</t>
  </si>
  <si>
    <t>Défavorisé</t>
  </si>
  <si>
    <t xml:space="preserve">Type de bac </t>
  </si>
  <si>
    <t xml:space="preserve">Mention au bac </t>
  </si>
  <si>
    <r>
      <rPr>
        <sz val="10"/>
        <color rgb="FF000000"/>
        <rFont val="Arial"/>
        <family val="2"/>
        <charset val="1"/>
      </rPr>
      <t>Passable 1</t>
    </r>
    <r>
      <rPr>
        <vertAlign val="superscript"/>
        <sz val="10"/>
        <color rgb="FF000000"/>
        <rFont val="Arial"/>
        <family val="2"/>
        <charset val="1"/>
      </rPr>
      <t>er</t>
    </r>
    <r>
      <rPr>
        <sz val="10"/>
        <color rgb="FF000000"/>
        <rFont val="Arial"/>
        <family val="2"/>
        <charset val="1"/>
      </rPr>
      <t xml:space="preserve"> groupe</t>
    </r>
  </si>
  <si>
    <r>
      <rPr>
        <sz val="10"/>
        <color rgb="FF000000"/>
        <rFont val="Arial"/>
        <family val="2"/>
        <charset val="1"/>
      </rPr>
      <t>Passable 2</t>
    </r>
    <r>
      <rPr>
        <vertAlign val="superscript"/>
        <sz val="10"/>
        <color rgb="FF000000"/>
        <rFont val="Arial"/>
        <family val="2"/>
        <charset val="1"/>
      </rPr>
      <t>ème</t>
    </r>
    <r>
      <rPr>
        <sz val="10"/>
        <color rgb="FF000000"/>
        <rFont val="Arial"/>
        <family val="2"/>
        <charset val="1"/>
      </rPr>
      <t xml:space="preserve"> groupe</t>
    </r>
  </si>
  <si>
    <r>
      <rPr>
        <b/>
        <i/>
        <sz val="11"/>
        <color rgb="FF000000"/>
        <rFont val="Calibri"/>
        <family val="2"/>
        <charset val="1"/>
      </rPr>
      <t xml:space="preserve">Champ </t>
    </r>
    <r>
      <rPr>
        <i/>
        <sz val="11"/>
        <color rgb="FF000000"/>
        <rFont val="Calibri"/>
        <family val="2"/>
        <charset val="1"/>
      </rPr>
      <t>: néo-bacheliers entrés en 1</t>
    </r>
    <r>
      <rPr>
        <i/>
        <vertAlign val="superscript"/>
        <sz val="11"/>
        <color rgb="FF000000"/>
        <rFont val="Calibri"/>
        <family val="2"/>
        <charset val="1"/>
      </rPr>
      <t xml:space="preserve">ère </t>
    </r>
    <r>
      <rPr>
        <i/>
        <sz val="11"/>
        <color rgb="FF000000"/>
        <rFont val="Calibri"/>
        <family val="2"/>
        <charset val="1"/>
      </rPr>
      <t>année de licence à la rentrée 2018 et à la rentrée 2019, France métropolitaine et DOM</t>
    </r>
  </si>
  <si>
    <t xml:space="preserve">Figure 4 : Écarts observés dans les caractéristiques des néo-bacheliers entre les sous-populations </t>
  </si>
  <si>
    <t>Écarts (en points de %)</t>
  </si>
  <si>
    <t>inscrits en 3 ans - assidus</t>
  </si>
  <si>
    <t>Assidus - très assidus</t>
  </si>
  <si>
    <r>
      <rPr>
        <b/>
        <i/>
        <sz val="9"/>
        <color rgb="FF000000"/>
        <rFont val="Arial"/>
        <family val="2"/>
        <charset val="1"/>
      </rPr>
      <t>Lecture</t>
    </r>
    <r>
      <rPr>
        <i/>
        <sz val="9"/>
        <color rgb="FF000000"/>
        <rFont val="Arial"/>
        <family val="2"/>
        <charset val="1"/>
      </rPr>
      <t xml:space="preserve"> : la part des hommes parmi les néo-bacheliers assidus (38,2 %) est supérieure de 2,1 points à la part des hommes parmi les néo-bacheliers très assidus (36,1 %)</t>
    </r>
  </si>
  <si>
    <r>
      <rPr>
        <b/>
        <i/>
        <sz val="9"/>
        <color rgb="FF000000"/>
        <rFont val="Arial"/>
        <family val="2"/>
        <charset val="1"/>
      </rPr>
      <t>Champ :</t>
    </r>
    <r>
      <rPr>
        <i/>
        <sz val="9"/>
        <color rgb="FF000000"/>
        <rFont val="Arial"/>
        <family val="2"/>
        <charset val="1"/>
      </rPr>
      <t xml:space="preserve"> néo-bacheliers entrés en 1</t>
    </r>
    <r>
      <rPr>
        <i/>
        <vertAlign val="superscript"/>
        <sz val="9"/>
        <color rgb="FF000000"/>
        <rFont val="Arial"/>
        <family val="2"/>
        <charset val="1"/>
      </rPr>
      <t xml:space="preserve">ère </t>
    </r>
    <r>
      <rPr>
        <i/>
        <sz val="9"/>
        <color rgb="FF000000"/>
        <rFont val="Arial"/>
        <family val="2"/>
        <charset val="1"/>
      </rPr>
      <t>année de licence à la rentrée 2019, France métropolitaine et DOM</t>
    </r>
  </si>
  <si>
    <r>
      <rPr>
        <b/>
        <i/>
        <sz val="9"/>
        <color rgb="FF000000"/>
        <rFont val="Arial"/>
        <family val="2"/>
        <charset val="1"/>
      </rPr>
      <t xml:space="preserve">Source : </t>
    </r>
    <r>
      <rPr>
        <i/>
        <sz val="9"/>
        <color rgb="FF000000"/>
        <rFont val="Arial"/>
        <family val="2"/>
        <charset val="1"/>
      </rPr>
      <t>MESR-SIES, Système d'information SISE et enquête complémentaire SISE</t>
    </r>
  </si>
  <si>
    <t>Figure 5 : Répartition des néo-bacheliers sans tenir compte de l'inscription pédagogique</t>
  </si>
  <si>
    <r>
      <rPr>
        <b/>
        <i/>
        <sz val="10"/>
        <color rgb="FF000000"/>
        <rFont val="Arial"/>
        <family val="2"/>
        <charset val="1"/>
      </rPr>
      <t>Champ </t>
    </r>
    <r>
      <rPr>
        <i/>
        <sz val="10"/>
        <color rgb="FF000000"/>
        <rFont val="Arial"/>
        <family val="2"/>
        <charset val="1"/>
      </rPr>
      <t>: néo-bacheliers entrés en 1</t>
    </r>
    <r>
      <rPr>
        <i/>
        <vertAlign val="superscript"/>
        <sz val="10"/>
        <color rgb="FF000000"/>
        <rFont val="Arial"/>
        <family val="2"/>
        <charset val="1"/>
      </rPr>
      <t>ère</t>
    </r>
    <r>
      <rPr>
        <i/>
        <sz val="10"/>
        <color rgb="FF000000"/>
        <rFont val="Arial"/>
        <family val="2"/>
        <charset val="1"/>
      </rPr>
      <t xml:space="preserve"> année de licence à la rentrée 2019, France métropolitaine et DOM</t>
    </r>
  </si>
  <si>
    <r>
      <rPr>
        <b/>
        <i/>
        <sz val="10"/>
        <color rgb="FF000000"/>
        <rFont val="Arial"/>
        <family val="2"/>
        <charset val="1"/>
      </rPr>
      <t>Source </t>
    </r>
    <r>
      <rPr>
        <i/>
        <sz val="10"/>
        <color rgb="FF000000"/>
        <rFont val="Arial"/>
        <family val="2"/>
        <charset val="1"/>
      </rPr>
      <t>: MESR-SIES, Système d'information SISE et enquête complémentaire SISE</t>
    </r>
  </si>
  <si>
    <t xml:space="preserve">Figure 6 : Taux de passage en deuxième année de licence des 3 populations selon les caractéristiques des néo-bacheliers et l’assiduité </t>
  </si>
  <si>
    <r>
      <rPr>
        <b/>
        <sz val="10"/>
        <color rgb="FF000000"/>
        <rFont val="Arial"/>
        <family val="2"/>
        <charset val="1"/>
      </rPr>
      <t xml:space="preserve">Taux de passage des néo-bacheliers inscrits </t>
    </r>
    <r>
      <rPr>
        <sz val="10"/>
        <color rgb="FF000000"/>
        <rFont val="Arial"/>
        <family val="2"/>
        <charset val="1"/>
      </rPr>
      <t>(en %)</t>
    </r>
  </si>
  <si>
    <r>
      <rPr>
        <b/>
        <sz val="10"/>
        <color rgb="FF000000"/>
        <rFont val="Arial"/>
        <family val="2"/>
        <charset val="1"/>
      </rPr>
      <t xml:space="preserve">Écarts </t>
    </r>
    <r>
      <rPr>
        <sz val="10"/>
        <color rgb="FF000000"/>
        <rFont val="Arial"/>
        <family val="2"/>
        <charset val="1"/>
      </rPr>
      <t>(en points de %)</t>
    </r>
  </si>
  <si>
    <t xml:space="preserve">en trois ans </t>
  </si>
  <si>
    <t>assidus</t>
  </si>
  <si>
    <t>très assidus</t>
  </si>
  <si>
    <t xml:space="preserve">Assidus - inscrits en 3 ans </t>
  </si>
  <si>
    <t>Très assidus -  assidus</t>
  </si>
  <si>
    <r>
      <rPr>
        <b/>
        <i/>
        <sz val="9"/>
        <color rgb="FF000000"/>
        <rFont val="Arial"/>
        <family val="2"/>
        <charset val="1"/>
      </rPr>
      <t>Champ </t>
    </r>
    <r>
      <rPr>
        <i/>
        <sz val="9"/>
        <color rgb="FF000000"/>
        <rFont val="Arial"/>
        <family val="2"/>
        <charset val="1"/>
      </rPr>
      <t>: néo-bacheliers entrés en 1</t>
    </r>
    <r>
      <rPr>
        <i/>
        <vertAlign val="superscript"/>
        <sz val="9"/>
        <color rgb="FF000000"/>
        <rFont val="Arial"/>
        <family val="2"/>
        <charset val="1"/>
      </rPr>
      <t xml:space="preserve">ère </t>
    </r>
    <r>
      <rPr>
        <i/>
        <sz val="9"/>
        <color rgb="FF000000"/>
        <rFont val="Arial"/>
        <family val="2"/>
        <charset val="1"/>
      </rPr>
      <t>année de licence à la rentrée 2019, France métropolitaine et DOM</t>
    </r>
  </si>
  <si>
    <r>
      <rPr>
        <b/>
        <sz val="11"/>
        <color rgb="FF000000"/>
        <rFont val="Arial"/>
        <family val="2"/>
        <charset val="1"/>
      </rPr>
      <t xml:space="preserve">Figure 7 : Parts et taux de passage en L2 des néo-bacheliers inscrits des 3 populations selon la discipline </t>
    </r>
    <r>
      <rPr>
        <sz val="11"/>
        <color rgb="FF000000"/>
        <rFont val="Arial"/>
        <family val="2"/>
        <charset val="1"/>
      </rPr>
      <t xml:space="preserve">(en %) </t>
    </r>
  </si>
  <si>
    <t>Néo-bacheliers inscrits</t>
  </si>
  <si>
    <t>en trois ans</t>
  </si>
  <si>
    <t xml:space="preserve">assidus </t>
  </si>
  <si>
    <t>Part inscrits</t>
  </si>
  <si>
    <t>Taux de passage</t>
  </si>
  <si>
    <t>Droit, Sc. politiques</t>
  </si>
  <si>
    <r>
      <rPr>
        <b/>
        <i/>
        <sz val="9"/>
        <color rgb="FF000000"/>
        <rFont val="Arial"/>
        <family val="2"/>
        <charset val="1"/>
      </rPr>
      <t xml:space="preserve">Lecture </t>
    </r>
    <r>
      <rPr>
        <i/>
        <sz val="9"/>
        <color rgb="FF000000"/>
        <rFont val="Arial"/>
        <family val="2"/>
        <charset val="1"/>
      </rPr>
      <t>: 62,2 % des néo-bacheliers en droit-sciences politiques sont inscrits en trois ans et sont très assidus. Leur taux de passage en 2</t>
    </r>
    <r>
      <rPr>
        <i/>
        <vertAlign val="superscript"/>
        <sz val="9"/>
        <color rgb="FF000000"/>
        <rFont val="Arial"/>
        <family val="2"/>
        <charset val="1"/>
      </rPr>
      <t>ème</t>
    </r>
    <r>
      <rPr>
        <i/>
        <sz val="9"/>
        <color rgb="FF000000"/>
        <rFont val="Arial"/>
        <family val="2"/>
        <charset val="1"/>
      </rPr>
      <t xml:space="preserve"> année de licence est de 73,1 %.</t>
    </r>
  </si>
  <si>
    <r>
      <rPr>
        <b/>
        <sz val="11"/>
        <color rgb="FF000000"/>
        <rFont val="Arial"/>
        <family val="2"/>
        <charset val="1"/>
      </rPr>
      <t xml:space="preserve">Figure 8 : Parts et taux de passage en L2 des néo-bacheliers exclus des 3 populations selon la discipline </t>
    </r>
    <r>
      <rPr>
        <sz val="11"/>
        <color rgb="FF000000"/>
        <rFont val="Arial"/>
        <family val="2"/>
        <charset val="1"/>
      </rPr>
      <t>(en %)</t>
    </r>
  </si>
  <si>
    <t>Inscrits en 3 ans</t>
  </si>
  <si>
    <t xml:space="preserve">Inscrits assidus </t>
  </si>
  <si>
    <t>Part exclus</t>
  </si>
  <si>
    <r>
      <rPr>
        <b/>
        <sz val="9"/>
        <color rgb="FF000000"/>
        <rFont val="Arial"/>
        <family val="2"/>
        <charset val="1"/>
      </rPr>
      <t xml:space="preserve">Lecture : </t>
    </r>
    <r>
      <rPr>
        <sz val="9"/>
        <color rgb="FF000000"/>
        <rFont val="Arial"/>
        <family val="2"/>
        <charset val="1"/>
      </rPr>
      <t>37,8 % des néo-bacheliers en droit-sciences politiques ne sont très assidus. Cependant, leur taux de passage en 2</t>
    </r>
    <r>
      <rPr>
        <vertAlign val="superscript"/>
        <sz val="9"/>
        <color rgb="FF000000"/>
        <rFont val="Arial"/>
        <family val="2"/>
        <charset val="1"/>
      </rPr>
      <t xml:space="preserve">ème </t>
    </r>
    <r>
      <rPr>
        <sz val="9"/>
        <color rgb="FF000000"/>
        <rFont val="Arial"/>
        <family val="2"/>
        <charset val="1"/>
      </rPr>
      <t>année de licence est de 22,9 %.</t>
    </r>
  </si>
  <si>
    <r>
      <rPr>
        <b/>
        <i/>
        <sz val="9"/>
        <color rgb="FF000000"/>
        <rFont val="Arial"/>
        <family val="2"/>
        <charset val="1"/>
      </rPr>
      <t>Source </t>
    </r>
    <r>
      <rPr>
        <i/>
        <sz val="9"/>
        <color rgb="FF000000"/>
        <rFont val="Arial"/>
        <family val="2"/>
        <charset val="1"/>
      </rPr>
      <t>: MESR-SIES, Système d'information SISE et enquête complémentaire SISE</t>
    </r>
  </si>
  <si>
    <t>Figure 9 : Taux de passage L1-L2 par discipline avec prise en compte des effets de structure, y compris l’assiduité selon les caractéristiques des étudiants</t>
  </si>
  <si>
    <r>
      <rPr>
        <b/>
        <sz val="11"/>
        <color rgb="FF000000"/>
        <rFont val="Calibri"/>
        <family val="2"/>
        <charset val="1"/>
      </rPr>
      <t>Taux de passage</t>
    </r>
    <r>
      <rPr>
        <sz val="11"/>
        <color rgb="FF000000"/>
        <rFont val="Calibri"/>
        <family val="2"/>
        <charset val="1"/>
      </rPr>
      <t xml:space="preserve"> (en %)</t>
    </r>
  </si>
  <si>
    <t>attendu 2019  (structure 2019 et taux 2018)
( c )</t>
  </si>
  <si>
    <t>entre
taux observé 2019
taux observé 2018
(d)=(b)-(a)</t>
  </si>
  <si>
    <t>Ensemble de la population</t>
  </si>
  <si>
    <t>Économique et social</t>
  </si>
  <si>
    <t>Discipline</t>
  </si>
  <si>
    <t>Économie, AES</t>
  </si>
  <si>
    <t>Très assidus</t>
  </si>
  <si>
    <t>Non</t>
  </si>
  <si>
    <t>Oui</t>
  </si>
  <si>
    <t>Assidus</t>
  </si>
  <si>
    <t>Aménagement cursus</t>
  </si>
  <si>
    <t>Allongement loi ORE</t>
  </si>
  <si>
    <t>Inscrits en 3 ans avec parcours aménagés</t>
  </si>
  <si>
    <t>Passage</t>
  </si>
  <si>
    <t>Intercept</t>
  </si>
  <si>
    <t>***</t>
  </si>
  <si>
    <t xml:space="preserve"> -3,9***</t>
  </si>
  <si>
    <t xml:space="preserve"> -3,4***</t>
  </si>
  <si>
    <t>réf.</t>
  </si>
  <si>
    <t xml:space="preserve"> -19,0***</t>
  </si>
  <si>
    <t xml:space="preserve"> -15,4***</t>
  </si>
  <si>
    <t>Economique</t>
  </si>
  <si>
    <t xml:space="preserve"> -12,1***</t>
  </si>
  <si>
    <t xml:space="preserve"> -8,3***</t>
  </si>
  <si>
    <t xml:space="preserve"> -34,5***</t>
  </si>
  <si>
    <t xml:space="preserve"> -32,3***</t>
  </si>
  <si>
    <t xml:space="preserve"> -31,5***</t>
  </si>
  <si>
    <t xml:space="preserve"> -26,9***</t>
  </si>
  <si>
    <t>Bac professionnel</t>
  </si>
  <si>
    <t xml:space="preserve"> -44,2***</t>
  </si>
  <si>
    <t xml:space="preserve"> -39,6***</t>
  </si>
  <si>
    <t>39,9***</t>
  </si>
  <si>
    <t>23,3***</t>
  </si>
  <si>
    <t>32,0***</t>
  </si>
  <si>
    <t>20,8***</t>
  </si>
  <si>
    <t>17,8***</t>
  </si>
  <si>
    <t>12,3***</t>
  </si>
  <si>
    <t xml:space="preserve"> -13,3***</t>
  </si>
  <si>
    <t xml:space="preserve"> -11,4***</t>
  </si>
  <si>
    <t>9,5***</t>
  </si>
  <si>
    <t>7,4***</t>
  </si>
  <si>
    <t xml:space="preserve"> -1,3***</t>
  </si>
  <si>
    <t xml:space="preserve"> -1,5***</t>
  </si>
  <si>
    <t xml:space="preserve"> -2,3***</t>
  </si>
  <si>
    <t xml:space="preserve"> -2,7***</t>
  </si>
  <si>
    <t xml:space="preserve"> -2,9***</t>
  </si>
  <si>
    <t xml:space="preserve"> -3,6***</t>
  </si>
  <si>
    <t xml:space="preserve"> -3,3***</t>
  </si>
  <si>
    <t xml:space="preserve"> -6,5***</t>
  </si>
  <si>
    <t xml:space="preserve"> -5,4***</t>
  </si>
  <si>
    <t xml:space="preserve"> -3,0***</t>
  </si>
  <si>
    <t xml:space="preserve"> -6,4***</t>
  </si>
  <si>
    <t xml:space="preserve"> -2,4***</t>
  </si>
  <si>
    <t xml:space="preserve"> -12,4***</t>
  </si>
  <si>
    <t xml:space="preserve"> -4,5***</t>
  </si>
  <si>
    <t xml:space="preserve"> -1,8***</t>
  </si>
  <si>
    <t xml:space="preserve"> -13,1***</t>
  </si>
  <si>
    <t xml:space="preserve"> -6,7***</t>
  </si>
  <si>
    <t xml:space="preserve"> 1,2***</t>
  </si>
  <si>
    <t xml:space="preserve"> -1,9***</t>
  </si>
  <si>
    <t xml:space="preserve"> 1,9*</t>
  </si>
  <si>
    <t xml:space="preserve"> 6,1***</t>
  </si>
  <si>
    <t>1,1***</t>
  </si>
  <si>
    <t>3,2***</t>
  </si>
  <si>
    <t>Parcours aménagés</t>
  </si>
  <si>
    <t xml:space="preserve"> -6,9***</t>
  </si>
  <si>
    <t xml:space="preserve"> -4,0***</t>
  </si>
  <si>
    <t>Parcours "normaux"</t>
  </si>
  <si>
    <t xml:space="preserve"> -15,8***</t>
  </si>
  <si>
    <t xml:space="preserve"> -21,0***</t>
  </si>
  <si>
    <t>Pas très assidus</t>
  </si>
  <si>
    <t>23,9***</t>
  </si>
  <si>
    <t>38,5***</t>
  </si>
  <si>
    <t>* p&lt;0.10, ** p&lt;0.05, *** p&lt;0.01</t>
  </si>
  <si>
    <r>
      <rPr>
        <b/>
        <sz val="10"/>
        <color rgb="FF000000"/>
        <rFont val="Calibri"/>
        <family val="2"/>
        <charset val="1"/>
      </rPr>
      <t>Lecture</t>
    </r>
    <r>
      <rPr>
        <sz val="10"/>
        <color rgb="FF000000"/>
        <rFont val="Calibri"/>
        <family val="2"/>
        <charset val="1"/>
      </rPr>
      <t xml:space="preserve"> : La probabilité que les hommes de la cohorte 2018 passe en 2ème année en 2019/2020 des hommes de la cohorte 2018 est environ de 4 points inférieure à celle des femmes, toutes choses égales par ailleurs. </t>
    </r>
  </si>
  <si>
    <r>
      <rPr>
        <b/>
        <i/>
        <sz val="10"/>
        <color rgb="FF000000"/>
        <rFont val="Calibri"/>
        <family val="2"/>
        <charset val="1"/>
      </rPr>
      <t>Champ</t>
    </r>
    <r>
      <rPr>
        <i/>
        <sz val="10"/>
        <color rgb="FF000000"/>
        <rFont val="Calibri"/>
        <family val="2"/>
        <charset val="1"/>
      </rPr>
      <t xml:space="preserve"> : néo-bacheliers entrés en 1ère année de licence à la rentrée 2018 et à la rentrée 2019, France métropolitaine et DOM</t>
    </r>
  </si>
  <si>
    <r>
      <rPr>
        <b/>
        <i/>
        <sz val="10"/>
        <color rgb="FF000000"/>
        <rFont val="Calibri"/>
        <family val="2"/>
        <charset val="1"/>
      </rPr>
      <t>Source</t>
    </r>
    <r>
      <rPr>
        <i/>
        <sz val="10"/>
        <color rgb="FF000000"/>
        <rFont val="Calibri"/>
        <family val="2"/>
        <charset val="1"/>
      </rPr>
      <t xml:space="preserve"> : MESR-SIES, Système d'information SISE et enquête complémentaire SISE</t>
    </r>
  </si>
  <si>
    <r>
      <rPr>
        <b/>
        <sz val="11"/>
        <color rgb="FF000000"/>
        <rFont val="Arial"/>
        <family val="2"/>
        <charset val="1"/>
      </rPr>
      <t>Figure 11 : Situation en 2</t>
    </r>
    <r>
      <rPr>
        <b/>
        <vertAlign val="superscript"/>
        <sz val="11"/>
        <color rgb="FF000000"/>
        <rFont val="Arial"/>
        <family val="2"/>
        <charset val="1"/>
      </rPr>
      <t>ème</t>
    </r>
    <r>
      <rPr>
        <b/>
        <sz val="11"/>
        <color rgb="FF000000"/>
        <rFont val="Arial"/>
        <family val="2"/>
        <charset val="1"/>
      </rPr>
      <t xml:space="preserve"> année selon le nombre d’ECTS acquis par les néo-bacheliers 2018 et 2019 </t>
    </r>
    <r>
      <rPr>
        <sz val="11"/>
        <color rgb="FF000000"/>
        <rFont val="Arial"/>
        <family val="2"/>
        <charset val="1"/>
      </rPr>
      <t>(en %)</t>
    </r>
  </si>
  <si>
    <t>Tous les néo-bacheliers</t>
  </si>
  <si>
    <t>Inscrits en 3 ans assidus</t>
  </si>
  <si>
    <t>Est en L2</t>
  </si>
  <si>
    <t>N'est pas en L2</t>
  </si>
  <si>
    <t>Total</t>
  </si>
  <si>
    <t>Moins de 30 crédits</t>
  </si>
  <si>
    <t>30 à 59 crédits</t>
  </si>
  <si>
    <t>60 crédits et plus</t>
  </si>
  <si>
    <r>
      <rPr>
        <b/>
        <i/>
        <sz val="10"/>
        <color rgb="FF000000"/>
        <rFont val="Arial"/>
        <family val="2"/>
        <charset val="1"/>
      </rPr>
      <t>Lecture</t>
    </r>
    <r>
      <rPr>
        <i/>
        <sz val="10"/>
        <color rgb="FF000000"/>
        <rFont val="Arial"/>
        <family val="2"/>
        <charset val="1"/>
      </rPr>
      <t xml:space="preserve"> : En 2019-2020, 52,4 % des étudiants de l'ensemble des néo-bacheliers inscrits en licence obtiennent au moins 60 ECTS et 48,3 % sont inscrits en L2 en 2020/2021.</t>
    </r>
  </si>
  <si>
    <r>
      <rPr>
        <b/>
        <i/>
        <sz val="10"/>
        <color rgb="FF000000"/>
        <rFont val="Arial"/>
        <family val="2"/>
        <charset val="1"/>
      </rPr>
      <t>Champ </t>
    </r>
    <r>
      <rPr>
        <i/>
        <sz val="10"/>
        <color rgb="FF000000"/>
        <rFont val="Arial"/>
        <family val="2"/>
        <charset val="1"/>
      </rPr>
      <t>: néo-bacheliers entrés en 1</t>
    </r>
    <r>
      <rPr>
        <i/>
        <vertAlign val="superscript"/>
        <sz val="10"/>
        <color rgb="FF000000"/>
        <rFont val="Arial"/>
        <family val="2"/>
        <charset val="1"/>
      </rPr>
      <t>ère</t>
    </r>
    <r>
      <rPr>
        <i/>
        <sz val="10"/>
        <color rgb="FF000000"/>
        <rFont val="Arial"/>
        <family val="2"/>
        <charset val="1"/>
      </rPr>
      <t xml:space="preserve"> année de licence à la rentrée 2019 et à la rentrée 2018, France métropolitaine et DOM</t>
    </r>
  </si>
  <si>
    <r>
      <rPr>
        <b/>
        <i/>
        <sz val="10"/>
        <color rgb="FF000000"/>
        <rFont val="Arial"/>
        <family val="2"/>
        <charset val="1"/>
      </rPr>
      <t>Source</t>
    </r>
    <r>
      <rPr>
        <i/>
        <sz val="10"/>
        <color rgb="FF000000"/>
        <rFont val="Arial"/>
        <family val="2"/>
        <charset val="1"/>
      </rPr>
      <t> : MESR-SIES, Système d'information SISE et enquête complémentaire SISE</t>
    </r>
  </si>
  <si>
    <r>
      <rPr>
        <b/>
        <sz val="11"/>
        <color rgb="FF000000"/>
        <rFont val="Arial"/>
        <family val="2"/>
        <charset val="1"/>
      </rPr>
      <t xml:space="preserve">Figure 12 : Réussite par les ECTS et la validation des UE en 2018 et 2019 </t>
    </r>
    <r>
      <rPr>
        <sz val="11"/>
        <color rgb="FF000000"/>
        <rFont val="Arial"/>
        <family val="2"/>
        <charset val="1"/>
      </rPr>
      <t>(en %)</t>
    </r>
  </si>
  <si>
    <t>validation partielle</t>
  </si>
  <si>
    <t>60 crédits/validation totale</t>
  </si>
  <si>
    <r>
      <rPr>
        <b/>
        <i/>
        <sz val="10"/>
        <color rgb="FF000000"/>
        <rFont val="Arial"/>
        <family val="2"/>
        <charset val="1"/>
      </rPr>
      <t>Lecture</t>
    </r>
    <r>
      <rPr>
        <i/>
        <sz val="10"/>
        <color rgb="FF000000"/>
        <rFont val="Arial"/>
        <family val="2"/>
        <charset val="1"/>
      </rPr>
      <t xml:space="preserve"> : En 2019-2020, 54,2 % des étudiants de l'ensemble des néo-bacheliers inscrits en licence sont en situation de réussite et 49,3 % sont inscrits en L2 en 2020/2021.</t>
    </r>
  </si>
  <si>
    <r>
      <rPr>
        <b/>
        <sz val="11"/>
        <color rgb="FF000000"/>
        <rFont val="Arial"/>
        <family val="2"/>
        <charset val="1"/>
      </rPr>
      <t>Figure 13 : Mesure de la réussite par le passage en 2</t>
    </r>
    <r>
      <rPr>
        <b/>
        <vertAlign val="superscript"/>
        <sz val="11"/>
        <color rgb="FF000000"/>
        <rFont val="Arial"/>
        <family val="2"/>
        <charset val="1"/>
      </rPr>
      <t>ème</t>
    </r>
    <r>
      <rPr>
        <b/>
        <sz val="11"/>
        <color rgb="FF000000"/>
        <rFont val="Arial"/>
        <family val="2"/>
        <charset val="1"/>
      </rPr>
      <t xml:space="preserve"> année ou les ECTS en 2018 et 2019 </t>
    </r>
    <r>
      <rPr>
        <sz val="11"/>
        <color rgb="FF000000"/>
        <rFont val="Arial"/>
        <family val="2"/>
        <charset val="1"/>
      </rPr>
      <t>(en %)</t>
    </r>
  </si>
  <si>
    <t>Cohorte 2019</t>
  </si>
  <si>
    <t>Cohorte 2018</t>
  </si>
  <si>
    <r>
      <rPr>
        <b/>
        <sz val="10"/>
        <color rgb="FF000000"/>
        <rFont val="Arial"/>
        <family val="2"/>
        <charset val="1"/>
      </rPr>
      <t>Lecture</t>
    </r>
    <r>
      <rPr>
        <sz val="10"/>
        <color rgb="FF000000"/>
        <rFont val="Arial"/>
        <family val="2"/>
        <charset val="1"/>
      </rPr>
      <t xml:space="preserve"> : En 2019-2020, 58,4 % des étudiants de l'ensemble des néo-bacheliers inscrits en licence sont en situation de réussite au regard de leur passage en L2 ou des crédits ECTS acquis. </t>
    </r>
  </si>
  <si>
    <r>
      <rPr>
        <b/>
        <sz val="10"/>
        <color rgb="FF000000"/>
        <rFont val="Arial"/>
        <family val="2"/>
        <charset val="1"/>
      </rPr>
      <t>Champ</t>
    </r>
    <r>
      <rPr>
        <sz val="10"/>
        <color rgb="FF000000"/>
        <rFont val="Arial"/>
        <family val="2"/>
        <charset val="1"/>
      </rPr>
      <t xml:space="preserve"> : néo-bacheliers entrés en 1</t>
    </r>
    <r>
      <rPr>
        <vertAlign val="superscript"/>
        <sz val="10"/>
        <color rgb="FF000000"/>
        <rFont val="Arial"/>
        <family val="2"/>
        <charset val="1"/>
      </rPr>
      <t>ère</t>
    </r>
    <r>
      <rPr>
        <sz val="10"/>
        <color rgb="FF000000"/>
        <rFont val="Arial"/>
        <family val="2"/>
        <charset val="1"/>
      </rPr>
      <t xml:space="preserve"> année de licence à la rentrée 2018 et à la rentrée 2019, France métropolitaine et DOM</t>
    </r>
  </si>
  <si>
    <r>
      <rPr>
        <b/>
        <sz val="10"/>
        <color rgb="FF000000"/>
        <rFont val="Arial"/>
        <family val="2"/>
        <charset val="1"/>
      </rPr>
      <t>Source</t>
    </r>
    <r>
      <rPr>
        <sz val="10"/>
        <color rgb="FF000000"/>
        <rFont val="Arial"/>
        <family val="2"/>
        <charset val="1"/>
      </rPr>
      <t xml:space="preserve"> : MESR-SIES, Système d'information SISE et enquête complémentaire SISE</t>
    </r>
  </si>
  <si>
    <t>Graphique A  : Évolution des taux de passage en L2 des néo-bacheliers</t>
  </si>
  <si>
    <r>
      <rPr>
        <b/>
        <i/>
        <sz val="9"/>
        <color rgb="FF000000"/>
        <rFont val="Arial"/>
        <family val="2"/>
        <charset val="1"/>
      </rPr>
      <t>Champ</t>
    </r>
    <r>
      <rPr>
        <i/>
        <sz val="9"/>
        <color rgb="FF000000"/>
        <rFont val="Arial"/>
        <family val="2"/>
        <charset val="1"/>
      </rPr>
      <t> : néo-bacheliers entrés en 1</t>
    </r>
    <r>
      <rPr>
        <i/>
        <vertAlign val="superscript"/>
        <sz val="9"/>
        <color rgb="FF000000"/>
        <rFont val="Arial"/>
        <family val="2"/>
        <charset val="1"/>
      </rPr>
      <t>ère</t>
    </r>
    <r>
      <rPr>
        <i/>
        <sz val="9"/>
        <color rgb="FF000000"/>
        <rFont val="Arial"/>
        <family val="2"/>
        <charset val="1"/>
      </rPr>
      <t xml:space="preserve"> année de licence à la rentrée N </t>
    </r>
  </si>
  <si>
    <t xml:space="preserve">Source : MESR-SIES, Système d'information SISE </t>
  </si>
  <si>
    <t>Taux de passage des néobacheliers entrant en licence selon l'année d'entrée en L1</t>
  </si>
  <si>
    <t>Année d'entrée en L1</t>
  </si>
  <si>
    <t>Taux de passage en L2 (%)</t>
  </si>
  <si>
    <t>Champ : Universités-établissements assimilés, France entière</t>
  </si>
  <si>
    <t>Source : MESR-SIES, système d'information SISE</t>
  </si>
  <si>
    <t>Remarque : Dans cette annexe, la Psychologie est incluse dans la modalité "Arts, Lettres, Langues, SHS"</t>
  </si>
  <si>
    <t>Discipline en L1</t>
  </si>
  <si>
    <t>Modalités</t>
  </si>
  <si>
    <t>Inscrits en L1</t>
  </si>
  <si>
    <t>Part des inscrits</t>
  </si>
  <si>
    <t>Passage en L2</t>
  </si>
  <si>
    <t>Taux de passage en L2</t>
  </si>
  <si>
    <t>Redoublement en L1</t>
  </si>
  <si>
    <t>Taux de redoublement en L1</t>
  </si>
  <si>
    <t>Réorientation</t>
  </si>
  <si>
    <t>Taux de réorientation</t>
  </si>
  <si>
    <t>Dont réorientation en DUT</t>
  </si>
  <si>
    <t>Taux de réorientation en DUT</t>
  </si>
  <si>
    <t>Sortie de l'université</t>
  </si>
  <si>
    <t>Taux de sortie de l'université</t>
  </si>
  <si>
    <t>Toutes disciplines</t>
  </si>
  <si>
    <t>Âge au baccalauréat</t>
  </si>
  <si>
    <t>Série du baccalauréat</t>
  </si>
  <si>
    <t>Mention obtenue au baccalauréat</t>
  </si>
  <si>
    <t>Passable premier groupe</t>
  </si>
  <si>
    <t>Passable deuxième groupe</t>
  </si>
  <si>
    <t>En retard de plus d'un
an</t>
  </si>
  <si>
    <t>Etablissement
en L1</t>
  </si>
  <si>
    <t>Nom établissement</t>
  </si>
  <si>
    <t>Taux de passage en L2 simulé</t>
  </si>
  <si>
    <t>Passage en L2 - Valeur Ajoutée (en points)</t>
  </si>
  <si>
    <t>Changement d'orientation</t>
  </si>
  <si>
    <t>Taux de changement d'orientation</t>
  </si>
  <si>
    <t>dont réorientation en DUT</t>
  </si>
  <si>
    <t>Etudiants</t>
  </si>
  <si>
    <t>.</t>
  </si>
  <si>
    <t>Inscriptions principales</t>
  </si>
  <si>
    <t>9760358K</t>
  </si>
  <si>
    <t>CUFR MAYOTTE</t>
  </si>
  <si>
    <t>ns</t>
  </si>
  <si>
    <t>0952259P</t>
  </si>
  <si>
    <t>CY CERGY UNIVERSITE</t>
  </si>
  <si>
    <t>0811293R</t>
  </si>
  <si>
    <t>INST NATIONAL UNIVERSITAIRE</t>
  </si>
  <si>
    <t>0720916E</t>
  </si>
  <si>
    <t>LE MANS UNIVERSITE</t>
  </si>
  <si>
    <t>0755890V</t>
  </si>
  <si>
    <t>SORBONNE UNIVERSITE</t>
  </si>
  <si>
    <t>0134009M</t>
  </si>
  <si>
    <t>UNIVERSITE AIX-MARSEILLE</t>
  </si>
  <si>
    <t>0801344B</t>
  </si>
  <si>
    <t>UNIVERSITE AMIENS</t>
  </si>
  <si>
    <t>0490970N</t>
  </si>
  <si>
    <t>UNIVERSITE ANGERS</t>
  </si>
  <si>
    <t>9710585J</t>
  </si>
  <si>
    <t>UNIVERSITE ANTILLES</t>
  </si>
  <si>
    <t>0623957P</t>
  </si>
  <si>
    <t>UNIVERSITE ARTOIS</t>
  </si>
  <si>
    <t>0840685N</t>
  </si>
  <si>
    <t>UNIVERSITE AVIGNON</t>
  </si>
  <si>
    <t>0331766R</t>
  </si>
  <si>
    <t>UNIVERSITE BORDEAUX 3</t>
  </si>
  <si>
    <t>0290346U</t>
  </si>
  <si>
    <t>UNIVERSITE BREST</t>
  </si>
  <si>
    <t>0561718N</t>
  </si>
  <si>
    <t>UNIVERSITE BRETAGNE SUD</t>
  </si>
  <si>
    <t>0730858L</t>
  </si>
  <si>
    <t>UNIVERSITE CHAMBERY</t>
  </si>
  <si>
    <t>0632035V</t>
  </si>
  <si>
    <t>UNIVERSITE CLERMONT AUVERGNE</t>
  </si>
  <si>
    <t>7200664J</t>
  </si>
  <si>
    <t>UNIVERSITE CORSE</t>
  </si>
  <si>
    <t>0062205P</t>
  </si>
  <si>
    <t>UNIVERSITE COTE AZUR</t>
  </si>
  <si>
    <t>0251215K</t>
  </si>
  <si>
    <t>UNIVERSITE DE BESANCON</t>
  </si>
  <si>
    <t>0333298F</t>
  </si>
  <si>
    <t>UNIVERSITE DE BORDEAUX</t>
  </si>
  <si>
    <t>0141408E</t>
  </si>
  <si>
    <t>UNIVERSITE DE CAEN NORMANDIE</t>
  </si>
  <si>
    <t>0761904G</t>
  </si>
  <si>
    <t>UNIVERSITE DE ROUEN NORMANDIE</t>
  </si>
  <si>
    <t>0830766G</t>
  </si>
  <si>
    <t>UNIVERSITE DE TOULON</t>
  </si>
  <si>
    <t>0211237F</t>
  </si>
  <si>
    <t>UNIVERSITE DIJON</t>
  </si>
  <si>
    <t>0911975C</t>
  </si>
  <si>
    <t>UNIVERSITE EVRY VAL D ESSONNE</t>
  </si>
  <si>
    <t>0383546Y</t>
  </si>
  <si>
    <t>UNIVERSITE GRENOBLE-ALPES</t>
  </si>
  <si>
    <t>0772894C</t>
  </si>
  <si>
    <t>UNIVERSITE GUSTAVE EIFFEL</t>
  </si>
  <si>
    <t>9730429D</t>
  </si>
  <si>
    <t>UNIVERSITE GUYANE</t>
  </si>
  <si>
    <t>9740478B</t>
  </si>
  <si>
    <t>UNIVERSITE LA REUNION</t>
  </si>
  <si>
    <t>0171463Y</t>
  </si>
  <si>
    <t>UNIVERSITE LA ROCHELLE</t>
  </si>
  <si>
    <t>0762762P</t>
  </si>
  <si>
    <t>UNIVERSITE LE HAVRE NORMANDIE</t>
  </si>
  <si>
    <t>0597065J</t>
  </si>
  <si>
    <t>UNIVERSITE LILLE</t>
  </si>
  <si>
    <t>0870669E</t>
  </si>
  <si>
    <t>UNIVERSITE LIMOGES</t>
  </si>
  <si>
    <t>0595964M</t>
  </si>
  <si>
    <t>UNIVERSITE LITTORAL</t>
  </si>
  <si>
    <t>0542493S</t>
  </si>
  <si>
    <t>UNIVERSITE LORRAINE</t>
  </si>
  <si>
    <t>0691774D</t>
  </si>
  <si>
    <t>UNIVERSITE LYON 1</t>
  </si>
  <si>
    <t>0691775E</t>
  </si>
  <si>
    <t>UNIVERSITE LYON 2</t>
  </si>
  <si>
    <t>0692437Z</t>
  </si>
  <si>
    <t>UNIVERSITE LYON 3</t>
  </si>
  <si>
    <t>0342321N</t>
  </si>
  <si>
    <t>UNIVERSITE MONTPELLIER</t>
  </si>
  <si>
    <t>0341089Z</t>
  </si>
  <si>
    <t>UNIVERSITE MONTPELLIER 3</t>
  </si>
  <si>
    <t>0681166Y</t>
  </si>
  <si>
    <t>UNIVERSITE MULHOUSE</t>
  </si>
  <si>
    <t>0440984F</t>
  </si>
  <si>
    <t>UNIVERSITE NANTES</t>
  </si>
  <si>
    <t>0301687W</t>
  </si>
  <si>
    <t>UNIVERSITE NIMES</t>
  </si>
  <si>
    <t>9830445S</t>
  </si>
  <si>
    <t>UNIVERSITE NOUVELLE-CALEDONIE</t>
  </si>
  <si>
    <t>0450855K</t>
  </si>
  <si>
    <t>UNIVERSITE ORLEANS</t>
  </si>
  <si>
    <t>0755976N</t>
  </si>
  <si>
    <t>UNIVERSITE PARIS</t>
  </si>
  <si>
    <t>0751717J</t>
  </si>
  <si>
    <t>UNIVERSITE PARIS 1</t>
  </si>
  <si>
    <t>0931238R</t>
  </si>
  <si>
    <t>UNIVERSITE PARIS 13</t>
  </si>
  <si>
    <t>0751718K</t>
  </si>
  <si>
    <t>UNIVERSITE PARIS 2</t>
  </si>
  <si>
    <t>0751719L</t>
  </si>
  <si>
    <t>UNIVERSITE PARIS 3</t>
  </si>
  <si>
    <t>0931827F</t>
  </si>
  <si>
    <t>UNIVERSITE PARIS 8</t>
  </si>
  <si>
    <t>0921204J</t>
  </si>
  <si>
    <t>UNIVERSITE PARIS NANTERRE</t>
  </si>
  <si>
    <t>0912408Y</t>
  </si>
  <si>
    <t>UNIVERSITE PARIS SACLAY</t>
  </si>
  <si>
    <t>0756036D</t>
  </si>
  <si>
    <t>UNIVERSITE PARIS SCIENCES LETTRES</t>
  </si>
  <si>
    <t>UNIVERSITE PARIS SCIENCES
LETTRES</t>
  </si>
  <si>
    <t>0941111X</t>
  </si>
  <si>
    <t>UNIVERSITE PARIS-EST CRETEIL</t>
  </si>
  <si>
    <t>0640251A</t>
  </si>
  <si>
    <t>UNIVERSITE PAU</t>
  </si>
  <si>
    <t>0660437S</t>
  </si>
  <si>
    <t>UNIVERSITE PERPIGNAN</t>
  </si>
  <si>
    <t>0860856N</t>
  </si>
  <si>
    <t>UNIVERSITE POITIERS</t>
  </si>
  <si>
    <t>9840349G</t>
  </si>
  <si>
    <t>UNIVERSITE POLYNESIE FRANCAISE</t>
  </si>
  <si>
    <t>0597132G</t>
  </si>
  <si>
    <t>UNIVERSITE POLYTECHNIQUE DES 
HAUTS DE FRANCE</t>
  </si>
  <si>
    <t>0511296G</t>
  </si>
  <si>
    <t>UNIVERSITE REIMS</t>
  </si>
  <si>
    <t>0350936C</t>
  </si>
  <si>
    <t>UNIVERSITE RENNES 1</t>
  </si>
  <si>
    <t>0350937D</t>
  </si>
  <si>
    <t>UNIVERSITE RENNES 2</t>
  </si>
  <si>
    <t>0421095M</t>
  </si>
  <si>
    <t>UNIVERSITE SAINT ETIENNE</t>
  </si>
  <si>
    <t>0673021V</t>
  </si>
  <si>
    <t>UNIVERSITE STRASBOURG</t>
  </si>
  <si>
    <t>0311382J</t>
  </si>
  <si>
    <t>UNIVERSITE TOULOUSE 1</t>
  </si>
  <si>
    <t>0311383K</t>
  </si>
  <si>
    <t>UNIVERSITE TOULOUSE 2</t>
  </si>
  <si>
    <t>0311384L</t>
  </si>
  <si>
    <t>UNIVERSITE TOULOUSE 3</t>
  </si>
  <si>
    <t>0370800U</t>
  </si>
  <si>
    <t>UNIVERSITE TOURS</t>
  </si>
  <si>
    <t>0781944P</t>
  </si>
  <si>
    <t>UNIVERSITE VERSAILLES ST QUENT</t>
  </si>
  <si>
    <t>ns: résultat non significatif du fait de faibles effectifs</t>
  </si>
  <si>
    <t>NI : Réussite, assiduité en 1ère année de licence et passage en deuxième année: impact de la loi ORE et de la crise sanitaire</t>
  </si>
  <si>
    <t xml:space="preserve">Méthodologie sur l’indicateur de passage en 2ème année de licence : calcul de la valeur ajoutée des établissements </t>
  </si>
  <si>
    <t>Annexe 1 : Devenir en 2020-2021 des néo-bacheliers inscrits en licence à la rentrée 2019 selon discipline en L1 et caractéristiques des étudiants</t>
  </si>
  <si>
    <t>Annexe 2 : Devenir en 2020-2021 des néo-bacheliers inscrits en licence à la rentrée 2019 selon établissement et discipline en L1</t>
  </si>
  <si>
    <t>Champ des indicateurs</t>
  </si>
  <si>
    <t>Le champ des indicateurs est constitué des néo-bacheliers N inscrits en première année de licence (L1) à la rentrée universitaire N. En sont exclus les étudiants ayant pris une inscription parallèle en STS, DUT ou CPGE ou ayant obtenu le diplôme de Licence à l’issue de la première  année.</t>
  </si>
  <si>
    <t xml:space="preserve">L1 = première année du cursus Licence  </t>
  </si>
  <si>
    <t xml:space="preserve">L2 = deuxième année du cursus Licence  </t>
  </si>
  <si>
    <r>
      <t>Définition des indicateurs de parcours entre L1 et L2</t>
    </r>
    <r>
      <rPr>
        <sz val="12"/>
        <color rgb="FF002060"/>
        <rFont val="Calibri"/>
        <family val="2"/>
        <charset val="1"/>
      </rPr>
      <t xml:space="preserve"> :</t>
    </r>
  </si>
  <si>
    <t>Les indicateurs sont des ratios rapportant des effectifs d’étudiants.</t>
  </si>
  <si>
    <t>Pour un établissement :</t>
  </si>
  <si>
    <r>
      <rPr>
        <b/>
        <sz val="11"/>
        <color rgb="FF000000"/>
        <rFont val="Calibri"/>
        <family val="2"/>
        <charset val="1"/>
      </rPr>
      <t>Inscrits en L1 :</t>
    </r>
    <r>
      <rPr>
        <sz val="11"/>
        <color rgb="FF000000"/>
        <rFont val="Calibri"/>
        <family val="2"/>
        <charset val="1"/>
      </rPr>
      <t xml:space="preserve"> étudiants du champ inscrits en L1 dans l’établissement à la rentrée universitaire N</t>
    </r>
  </si>
  <si>
    <r>
      <rPr>
        <b/>
        <sz val="11"/>
        <color rgb="FF000000"/>
        <rFont val="Calibri"/>
        <family val="2"/>
        <charset val="1"/>
      </rPr>
      <t>Inscrits en L2 :</t>
    </r>
    <r>
      <rPr>
        <sz val="11"/>
        <color rgb="FF000000"/>
        <rFont val="Calibri"/>
        <family val="2"/>
        <charset val="1"/>
      </rPr>
      <t xml:space="preserve"> étudiants du champ inscrits en L2 à la rentrée universitaire N+1, quel que soit l’établissement d’accueil.</t>
    </r>
  </si>
  <si>
    <r>
      <rPr>
        <b/>
        <sz val="11"/>
        <color rgb="FF000000"/>
        <rFont val="Calibri"/>
        <family val="2"/>
        <charset val="1"/>
      </rPr>
      <t xml:space="preserve">Taux de passage = </t>
    </r>
    <r>
      <rPr>
        <sz val="11"/>
        <color rgb="FF000000"/>
        <rFont val="Calibri"/>
        <family val="2"/>
        <charset val="1"/>
      </rPr>
      <t xml:space="preserve">Inscrits en L2 / Inscrits en L1  </t>
    </r>
  </si>
  <si>
    <t>Valeur ajoutée</t>
  </si>
  <si>
    <t>Chaque université possède sa propre population étudiante, qui diffère par ses caractéristiques sociales et le parcours antérieur : série du baccalauréat, âge au moment de son obtention... Or, les études sur la réussite à l’université montrent que la réussite varie fortement selon ces caractéristiques.</t>
  </si>
  <si>
    <r>
      <rPr>
        <sz val="11"/>
        <color rgb="FF000000"/>
        <rFont val="Calibri"/>
        <family val="2"/>
        <charset val="1"/>
      </rPr>
      <t xml:space="preserve">Aussi, à côté des indicateurs bruts, des </t>
    </r>
    <r>
      <rPr>
        <b/>
        <sz val="11"/>
        <color rgb="FF000000"/>
        <rFont val="Calibri"/>
        <family val="2"/>
        <charset val="1"/>
      </rPr>
      <t>taux simulés</t>
    </r>
    <r>
      <rPr>
        <sz val="11"/>
        <color rgb="FF000000"/>
        <rFont val="Calibri"/>
        <family val="2"/>
        <charset val="1"/>
      </rPr>
      <t xml:space="preserve"> sont calculés dans chaque établissement, </t>
    </r>
    <r>
      <rPr>
        <b/>
        <sz val="11"/>
        <color rgb="FF000000"/>
        <rFont val="Calibri"/>
        <family val="2"/>
        <charset val="1"/>
      </rPr>
      <t>correspondant à la réussite qu’on pourrait observer dans cet établissement si sa population étudiante avait les mêmes caractéristiques que la population étudiante au niveau national,</t>
    </r>
    <r>
      <rPr>
        <sz val="11"/>
        <color rgb="FF000000"/>
        <rFont val="Calibri"/>
        <family val="2"/>
        <charset val="1"/>
      </rPr>
      <t xml:space="preserve"> caractéristiques définies par les critères suivants :</t>
    </r>
  </si>
  <si>
    <r>
      <rPr>
        <sz val="11"/>
        <color rgb="FF000000"/>
        <rFont val="Calibri"/>
        <family val="2"/>
        <charset val="1"/>
      </rPr>
      <t xml:space="preserve">- </t>
    </r>
    <r>
      <rPr>
        <b/>
        <sz val="11"/>
        <color rgb="FF000000"/>
        <rFont val="Calibri"/>
        <family val="2"/>
        <charset val="1"/>
      </rPr>
      <t>sexe</t>
    </r>
  </si>
  <si>
    <r>
      <rPr>
        <sz val="11"/>
        <color rgb="FF000000"/>
        <rFont val="Calibri"/>
        <family val="2"/>
        <charset val="1"/>
      </rPr>
      <t xml:space="preserve">- </t>
    </r>
    <r>
      <rPr>
        <b/>
        <sz val="11"/>
        <color rgb="FF000000"/>
        <rFont val="Calibri"/>
        <family val="2"/>
        <charset val="1"/>
      </rPr>
      <t>âge au baccalauréat</t>
    </r>
    <r>
      <rPr>
        <sz val="11"/>
        <color rgb="FF000000"/>
        <rFont val="Calibri"/>
        <family val="2"/>
        <charset val="1"/>
      </rPr>
      <t xml:space="preserve"> (3 modalités : à l’heure ou en avance, en retard d’un an, en retard de plus d’un an)</t>
    </r>
  </si>
  <si>
    <r>
      <rPr>
        <sz val="11"/>
        <color rgb="FF000000"/>
        <rFont val="Calibri"/>
        <family val="2"/>
        <charset val="1"/>
      </rPr>
      <t xml:space="preserve">- </t>
    </r>
    <r>
      <rPr>
        <b/>
        <sz val="11"/>
        <color rgb="FF000000"/>
        <rFont val="Calibri"/>
        <family val="2"/>
        <charset val="1"/>
      </rPr>
      <t>série du baccalauréat</t>
    </r>
    <r>
      <rPr>
        <sz val="11"/>
        <color rgb="FF000000"/>
        <rFont val="Calibri"/>
        <family val="2"/>
        <charset val="1"/>
      </rPr>
      <t xml:space="preserve"> (6 modalités : Littéraire, Economique, Scientifique, Technologique STG, Autre technologique, Professionnel)</t>
    </r>
  </si>
  <si>
    <r>
      <rPr>
        <sz val="11"/>
        <color rgb="FF000000"/>
        <rFont val="Calibri"/>
        <family val="2"/>
        <charset val="1"/>
      </rPr>
      <t xml:space="preserve">- </t>
    </r>
    <r>
      <rPr>
        <b/>
        <sz val="11"/>
        <color rgb="FF000000"/>
        <rFont val="Calibri"/>
        <family val="2"/>
        <charset val="1"/>
      </rPr>
      <t xml:space="preserve">mention obtenue au baccalauréat </t>
    </r>
    <r>
      <rPr>
        <sz val="11"/>
        <color rgb="FF000000"/>
        <rFont val="Calibri"/>
        <family val="2"/>
        <charset val="1"/>
      </rPr>
      <t>(6 modalités : Très bien, Bien, Assez bien, Passable au premier groupe, passable au deuxième groupe, Inconnue)</t>
    </r>
  </si>
  <si>
    <r>
      <rPr>
        <sz val="11"/>
        <color rgb="FF000000"/>
        <rFont val="Calibri"/>
        <family val="2"/>
        <charset val="1"/>
      </rPr>
      <t xml:space="preserve">- </t>
    </r>
    <r>
      <rPr>
        <b/>
        <sz val="11"/>
        <color rgb="FF000000"/>
        <rFont val="Calibri"/>
        <family val="2"/>
        <charset val="1"/>
      </rPr>
      <t xml:space="preserve">origine sociale </t>
    </r>
    <r>
      <rPr>
        <sz val="11"/>
        <color rgb="FF000000"/>
        <rFont val="Calibri"/>
        <family val="2"/>
        <charset val="1"/>
      </rPr>
      <t>(5 modalités : très favorisé (cadres, enseignants…), favorisé (professions intermédiaires), assez défavorisé (employés…), défavorisé (ouvriers…), non réponse)</t>
    </r>
  </si>
  <si>
    <r>
      <t xml:space="preserve"> - </t>
    </r>
    <r>
      <rPr>
        <b/>
        <sz val="11"/>
        <color rgb="FF000000"/>
        <rFont val="Calibri"/>
        <family val="2"/>
        <charset val="1"/>
      </rPr>
      <t xml:space="preserve">discipline </t>
    </r>
    <r>
      <rPr>
        <sz val="11"/>
        <color rgb="FF000000"/>
        <rFont val="Calibri"/>
        <family val="2"/>
        <charset val="1"/>
      </rPr>
      <t>(5 modalités : Droit, Sciences Politiques ; Sciences Economiques, Gestion, Administration Economique et Sociale (AES) ; Arts, Lettres, Langues, Sciences Humaines et Sociales (SHS) ; Sciences, Santé ; Sciences et Techniques des Activités Physiques et Sportives (STAPS).</t>
    </r>
  </si>
  <si>
    <r>
      <rPr>
        <sz val="11"/>
        <color rgb="FF000000"/>
        <rFont val="Calibri"/>
        <family val="2"/>
        <charset val="1"/>
      </rPr>
      <t xml:space="preserve">L’écart entre le taux observé et le taux simulé est appelé la </t>
    </r>
    <r>
      <rPr>
        <b/>
        <sz val="11"/>
        <color rgb="FF000000"/>
        <rFont val="Calibri"/>
        <family val="2"/>
        <charset val="1"/>
      </rPr>
      <t>valeur ajoutée</t>
    </r>
    <r>
      <rPr>
        <sz val="11"/>
        <color rgb="FF000000"/>
        <rFont val="Calibri"/>
        <family val="2"/>
        <charset val="1"/>
      </rPr>
      <t>. Elle permet de situer une université par rapport à la moyenne nationale une fois ces effets de structure pris en compte.</t>
    </r>
  </si>
  <si>
    <t>Néanmoins, pour le calcul des valeurs ajoutées, certaines caractéristiques ne sont pas prises en compte dans ces simulations et des spécificités par établissement (modalités de notation ou passation) ne sont pas observables ou mesurables.  Aussi, si les indicateurs de valeur ajoutée par établissement et par discipline complètent l’analyse qui peut être faite à partir des seuls indicateurs bruts, ils n’ont pas un caractère absolu.</t>
  </si>
  <si>
    <t>Remarque : Dans les Annexes 1 et 2 de cette étude, la Psychologie est incluse dans la modalité "Arts, Lettres, Langues, SHS"</t>
  </si>
  <si>
    <r>
      <t>Méthodologie sur l’indicateur de passage en 2</t>
    </r>
    <r>
      <rPr>
        <b/>
        <vertAlign val="superscript"/>
        <sz val="11"/>
        <rFont val="Arial"/>
        <family val="2"/>
      </rPr>
      <t>ème</t>
    </r>
    <r>
      <rPr>
        <b/>
        <sz val="11"/>
        <rFont val="Arial"/>
        <family val="2"/>
      </rPr>
      <t xml:space="preserve"> année de licence : calcul de la valeur ajoutée des établissements </t>
    </r>
  </si>
  <si>
    <t>Devenir en 2020-2021 des néo-bacheliers inscrits en licence à la rentrée 2019 selon discipline en L1 et caractéristiques des étudiants</t>
  </si>
  <si>
    <t>Devenir en 2020-2021 des néo-bacheliers inscrits en licence à la rentrée 2019 selon établissement et discipline en L1</t>
  </si>
  <si>
    <r>
      <t>Source</t>
    </r>
    <r>
      <rPr>
        <i/>
        <sz val="9"/>
        <color rgb="FF000000"/>
        <rFont val="Arial"/>
        <family val="2"/>
        <charset val="1"/>
      </rPr>
      <t> : MESR-SIES, système d'information SISE</t>
    </r>
  </si>
  <si>
    <r>
      <t>Source</t>
    </r>
    <r>
      <rPr>
        <i/>
        <sz val="11"/>
        <color rgb="FF000000"/>
        <rFont val="Calibri"/>
        <family val="2"/>
        <charset val="1"/>
      </rPr>
      <t xml:space="preserve"> : MESR-SIES, système d'information SISE et enquête complémentaire SISE</t>
    </r>
  </si>
  <si>
    <r>
      <t xml:space="preserve">Figure 10 : Modélisation des probabilités de réussite et de passage à l’issue de la première année de licence : </t>
    </r>
    <r>
      <rPr>
        <b/>
        <sz val="9"/>
        <color rgb="FF000000"/>
        <rFont val="Arial"/>
        <family val="2"/>
      </rPr>
      <t>écarts à la modalité de référence</t>
    </r>
    <r>
      <rPr>
        <sz val="9"/>
        <color rgb="FF000000"/>
        <rFont val="Arial"/>
        <family val="2"/>
      </rPr>
      <t xml:space="preserve"> (en points de %) </t>
    </r>
  </si>
  <si>
    <r>
      <t>Passage en 2</t>
    </r>
    <r>
      <rPr>
        <b/>
        <vertAlign val="superscript"/>
        <sz val="11"/>
        <color rgb="FF0563C1"/>
        <rFont val="Calibri"/>
        <family val="2"/>
      </rPr>
      <t xml:space="preserve">ème </t>
    </r>
    <r>
      <rPr>
        <b/>
        <sz val="11"/>
        <color rgb="FF0563C1"/>
        <rFont val="Calibri"/>
        <family val="2"/>
      </rPr>
      <t>année de licence, par établissement - Résultats publiés annuellement dans une Note Flash du SIES</t>
    </r>
  </si>
  <si>
    <t>NF 2021.24 : Parcours et réussite en licence : les résultats de la session 2020</t>
  </si>
  <si>
    <t>NF 2022.30 : Parcours et réussite en licence : les résultats de la session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</si>
</sst>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 _€_-;_-@_-"/>
    <numFmt numFmtId="165" formatCode="0\ %"/>
    <numFmt numFmtId="166" formatCode="0.0"/>
    <numFmt numFmtId="167" formatCode=".0"/>
    <numFmt numFmtId="168" formatCode="0.0%"/>
  </numFmts>
  <fonts count="63">
    <font>
      <sz val="11"/>
      <color rgb="FF000000"/>
      <name val="Calibri"/>
      <family val="2"/>
      <charset val="1"/>
    </font>
    <font>
      <u/>
      <sz val="10"/>
      <color rgb="FF0563C1"/>
      <name val="Arial"/>
      <family val="2"/>
      <charset val="1"/>
    </font>
    <font>
      <sz val="9.5"/>
      <color rgb="FF000000"/>
      <name val="Arial"/>
      <family val="2"/>
      <charset val="1"/>
    </font>
    <font>
      <sz val="10"/>
      <color rgb="FF000000"/>
      <name val="Arial"/>
      <family val="2"/>
      <charset val="1"/>
    </font>
    <font>
      <sz val="11"/>
      <color rgb="FF000000"/>
      <name val="Arial"/>
      <family val="2"/>
      <charset val="1"/>
    </font>
    <font>
      <b/>
      <sz val="11"/>
      <color rgb="FF000000"/>
      <name val="Arial"/>
      <family val="2"/>
      <charset val="1"/>
    </font>
    <font>
      <b/>
      <vertAlign val="superscript"/>
      <sz val="11"/>
      <color rgb="FF000000"/>
      <name val="Arial"/>
      <family val="2"/>
      <charset val="1"/>
    </font>
    <font>
      <u/>
      <sz val="11"/>
      <color rgb="FF0563C1"/>
      <name val="Calibri"/>
      <family val="2"/>
      <charset val="1"/>
    </font>
    <font>
      <b/>
      <sz val="9"/>
      <color rgb="FF000000"/>
      <name val="Arial"/>
      <family val="2"/>
      <charset val="1"/>
    </font>
    <font>
      <b/>
      <sz val="10"/>
      <color rgb="FF000000"/>
      <name val="Arial"/>
      <family val="2"/>
      <charset val="1"/>
    </font>
    <font>
      <b/>
      <sz val="10"/>
      <name val="Arial"/>
      <family val="2"/>
      <charset val="1"/>
    </font>
    <font>
      <sz val="10"/>
      <name val="Arial"/>
      <family val="2"/>
      <charset val="1"/>
    </font>
    <font>
      <b/>
      <i/>
      <sz val="10"/>
      <color rgb="FF000000"/>
      <name val="Arial"/>
      <family val="2"/>
      <charset val="1"/>
    </font>
    <font>
      <i/>
      <sz val="10"/>
      <color rgb="FF000000"/>
      <name val="Arial"/>
      <family val="2"/>
      <charset val="1"/>
    </font>
    <font>
      <i/>
      <vertAlign val="superscript"/>
      <sz val="10"/>
      <color rgb="FF000000"/>
      <name val="Arial"/>
      <family val="2"/>
      <charset val="1"/>
    </font>
    <font>
      <i/>
      <sz val="11"/>
      <color rgb="FF000000"/>
      <name val="Calibri"/>
      <family val="2"/>
      <charset val="1"/>
    </font>
    <font>
      <b/>
      <i/>
      <sz val="9"/>
      <color rgb="FF000000"/>
      <name val="Arial"/>
      <family val="2"/>
      <charset val="1"/>
    </font>
    <font>
      <i/>
      <sz val="9"/>
      <color rgb="FF000000"/>
      <name val="Arial"/>
      <family val="2"/>
      <charset val="1"/>
    </font>
    <font>
      <b/>
      <sz val="11"/>
      <color rgb="FF000000"/>
      <name val="Calibri"/>
      <family val="2"/>
      <charset val="1"/>
    </font>
    <font>
      <b/>
      <sz val="9.5"/>
      <color rgb="FF000000"/>
      <name val="Arial"/>
      <family val="2"/>
      <charset val="1"/>
    </font>
    <font>
      <vertAlign val="superscript"/>
      <sz val="10"/>
      <color rgb="FF000000"/>
      <name val="Arial"/>
      <family val="2"/>
      <charset val="1"/>
    </font>
    <font>
      <b/>
      <i/>
      <sz val="11"/>
      <color rgb="FF000000"/>
      <name val="Calibri"/>
      <family val="2"/>
      <charset val="1"/>
    </font>
    <font>
      <i/>
      <vertAlign val="superscript"/>
      <sz val="11"/>
      <color rgb="FF000000"/>
      <name val="Calibri"/>
      <family val="2"/>
      <charset val="1"/>
    </font>
    <font>
      <sz val="10"/>
      <color rgb="FF000000"/>
      <name val="Calibri"/>
      <family val="2"/>
      <charset val="1"/>
    </font>
    <font>
      <i/>
      <vertAlign val="superscript"/>
      <sz val="9"/>
      <color rgb="FF000000"/>
      <name val="Arial"/>
      <family val="2"/>
      <charset val="1"/>
    </font>
    <font>
      <sz val="9"/>
      <color rgb="FF000000"/>
      <name val="Arial"/>
      <family val="2"/>
      <charset val="1"/>
    </font>
    <font>
      <sz val="9"/>
      <color rgb="FF000000"/>
      <name val="Calibri"/>
      <family val="2"/>
      <charset val="1"/>
    </font>
    <font>
      <vertAlign val="superscript"/>
      <sz val="9"/>
      <color rgb="FF000000"/>
      <name val="Arial"/>
      <family val="2"/>
      <charset val="1"/>
    </font>
    <font>
      <sz val="12"/>
      <color rgb="FF000000"/>
      <name val="Times New Roman"/>
      <family val="1"/>
      <charset val="1"/>
    </font>
    <font>
      <sz val="10"/>
      <color rgb="FF000000"/>
      <name val="Times New Roman"/>
      <family val="1"/>
      <charset val="1"/>
    </font>
    <font>
      <b/>
      <sz val="10"/>
      <color rgb="FF000000"/>
      <name val="Calibri"/>
      <family val="2"/>
      <charset val="1"/>
    </font>
    <font>
      <b/>
      <i/>
      <sz val="10"/>
      <color rgb="FF000000"/>
      <name val="Calibri"/>
      <family val="2"/>
      <charset val="1"/>
    </font>
    <font>
      <i/>
      <sz val="10"/>
      <color rgb="FF000000"/>
      <name val="Calibri"/>
      <family val="2"/>
      <charset val="1"/>
    </font>
    <font>
      <b/>
      <sz val="12"/>
      <color rgb="FF000000"/>
      <name val="Times New Roman"/>
      <family val="1"/>
      <charset val="1"/>
    </font>
    <font>
      <b/>
      <sz val="11"/>
      <name val="Arial"/>
      <family val="2"/>
      <charset val="1"/>
    </font>
    <font>
      <sz val="11"/>
      <color rgb="FF000000"/>
      <name val="Calibri"/>
      <family val="2"/>
      <charset val="1"/>
    </font>
    <font>
      <b/>
      <sz val="11"/>
      <color theme="1"/>
      <name val="Calibri"/>
      <family val="2"/>
      <scheme val="minor"/>
    </font>
    <font>
      <sz val="9"/>
      <name val="Arial"/>
      <family val="2"/>
      <charset val="1"/>
    </font>
    <font>
      <i/>
      <sz val="10"/>
      <name val="Arial"/>
      <family val="2"/>
      <charset val="1"/>
    </font>
    <font>
      <b/>
      <sz val="11"/>
      <color rgb="FFFFFFFF"/>
      <name val="Calibri"/>
      <family val="2"/>
    </font>
    <font>
      <b/>
      <sz val="11"/>
      <color theme="0"/>
      <name val="Calibri"/>
      <family val="2"/>
    </font>
    <font>
      <b/>
      <sz val="11"/>
      <color rgb="FF000000"/>
      <name val="Calibri"/>
      <family val="2"/>
    </font>
    <font>
      <b/>
      <sz val="11"/>
      <color theme="1"/>
      <name val="Calibri"/>
      <family val="2"/>
    </font>
    <font>
      <b/>
      <sz val="10"/>
      <color theme="1"/>
      <name val="Arial"/>
      <family val="2"/>
    </font>
    <font>
      <sz val="11"/>
      <color rgb="FF000000"/>
      <name val="Calibri"/>
      <family val="2"/>
    </font>
    <font>
      <sz val="11"/>
      <color theme="1"/>
      <name val="Calibri"/>
      <family val="2"/>
    </font>
    <font>
      <sz val="11"/>
      <color rgb="FF000000"/>
      <name val="Calibri"/>
      <family val="2"/>
      <scheme val="minor"/>
    </font>
    <font>
      <b/>
      <sz val="9.5"/>
      <color rgb="FF000000"/>
      <name val="Albany AMT"/>
      <family val="2"/>
    </font>
    <font>
      <sz val="11"/>
      <color rgb="FF0070C0"/>
      <name val="Calibri"/>
      <family val="2"/>
      <charset val="1"/>
    </font>
    <font>
      <sz val="9.5"/>
      <color rgb="FF000000"/>
      <name val="Albany AMT"/>
      <family val="2"/>
    </font>
    <font>
      <u/>
      <sz val="11"/>
      <color theme="4" tint="-0.249977111117893"/>
      <name val="Calibri"/>
      <family val="2"/>
      <charset val="1"/>
    </font>
    <font>
      <sz val="11"/>
      <color theme="4" tint="-0.249977111117893"/>
      <name val="Arial"/>
      <family val="2"/>
      <charset val="1"/>
    </font>
    <font>
      <sz val="11"/>
      <color theme="4" tint="-0.249977111117893"/>
      <name val="Calibri"/>
      <family val="2"/>
      <charset val="1"/>
    </font>
    <font>
      <b/>
      <sz val="12"/>
      <color rgb="FF002060"/>
      <name val="Calibri"/>
      <family val="2"/>
      <charset val="1"/>
    </font>
    <font>
      <sz val="12"/>
      <color rgb="FF002060"/>
      <name val="Calibri"/>
      <family val="2"/>
      <charset val="1"/>
    </font>
    <font>
      <b/>
      <sz val="11"/>
      <color rgb="FF000000"/>
      <name val="Arial"/>
      <family val="2"/>
    </font>
    <font>
      <b/>
      <sz val="11"/>
      <name val="Arial"/>
      <family val="2"/>
    </font>
    <font>
      <b/>
      <vertAlign val="superscript"/>
      <sz val="11"/>
      <name val="Arial"/>
      <family val="2"/>
    </font>
    <font>
      <sz val="11"/>
      <color rgb="FF000000"/>
      <name val="Arial"/>
      <family val="2"/>
    </font>
    <font>
      <b/>
      <sz val="9"/>
      <color rgb="FF000000"/>
      <name val="Arial"/>
      <family val="2"/>
    </font>
    <font>
      <sz val="9"/>
      <color rgb="FF000000"/>
      <name val="Arial"/>
      <family val="2"/>
    </font>
    <font>
      <b/>
      <sz val="11"/>
      <color rgb="FF0563C1"/>
      <name val="Calibri"/>
      <family val="2"/>
    </font>
    <font>
      <b/>
      <vertAlign val="superscript"/>
      <sz val="11"/>
      <color rgb="FF0563C1"/>
      <name val="Calibri"/>
      <family val="2"/>
    </font>
  </fonts>
  <fills count="9">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FFF"/>
        <bgColor rgb="FFFAFBFE"/>
      </patternFill>
    </fill>
    <fill>
      <patternFill patternType="solid">
        <fgColor rgb="FFFAFBFE"/>
        <bgColor rgb="FFFFFFFF"/>
      </patternFill>
    </fill>
    <fill>
      <patternFill patternType="solid">
        <fgColor rgb="FF1F497D"/>
        <bgColor indexed="64"/>
      </patternFill>
    </fill>
    <fill>
      <patternFill patternType="solid">
        <fgColor theme="0"/>
        <bgColor indexed="64"/>
      </patternFill>
    </fill>
    <fill>
      <patternFill patternType="solid">
        <fgColor rgb="FFFFFFFF"/>
        <bgColor indexed="64"/>
      </patternFill>
    </fill>
  </fills>
  <borders count="97">
    <border>
      <left/>
      <right/>
      <top/>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thin">
        <color rgb="FFC1C1C1"/>
      </top>
      <bottom/>
      <diagonal/>
    </border>
    <border>
      <left/>
      <right/>
      <top style="thin">
        <color rgb="FFC1C1C1"/>
      </top>
      <bottom/>
      <diagonal/>
    </border>
    <border>
      <left style="thin">
        <color auto="1"/>
      </left>
      <right style="thin">
        <color auto="1"/>
      </right>
      <top style="thin">
        <color rgb="FFC1C1C1"/>
      </top>
      <bottom/>
      <diagonal/>
    </border>
    <border>
      <left/>
      <right style="medium">
        <color auto="1"/>
      </right>
      <top style="thin">
        <color rgb="FFC1C1C1"/>
      </top>
      <bottom/>
      <diagonal/>
    </border>
    <border>
      <left style="medium">
        <color auto="1"/>
      </left>
      <right style="medium">
        <color auto="1"/>
      </right>
      <top/>
      <bottom/>
      <diagonal/>
    </border>
    <border>
      <left style="medium">
        <color auto="1"/>
      </left>
      <right/>
      <top style="medium">
        <color auto="1"/>
      </top>
      <bottom style="thin">
        <color rgb="FFC1C1C1"/>
      </bottom>
      <diagonal/>
    </border>
    <border>
      <left style="thin">
        <color auto="1"/>
      </left>
      <right style="thin">
        <color auto="1"/>
      </right>
      <top style="medium">
        <color auto="1"/>
      </top>
      <bottom style="thin">
        <color rgb="FFC1C1C1"/>
      </bottom>
      <diagonal/>
    </border>
    <border>
      <left/>
      <right style="medium">
        <color auto="1"/>
      </right>
      <top style="medium">
        <color auto="1"/>
      </top>
      <bottom style="thin">
        <color rgb="FFC1C1C1"/>
      </bottom>
      <diagonal/>
    </border>
    <border>
      <left/>
      <right/>
      <top style="medium">
        <color auto="1"/>
      </top>
      <bottom style="thin">
        <color rgb="FFC1C1C1"/>
      </bottom>
      <diagonal/>
    </border>
    <border>
      <left style="medium">
        <color auto="1"/>
      </left>
      <right/>
      <top style="thin">
        <color rgb="FFC1C1C1"/>
      </top>
      <bottom style="thin">
        <color rgb="FFC1C1C1"/>
      </bottom>
      <diagonal/>
    </border>
    <border>
      <left style="thin">
        <color auto="1"/>
      </left>
      <right style="thin">
        <color auto="1"/>
      </right>
      <top style="thin">
        <color rgb="FFC1C1C1"/>
      </top>
      <bottom style="thin">
        <color rgb="FFC1C1C1"/>
      </bottom>
      <diagonal/>
    </border>
    <border>
      <left/>
      <right style="medium">
        <color auto="1"/>
      </right>
      <top style="thin">
        <color rgb="FFC1C1C1"/>
      </top>
      <bottom style="thin">
        <color rgb="FFC1C1C1"/>
      </bottom>
      <diagonal/>
    </border>
    <border>
      <left/>
      <right/>
      <top style="thin">
        <color rgb="FFC1C1C1"/>
      </top>
      <bottom style="thin">
        <color rgb="FFC1C1C1"/>
      </bottom>
      <diagonal/>
    </border>
    <border>
      <left style="medium">
        <color auto="1"/>
      </left>
      <right style="medium">
        <color auto="1"/>
      </right>
      <top/>
      <bottom style="medium">
        <color auto="1"/>
      </bottom>
      <diagonal/>
    </border>
    <border>
      <left style="medium">
        <color auto="1"/>
      </left>
      <right/>
      <top style="thin">
        <color rgb="FFC1C1C1"/>
      </top>
      <bottom style="medium">
        <color auto="1"/>
      </bottom>
      <diagonal/>
    </border>
    <border>
      <left style="thin">
        <color auto="1"/>
      </left>
      <right style="thin">
        <color auto="1"/>
      </right>
      <top style="thin">
        <color rgb="FFC1C1C1"/>
      </top>
      <bottom style="medium">
        <color auto="1"/>
      </bottom>
      <diagonal/>
    </border>
    <border>
      <left/>
      <right style="medium">
        <color auto="1"/>
      </right>
      <top style="thin">
        <color rgb="FFC1C1C1"/>
      </top>
      <bottom style="medium">
        <color auto="1"/>
      </bottom>
      <diagonal/>
    </border>
    <border>
      <left/>
      <right/>
      <top style="thin">
        <color rgb="FFC1C1C1"/>
      </top>
      <bottom style="medium">
        <color auto="1"/>
      </bottom>
      <diagonal/>
    </border>
    <border>
      <left style="medium">
        <color auto="1"/>
      </left>
      <right/>
      <top/>
      <bottom style="thin">
        <color rgb="FFC1C1C1"/>
      </bottom>
      <diagonal/>
    </border>
    <border>
      <left style="thin">
        <color auto="1"/>
      </left>
      <right style="thin">
        <color auto="1"/>
      </right>
      <top/>
      <bottom style="thin">
        <color rgb="FFC1C1C1"/>
      </bottom>
      <diagonal/>
    </border>
    <border>
      <left/>
      <right style="medium">
        <color auto="1"/>
      </right>
      <top/>
      <bottom style="thin">
        <color rgb="FFC1C1C1"/>
      </bottom>
      <diagonal/>
    </border>
    <border>
      <left/>
      <right/>
      <top/>
      <bottom style="thin">
        <color rgb="FFC1C1C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C1C1C1"/>
      </left>
      <right style="thin">
        <color rgb="FFC1C1C1"/>
      </right>
      <top style="thin">
        <color rgb="FFC1C1C1"/>
      </top>
      <bottom style="thin">
        <color rgb="FFC1C1C1"/>
      </bottom>
      <diagonal/>
    </border>
  </borders>
  <cellStyleXfs count="10">
    <xf numFmtId="0" fontId="0" fillId="0" borderId="0"/>
    <xf numFmtId="165" fontId="35" fillId="0" borderId="0" applyBorder="0" applyProtection="0"/>
    <xf numFmtId="0" fontId="7" fillId="0" borderId="0" applyBorder="0" applyProtection="0"/>
    <xf numFmtId="0" fontId="1" fillId="0" borderId="0" applyBorder="0" applyProtection="0"/>
    <xf numFmtId="164" fontId="35" fillId="0" borderId="0" applyBorder="0" applyProtection="0"/>
    <xf numFmtId="0" fontId="2" fillId="0" borderId="0"/>
    <xf numFmtId="0" fontId="35" fillId="0" borderId="0"/>
    <xf numFmtId="0" fontId="3" fillId="0" borderId="0"/>
    <xf numFmtId="165" fontId="35" fillId="0" borderId="0" applyBorder="0" applyProtection="0"/>
    <xf numFmtId="0" fontId="11" fillId="0" borderId="0"/>
  </cellStyleXfs>
  <cellXfs count="450">
    <xf numFmtId="0" fontId="0" fillId="0" borderId="0" xfId="0"/>
    <xf numFmtId="0" fontId="4" fillId="0" borderId="0" xfId="0" applyFont="1"/>
    <xf numFmtId="0" fontId="5" fillId="0" borderId="0" xfId="0" applyFont="1"/>
    <xf numFmtId="0" fontId="8" fillId="0" borderId="0" xfId="0" applyFont="1" applyAlignment="1">
      <alignment vertical="center"/>
    </xf>
    <xf numFmtId="0" fontId="0" fillId="0" borderId="0" xfId="0" applyFont="1"/>
    <xf numFmtId="0" fontId="7" fillId="0" borderId="0" xfId="2" applyFont="1" applyBorder="1" applyProtection="1"/>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3" fillId="2" borderId="11" xfId="0" applyFont="1" applyFill="1" applyBorder="1" applyAlignment="1">
      <alignment vertical="center"/>
    </xf>
    <xf numFmtId="166" fontId="3" fillId="2" borderId="12" xfId="0" applyNumberFormat="1" applyFont="1" applyFill="1" applyBorder="1" applyAlignment="1">
      <alignment horizontal="center" vertical="center"/>
    </xf>
    <xf numFmtId="166" fontId="3" fillId="2" borderId="13" xfId="0" applyNumberFormat="1" applyFont="1" applyFill="1" applyBorder="1" applyAlignment="1">
      <alignment horizontal="center" vertical="center"/>
    </xf>
    <xf numFmtId="166" fontId="3" fillId="2" borderId="14" xfId="0" applyNumberFormat="1" applyFont="1" applyFill="1" applyBorder="1" applyAlignment="1">
      <alignment horizontal="center" vertical="center"/>
    </xf>
    <xf numFmtId="166" fontId="3" fillId="2" borderId="15" xfId="0" applyNumberFormat="1" applyFont="1" applyFill="1" applyBorder="1" applyAlignment="1">
      <alignment horizontal="center" vertical="center"/>
    </xf>
    <xf numFmtId="166" fontId="3" fillId="2" borderId="16" xfId="0" applyNumberFormat="1" applyFont="1" applyFill="1" applyBorder="1" applyAlignment="1">
      <alignment horizontal="center" vertical="center"/>
    </xf>
    <xf numFmtId="166" fontId="3" fillId="2" borderId="11" xfId="0" applyNumberFormat="1" applyFont="1" applyFill="1" applyBorder="1" applyAlignment="1">
      <alignment horizontal="center" vertical="center"/>
    </xf>
    <xf numFmtId="0" fontId="3" fillId="2" borderId="17" xfId="0" applyFont="1" applyFill="1" applyBorder="1" applyAlignment="1">
      <alignment vertical="center"/>
    </xf>
    <xf numFmtId="166" fontId="3" fillId="2" borderId="17" xfId="0" applyNumberFormat="1" applyFont="1" applyFill="1" applyBorder="1" applyAlignment="1">
      <alignment horizontal="center" vertical="center"/>
    </xf>
    <xf numFmtId="0" fontId="3" fillId="2" borderId="19" xfId="0" applyFont="1" applyFill="1" applyBorder="1" applyAlignment="1">
      <alignment vertical="center"/>
    </xf>
    <xf numFmtId="166" fontId="3" fillId="2" borderId="20" xfId="0" applyNumberFormat="1" applyFont="1" applyFill="1" applyBorder="1" applyAlignment="1">
      <alignment horizontal="center" vertical="center"/>
    </xf>
    <xf numFmtId="166" fontId="3" fillId="2" borderId="19" xfId="0" applyNumberFormat="1" applyFont="1" applyFill="1" applyBorder="1" applyAlignment="1">
      <alignment horizontal="center" vertical="center"/>
    </xf>
    <xf numFmtId="166" fontId="3" fillId="2" borderId="8" xfId="0" applyNumberFormat="1" applyFont="1" applyFill="1" applyBorder="1" applyAlignment="1">
      <alignment horizontal="center" vertical="center"/>
    </xf>
    <xf numFmtId="166" fontId="3" fillId="2" borderId="0" xfId="0" applyNumberFormat="1" applyFont="1" applyFill="1" applyBorder="1" applyAlignment="1">
      <alignment horizontal="center" vertical="center"/>
    </xf>
    <xf numFmtId="166" fontId="3" fillId="2" borderId="21" xfId="0" applyNumberFormat="1" applyFont="1" applyFill="1" applyBorder="1" applyAlignment="1">
      <alignment horizontal="center" vertical="center"/>
    </xf>
    <xf numFmtId="166" fontId="3" fillId="2" borderId="22" xfId="0" applyNumberFormat="1" applyFont="1" applyFill="1" applyBorder="1" applyAlignment="1">
      <alignment horizontal="center" vertical="center"/>
    </xf>
    <xf numFmtId="0" fontId="9" fillId="2" borderId="11" xfId="0" applyFont="1" applyFill="1" applyBorder="1" applyAlignment="1">
      <alignment vertical="center"/>
    </xf>
    <xf numFmtId="166" fontId="9" fillId="2" borderId="12"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6" fontId="9" fillId="2" borderId="0" xfId="0" applyNumberFormat="1" applyFont="1" applyFill="1" applyBorder="1" applyAlignment="1">
      <alignment horizontal="center" vertical="center"/>
    </xf>
    <xf numFmtId="0" fontId="11" fillId="0" borderId="19" xfId="0" applyFont="1" applyBorder="1" applyAlignment="1">
      <alignment horizontal="left"/>
    </xf>
    <xf numFmtId="166" fontId="3" fillId="2" borderId="25" xfId="0" applyNumberFormat="1" applyFont="1" applyFill="1" applyBorder="1" applyAlignment="1">
      <alignment horizontal="center" vertical="center"/>
    </xf>
    <xf numFmtId="166" fontId="3" fillId="2" borderId="26" xfId="0" applyNumberFormat="1" applyFont="1" applyFill="1" applyBorder="1" applyAlignment="1">
      <alignment horizontal="center" vertical="center"/>
    </xf>
    <xf numFmtId="0" fontId="0" fillId="0" borderId="24" xfId="0" applyBorder="1"/>
    <xf numFmtId="0" fontId="11" fillId="0" borderId="27" xfId="0" applyFont="1" applyBorder="1" applyAlignment="1">
      <alignment horizontal="left"/>
    </xf>
    <xf numFmtId="166" fontId="3" fillId="2" borderId="28" xfId="0" applyNumberFormat="1" applyFont="1" applyFill="1" applyBorder="1" applyAlignment="1">
      <alignment horizontal="center" vertical="center"/>
    </xf>
    <xf numFmtId="166" fontId="3" fillId="2" borderId="29" xfId="0" applyNumberFormat="1" applyFont="1" applyFill="1" applyBorder="1" applyAlignment="1">
      <alignment horizontal="center" vertical="center"/>
    </xf>
    <xf numFmtId="166" fontId="3" fillId="2" borderId="27" xfId="0" applyNumberFormat="1" applyFont="1" applyFill="1" applyBorder="1" applyAlignment="1">
      <alignment horizontal="center" vertical="center"/>
    </xf>
    <xf numFmtId="166" fontId="9" fillId="2" borderId="30" xfId="0" applyNumberFormat="1" applyFont="1" applyFill="1" applyBorder="1" applyAlignment="1">
      <alignment horizontal="center" vertical="center"/>
    </xf>
    <xf numFmtId="166" fontId="9" fillId="2" borderId="29" xfId="0" applyNumberFormat="1" applyFont="1" applyFill="1" applyBorder="1" applyAlignment="1">
      <alignment horizontal="center" vertical="center"/>
    </xf>
    <xf numFmtId="166" fontId="9" fillId="2" borderId="27" xfId="0" applyNumberFormat="1" applyFont="1" applyFill="1" applyBorder="1" applyAlignment="1">
      <alignment horizontal="center" vertical="center"/>
    </xf>
    <xf numFmtId="166" fontId="9" fillId="0" borderId="31" xfId="0" applyNumberFormat="1" applyFont="1" applyBorder="1" applyAlignment="1">
      <alignment horizontal="center" vertical="center"/>
    </xf>
    <xf numFmtId="0" fontId="12" fillId="2" borderId="0" xfId="0" applyFont="1" applyFill="1" applyBorder="1" applyAlignment="1">
      <alignment horizontal="left" vertical="center"/>
    </xf>
    <xf numFmtId="0" fontId="15" fillId="0" borderId="0" xfId="0" applyFont="1"/>
    <xf numFmtId="0" fontId="16" fillId="0" borderId="0" xfId="0" applyFont="1" applyAlignment="1">
      <alignment vertical="center"/>
    </xf>
    <xf numFmtId="0" fontId="5" fillId="0" borderId="0" xfId="0" applyFont="1" applyAlignment="1">
      <alignment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9" fillId="2" borderId="37" xfId="0" applyFont="1" applyFill="1" applyBorder="1" applyAlignment="1">
      <alignment horizontal="left" vertical="center" wrapText="1"/>
    </xf>
    <xf numFmtId="166" fontId="19" fillId="2" borderId="38" xfId="0" applyNumberFormat="1" applyFont="1" applyFill="1" applyBorder="1" applyAlignment="1">
      <alignment horizontal="center" vertical="center"/>
    </xf>
    <xf numFmtId="166" fontId="19" fillId="2" borderId="39" xfId="0" applyNumberFormat="1" applyFont="1" applyFill="1" applyBorder="1" applyAlignment="1">
      <alignment horizontal="center" vertical="center" wrapText="1"/>
    </xf>
    <xf numFmtId="166" fontId="19" fillId="2" borderId="40" xfId="0" applyNumberFormat="1" applyFont="1" applyFill="1" applyBorder="1" applyAlignment="1">
      <alignment horizontal="center" vertical="center" wrapText="1"/>
    </xf>
    <xf numFmtId="166" fontId="19" fillId="2" borderId="40" xfId="0" applyNumberFormat="1" applyFont="1" applyFill="1" applyBorder="1" applyAlignment="1">
      <alignment horizontal="center" vertical="center"/>
    </xf>
    <xf numFmtId="166" fontId="19" fillId="2" borderId="41"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166" fontId="2" fillId="2" borderId="23"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wrapText="1"/>
    </xf>
    <xf numFmtId="166" fontId="2" fillId="2" borderId="43" xfId="0" applyNumberFormat="1" applyFont="1" applyFill="1" applyBorder="1" applyAlignment="1">
      <alignment horizontal="center" vertical="center" wrapText="1"/>
    </xf>
    <xf numFmtId="166" fontId="2" fillId="2" borderId="44" xfId="0" applyNumberFormat="1" applyFont="1" applyFill="1" applyBorder="1" applyAlignment="1">
      <alignment horizontal="center" vertical="center"/>
    </xf>
    <xf numFmtId="166" fontId="2" fillId="2" borderId="45" xfId="0" applyNumberFormat="1" applyFont="1" applyFill="1" applyBorder="1" applyAlignment="1">
      <alignment horizontal="center" vertical="center"/>
    </xf>
    <xf numFmtId="0" fontId="9" fillId="2" borderId="24" xfId="0" applyFont="1" applyFill="1" applyBorder="1" applyAlignment="1">
      <alignment horizontal="left" vertical="center" wrapText="1"/>
    </xf>
    <xf numFmtId="166" fontId="2" fillId="2" borderId="0" xfId="0" applyNumberFormat="1" applyFont="1" applyFill="1" applyBorder="1" applyAlignment="1">
      <alignment horizontal="center" vertical="center" wrapText="1"/>
    </xf>
    <xf numFmtId="166" fontId="2" fillId="2" borderId="14" xfId="0" applyNumberFormat="1" applyFont="1" applyFill="1" applyBorder="1" applyAlignment="1">
      <alignment horizontal="center" vertical="center" wrapText="1"/>
    </xf>
    <xf numFmtId="0" fontId="9" fillId="2" borderId="18" xfId="0" applyFont="1" applyFill="1" applyBorder="1" applyAlignment="1">
      <alignment horizontal="left" vertical="center"/>
    </xf>
    <xf numFmtId="166" fontId="2" fillId="2" borderId="45" xfId="0" applyNumberFormat="1" applyFont="1" applyFill="1" applyBorder="1" applyAlignment="1">
      <alignment horizontal="center" vertical="center" wrapText="1"/>
    </xf>
    <xf numFmtId="166" fontId="2" fillId="2" borderId="46" xfId="0" applyNumberFormat="1" applyFont="1" applyFill="1" applyBorder="1" applyAlignment="1">
      <alignment horizontal="center" vertical="center"/>
    </xf>
    <xf numFmtId="0" fontId="9" fillId="2" borderId="47" xfId="0" applyFont="1" applyFill="1" applyBorder="1" applyAlignment="1">
      <alignment horizontal="left" vertical="center"/>
    </xf>
    <xf numFmtId="166" fontId="2" fillId="2" borderId="48" xfId="0" applyNumberFormat="1" applyFont="1" applyFill="1" applyBorder="1" applyAlignment="1">
      <alignment horizontal="center" vertical="center" wrapText="1"/>
    </xf>
    <xf numFmtId="166" fontId="2" fillId="2" borderId="21" xfId="0" applyNumberFormat="1" applyFont="1" applyFill="1" applyBorder="1" applyAlignment="1">
      <alignment horizontal="center" vertical="center"/>
    </xf>
    <xf numFmtId="0" fontId="9" fillId="2" borderId="49" xfId="0" applyFont="1" applyFill="1" applyBorder="1" applyAlignment="1">
      <alignment horizontal="left" vertical="center"/>
    </xf>
    <xf numFmtId="166" fontId="2" fillId="2" borderId="50" xfId="0" applyNumberFormat="1" applyFont="1" applyFill="1" applyBorder="1" applyAlignment="1">
      <alignment horizontal="center" vertical="center"/>
    </xf>
    <xf numFmtId="166" fontId="2" fillId="2" borderId="5" xfId="0" applyNumberFormat="1" applyFont="1" applyFill="1" applyBorder="1" applyAlignment="1">
      <alignment horizontal="center" vertical="center" wrapText="1"/>
    </xf>
    <xf numFmtId="166" fontId="2" fillId="2" borderId="6"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51" xfId="0" applyBorder="1" applyAlignment="1">
      <alignment horizontal="center" vertical="center"/>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2" xfId="0" applyFont="1" applyBorder="1" applyAlignment="1">
      <alignment horizontal="center" vertical="center" wrapText="1"/>
    </xf>
    <xf numFmtId="0" fontId="18" fillId="0" borderId="37" xfId="0" applyFont="1" applyBorder="1" applyAlignment="1">
      <alignment horizontal="center" vertical="center"/>
    </xf>
    <xf numFmtId="0" fontId="18" fillId="0" borderId="54" xfId="0" applyFont="1" applyBorder="1" applyAlignment="1">
      <alignment horizontal="center" vertical="center"/>
    </xf>
    <xf numFmtId="166" fontId="18" fillId="0" borderId="55" xfId="0" applyNumberFormat="1" applyFont="1" applyBorder="1" applyAlignment="1">
      <alignment horizontal="center" vertical="center"/>
    </xf>
    <xf numFmtId="0" fontId="18" fillId="0" borderId="55" xfId="0" applyFont="1" applyBorder="1" applyAlignment="1">
      <alignment horizontal="center" vertical="center"/>
    </xf>
    <xf numFmtId="0" fontId="3" fillId="0" borderId="19" xfId="0" applyFont="1" applyBorder="1" applyAlignment="1">
      <alignment horizontal="left"/>
    </xf>
    <xf numFmtId="166" fontId="3" fillId="0" borderId="56" xfId="0" applyNumberFormat="1" applyFont="1" applyBorder="1" applyAlignment="1">
      <alignment horizontal="center" vertical="center" wrapText="1"/>
    </xf>
    <xf numFmtId="166" fontId="3" fillId="0" borderId="8" xfId="0" applyNumberFormat="1" applyFont="1" applyBorder="1" applyAlignment="1">
      <alignment horizontal="center" vertical="center" wrapText="1"/>
    </xf>
    <xf numFmtId="166" fontId="3" fillId="0" borderId="57" xfId="0" applyNumberFormat="1" applyFont="1" applyBorder="1" applyAlignment="1">
      <alignment horizontal="center" vertical="center" wrapText="1"/>
    </xf>
    <xf numFmtId="0" fontId="3" fillId="0" borderId="17" xfId="0" applyFont="1" applyBorder="1" applyAlignment="1">
      <alignment horizontal="left"/>
    </xf>
    <xf numFmtId="166" fontId="3" fillId="0" borderId="47"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0" borderId="58" xfId="0" applyNumberFormat="1" applyFont="1" applyBorder="1" applyAlignment="1">
      <alignment horizontal="center" vertical="center" wrapText="1"/>
    </xf>
    <xf numFmtId="0" fontId="3" fillId="0" borderId="11" xfId="0" applyFont="1" applyBorder="1" applyAlignment="1">
      <alignment horizontal="left"/>
    </xf>
    <xf numFmtId="166" fontId="3" fillId="0" borderId="24" xfId="0" applyNumberFormat="1" applyFont="1" applyBorder="1" applyAlignment="1">
      <alignment horizontal="center" vertical="center" wrapText="1"/>
    </xf>
    <xf numFmtId="166" fontId="3" fillId="0" borderId="0" xfId="0" applyNumberFormat="1" applyFont="1" applyBorder="1" applyAlignment="1">
      <alignment horizontal="center" vertical="center" wrapText="1"/>
    </xf>
    <xf numFmtId="166" fontId="3" fillId="0" borderId="52" xfId="0" applyNumberFormat="1" applyFont="1" applyBorder="1" applyAlignment="1">
      <alignment horizontal="center" vertical="center" wrapText="1"/>
    </xf>
    <xf numFmtId="0" fontId="9" fillId="0" borderId="11" xfId="0" applyFont="1" applyBorder="1" applyAlignment="1">
      <alignment horizontal="left"/>
    </xf>
    <xf numFmtId="166" fontId="9" fillId="0" borderId="24"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166" fontId="9" fillId="0" borderId="52" xfId="0" applyNumberFormat="1" applyFont="1" applyBorder="1" applyAlignment="1">
      <alignment horizontal="center" vertical="center" wrapText="1"/>
    </xf>
    <xf numFmtId="166" fontId="3" fillId="0" borderId="59" xfId="0" applyNumberFormat="1" applyFont="1" applyBorder="1" applyAlignment="1">
      <alignment horizontal="center" vertical="center" wrapText="1"/>
    </xf>
    <xf numFmtId="166" fontId="3" fillId="0" borderId="30" xfId="0" applyNumberFormat="1" applyFont="1" applyBorder="1" applyAlignment="1">
      <alignment horizontal="center" vertical="center" wrapText="1"/>
    </xf>
    <xf numFmtId="166" fontId="3" fillId="0" borderId="60" xfId="0" applyNumberFormat="1" applyFont="1" applyBorder="1" applyAlignment="1">
      <alignment horizontal="center" vertical="center" wrapText="1"/>
    </xf>
    <xf numFmtId="0" fontId="23" fillId="0" borderId="0" xfId="0" applyFont="1"/>
    <xf numFmtId="0" fontId="9" fillId="0" borderId="62" xfId="0" applyFont="1" applyBorder="1" applyAlignment="1">
      <alignment horizontal="center" vertical="center" wrapText="1"/>
    </xf>
    <xf numFmtId="0" fontId="9" fillId="0" borderId="52" xfId="0" applyFont="1" applyBorder="1" applyAlignment="1">
      <alignment horizontal="center" vertical="center" wrapText="1"/>
    </xf>
    <xf numFmtId="0" fontId="3" fillId="0" borderId="64" xfId="0" applyFont="1" applyBorder="1" applyAlignment="1">
      <alignment horizontal="left"/>
    </xf>
    <xf numFmtId="166" fontId="3" fillId="0" borderId="15" xfId="1" applyNumberFormat="1" applyFont="1" applyBorder="1" applyAlignment="1" applyProtection="1">
      <alignment horizontal="center" vertical="center"/>
    </xf>
    <xf numFmtId="166" fontId="3" fillId="0" borderId="55" xfId="1" applyNumberFormat="1" applyFont="1" applyBorder="1" applyAlignment="1" applyProtection="1">
      <alignment horizontal="center" vertical="center"/>
    </xf>
    <xf numFmtId="166" fontId="3" fillId="0" borderId="10" xfId="1" applyNumberFormat="1" applyFont="1" applyBorder="1" applyAlignment="1" applyProtection="1">
      <alignment horizontal="center" vertical="center"/>
    </xf>
    <xf numFmtId="166" fontId="3" fillId="0" borderId="58" xfId="1" applyNumberFormat="1" applyFont="1" applyBorder="1" applyAlignment="1" applyProtection="1">
      <alignment horizontal="center" vertical="center"/>
    </xf>
    <xf numFmtId="166" fontId="3" fillId="0" borderId="7" xfId="1" applyNumberFormat="1" applyFont="1" applyBorder="1" applyAlignment="1" applyProtection="1">
      <alignment horizontal="center" vertical="center"/>
    </xf>
    <xf numFmtId="166" fontId="3" fillId="0" borderId="57" xfId="1" applyNumberFormat="1" applyFont="1" applyBorder="1" applyAlignment="1" applyProtection="1">
      <alignment horizontal="center" vertical="center"/>
    </xf>
    <xf numFmtId="166" fontId="3" fillId="0" borderId="62" xfId="1" applyNumberFormat="1" applyFont="1" applyBorder="1" applyAlignment="1" applyProtection="1">
      <alignment horizontal="center" vertical="center"/>
    </xf>
    <xf numFmtId="166" fontId="3" fillId="0" borderId="52" xfId="1" applyNumberFormat="1" applyFont="1" applyBorder="1" applyAlignment="1" applyProtection="1">
      <alignment horizontal="center" vertical="center"/>
    </xf>
    <xf numFmtId="166" fontId="9" fillId="0" borderId="62" xfId="1" applyNumberFormat="1" applyFont="1" applyBorder="1" applyAlignment="1" applyProtection="1">
      <alignment horizontal="center" vertical="center"/>
    </xf>
    <xf numFmtId="166" fontId="9" fillId="0" borderId="52" xfId="1" applyNumberFormat="1" applyFont="1" applyBorder="1" applyAlignment="1" applyProtection="1">
      <alignment horizontal="center" vertical="center"/>
    </xf>
    <xf numFmtId="0" fontId="11" fillId="0" borderId="11" xfId="0" applyFont="1" applyBorder="1" applyAlignment="1">
      <alignment horizontal="left"/>
    </xf>
    <xf numFmtId="166" fontId="3" fillId="0" borderId="65" xfId="1" applyNumberFormat="1" applyFont="1" applyBorder="1" applyAlignment="1" applyProtection="1">
      <alignment horizontal="center" vertical="center"/>
    </xf>
    <xf numFmtId="166" fontId="3" fillId="0" borderId="65" xfId="0" applyNumberFormat="1" applyFont="1" applyBorder="1" applyAlignment="1">
      <alignment horizontal="center" vertical="center"/>
    </xf>
    <xf numFmtId="166" fontId="3" fillId="0" borderId="34" xfId="0" applyNumberFormat="1" applyFont="1" applyBorder="1" applyAlignment="1">
      <alignment horizontal="center" vertical="center"/>
    </xf>
    <xf numFmtId="166" fontId="16" fillId="0" borderId="0" xfId="0" applyNumberFormat="1" applyFont="1" applyBorder="1" applyAlignment="1">
      <alignment horizontal="left" vertical="center"/>
    </xf>
    <xf numFmtId="0" fontId="25" fillId="0" borderId="0" xfId="0" applyFont="1"/>
    <xf numFmtId="166" fontId="17" fillId="0" borderId="0" xfId="0" applyNumberFormat="1" applyFont="1" applyBorder="1" applyAlignment="1">
      <alignment horizontal="left" vertical="center"/>
    </xf>
    <xf numFmtId="0" fontId="12" fillId="0" borderId="0" xfId="0" applyFont="1" applyAlignment="1">
      <alignment vertical="center"/>
    </xf>
    <xf numFmtId="0" fontId="5" fillId="0" borderId="0" xfId="0" applyFont="1" applyAlignment="1">
      <alignment horizontal="left" vertical="center"/>
    </xf>
    <xf numFmtId="0" fontId="9" fillId="0" borderId="3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0" xfId="0" applyFont="1" applyBorder="1" applyAlignment="1">
      <alignment horizontal="center" vertical="center" wrapText="1"/>
    </xf>
    <xf numFmtId="0" fontId="10" fillId="0" borderId="47" xfId="0" applyFont="1" applyBorder="1" applyAlignment="1">
      <alignment horizontal="center" vertical="center"/>
    </xf>
    <xf numFmtId="166" fontId="9" fillId="0" borderId="10" xfId="0" applyNumberFormat="1" applyFont="1" applyBorder="1" applyAlignment="1">
      <alignment horizontal="center" vertical="center"/>
    </xf>
    <xf numFmtId="0" fontId="9" fillId="0" borderId="48" xfId="0" applyFont="1" applyBorder="1" applyAlignment="1">
      <alignment horizontal="center" vertical="center"/>
    </xf>
    <xf numFmtId="0" fontId="9" fillId="0" borderId="58" xfId="0" applyFont="1" applyBorder="1" applyAlignment="1">
      <alignment horizontal="center" vertical="center"/>
    </xf>
    <xf numFmtId="0" fontId="9" fillId="0" borderId="10" xfId="0" applyFont="1" applyBorder="1" applyAlignment="1">
      <alignment horizontal="center" vertical="center"/>
    </xf>
    <xf numFmtId="166" fontId="9" fillId="0" borderId="58" xfId="0" applyNumberFormat="1" applyFont="1" applyBorder="1" applyAlignment="1">
      <alignment horizontal="center" vertical="center"/>
    </xf>
    <xf numFmtId="166" fontId="3" fillId="0" borderId="7" xfId="1" applyNumberFormat="1" applyFont="1" applyBorder="1" applyAlignment="1" applyProtection="1">
      <alignment horizontal="center"/>
    </xf>
    <xf numFmtId="166" fontId="3" fillId="0" borderId="25" xfId="1" applyNumberFormat="1" applyFont="1" applyBorder="1" applyAlignment="1" applyProtection="1">
      <alignment horizontal="center"/>
    </xf>
    <xf numFmtId="166" fontId="3" fillId="0" borderId="57" xfId="1" applyNumberFormat="1" applyFont="1" applyBorder="1" applyAlignment="1" applyProtection="1">
      <alignment horizontal="center"/>
    </xf>
    <xf numFmtId="166" fontId="3" fillId="0" borderId="10" xfId="1" applyNumberFormat="1" applyFont="1" applyBorder="1" applyAlignment="1" applyProtection="1">
      <alignment horizontal="center"/>
    </xf>
    <xf numFmtId="166" fontId="3" fillId="0" borderId="48" xfId="1" applyNumberFormat="1" applyFont="1" applyBorder="1" applyAlignment="1" applyProtection="1">
      <alignment horizontal="center"/>
    </xf>
    <xf numFmtId="166" fontId="3" fillId="0" borderId="58" xfId="1" applyNumberFormat="1" applyFont="1" applyBorder="1" applyAlignment="1" applyProtection="1">
      <alignment horizontal="center"/>
    </xf>
    <xf numFmtId="166" fontId="3" fillId="0" borderId="62" xfId="1" applyNumberFormat="1" applyFont="1" applyBorder="1" applyAlignment="1" applyProtection="1">
      <alignment horizontal="center"/>
    </xf>
    <xf numFmtId="166" fontId="3" fillId="0" borderId="13" xfId="1" applyNumberFormat="1" applyFont="1" applyBorder="1" applyAlignment="1" applyProtection="1">
      <alignment horizontal="center"/>
    </xf>
    <xf numFmtId="166" fontId="3" fillId="0" borderId="52" xfId="1" applyNumberFormat="1" applyFont="1" applyBorder="1" applyAlignment="1" applyProtection="1">
      <alignment horizontal="center"/>
    </xf>
    <xf numFmtId="166" fontId="9" fillId="0" borderId="62" xfId="1" applyNumberFormat="1" applyFont="1" applyBorder="1" applyAlignment="1" applyProtection="1">
      <alignment horizontal="center"/>
    </xf>
    <xf numFmtId="166" fontId="9" fillId="0" borderId="13" xfId="1" applyNumberFormat="1" applyFont="1" applyBorder="1" applyAlignment="1" applyProtection="1">
      <alignment horizontal="center"/>
    </xf>
    <xf numFmtId="166" fontId="9" fillId="0" borderId="52" xfId="1" applyNumberFormat="1" applyFont="1" applyBorder="1" applyAlignment="1" applyProtection="1">
      <alignment horizontal="center"/>
    </xf>
    <xf numFmtId="0" fontId="11" fillId="0" borderId="17" xfId="0" applyFont="1" applyBorder="1" applyAlignment="1">
      <alignment horizontal="left"/>
    </xf>
    <xf numFmtId="166" fontId="3" fillId="0" borderId="65" xfId="1" applyNumberFormat="1" applyFont="1" applyBorder="1" applyAlignment="1" applyProtection="1">
      <alignment horizontal="center"/>
    </xf>
    <xf numFmtId="166" fontId="3" fillId="0" borderId="29" xfId="1" applyNumberFormat="1" applyFont="1" applyBorder="1" applyAlignment="1" applyProtection="1">
      <alignment horizontal="center"/>
    </xf>
    <xf numFmtId="166" fontId="3" fillId="0" borderId="60" xfId="1" applyNumberFormat="1" applyFont="1" applyBorder="1" applyAlignment="1" applyProtection="1">
      <alignment horizontal="center"/>
    </xf>
    <xf numFmtId="0" fontId="17" fillId="0" borderId="0" xfId="0" applyFont="1" applyBorder="1" applyAlignment="1">
      <alignment vertical="center"/>
    </xf>
    <xf numFmtId="0" fontId="3" fillId="0" borderId="0" xfId="0" applyFont="1" applyAlignment="1">
      <alignment vertical="center"/>
    </xf>
    <xf numFmtId="0" fontId="9" fillId="0" borderId="5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7" xfId="0" applyFont="1" applyBorder="1" applyAlignment="1">
      <alignment horizontal="left" vertical="center"/>
    </xf>
    <xf numFmtId="166" fontId="9" fillId="0" borderId="56" xfId="0" applyNumberFormat="1" applyFont="1" applyBorder="1" applyAlignment="1">
      <alignment horizontal="center" vertical="center"/>
    </xf>
    <xf numFmtId="166" fontId="9" fillId="0" borderId="26" xfId="0" applyNumberFormat="1" applyFont="1" applyBorder="1" applyAlignment="1">
      <alignment horizontal="center" vertical="center"/>
    </xf>
    <xf numFmtId="0" fontId="9" fillId="0" borderId="19" xfId="0" applyFont="1" applyBorder="1" applyAlignment="1">
      <alignment horizontal="center" vertical="center"/>
    </xf>
    <xf numFmtId="0" fontId="9" fillId="0" borderId="56" xfId="0" applyFont="1" applyBorder="1" applyAlignment="1">
      <alignment horizontal="center" vertical="center"/>
    </xf>
    <xf numFmtId="0" fontId="9" fillId="0" borderId="24" xfId="0" applyFont="1" applyBorder="1" applyAlignment="1">
      <alignment horizontal="left" vertical="center"/>
    </xf>
    <xf numFmtId="166" fontId="3" fillId="0" borderId="24" xfId="0" applyNumberFormat="1" applyFont="1" applyBorder="1" applyAlignment="1">
      <alignment horizontal="center" vertical="center"/>
    </xf>
    <xf numFmtId="166" fontId="3" fillId="0" borderId="14" xfId="0" applyNumberFormat="1" applyFont="1" applyBorder="1" applyAlignment="1">
      <alignment horizontal="center" vertical="center"/>
    </xf>
    <xf numFmtId="166"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9" fillId="0" borderId="24" xfId="0" applyFont="1" applyBorder="1" applyAlignment="1">
      <alignment horizontal="left" vertical="center" wrapText="1"/>
    </xf>
    <xf numFmtId="0" fontId="9" fillId="0" borderId="59" xfId="0" applyFont="1" applyBorder="1" applyAlignment="1">
      <alignment horizontal="left" vertical="center"/>
    </xf>
    <xf numFmtId="166" fontId="3" fillId="0" borderId="59" xfId="0" applyNumberFormat="1" applyFont="1" applyBorder="1" applyAlignment="1">
      <alignment horizontal="center" vertical="center"/>
    </xf>
    <xf numFmtId="166" fontId="3" fillId="0" borderId="31" xfId="0" applyNumberFormat="1" applyFont="1" applyBorder="1" applyAlignment="1">
      <alignment horizontal="center" vertical="center"/>
    </xf>
    <xf numFmtId="0" fontId="3" fillId="0" borderId="27" xfId="0" applyFont="1" applyBorder="1" applyAlignment="1">
      <alignment horizontal="center" vertical="center"/>
    </xf>
    <xf numFmtId="0" fontId="16" fillId="0" borderId="0" xfId="0" applyFont="1" applyBorder="1" applyAlignment="1">
      <alignment vertical="center"/>
    </xf>
    <xf numFmtId="0" fontId="26" fillId="0" borderId="0" xfId="0" applyFont="1"/>
    <xf numFmtId="0" fontId="7" fillId="0" borderId="30" xfId="2" applyFont="1" applyBorder="1" applyProtection="1"/>
    <xf numFmtId="0" fontId="0" fillId="0" borderId="0" xfId="0" applyAlignment="1">
      <alignment vertical="center"/>
    </xf>
    <xf numFmtId="0" fontId="8" fillId="0" borderId="5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3" xfId="0" applyFont="1" applyBorder="1" applyAlignment="1">
      <alignment vertical="center"/>
    </xf>
    <xf numFmtId="0" fontId="8" fillId="0" borderId="63" xfId="0" applyFont="1" applyBorder="1" applyAlignment="1">
      <alignment horizontal="center" vertical="center"/>
    </xf>
    <xf numFmtId="0" fontId="8" fillId="0" borderId="41" xfId="0" applyFont="1" applyBorder="1" applyAlignment="1">
      <alignment horizontal="center" vertical="center"/>
    </xf>
    <xf numFmtId="0" fontId="8" fillId="0" borderId="38" xfId="0" applyFont="1" applyBorder="1" applyAlignment="1">
      <alignment horizontal="center" vertical="center"/>
    </xf>
    <xf numFmtId="0" fontId="8" fillId="0" borderId="67" xfId="0" applyFont="1" applyBorder="1" applyAlignment="1">
      <alignment horizontal="center" vertical="center"/>
    </xf>
    <xf numFmtId="0" fontId="8" fillId="0" borderId="24" xfId="0" applyFont="1" applyBorder="1" applyAlignment="1">
      <alignment vertical="center"/>
    </xf>
    <xf numFmtId="0" fontId="25" fillId="0" borderId="62" xfId="0" applyFont="1" applyBorder="1" applyAlignment="1">
      <alignment horizontal="center" vertical="center"/>
    </xf>
    <xf numFmtId="0" fontId="25" fillId="0" borderId="52" xfId="0" applyFont="1" applyBorder="1" applyAlignment="1">
      <alignment horizontal="center" vertical="center"/>
    </xf>
    <xf numFmtId="0" fontId="8" fillId="0" borderId="59" xfId="0" applyFont="1" applyBorder="1" applyAlignment="1">
      <alignment vertical="center"/>
    </xf>
    <xf numFmtId="0" fontId="25" fillId="0" borderId="65" xfId="0" applyFont="1" applyBorder="1" applyAlignment="1">
      <alignment horizontal="center" vertical="center"/>
    </xf>
    <xf numFmtId="0" fontId="25" fillId="0" borderId="27" xfId="0" applyFont="1" applyBorder="1" applyAlignment="1">
      <alignment horizontal="center" vertical="center"/>
    </xf>
    <xf numFmtId="0" fontId="25" fillId="0" borderId="60" xfId="0" applyFont="1" applyBorder="1" applyAlignment="1">
      <alignment horizontal="center" vertical="center"/>
    </xf>
    <xf numFmtId="0" fontId="10" fillId="0" borderId="16"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60" xfId="0" applyFont="1" applyBorder="1" applyAlignment="1">
      <alignment horizontal="center" vertical="center" wrapText="1"/>
    </xf>
    <xf numFmtId="166" fontId="18" fillId="2" borderId="68" xfId="0" applyNumberFormat="1" applyFont="1" applyFill="1" applyBorder="1" applyAlignment="1">
      <alignment horizontal="right"/>
    </xf>
    <xf numFmtId="166" fontId="18" fillId="2" borderId="25" xfId="0" applyNumberFormat="1" applyFont="1" applyFill="1" applyBorder="1" applyAlignment="1">
      <alignment horizontal="right"/>
    </xf>
    <xf numFmtId="166" fontId="18" fillId="2" borderId="55" xfId="0" applyNumberFormat="1" applyFont="1" applyFill="1" applyBorder="1" applyAlignment="1">
      <alignment horizontal="right"/>
    </xf>
    <xf numFmtId="166" fontId="18" fillId="2" borderId="69" xfId="0" applyNumberFormat="1" applyFont="1" applyFill="1" applyBorder="1" applyAlignment="1">
      <alignment horizontal="right"/>
    </xf>
    <xf numFmtId="166" fontId="18" fillId="2" borderId="70" xfId="0" applyNumberFormat="1" applyFont="1" applyFill="1" applyBorder="1" applyAlignment="1">
      <alignment horizontal="right"/>
    </xf>
    <xf numFmtId="166" fontId="18" fillId="2" borderId="71" xfId="0" applyNumberFormat="1" applyFont="1" applyFill="1" applyBorder="1" applyAlignment="1">
      <alignment horizontal="right"/>
    </xf>
    <xf numFmtId="0" fontId="25" fillId="0" borderId="72" xfId="0" applyFont="1" applyBorder="1" applyAlignment="1">
      <alignment vertical="center"/>
    </xf>
    <xf numFmtId="166" fontId="0" fillId="2" borderId="73" xfId="0" applyNumberFormat="1" applyFont="1" applyFill="1" applyBorder="1" applyAlignment="1">
      <alignment horizontal="right"/>
    </xf>
    <xf numFmtId="166" fontId="0" fillId="2" borderId="74" xfId="0" applyNumberFormat="1" applyFont="1" applyFill="1" applyBorder="1" applyAlignment="1">
      <alignment horizontal="right"/>
    </xf>
    <xf numFmtId="166" fontId="0" fillId="2" borderId="75" xfId="0" applyNumberFormat="1" applyFont="1" applyFill="1" applyBorder="1" applyAlignment="1">
      <alignment horizontal="right"/>
    </xf>
    <xf numFmtId="166" fontId="0" fillId="2" borderId="76" xfId="0" applyNumberFormat="1" applyFont="1" applyFill="1" applyBorder="1" applyAlignment="1">
      <alignment horizontal="right"/>
    </xf>
    <xf numFmtId="166" fontId="0" fillId="2" borderId="68" xfId="0" applyNumberFormat="1" applyFont="1" applyFill="1" applyBorder="1" applyAlignment="1">
      <alignment horizontal="right"/>
    </xf>
    <xf numFmtId="166" fontId="0" fillId="2" borderId="70" xfId="0" applyNumberFormat="1" applyFont="1" applyFill="1" applyBorder="1" applyAlignment="1">
      <alignment horizontal="right"/>
    </xf>
    <xf numFmtId="166" fontId="0" fillId="2" borderId="71" xfId="0" applyNumberFormat="1" applyFont="1" applyFill="1" applyBorder="1" applyAlignment="1">
      <alignment horizontal="right"/>
    </xf>
    <xf numFmtId="166" fontId="0" fillId="2" borderId="69" xfId="0" applyNumberFormat="1" applyFont="1" applyFill="1" applyBorder="1" applyAlignment="1">
      <alignment horizontal="right"/>
    </xf>
    <xf numFmtId="0" fontId="25" fillId="0" borderId="61" xfId="0" applyFont="1" applyBorder="1" applyAlignment="1">
      <alignment vertical="center"/>
    </xf>
    <xf numFmtId="166" fontId="0" fillId="2" borderId="77" xfId="0" applyNumberFormat="1" applyFont="1" applyFill="1" applyBorder="1" applyAlignment="1">
      <alignment horizontal="right"/>
    </xf>
    <xf numFmtId="166" fontId="0" fillId="2" borderId="78" xfId="0" applyNumberFormat="1" applyFont="1" applyFill="1" applyBorder="1" applyAlignment="1">
      <alignment horizontal="right"/>
    </xf>
    <xf numFmtId="166" fontId="0" fillId="2" borderId="79" xfId="0" applyNumberFormat="1" applyFont="1" applyFill="1" applyBorder="1" applyAlignment="1">
      <alignment horizontal="right"/>
    </xf>
    <xf numFmtId="166" fontId="0" fillId="2" borderId="80" xfId="0" applyNumberFormat="1" applyFont="1" applyFill="1" applyBorder="1" applyAlignment="1">
      <alignment horizontal="right"/>
    </xf>
    <xf numFmtId="0" fontId="25" fillId="0" borderId="81" xfId="0" applyFont="1" applyBorder="1" applyAlignment="1">
      <alignment vertical="center"/>
    </xf>
    <xf numFmtId="166" fontId="0" fillId="2" borderId="82" xfId="0" applyNumberFormat="1" applyFont="1" applyFill="1" applyBorder="1" applyAlignment="1">
      <alignment horizontal="right"/>
    </xf>
    <xf numFmtId="166" fontId="0" fillId="2" borderId="83" xfId="0" applyNumberFormat="1" applyFont="1" applyFill="1" applyBorder="1" applyAlignment="1">
      <alignment horizontal="right"/>
    </xf>
    <xf numFmtId="166" fontId="0" fillId="2" borderId="84" xfId="0" applyNumberFormat="1" applyFont="1" applyFill="1" applyBorder="1" applyAlignment="1">
      <alignment horizontal="right"/>
    </xf>
    <xf numFmtId="166" fontId="0" fillId="2" borderId="85" xfId="0" applyNumberFormat="1" applyFont="1" applyFill="1" applyBorder="1" applyAlignment="1">
      <alignment horizontal="right"/>
    </xf>
    <xf numFmtId="166" fontId="0" fillId="2" borderId="86" xfId="0" applyNumberFormat="1" applyFont="1" applyFill="1" applyBorder="1" applyAlignment="1">
      <alignment horizontal="right"/>
    </xf>
    <xf numFmtId="166" fontId="0" fillId="2" borderId="87" xfId="0" applyNumberFormat="1" applyFont="1" applyFill="1" applyBorder="1" applyAlignment="1">
      <alignment horizontal="right"/>
    </xf>
    <xf numFmtId="166" fontId="0" fillId="2" borderId="88" xfId="0" applyNumberFormat="1" applyFont="1" applyFill="1" applyBorder="1" applyAlignment="1">
      <alignment horizontal="right"/>
    </xf>
    <xf numFmtId="166" fontId="0" fillId="2" borderId="89" xfId="0" applyNumberFormat="1" applyFont="1" applyFill="1" applyBorder="1" applyAlignment="1">
      <alignment horizontal="right"/>
    </xf>
    <xf numFmtId="0" fontId="8" fillId="0" borderId="72" xfId="0" applyFont="1" applyBorder="1" applyAlignment="1">
      <alignment vertical="center"/>
    </xf>
    <xf numFmtId="167" fontId="18" fillId="2" borderId="77" xfId="0" applyNumberFormat="1" applyFont="1" applyFill="1" applyBorder="1" applyAlignment="1">
      <alignment horizontal="right"/>
    </xf>
    <xf numFmtId="167" fontId="18" fillId="2" borderId="78" xfId="0" applyNumberFormat="1" applyFont="1" applyFill="1" applyBorder="1" applyAlignment="1">
      <alignment horizontal="right"/>
    </xf>
    <xf numFmtId="167" fontId="18" fillId="2" borderId="79" xfId="0" applyNumberFormat="1" applyFont="1" applyFill="1" applyBorder="1" applyAlignment="1">
      <alignment horizontal="right"/>
    </xf>
    <xf numFmtId="167" fontId="18" fillId="2" borderId="80" xfId="0" applyNumberFormat="1" applyFont="1" applyFill="1" applyBorder="1" applyAlignment="1">
      <alignment horizontal="right"/>
    </xf>
    <xf numFmtId="166" fontId="0" fillId="0" borderId="78" xfId="0" applyNumberFormat="1" applyFont="1" applyBorder="1" applyAlignment="1">
      <alignment horizontal="right"/>
    </xf>
    <xf numFmtId="166" fontId="0" fillId="0" borderId="83" xfId="0" applyNumberFormat="1" applyFont="1" applyBorder="1" applyAlignment="1">
      <alignment horizontal="right"/>
    </xf>
    <xf numFmtId="0" fontId="25" fillId="0" borderId="52" xfId="0" applyFont="1" applyBorder="1" applyAlignment="1">
      <alignment vertical="center"/>
    </xf>
    <xf numFmtId="0" fontId="25" fillId="0" borderId="60" xfId="0" applyFont="1" applyBorder="1" applyAlignment="1">
      <alignment vertical="center"/>
    </xf>
    <xf numFmtId="166" fontId="0" fillId="0" borderId="70" xfId="0" applyNumberFormat="1" applyFont="1" applyBorder="1" applyAlignment="1">
      <alignment horizontal="right"/>
    </xf>
    <xf numFmtId="0" fontId="0" fillId="0" borderId="54" xfId="0" applyBorder="1"/>
    <xf numFmtId="0" fontId="0" fillId="0" borderId="30" xfId="0" applyBorder="1"/>
    <xf numFmtId="0" fontId="28" fillId="0" borderId="54" xfId="0" applyFont="1" applyBorder="1" applyAlignment="1">
      <alignment vertical="center" wrapText="1"/>
    </xf>
    <xf numFmtId="0" fontId="9" fillId="0" borderId="48" xfId="0" applyFont="1" applyBorder="1" applyAlignment="1">
      <alignment horizontal="center" vertical="center" wrapText="1"/>
    </xf>
    <xf numFmtId="0" fontId="3" fillId="0" borderId="16" xfId="0" applyFont="1" applyBorder="1"/>
    <xf numFmtId="0" fontId="9" fillId="0" borderId="39" xfId="0" applyFont="1" applyBorder="1" applyAlignment="1">
      <alignment horizontal="center" vertical="center" wrapText="1"/>
    </xf>
    <xf numFmtId="0" fontId="28" fillId="0" borderId="0" xfId="0" applyFont="1" applyAlignment="1">
      <alignment vertical="center" wrapText="1"/>
    </xf>
    <xf numFmtId="0" fontId="9" fillId="0" borderId="13" xfId="0" applyFont="1" applyBorder="1" applyAlignment="1">
      <alignment horizontal="center" vertical="center" wrapText="1"/>
    </xf>
    <xf numFmtId="0" fontId="9" fillId="0" borderId="29" xfId="0" applyFont="1" applyBorder="1"/>
    <xf numFmtId="0" fontId="9" fillId="0" borderId="54" xfId="0" applyFont="1" applyBorder="1" applyAlignment="1">
      <alignment vertical="center" wrapText="1"/>
    </xf>
    <xf numFmtId="0" fontId="3" fillId="0" borderId="16" xfId="0" applyFont="1" applyBorder="1" applyAlignment="1">
      <alignment horizontal="center" vertical="center" wrapText="1"/>
    </xf>
    <xf numFmtId="0" fontId="3" fillId="0" borderId="0" xfId="0" applyFont="1"/>
    <xf numFmtId="0" fontId="3" fillId="0" borderId="8" xfId="0" applyFont="1" applyBorder="1" applyAlignment="1">
      <alignment horizontal="left"/>
    </xf>
    <xf numFmtId="0" fontId="3" fillId="0" borderId="25" xfId="0" applyFont="1" applyBorder="1" applyAlignment="1">
      <alignment horizontal="center" vertical="center" wrapText="1"/>
    </xf>
    <xf numFmtId="0" fontId="3" fillId="0" borderId="8" xfId="0" applyFont="1" applyBorder="1"/>
    <xf numFmtId="0" fontId="3" fillId="0" borderId="22" xfId="0" applyFont="1" applyBorder="1" applyAlignment="1">
      <alignment horizontal="left"/>
    </xf>
    <xf numFmtId="0" fontId="9"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left"/>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8" xfId="0" applyFont="1" applyBorder="1" applyAlignment="1">
      <alignment horizontal="center" vertical="center" wrapText="1"/>
    </xf>
    <xf numFmtId="0" fontId="3" fillId="0" borderId="30" xfId="0" applyFont="1" applyBorder="1" applyAlignment="1">
      <alignment horizontal="lef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29" fillId="0" borderId="0" xfId="0" applyFont="1" applyAlignment="1">
      <alignment vertical="center"/>
    </xf>
    <xf numFmtId="0" fontId="0" fillId="0" borderId="0" xfId="0" applyAlignment="1"/>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62" xfId="0" applyFont="1" applyBorder="1" applyAlignment="1">
      <alignment horizontal="center" vertical="center" wrapText="1"/>
    </xf>
    <xf numFmtId="0" fontId="4" fillId="0" borderId="13" xfId="0" applyFont="1" applyBorder="1" applyAlignment="1">
      <alignment horizontal="center" vertical="center" wrapText="1"/>
    </xf>
    <xf numFmtId="0" fontId="5" fillId="3" borderId="11" xfId="0" applyFont="1" applyFill="1" applyBorder="1" applyAlignment="1">
      <alignment horizontal="center" vertical="center"/>
    </xf>
    <xf numFmtId="0" fontId="5" fillId="3" borderId="52" xfId="0" applyFont="1" applyFill="1" applyBorder="1" applyAlignment="1">
      <alignment horizontal="center" vertical="center"/>
    </xf>
    <xf numFmtId="0" fontId="4" fillId="0" borderId="37" xfId="0" applyFont="1" applyBorder="1" applyAlignment="1">
      <alignment horizontal="left" vertical="center"/>
    </xf>
    <xf numFmtId="166" fontId="4" fillId="0" borderId="56" xfId="1" applyNumberFormat="1" applyFont="1" applyBorder="1" applyAlignment="1" applyProtection="1">
      <alignment horizontal="center" vertical="center"/>
    </xf>
    <xf numFmtId="166" fontId="4" fillId="0" borderId="26" xfId="1" applyNumberFormat="1" applyFont="1" applyBorder="1" applyAlignment="1" applyProtection="1">
      <alignment horizontal="center" vertical="center"/>
    </xf>
    <xf numFmtId="166" fontId="5" fillId="3" borderId="19" xfId="0" applyNumberFormat="1" applyFont="1" applyFill="1" applyBorder="1" applyAlignment="1">
      <alignment horizontal="center" vertical="center"/>
    </xf>
    <xf numFmtId="166" fontId="4" fillId="0" borderId="25" xfId="1" applyNumberFormat="1" applyFont="1" applyBorder="1" applyAlignment="1" applyProtection="1">
      <alignment horizontal="center" vertical="center"/>
    </xf>
    <xf numFmtId="166" fontId="5" fillId="3" borderId="57" xfId="0" applyNumberFormat="1" applyFont="1" applyFill="1" applyBorder="1" applyAlignment="1">
      <alignment horizontal="center" vertical="center"/>
    </xf>
    <xf numFmtId="0" fontId="4" fillId="0" borderId="24" xfId="0" applyFont="1" applyBorder="1" applyAlignment="1">
      <alignment horizontal="left" vertical="center"/>
    </xf>
    <xf numFmtId="166" fontId="4" fillId="0" borderId="24" xfId="1" applyNumberFormat="1" applyFont="1" applyBorder="1" applyAlignment="1" applyProtection="1">
      <alignment horizontal="center" vertical="center"/>
    </xf>
    <xf numFmtId="166" fontId="4" fillId="0" borderId="14" xfId="1" applyNumberFormat="1" applyFont="1" applyBorder="1" applyAlignment="1" applyProtection="1">
      <alignment horizontal="center" vertical="center"/>
    </xf>
    <xf numFmtId="166" fontId="5" fillId="3" borderId="11" xfId="0" applyNumberFormat="1" applyFont="1" applyFill="1" applyBorder="1" applyAlignment="1">
      <alignment horizontal="center" vertical="center"/>
    </xf>
    <xf numFmtId="166" fontId="4" fillId="0" borderId="13" xfId="1" applyNumberFormat="1" applyFont="1" applyBorder="1" applyAlignment="1" applyProtection="1">
      <alignment horizontal="center" vertical="center"/>
    </xf>
    <xf numFmtId="166" fontId="5" fillId="3" borderId="52" xfId="0" applyNumberFormat="1" applyFont="1" applyFill="1" applyBorder="1" applyAlignment="1">
      <alignment horizontal="center" vertical="center"/>
    </xf>
    <xf numFmtId="166" fontId="4" fillId="0" borderId="47" xfId="1" applyNumberFormat="1" applyFont="1" applyBorder="1" applyAlignment="1" applyProtection="1">
      <alignment horizontal="center" vertical="center"/>
    </xf>
    <xf numFmtId="166" fontId="4" fillId="0" borderId="90" xfId="1" applyNumberFormat="1" applyFont="1" applyBorder="1" applyAlignment="1" applyProtection="1">
      <alignment horizontal="center" vertical="center"/>
    </xf>
    <xf numFmtId="166" fontId="5" fillId="3" borderId="17" xfId="0" applyNumberFormat="1" applyFont="1" applyFill="1" applyBorder="1" applyAlignment="1">
      <alignment horizontal="center" vertical="center"/>
    </xf>
    <xf numFmtId="166" fontId="4" fillId="0" borderId="10" xfId="1" applyNumberFormat="1" applyFont="1" applyBorder="1" applyAlignment="1" applyProtection="1">
      <alignment horizontal="center" vertical="center"/>
    </xf>
    <xf numFmtId="166" fontId="4" fillId="0" borderId="48" xfId="1" applyNumberFormat="1" applyFont="1" applyBorder="1" applyAlignment="1" applyProtection="1">
      <alignment horizontal="center" vertical="center"/>
    </xf>
    <xf numFmtId="166" fontId="5" fillId="3" borderId="58" xfId="0" applyNumberFormat="1" applyFont="1" applyFill="1" applyBorder="1" applyAlignment="1">
      <alignment horizontal="center" vertical="center"/>
    </xf>
    <xf numFmtId="0" fontId="4" fillId="3" borderId="49" xfId="0" applyFont="1" applyFill="1" applyBorder="1" applyAlignment="1">
      <alignment horizontal="left" vertical="center"/>
    </xf>
    <xf numFmtId="166" fontId="5" fillId="3" borderId="49" xfId="0" applyNumberFormat="1" applyFont="1" applyFill="1" applyBorder="1" applyAlignment="1">
      <alignment horizontal="center" vertical="center"/>
    </xf>
    <xf numFmtId="166" fontId="5" fillId="3" borderId="5" xfId="0" applyNumberFormat="1" applyFont="1" applyFill="1" applyBorder="1" applyAlignment="1">
      <alignment horizontal="center" vertical="center"/>
    </xf>
    <xf numFmtId="166" fontId="5" fillId="3" borderId="91" xfId="0" applyNumberFormat="1" applyFont="1" applyFill="1" applyBorder="1" applyAlignment="1">
      <alignment horizontal="center" vertical="center"/>
    </xf>
    <xf numFmtId="166" fontId="5" fillId="3" borderId="50" xfId="0" applyNumberFormat="1" applyFont="1" applyFill="1" applyBorder="1" applyAlignment="1">
      <alignment horizontal="center" vertical="center"/>
    </xf>
    <xf numFmtId="166" fontId="5" fillId="3" borderId="60" xfId="0" applyNumberFormat="1" applyFont="1" applyFill="1" applyBorder="1" applyAlignment="1">
      <alignment horizontal="center" vertical="center"/>
    </xf>
    <xf numFmtId="166" fontId="4" fillId="0" borderId="7" xfId="1" applyNumberFormat="1" applyFont="1" applyBorder="1" applyAlignment="1" applyProtection="1">
      <alignment horizontal="center" vertical="center"/>
    </xf>
    <xf numFmtId="166" fontId="4" fillId="0" borderId="62" xfId="1" applyNumberFormat="1" applyFont="1" applyBorder="1" applyAlignment="1" applyProtection="1">
      <alignment horizontal="center" vertical="center"/>
    </xf>
    <xf numFmtId="0" fontId="4" fillId="3" borderId="11" xfId="0" applyFont="1" applyFill="1" applyBorder="1" applyAlignment="1">
      <alignment horizontal="center" vertical="center"/>
    </xf>
    <xf numFmtId="0" fontId="4" fillId="3" borderId="52" xfId="0" applyFont="1" applyFill="1" applyBorder="1" applyAlignment="1">
      <alignment horizontal="center" vertical="center"/>
    </xf>
    <xf numFmtId="166" fontId="4" fillId="0" borderId="37" xfId="1" applyNumberFormat="1" applyFont="1" applyBorder="1" applyAlignment="1" applyProtection="1">
      <alignment horizontal="center" vertical="center"/>
    </xf>
    <xf numFmtId="166" fontId="4" fillId="0" borderId="92" xfId="1" applyNumberFormat="1" applyFont="1" applyBorder="1" applyAlignment="1" applyProtection="1">
      <alignment horizontal="center" vertical="center"/>
    </xf>
    <xf numFmtId="166" fontId="5" fillId="3" borderId="64" xfId="0" applyNumberFormat="1" applyFont="1" applyFill="1" applyBorder="1" applyAlignment="1">
      <alignment horizontal="center" vertical="center"/>
    </xf>
    <xf numFmtId="166" fontId="4" fillId="0" borderId="16" xfId="1" applyNumberFormat="1" applyFont="1" applyBorder="1" applyAlignment="1" applyProtection="1">
      <alignment horizontal="center" vertical="center"/>
    </xf>
    <xf numFmtId="166" fontId="5" fillId="3" borderId="55" xfId="0" applyNumberFormat="1" applyFont="1" applyFill="1" applyBorder="1" applyAlignment="1">
      <alignment horizontal="center" vertical="center"/>
    </xf>
    <xf numFmtId="166" fontId="34" fillId="3" borderId="17" xfId="0" applyNumberFormat="1" applyFont="1" applyFill="1" applyBorder="1" applyAlignment="1">
      <alignment horizontal="center" vertical="center"/>
    </xf>
    <xf numFmtId="166" fontId="0" fillId="0" borderId="0" xfId="0" applyNumberFormat="1"/>
    <xf numFmtId="0" fontId="12" fillId="0" borderId="0" xfId="0" applyFont="1" applyAlignment="1">
      <alignment horizontal="left" vertical="center"/>
    </xf>
    <xf numFmtId="0" fontId="0" fillId="0" borderId="44" xfId="0" applyBorder="1"/>
    <xf numFmtId="0" fontId="18" fillId="0" borderId="44" xfId="0" applyFont="1" applyBorder="1" applyAlignment="1">
      <alignment horizontal="center"/>
    </xf>
    <xf numFmtId="0" fontId="18" fillId="0" borderId="44" xfId="0" applyFont="1" applyBorder="1"/>
    <xf numFmtId="0" fontId="9" fillId="0" borderId="0" xfId="0" applyFont="1"/>
    <xf numFmtId="0" fontId="21" fillId="0" borderId="0" xfId="0" applyFont="1"/>
    <xf numFmtId="0" fontId="0" fillId="0" borderId="22" xfId="0" applyBorder="1"/>
    <xf numFmtId="0" fontId="18" fillId="0" borderId="18" xfId="0" applyFont="1" applyBorder="1"/>
    <xf numFmtId="0" fontId="18" fillId="0" borderId="46" xfId="0" applyFont="1" applyBorder="1" applyAlignment="1">
      <alignment horizontal="center"/>
    </xf>
    <xf numFmtId="166" fontId="0" fillId="0" borderId="48" xfId="0" applyNumberFormat="1" applyBorder="1" applyAlignment="1">
      <alignment horizontal="center"/>
    </xf>
    <xf numFmtId="166" fontId="0" fillId="0" borderId="21" xfId="0" applyNumberFormat="1" applyBorder="1" applyAlignment="1">
      <alignment horizontal="center"/>
    </xf>
    <xf numFmtId="0" fontId="9" fillId="4" borderId="0" xfId="0" applyFont="1" applyFill="1" applyBorder="1" applyAlignment="1" applyProtection="1"/>
    <xf numFmtId="0" fontId="0" fillId="5" borderId="0" xfId="0" applyFont="1" applyFill="1" applyBorder="1" applyAlignment="1">
      <alignment horizontal="left"/>
    </xf>
    <xf numFmtId="0" fontId="37" fillId="4" borderId="0" xfId="9" applyFont="1" applyFill="1" applyAlignment="1">
      <alignment horizontal="left" vertical="center"/>
    </xf>
    <xf numFmtId="0" fontId="11" fillId="4" borderId="0" xfId="6" applyFont="1" applyFill="1" applyBorder="1"/>
    <xf numFmtId="0" fontId="38" fillId="4" borderId="0" xfId="6" applyFont="1" applyFill="1" applyBorder="1"/>
    <xf numFmtId="0" fontId="39" fillId="6" borderId="93" xfId="0" applyFont="1" applyFill="1" applyBorder="1" applyAlignment="1">
      <alignment horizontal="center" vertical="center" wrapText="1"/>
    </xf>
    <xf numFmtId="168" fontId="40" fillId="6" borderId="93" xfId="0" applyNumberFormat="1" applyFont="1" applyFill="1" applyBorder="1" applyAlignment="1">
      <alignment horizontal="center" vertical="center" wrapText="1"/>
    </xf>
    <xf numFmtId="0" fontId="39" fillId="6" borderId="94" xfId="0" applyFont="1" applyFill="1" applyBorder="1" applyAlignment="1">
      <alignment horizontal="center" vertical="center" wrapText="1"/>
    </xf>
    <xf numFmtId="166" fontId="39" fillId="6" borderId="95" xfId="0" applyNumberFormat="1" applyFont="1" applyFill="1" applyBorder="1" applyAlignment="1">
      <alignment horizontal="center" vertical="center" wrapText="1"/>
    </xf>
    <xf numFmtId="166" fontId="39" fillId="6" borderId="94" xfId="0" applyNumberFormat="1" applyFont="1" applyFill="1" applyBorder="1" applyAlignment="1">
      <alignment horizontal="center" vertical="center" wrapText="1"/>
    </xf>
    <xf numFmtId="166" fontId="39" fillId="6" borderId="93" xfId="0" applyNumberFormat="1" applyFont="1" applyFill="1" applyBorder="1" applyAlignment="1">
      <alignment horizontal="center" vertical="center" wrapText="1"/>
    </xf>
    <xf numFmtId="0" fontId="41" fillId="7" borderId="93" xfId="0" applyFont="1" applyFill="1" applyBorder="1" applyAlignment="1">
      <alignment vertical="center"/>
    </xf>
    <xf numFmtId="3" fontId="42" fillId="7" borderId="93" xfId="0" applyNumberFormat="1" applyFont="1" applyFill="1" applyBorder="1" applyAlignment="1">
      <alignment horizontal="center"/>
    </xf>
    <xf numFmtId="0" fontId="43" fillId="8" borderId="96" xfId="0" applyFont="1" applyFill="1" applyBorder="1" applyAlignment="1">
      <alignment horizontal="center"/>
    </xf>
    <xf numFmtId="3" fontId="43" fillId="8" borderId="96" xfId="0" applyNumberFormat="1" applyFont="1" applyFill="1" applyBorder="1" applyAlignment="1">
      <alignment horizontal="center"/>
    </xf>
    <xf numFmtId="166" fontId="43" fillId="8" borderId="96" xfId="0" applyNumberFormat="1" applyFont="1" applyFill="1" applyBorder="1" applyAlignment="1">
      <alignment horizontal="center"/>
    </xf>
    <xf numFmtId="167" fontId="43" fillId="8" borderId="96" xfId="0" applyNumberFormat="1" applyFont="1" applyFill="1" applyBorder="1" applyAlignment="1">
      <alignment horizontal="center"/>
    </xf>
    <xf numFmtId="0" fontId="43" fillId="0" borderId="0" xfId="0" applyFont="1"/>
    <xf numFmtId="0" fontId="44" fillId="7" borderId="93" xfId="0" applyFont="1" applyFill="1" applyBorder="1" applyAlignment="1">
      <alignment vertical="center"/>
    </xf>
    <xf numFmtId="3" fontId="45" fillId="7" borderId="93" xfId="0" applyNumberFormat="1" applyFont="1" applyFill="1" applyBorder="1" applyAlignment="1">
      <alignment horizontal="center"/>
    </xf>
    <xf numFmtId="0" fontId="0" fillId="8" borderId="96" xfId="0" applyFont="1" applyFill="1" applyBorder="1" applyAlignment="1">
      <alignment horizontal="center"/>
    </xf>
    <xf numFmtId="3" fontId="0" fillId="8" borderId="96" xfId="0" applyNumberFormat="1" applyFont="1" applyFill="1" applyBorder="1" applyAlignment="1">
      <alignment horizontal="center"/>
    </xf>
    <xf numFmtId="166" fontId="0" fillId="8" borderId="96" xfId="0" applyNumberFormat="1" applyFont="1" applyFill="1" applyBorder="1" applyAlignment="1">
      <alignment horizontal="center"/>
    </xf>
    <xf numFmtId="167" fontId="0" fillId="8" borderId="96" xfId="0" applyNumberFormat="1" applyFont="1" applyFill="1" applyBorder="1" applyAlignment="1">
      <alignment horizontal="center"/>
    </xf>
    <xf numFmtId="0" fontId="46" fillId="6" borderId="93" xfId="0" applyFont="1" applyFill="1" applyBorder="1" applyAlignment="1">
      <alignment vertical="center"/>
    </xf>
    <xf numFmtId="0" fontId="46" fillId="6" borderId="93" xfId="0" applyFont="1" applyFill="1" applyBorder="1" applyAlignment="1">
      <alignment horizontal="center" vertical="center" wrapText="1"/>
    </xf>
    <xf numFmtId="168" fontId="46" fillId="6" borderId="93" xfId="0" applyNumberFormat="1" applyFont="1" applyFill="1" applyBorder="1" applyAlignment="1">
      <alignment horizontal="center" vertical="center" wrapText="1"/>
    </xf>
    <xf numFmtId="3" fontId="46" fillId="6" borderId="93" xfId="0" applyNumberFormat="1" applyFont="1" applyFill="1" applyBorder="1" applyAlignment="1">
      <alignment horizontal="center" vertical="center" wrapText="1"/>
    </xf>
    <xf numFmtId="166" fontId="46" fillId="6" borderId="93" xfId="0" applyNumberFormat="1" applyFont="1" applyFill="1" applyBorder="1" applyAlignment="1">
      <alignment horizontal="center" vertical="center" wrapText="1"/>
    </xf>
    <xf numFmtId="0" fontId="0" fillId="8" borderId="96" xfId="0" applyFont="1" applyFill="1" applyBorder="1" applyAlignment="1">
      <alignment horizontal="center" wrapText="1"/>
    </xf>
    <xf numFmtId="0" fontId="47" fillId="8" borderId="96" xfId="0" applyFont="1" applyFill="1" applyBorder="1" applyAlignment="1">
      <alignment horizontal="center"/>
    </xf>
    <xf numFmtId="3" fontId="47" fillId="8" borderId="96" xfId="0" applyNumberFormat="1" applyFont="1" applyFill="1" applyBorder="1" applyAlignment="1">
      <alignment horizontal="center"/>
    </xf>
    <xf numFmtId="166" fontId="47" fillId="8" borderId="96" xfId="0" applyNumberFormat="1" applyFont="1" applyFill="1" applyBorder="1" applyAlignment="1">
      <alignment horizontal="center"/>
    </xf>
    <xf numFmtId="167" fontId="47" fillId="8" borderId="96" xfId="0" applyNumberFormat="1" applyFont="1" applyFill="1" applyBorder="1" applyAlignment="1">
      <alignment horizontal="center"/>
    </xf>
    <xf numFmtId="0" fontId="0" fillId="4" borderId="0" xfId="0" applyFont="1" applyFill="1" applyBorder="1" applyAlignment="1" applyProtection="1"/>
    <xf numFmtId="0" fontId="48" fillId="4" borderId="0" xfId="9" applyFont="1" applyFill="1" applyAlignment="1">
      <alignment horizontal="left" vertical="center"/>
    </xf>
    <xf numFmtId="0" fontId="48" fillId="4" borderId="0" xfId="6" applyFont="1" applyFill="1" applyBorder="1"/>
    <xf numFmtId="166" fontId="0" fillId="5" borderId="0" xfId="0" applyNumberFormat="1" applyFont="1" applyFill="1" applyBorder="1" applyAlignment="1">
      <alignment horizontal="left"/>
    </xf>
    <xf numFmtId="0" fontId="39" fillId="6" borderId="95" xfId="0" applyFont="1" applyFill="1" applyBorder="1" applyAlignment="1">
      <alignment horizontal="center" vertical="center" wrapText="1"/>
    </xf>
    <xf numFmtId="166" fontId="40" fillId="6" borderId="93" xfId="0" applyNumberFormat="1" applyFont="1" applyFill="1" applyBorder="1" applyAlignment="1">
      <alignment horizontal="center" vertical="center" wrapText="1"/>
    </xf>
    <xf numFmtId="0" fontId="47" fillId="8" borderId="96" xfId="0" applyFont="1" applyFill="1" applyBorder="1" applyAlignment="1">
      <alignment horizontal="left"/>
    </xf>
    <xf numFmtId="0" fontId="47" fillId="8" borderId="96" xfId="0" applyFont="1" applyFill="1" applyBorder="1" applyAlignment="1">
      <alignment horizontal="left" wrapText="1"/>
    </xf>
    <xf numFmtId="3" fontId="47" fillId="8" borderId="96" xfId="0" applyNumberFormat="1" applyFont="1" applyFill="1" applyBorder="1" applyAlignment="1">
      <alignment horizontal="right"/>
    </xf>
    <xf numFmtId="166" fontId="47" fillId="8" borderId="96" xfId="0" applyNumberFormat="1" applyFont="1" applyFill="1" applyBorder="1" applyAlignment="1">
      <alignment horizontal="right"/>
    </xf>
    <xf numFmtId="0" fontId="47" fillId="8" borderId="96" xfId="0" applyFont="1" applyFill="1" applyBorder="1" applyAlignment="1">
      <alignment horizontal="right"/>
    </xf>
    <xf numFmtId="167" fontId="47" fillId="8" borderId="96" xfId="0" applyNumberFormat="1" applyFont="1" applyFill="1" applyBorder="1" applyAlignment="1">
      <alignment horizontal="right"/>
    </xf>
    <xf numFmtId="0" fontId="0" fillId="8" borderId="96" xfId="0" applyFont="1" applyFill="1" applyBorder="1" applyAlignment="1">
      <alignment horizontal="left"/>
    </xf>
    <xf numFmtId="0" fontId="49" fillId="8" borderId="96" xfId="0" applyFont="1" applyFill="1" applyBorder="1" applyAlignment="1">
      <alignment horizontal="left" wrapText="1"/>
    </xf>
    <xf numFmtId="3" fontId="0" fillId="8" borderId="96" xfId="0" applyNumberFormat="1" applyFont="1" applyFill="1" applyBorder="1" applyAlignment="1">
      <alignment horizontal="right"/>
    </xf>
    <xf numFmtId="166" fontId="0" fillId="8" borderId="96" xfId="0" applyNumberFormat="1" applyFont="1" applyFill="1" applyBorder="1" applyAlignment="1">
      <alignment horizontal="right"/>
    </xf>
    <xf numFmtId="167" fontId="0" fillId="8" borderId="96" xfId="0" applyNumberFormat="1" applyFont="1" applyFill="1" applyBorder="1" applyAlignment="1">
      <alignment horizontal="right"/>
    </xf>
    <xf numFmtId="0" fontId="0" fillId="8" borderId="96" xfId="0" applyFont="1" applyFill="1" applyBorder="1" applyAlignment="1">
      <alignment horizontal="left" wrapText="1"/>
    </xf>
    <xf numFmtId="0" fontId="36" fillId="8" borderId="96" xfId="0" applyFont="1" applyFill="1" applyBorder="1" applyAlignment="1">
      <alignment horizontal="left" wrapText="1"/>
    </xf>
    <xf numFmtId="0" fontId="36" fillId="8" borderId="96" xfId="0" applyFont="1" applyFill="1" applyBorder="1" applyAlignment="1">
      <alignment horizontal="left"/>
    </xf>
    <xf numFmtId="3" fontId="36" fillId="8" borderId="96" xfId="0" applyNumberFormat="1" applyFont="1" applyFill="1" applyBorder="1" applyAlignment="1">
      <alignment horizontal="right"/>
    </xf>
    <xf numFmtId="166" fontId="36" fillId="8" borderId="96" xfId="0" applyNumberFormat="1" applyFont="1" applyFill="1" applyBorder="1" applyAlignment="1">
      <alignment horizontal="right"/>
    </xf>
    <xf numFmtId="167" fontId="36" fillId="8" borderId="96" xfId="0" applyNumberFormat="1" applyFont="1" applyFill="1" applyBorder="1" applyAlignment="1">
      <alignment horizontal="right"/>
    </xf>
    <xf numFmtId="0" fontId="36" fillId="0" borderId="0" xfId="0" applyFont="1"/>
    <xf numFmtId="0" fontId="7" fillId="0" borderId="0" xfId="2" applyFont="1" applyBorder="1" applyAlignment="1" applyProtection="1"/>
    <xf numFmtId="0" fontId="50" fillId="0" borderId="0" xfId="2" applyFont="1" applyBorder="1" applyAlignment="1" applyProtection="1"/>
    <xf numFmtId="0" fontId="51" fillId="0" borderId="0" xfId="0" applyFont="1"/>
    <xf numFmtId="0" fontId="52" fillId="0" borderId="0" xfId="0" applyFont="1"/>
    <xf numFmtId="0" fontId="7" fillId="0" borderId="0" xfId="2" applyBorder="1" applyProtection="1"/>
    <xf numFmtId="0" fontId="2" fillId="5" borderId="0" xfId="5" applyFont="1" applyFill="1" applyBorder="1" applyAlignment="1">
      <alignment horizontal="left"/>
    </xf>
    <xf numFmtId="0" fontId="0" fillId="5" borderId="0" xfId="5" applyFont="1" applyFill="1" applyBorder="1" applyAlignment="1">
      <alignment horizontal="left" vertical="center" wrapText="1"/>
    </xf>
    <xf numFmtId="0" fontId="53" fillId="5" borderId="0" xfId="5" applyFont="1" applyFill="1" applyBorder="1" applyAlignment="1">
      <alignment horizontal="left" vertical="center" wrapText="1"/>
    </xf>
    <xf numFmtId="0" fontId="18" fillId="5" borderId="0" xfId="5" applyFont="1" applyFill="1" applyBorder="1" applyAlignment="1">
      <alignment horizontal="left" vertical="center" wrapText="1"/>
    </xf>
    <xf numFmtId="0" fontId="15" fillId="5" borderId="0" xfId="5" applyFont="1" applyFill="1" applyBorder="1" applyAlignment="1">
      <alignment horizontal="left" vertical="center" wrapText="1"/>
    </xf>
    <xf numFmtId="0" fontId="55" fillId="0" borderId="0" xfId="0" applyFont="1"/>
    <xf numFmtId="0" fontId="56" fillId="0" borderId="0" xfId="0" applyFont="1"/>
    <xf numFmtId="0" fontId="5" fillId="4" borderId="0" xfId="0" applyFont="1" applyFill="1" applyBorder="1" applyAlignment="1" applyProtection="1"/>
    <xf numFmtId="0" fontId="58"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0" borderId="5" xfId="0" applyFont="1" applyBorder="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5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59" xfId="0"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0" fillId="0" borderId="53" xfId="0" applyFont="1" applyBorder="1" applyAlignment="1">
      <alignment horizontal="center" vertical="center"/>
    </xf>
    <xf numFmtId="0" fontId="9" fillId="0" borderId="18" xfId="0" applyFont="1" applyBorder="1" applyAlignment="1">
      <alignment horizontal="center" vertical="center" wrapText="1"/>
    </xf>
    <xf numFmtId="166" fontId="9" fillId="0" borderId="18" xfId="0" applyNumberFormat="1" applyFont="1" applyBorder="1" applyAlignment="1">
      <alignment horizontal="center" vertical="center"/>
    </xf>
    <xf numFmtId="166" fontId="9" fillId="0" borderId="50" xfId="0" applyNumberFormat="1" applyFont="1" applyBorder="1" applyAlignment="1">
      <alignment horizontal="center" vertical="center"/>
    </xf>
    <xf numFmtId="166" fontId="9" fillId="0" borderId="59" xfId="0" applyNumberFormat="1" applyFont="1" applyBorder="1" applyAlignment="1">
      <alignment horizontal="center"/>
    </xf>
    <xf numFmtId="0" fontId="16" fillId="0" borderId="54" xfId="0" applyFont="1" applyBorder="1" applyAlignment="1">
      <alignment horizontal="left" vertical="center" wrapText="1"/>
    </xf>
    <xf numFmtId="0" fontId="10" fillId="0" borderId="61" xfId="0" applyFont="1" applyBorder="1" applyAlignment="1">
      <alignment horizontal="center" vertical="center"/>
    </xf>
    <xf numFmtId="166" fontId="9" fillId="0" borderId="63" xfId="0" applyNumberFormat="1" applyFont="1" applyBorder="1" applyAlignment="1">
      <alignment horizontal="center" vertical="center"/>
    </xf>
    <xf numFmtId="0" fontId="5" fillId="0" borderId="0" xfId="0" applyFont="1" applyBorder="1" applyAlignment="1">
      <alignment horizontal="lef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54" xfId="0" applyFont="1" applyBorder="1" applyAlignment="1">
      <alignment horizontal="left" vertical="center"/>
    </xf>
    <xf numFmtId="0" fontId="9" fillId="0" borderId="59" xfId="0" applyFont="1" applyBorder="1" applyAlignment="1">
      <alignment horizontal="center" vertical="center"/>
    </xf>
    <xf numFmtId="0" fontId="9" fillId="0" borderId="63" xfId="0" applyFont="1" applyBorder="1" applyAlignment="1">
      <alignment horizontal="center" vertical="center"/>
    </xf>
    <xf numFmtId="0" fontId="9" fillId="0" borderId="3" xfId="0" applyFont="1" applyBorder="1" applyAlignment="1">
      <alignment horizontal="center" vertical="center"/>
    </xf>
    <xf numFmtId="0" fontId="16" fillId="0" borderId="0" xfId="0" applyFont="1" applyBorder="1" applyAlignment="1">
      <alignment horizontal="left" vertical="center" wrapText="1"/>
    </xf>
    <xf numFmtId="0" fontId="8" fillId="0" borderId="1" xfId="0" applyFont="1" applyBorder="1" applyAlignment="1">
      <alignment horizontal="center" vertical="center"/>
    </xf>
    <xf numFmtId="0" fontId="8" fillId="0" borderId="54" xfId="0" applyFont="1" applyBorder="1" applyAlignment="1">
      <alignment horizontal="left" vertical="center" wrapText="1"/>
    </xf>
    <xf numFmtId="0" fontId="9" fillId="2" borderId="1" xfId="0" applyFont="1" applyFill="1" applyBorder="1" applyAlignment="1">
      <alignment horizontal="center"/>
    </xf>
    <xf numFmtId="0" fontId="9" fillId="0" borderId="24" xfId="0" applyFont="1" applyBorder="1" applyAlignment="1">
      <alignment horizontal="center" vertical="center" wrapText="1"/>
    </xf>
    <xf numFmtId="0" fontId="9" fillId="0" borderId="32" xfId="0" applyFont="1" applyBorder="1" applyAlignment="1">
      <alignment horizontal="center" vertical="center"/>
    </xf>
    <xf numFmtId="0" fontId="9" fillId="0" borderId="66" xfId="0" applyFont="1" applyBorder="1" applyAlignment="1">
      <alignment horizontal="center" vertical="center"/>
    </xf>
    <xf numFmtId="0" fontId="9" fillId="0" borderId="32" xfId="0" applyFont="1" applyBorder="1" applyAlignment="1">
      <alignment horizontal="center" vertical="center" wrapText="1"/>
    </xf>
    <xf numFmtId="0" fontId="30" fillId="0" borderId="0" xfId="0" applyFont="1" applyBorder="1" applyAlignment="1">
      <alignment horizontal="left" vertical="center" wrapText="1"/>
    </xf>
    <xf numFmtId="0" fontId="31" fillId="0" borderId="0" xfId="0" applyFont="1" applyBorder="1" applyAlignment="1">
      <alignment horizontal="left" wrapText="1"/>
    </xf>
    <xf numFmtId="0" fontId="12" fillId="0" borderId="54" xfId="0" applyFont="1" applyBorder="1" applyAlignment="1">
      <alignment horizontal="left" vertical="center" wrapText="1"/>
    </xf>
    <xf numFmtId="0" fontId="12" fillId="0" borderId="0" xfId="0" applyFont="1" applyBorder="1" applyAlignment="1">
      <alignment horizontal="left" vertical="center"/>
    </xf>
    <xf numFmtId="0" fontId="5" fillId="0" borderId="1" xfId="0" applyFont="1" applyBorder="1" applyAlignment="1">
      <alignment horizontal="center" vertical="center"/>
    </xf>
    <xf numFmtId="0" fontId="5" fillId="0" borderId="81" xfId="0" applyFont="1" applyBorder="1" applyAlignment="1">
      <alignment horizontal="center" vertical="center"/>
    </xf>
    <xf numFmtId="0" fontId="5" fillId="0" borderId="0" xfId="0" applyFont="1" applyBorder="1" applyAlignment="1">
      <alignment horizontal="left" wrapText="1"/>
    </xf>
    <xf numFmtId="0" fontId="9" fillId="0" borderId="0" xfId="0" applyFont="1" applyBorder="1" applyAlignment="1">
      <alignment horizontal="left" wrapText="1"/>
    </xf>
    <xf numFmtId="0" fontId="55" fillId="0" borderId="0" xfId="0" applyFont="1" applyAlignment="1">
      <alignment horizontal="left" wrapText="1"/>
    </xf>
    <xf numFmtId="0" fontId="31" fillId="0" borderId="0" xfId="0" applyFont="1" applyBorder="1" applyAlignment="1">
      <alignment horizontal="left" vertical="center" wrapText="1"/>
    </xf>
    <xf numFmtId="0" fontId="61" fillId="0" borderId="0" xfId="2" applyFont="1" applyBorder="1" applyProtection="1"/>
  </cellXfs>
  <cellStyles count="10">
    <cellStyle name="Lien hypertexte" xfId="2" builtinId="8"/>
    <cellStyle name="Lien hypertexte 2" xfId="3"/>
    <cellStyle name="Milliers 2" xfId="4"/>
    <cellStyle name="Normal" xfId="0" builtinId="0"/>
    <cellStyle name="Normal 2" xfId="5"/>
    <cellStyle name="Normal 2 2" xfId="6"/>
    <cellStyle name="Normal 3" xfId="7"/>
    <cellStyle name="Normal_reus_etab_2005" xfId="9"/>
    <cellStyle name="Pourcentage" xfId="1" builtinId="5"/>
    <cellStyle name="Pourcentage 2" xfId="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C1C1C1"/>
      <rgbColor rgb="FF808080"/>
      <rgbColor rgb="FF71A6DA"/>
      <rgbColor rgb="FF993366"/>
      <rgbColor rgb="FFF2F2F2"/>
      <rgbColor rgb="FFCCFFFF"/>
      <rgbColor rgb="FF660066"/>
      <rgbColor rgb="FFF08C56"/>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B3B3B3"/>
      <rgbColor rgb="FFFFCC99"/>
      <rgbColor rgb="FF4472C4"/>
      <rgbColor rgb="FF5B9BD5"/>
      <rgbColor rgb="FF99CC00"/>
      <rgbColor rgb="FFFFC000"/>
      <rgbColor rgb="FFED7D31"/>
      <rgbColor rgb="FFF57A27"/>
      <rgbColor rgb="FF595959"/>
      <rgbColor rgb="FFA5A5A5"/>
      <rgbColor rgb="FF003366"/>
      <rgbColor rgb="FF549ADA"/>
      <rgbColor rgb="FF003300"/>
      <rgbColor rgb="FF404040"/>
      <rgbColor rgb="FF993300"/>
      <rgbColor rgb="FF993366"/>
      <rgbColor rgb="FF333399"/>
      <rgbColor rgb="FF26262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barChart>
        <c:barDir val="col"/>
        <c:grouping val="clustered"/>
        <c:varyColors val="0"/>
        <c:ser>
          <c:idx val="0"/>
          <c:order val="0"/>
          <c:tx>
            <c:strRef>
              <c:f>'Graphique A'!$A$27</c:f>
              <c:strCache>
                <c:ptCount val="1"/>
                <c:pt idx="0">
                  <c:v>Taux de passage en L2 (%)</c:v>
                </c:pt>
              </c:strCache>
            </c:strRef>
          </c:tx>
          <c:spPr>
            <a:solidFill>
              <a:srgbClr val="5B9BD5"/>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'Graphique A'!$B$26:$J$26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'Graphique A'!$B$27:$J$27</c:f>
              <c:numCache>
                <c:formatCode>0.0</c:formatCode>
                <c:ptCount val="9"/>
                <c:pt idx="0">
                  <c:v>40.299999999999997</c:v>
                </c:pt>
                <c:pt idx="1">
                  <c:v>39.700000000000003</c:v>
                </c:pt>
                <c:pt idx="2">
                  <c:v>39.5</c:v>
                </c:pt>
                <c:pt idx="3">
                  <c:v>40.799999999999997</c:v>
                </c:pt>
                <c:pt idx="4">
                  <c:v>41.6</c:v>
                </c:pt>
                <c:pt idx="5">
                  <c:v>41</c:v>
                </c:pt>
                <c:pt idx="6">
                  <c:v>43.5</c:v>
                </c:pt>
                <c:pt idx="7">
                  <c:v>45.5</c:v>
                </c:pt>
                <c:pt idx="8">
                  <c:v>53.5</c:v>
                </c:pt>
              </c:numCache>
            </c:numRef>
          </c:val>
          <c:extLst>
            <c:ext xmlns:c16="http://schemas.microsoft.com/office/drawing/2014/chart" uri="{C3380CC4-5D6E-409C-BE32-E72D297353CC}">
              <c16:uniqueId val="{00000000-EB5D-4106-B69D-47DE7E2A7BD6}"/>
            </c:ext>
          </c:extLst>
        </c:ser>
        <c:dLbls>
          <c:showLegendKey val="0"/>
          <c:showVal val="0"/>
          <c:showCatName val="0"/>
          <c:showSerName val="0"/>
          <c:showPercent val="0"/>
          <c:showBubbleSize val="0"/>
        </c:dLbls>
        <c:gapWidth val="219"/>
        <c:overlap val="-27"/>
        <c:axId val="48372226"/>
        <c:axId val="10826256"/>
      </c:barChart>
      <c:catAx>
        <c:axId val="48372226"/>
        <c:scaling>
          <c:orientation val="minMax"/>
        </c:scaling>
        <c:delete val="0"/>
        <c:axPos val="b"/>
        <c:title>
          <c:tx>
            <c:rich>
              <a:bodyPr rot="0"/>
              <a:lstStyle/>
              <a:p>
                <a:pPr>
                  <a:defRPr lang="fr-FR" sz="1000" b="1" strike="noStrike" spc="-1">
                    <a:solidFill>
                      <a:srgbClr val="595959"/>
                    </a:solidFill>
                    <a:latin typeface="Calibri"/>
                  </a:defRPr>
                </a:pPr>
                <a:r>
                  <a:rPr lang="fr-FR" sz="1000" b="1" strike="noStrike" spc="-1">
                    <a:solidFill>
                      <a:srgbClr val="595959"/>
                    </a:solidFill>
                    <a:latin typeface="Calibri"/>
                  </a:rPr>
                  <a:t>Année d'entrée en L1</a:t>
                </a:r>
              </a:p>
            </c:rich>
          </c:tx>
          <c:layout/>
          <c:overlay val="0"/>
          <c:spPr>
            <a:noFill/>
            <a:ln w="0">
              <a:noFill/>
            </a:ln>
          </c:spPr>
        </c:title>
        <c:numFmt formatCode="General" sourceLinked="0"/>
        <c:majorTickMark val="none"/>
        <c:minorTickMark val="none"/>
        <c:tickLblPos val="nextTo"/>
        <c:spPr>
          <a:ln w="9360">
            <a:solidFill>
              <a:srgbClr val="D9D9D9"/>
            </a:solidFill>
            <a:round/>
          </a:ln>
        </c:spPr>
        <c:txPr>
          <a:bodyPr/>
          <a:lstStyle/>
          <a:p>
            <a:pPr>
              <a:defRPr sz="900" b="1" strike="noStrike" spc="-1">
                <a:solidFill>
                  <a:srgbClr val="595959"/>
                </a:solidFill>
                <a:latin typeface="Calibri"/>
              </a:defRPr>
            </a:pPr>
            <a:endParaRPr lang="fr-FR"/>
          </a:p>
        </c:txPr>
        <c:crossAx val="10826256"/>
        <c:crosses val="autoZero"/>
        <c:auto val="1"/>
        <c:lblAlgn val="ctr"/>
        <c:lblOffset val="100"/>
        <c:noMultiLvlLbl val="0"/>
      </c:catAx>
      <c:valAx>
        <c:axId val="10826256"/>
        <c:scaling>
          <c:orientation val="minMax"/>
        </c:scaling>
        <c:delete val="0"/>
        <c:axPos val="l"/>
        <c:majorGridlines>
          <c:spPr>
            <a:ln w="9360">
              <a:solidFill>
                <a:srgbClr val="D9D9D9"/>
              </a:solidFill>
              <a:round/>
            </a:ln>
          </c:spPr>
        </c:majorGridlines>
        <c:title>
          <c:tx>
            <c:rich>
              <a:bodyPr rot="-5400000"/>
              <a:lstStyle/>
              <a:p>
                <a:pPr>
                  <a:defRPr lang="fr-FR" sz="1000" b="1" strike="noStrike" spc="-1">
                    <a:solidFill>
                      <a:srgbClr val="595959"/>
                    </a:solidFill>
                    <a:latin typeface="Calibri"/>
                  </a:defRPr>
                </a:pPr>
                <a:r>
                  <a:rPr lang="fr-FR" sz="1000" b="1" strike="noStrike" spc="-1">
                    <a:solidFill>
                      <a:srgbClr val="595959"/>
                    </a:solidFill>
                    <a:latin typeface="Calibri"/>
                  </a:rPr>
                  <a:t>Taux de passage en L2 (%)</a:t>
                </a:r>
              </a:p>
            </c:rich>
          </c:tx>
          <c:layout/>
          <c:overlay val="0"/>
          <c:spPr>
            <a:noFill/>
            <a:ln w="0">
              <a:noFill/>
            </a:ln>
          </c:spPr>
        </c:title>
        <c:numFmt formatCode="0.0" sourceLinked="0"/>
        <c:majorTickMark val="none"/>
        <c:minorTickMark val="none"/>
        <c:tickLblPos val="nextTo"/>
        <c:spPr>
          <a:ln w="6480">
            <a:noFill/>
          </a:ln>
        </c:spPr>
        <c:txPr>
          <a:bodyPr/>
          <a:lstStyle/>
          <a:p>
            <a:pPr>
              <a:defRPr sz="900" b="1" strike="noStrike" spc="-1">
                <a:solidFill>
                  <a:srgbClr val="595959"/>
                </a:solidFill>
                <a:latin typeface="Calibri"/>
              </a:defRPr>
            </a:pPr>
            <a:endParaRPr lang="fr-FR"/>
          </a:p>
        </c:txPr>
        <c:crossAx val="48372226"/>
        <c:crosses val="autoZero"/>
        <c:crossBetween val="between"/>
        <c:majorUnit val="10"/>
      </c:valAx>
      <c:spPr>
        <a:noFill/>
        <a:ln w="0">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276120</xdr:colOff>
      <xdr:row>2</xdr:row>
      <xdr:rowOff>123840</xdr:rowOff>
    </xdr:from>
    <xdr:to>
      <xdr:col>5</xdr:col>
      <xdr:colOff>46440</xdr:colOff>
      <xdr:row>17</xdr:row>
      <xdr:rowOff>8640</xdr:rowOff>
    </xdr:to>
    <xdr:graphicFrame macro="">
      <xdr:nvGraphicFramePr>
        <xdr:cNvPr id="31"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710280</xdr:colOff>
      <xdr:row>23</xdr:row>
      <xdr:rowOff>117000</xdr:rowOff>
    </xdr:from>
    <xdr:to>
      <xdr:col>8</xdr:col>
      <xdr:colOff>475920</xdr:colOff>
      <xdr:row>26</xdr:row>
      <xdr:rowOff>113760</xdr:rowOff>
    </xdr:to>
    <xdr:sp macro="" textlink="">
      <xdr:nvSpPr>
        <xdr:cNvPr id="2" name="Zone de texte 2"/>
        <xdr:cNvSpPr/>
      </xdr:nvSpPr>
      <xdr:spPr>
        <a:xfrm>
          <a:off x="4488480" y="4498560"/>
          <a:ext cx="2032560" cy="568080"/>
        </a:xfrm>
        <a:prstGeom prst="rect">
          <a:avLst/>
        </a:prstGeom>
        <a:solidFill>
          <a:srgbClr val="FFFFFF"/>
        </a:solidFill>
        <a:ln w="3175">
          <a:solidFill>
            <a:srgbClr val="000000"/>
          </a:solidFill>
          <a:prstDash val="sysDot"/>
          <a:miter/>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0000"/>
            </a:lnSpc>
          </a:pPr>
          <a:r>
            <a:rPr lang="fr-FR" sz="900" b="0" strike="noStrike" spc="-1">
              <a:solidFill>
                <a:srgbClr val="000000"/>
              </a:solidFill>
              <a:latin typeface="Arial"/>
            </a:rPr>
            <a:t>Plus de 5 750 néo-bacheliers de la population 1 ne sont pas dans la population dite « inscrits en 3 ans ».</a:t>
          </a:r>
          <a:endParaRPr lang="fr-FR" sz="900" b="0" strike="noStrike" spc="-1">
            <a:latin typeface="Times New Roman"/>
          </a:endParaRPr>
        </a:p>
      </xdr:txBody>
    </xdr:sp>
    <xdr:clientData/>
  </xdr:twoCellAnchor>
  <xdr:twoCellAnchor editAs="absolute">
    <xdr:from>
      <xdr:col>0</xdr:col>
      <xdr:colOff>28440</xdr:colOff>
      <xdr:row>23</xdr:row>
      <xdr:rowOff>63720</xdr:rowOff>
    </xdr:from>
    <xdr:to>
      <xdr:col>2</xdr:col>
      <xdr:colOff>461880</xdr:colOff>
      <xdr:row>26</xdr:row>
      <xdr:rowOff>58320</xdr:rowOff>
    </xdr:to>
    <xdr:sp macro="" textlink="">
      <xdr:nvSpPr>
        <xdr:cNvPr id="3" name="Zone de texte 2"/>
        <xdr:cNvSpPr/>
      </xdr:nvSpPr>
      <xdr:spPr>
        <a:xfrm>
          <a:off x="28440" y="4445280"/>
          <a:ext cx="1944720" cy="565920"/>
        </a:xfrm>
        <a:prstGeom prst="rect">
          <a:avLst/>
        </a:prstGeom>
        <a:solidFill>
          <a:srgbClr val="FFFFFF"/>
        </a:solidFill>
        <a:ln w="3175">
          <a:solidFill>
            <a:srgbClr val="000000"/>
          </a:solidFill>
          <a:prstDash val="sysDot"/>
          <a:miter/>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0000"/>
            </a:lnSpc>
          </a:pPr>
          <a:r>
            <a:rPr lang="fr-FR" sz="900" b="0" strike="noStrike" spc="-1">
              <a:solidFill>
                <a:srgbClr val="000000"/>
              </a:solidFill>
              <a:latin typeface="Arial"/>
            </a:rPr>
            <a:t>Environ 56 000 néo-bacheliers de la population 3 ne sont pas dans la population dite « inscrits très assidus ». </a:t>
          </a:r>
          <a:endParaRPr lang="fr-FR" sz="900" b="0" strike="noStrike" spc="-1">
            <a:latin typeface="Times New Roman"/>
          </a:endParaRPr>
        </a:p>
      </xdr:txBody>
    </xdr:sp>
    <xdr:clientData/>
  </xdr:twoCellAnchor>
  <xdr:twoCellAnchor editAs="absolute">
    <xdr:from>
      <xdr:col>0</xdr:col>
      <xdr:colOff>0</xdr:colOff>
      <xdr:row>3</xdr:row>
      <xdr:rowOff>19050</xdr:rowOff>
    </xdr:from>
    <xdr:to>
      <xdr:col>8</xdr:col>
      <xdr:colOff>540720</xdr:colOff>
      <xdr:row>27</xdr:row>
      <xdr:rowOff>127770</xdr:rowOff>
    </xdr:to>
    <xdr:sp macro="" textlink="">
      <xdr:nvSpPr>
        <xdr:cNvPr id="4" name="Rectangle 42"/>
        <xdr:cNvSpPr/>
      </xdr:nvSpPr>
      <xdr:spPr>
        <a:xfrm>
          <a:off x="0" y="590550"/>
          <a:ext cx="6255720" cy="4680720"/>
        </a:xfrm>
        <a:prstGeom prst="rect">
          <a:avLst/>
        </a:prstGeom>
        <a:noFill/>
        <a:ln w="19050">
          <a:solidFill>
            <a:srgbClr val="193A43"/>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6</xdr:col>
      <xdr:colOff>154080</xdr:colOff>
      <xdr:row>5</xdr:row>
      <xdr:rowOff>54720</xdr:rowOff>
    </xdr:from>
    <xdr:to>
      <xdr:col>8</xdr:col>
      <xdr:colOff>458640</xdr:colOff>
      <xdr:row>8</xdr:row>
      <xdr:rowOff>44640</xdr:rowOff>
    </xdr:to>
    <xdr:sp macro="" textlink="">
      <xdr:nvSpPr>
        <xdr:cNvPr id="5" name="Zone de texte 2"/>
        <xdr:cNvSpPr/>
      </xdr:nvSpPr>
      <xdr:spPr>
        <a:xfrm>
          <a:off x="4687920" y="1007280"/>
          <a:ext cx="1815840" cy="56124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1" strike="noStrike" spc="-1">
              <a:solidFill>
                <a:srgbClr val="000000"/>
              </a:solidFill>
              <a:latin typeface="Arial"/>
              <a:ea typeface="Calibri"/>
            </a:rPr>
            <a:t>Population 1: Ensemble</a:t>
          </a:r>
          <a:endParaRPr lang="fr-FR" sz="900" b="0" strike="noStrike" spc="-1">
            <a:latin typeface="Times New Roman"/>
          </a:endParaRPr>
        </a:p>
        <a:p>
          <a:pPr>
            <a:lnSpc>
              <a:spcPct val="107000"/>
            </a:lnSpc>
            <a:spcAft>
              <a:spcPts val="799"/>
            </a:spcAft>
          </a:pPr>
          <a:r>
            <a:rPr lang="fr-FR" sz="900" b="1" strike="noStrike" spc="-1">
              <a:solidFill>
                <a:srgbClr val="000000"/>
              </a:solidFill>
              <a:latin typeface="Arial"/>
              <a:ea typeface="Calibri"/>
            </a:rPr>
            <a:t>184 700 néo-bacheliers</a:t>
          </a:r>
          <a:endParaRPr lang="fr-FR" sz="900" b="0" strike="noStrike" spc="-1">
            <a:latin typeface="Times New Roman"/>
          </a:endParaRPr>
        </a:p>
        <a:p>
          <a:pPr>
            <a:lnSpc>
              <a:spcPct val="107000"/>
            </a:lnSpc>
            <a:spcAft>
              <a:spcPts val="799"/>
            </a:spcAft>
          </a:pPr>
          <a:endParaRPr lang="fr-FR" sz="900" b="0" strike="noStrike" spc="-1">
            <a:latin typeface="Times New Roman"/>
          </a:endParaRPr>
        </a:p>
      </xdr:txBody>
    </xdr:sp>
    <xdr:clientData/>
  </xdr:twoCellAnchor>
  <xdr:twoCellAnchor editAs="absolute">
    <xdr:from>
      <xdr:col>6</xdr:col>
      <xdr:colOff>578160</xdr:colOff>
      <xdr:row>20</xdr:row>
      <xdr:rowOff>123480</xdr:rowOff>
    </xdr:from>
    <xdr:to>
      <xdr:col>8</xdr:col>
      <xdr:colOff>270720</xdr:colOff>
      <xdr:row>21</xdr:row>
      <xdr:rowOff>171000</xdr:rowOff>
    </xdr:to>
    <xdr:sp macro="" textlink="">
      <xdr:nvSpPr>
        <xdr:cNvPr id="6" name="Zone de texte 2"/>
        <xdr:cNvSpPr/>
      </xdr:nvSpPr>
      <xdr:spPr>
        <a:xfrm>
          <a:off x="5112000" y="3933360"/>
          <a:ext cx="1203840" cy="23832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53,5 % de passage</a:t>
          </a:r>
          <a:endParaRPr lang="fr-FR" sz="900" b="0" strike="noStrike" spc="-1">
            <a:latin typeface="Times New Roman"/>
          </a:endParaRPr>
        </a:p>
      </xdr:txBody>
    </xdr:sp>
    <xdr:clientData/>
  </xdr:twoCellAnchor>
  <xdr:twoCellAnchor editAs="absolute">
    <xdr:from>
      <xdr:col>4</xdr:col>
      <xdr:colOff>262440</xdr:colOff>
      <xdr:row>28</xdr:row>
      <xdr:rowOff>101520</xdr:rowOff>
    </xdr:from>
    <xdr:to>
      <xdr:col>4</xdr:col>
      <xdr:colOff>520200</xdr:colOff>
      <xdr:row>29</xdr:row>
      <xdr:rowOff>15480</xdr:rowOff>
    </xdr:to>
    <xdr:sp macro="" textlink="">
      <xdr:nvSpPr>
        <xdr:cNvPr id="7" name="Rectangle 35"/>
        <xdr:cNvSpPr/>
      </xdr:nvSpPr>
      <xdr:spPr>
        <a:xfrm>
          <a:off x="3285000" y="5435640"/>
          <a:ext cx="257760" cy="104400"/>
        </a:xfrm>
        <a:prstGeom prst="rect">
          <a:avLst/>
        </a:prstGeom>
        <a:solidFill>
          <a:srgbClr val="215968"/>
        </a:solidFill>
        <a:ln>
          <a:solidFill>
            <a:srgbClr val="FFFFFF"/>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571680</xdr:colOff>
      <xdr:row>28</xdr:row>
      <xdr:rowOff>43920</xdr:rowOff>
    </xdr:from>
    <xdr:to>
      <xdr:col>6</xdr:col>
      <xdr:colOff>489960</xdr:colOff>
      <xdr:row>29</xdr:row>
      <xdr:rowOff>91440</xdr:rowOff>
    </xdr:to>
    <xdr:sp macro="" textlink="">
      <xdr:nvSpPr>
        <xdr:cNvPr id="8" name="Zone de texte 2"/>
        <xdr:cNvSpPr/>
      </xdr:nvSpPr>
      <xdr:spPr>
        <a:xfrm>
          <a:off x="3594240" y="5378040"/>
          <a:ext cx="1429560" cy="2379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Hors licences allongées </a:t>
          </a:r>
          <a:endParaRPr lang="fr-FR" sz="900" b="0" strike="noStrike" spc="-1">
            <a:latin typeface="Times New Roman"/>
          </a:endParaRPr>
        </a:p>
      </xdr:txBody>
    </xdr:sp>
    <xdr:clientData/>
  </xdr:twoCellAnchor>
  <xdr:twoCellAnchor editAs="absolute">
    <xdr:from>
      <xdr:col>0</xdr:col>
      <xdr:colOff>699840</xdr:colOff>
      <xdr:row>28</xdr:row>
      <xdr:rowOff>43920</xdr:rowOff>
    </xdr:from>
    <xdr:to>
      <xdr:col>2</xdr:col>
      <xdr:colOff>618120</xdr:colOff>
      <xdr:row>29</xdr:row>
      <xdr:rowOff>91440</xdr:rowOff>
    </xdr:to>
    <xdr:sp macro="" textlink="">
      <xdr:nvSpPr>
        <xdr:cNvPr id="9" name="Zone de texte 2"/>
        <xdr:cNvSpPr/>
      </xdr:nvSpPr>
      <xdr:spPr>
        <a:xfrm>
          <a:off x="699840" y="5378040"/>
          <a:ext cx="1429560" cy="2379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Tous les néo-bacheliers </a:t>
          </a:r>
          <a:endParaRPr lang="fr-FR" sz="900" b="0" strike="noStrike" spc="-1">
            <a:latin typeface="Times New Roman"/>
          </a:endParaRPr>
        </a:p>
      </xdr:txBody>
    </xdr:sp>
    <xdr:clientData/>
  </xdr:twoCellAnchor>
  <xdr:twoCellAnchor editAs="absolute">
    <xdr:from>
      <xdr:col>4</xdr:col>
      <xdr:colOff>242280</xdr:colOff>
      <xdr:row>30</xdr:row>
      <xdr:rowOff>18000</xdr:rowOff>
    </xdr:from>
    <xdr:to>
      <xdr:col>4</xdr:col>
      <xdr:colOff>500040</xdr:colOff>
      <xdr:row>30</xdr:row>
      <xdr:rowOff>121680</xdr:rowOff>
    </xdr:to>
    <xdr:sp macro="" textlink="">
      <xdr:nvSpPr>
        <xdr:cNvPr id="10" name="Rectangle 38"/>
        <xdr:cNvSpPr/>
      </xdr:nvSpPr>
      <xdr:spPr>
        <a:xfrm>
          <a:off x="3264840" y="5733000"/>
          <a:ext cx="257760" cy="103680"/>
        </a:xfrm>
        <a:prstGeom prst="rect">
          <a:avLst/>
        </a:prstGeom>
        <a:solidFill>
          <a:srgbClr val="DBEEF4"/>
        </a:solidFill>
        <a:ln>
          <a:solidFill>
            <a:srgbClr val="FFFFFF"/>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551880</xdr:colOff>
      <xdr:row>29</xdr:row>
      <xdr:rowOff>169920</xdr:rowOff>
    </xdr:from>
    <xdr:to>
      <xdr:col>8</xdr:col>
      <xdr:colOff>417240</xdr:colOff>
      <xdr:row>30</xdr:row>
      <xdr:rowOff>189360</xdr:rowOff>
    </xdr:to>
    <xdr:sp macro="" textlink="">
      <xdr:nvSpPr>
        <xdr:cNvPr id="11" name="Zone de texte 2"/>
        <xdr:cNvSpPr/>
      </xdr:nvSpPr>
      <xdr:spPr>
        <a:xfrm>
          <a:off x="3574440" y="5694480"/>
          <a:ext cx="2887920" cy="20988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Au moins une note supérieure à 0 dans chaque UE</a:t>
          </a:r>
          <a:endParaRPr lang="fr-FR" sz="900" b="0" strike="noStrike" spc="-1">
            <a:latin typeface="Times New Roman"/>
          </a:endParaRPr>
        </a:p>
      </xdr:txBody>
    </xdr:sp>
    <xdr:clientData/>
  </xdr:twoCellAnchor>
  <xdr:twoCellAnchor editAs="absolute">
    <xdr:from>
      <xdr:col>0</xdr:col>
      <xdr:colOff>669960</xdr:colOff>
      <xdr:row>29</xdr:row>
      <xdr:rowOff>141120</xdr:rowOff>
    </xdr:from>
    <xdr:to>
      <xdr:col>4</xdr:col>
      <xdr:colOff>286920</xdr:colOff>
      <xdr:row>30</xdr:row>
      <xdr:rowOff>160560</xdr:rowOff>
    </xdr:to>
    <xdr:sp macro="" textlink="">
      <xdr:nvSpPr>
        <xdr:cNvPr id="12" name="Zone de texte 2"/>
        <xdr:cNvSpPr/>
      </xdr:nvSpPr>
      <xdr:spPr>
        <a:xfrm>
          <a:off x="669960" y="5665680"/>
          <a:ext cx="2639520" cy="20988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Au moins une note supérieure à 0 aux examens</a:t>
          </a:r>
          <a:endParaRPr lang="fr-FR" sz="900" b="0" strike="noStrike" spc="-1">
            <a:latin typeface="Times New Roman"/>
          </a:endParaRPr>
        </a:p>
      </xdr:txBody>
    </xdr:sp>
    <xdr:clientData/>
  </xdr:twoCellAnchor>
  <xdr:twoCellAnchor editAs="absolute">
    <xdr:from>
      <xdr:col>0</xdr:col>
      <xdr:colOff>380520</xdr:colOff>
      <xdr:row>29</xdr:row>
      <xdr:rowOff>179640</xdr:rowOff>
    </xdr:from>
    <xdr:to>
      <xdr:col>0</xdr:col>
      <xdr:colOff>638640</xdr:colOff>
      <xdr:row>30</xdr:row>
      <xdr:rowOff>92880</xdr:rowOff>
    </xdr:to>
    <xdr:sp macro="" textlink="">
      <xdr:nvSpPr>
        <xdr:cNvPr id="13" name="Rectangle 41"/>
        <xdr:cNvSpPr/>
      </xdr:nvSpPr>
      <xdr:spPr>
        <a:xfrm>
          <a:off x="380520" y="5704200"/>
          <a:ext cx="258120" cy="103680"/>
        </a:xfrm>
        <a:prstGeom prst="rect">
          <a:avLst/>
        </a:prstGeom>
        <a:solidFill>
          <a:srgbClr val="93CDDD"/>
        </a:solidFill>
        <a:ln>
          <a:solidFill>
            <a:srgbClr val="FFFFFF"/>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193320</xdr:colOff>
      <xdr:row>4</xdr:row>
      <xdr:rowOff>92880</xdr:rowOff>
    </xdr:from>
    <xdr:to>
      <xdr:col>7</xdr:col>
      <xdr:colOff>229320</xdr:colOff>
      <xdr:row>24</xdr:row>
      <xdr:rowOff>7920</xdr:rowOff>
    </xdr:to>
    <xdr:sp macro="" textlink="">
      <xdr:nvSpPr>
        <xdr:cNvPr id="14" name="Ellipse 30"/>
        <xdr:cNvSpPr/>
      </xdr:nvSpPr>
      <xdr:spPr>
        <a:xfrm>
          <a:off x="193320" y="855000"/>
          <a:ext cx="5325480" cy="3724920"/>
        </a:xfrm>
        <a:prstGeom prst="ellipse">
          <a:avLst/>
        </a:prstGeom>
        <a:solidFill>
          <a:srgbClr val="215968"/>
        </a:solidFill>
        <a:ln>
          <a:solidFill>
            <a:srgbClr val="FFFFFF"/>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160920</xdr:colOff>
      <xdr:row>6</xdr:row>
      <xdr:rowOff>51840</xdr:rowOff>
    </xdr:from>
    <xdr:to>
      <xdr:col>5</xdr:col>
      <xdr:colOff>145800</xdr:colOff>
      <xdr:row>22</xdr:row>
      <xdr:rowOff>64800</xdr:rowOff>
    </xdr:to>
    <xdr:sp macro="" textlink="">
      <xdr:nvSpPr>
        <xdr:cNvPr id="15" name="Ellipse 31"/>
        <xdr:cNvSpPr/>
      </xdr:nvSpPr>
      <xdr:spPr>
        <a:xfrm>
          <a:off x="160920" y="1194840"/>
          <a:ext cx="3763080" cy="3061080"/>
        </a:xfrm>
        <a:prstGeom prst="ellipse">
          <a:avLst/>
        </a:prstGeom>
        <a:solidFill>
          <a:srgbClr val="93CDDD"/>
        </a:solidFill>
        <a:ln>
          <a:solidFill>
            <a:srgbClr val="F2F2F2"/>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193320</xdr:colOff>
      <xdr:row>8</xdr:row>
      <xdr:rowOff>136800</xdr:rowOff>
    </xdr:from>
    <xdr:to>
      <xdr:col>3</xdr:col>
      <xdr:colOff>208080</xdr:colOff>
      <xdr:row>19</xdr:row>
      <xdr:rowOff>150480</xdr:rowOff>
    </xdr:to>
    <xdr:sp macro="" textlink="">
      <xdr:nvSpPr>
        <xdr:cNvPr id="16" name="Ellipse 32"/>
        <xdr:cNvSpPr/>
      </xdr:nvSpPr>
      <xdr:spPr>
        <a:xfrm>
          <a:off x="193320" y="1660680"/>
          <a:ext cx="2281680" cy="2109240"/>
        </a:xfrm>
        <a:prstGeom prst="ellipse">
          <a:avLst/>
        </a:prstGeom>
        <a:solidFill>
          <a:srgbClr val="DBEEF4"/>
        </a:solidFill>
        <a:ln>
          <a:solidFill>
            <a:srgbClr val="F2F2F2"/>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numCol="1" spcCol="0" anchor="ctr">
          <a:noAutofit/>
        </a:bodyPr>
        <a:lstStyle/>
        <a:p>
          <a:pPr algn="ctr">
            <a:lnSpc>
              <a:spcPct val="107000"/>
            </a:lnSpc>
            <a:spcAft>
              <a:spcPts val="799"/>
            </a:spcAft>
          </a:pPr>
          <a:r>
            <a:rPr lang="fr-FR" sz="1100" b="0" strike="noStrike" spc="-1">
              <a:solidFill>
                <a:srgbClr val="FFFFFF"/>
              </a:solidFill>
              <a:latin typeface="Calibri"/>
              <a:ea typeface="Calibri"/>
            </a:rPr>
            <a:t> </a:t>
          </a:r>
          <a:endParaRPr lang="fr-FR" sz="1100" b="0" strike="noStrike" spc="-1">
            <a:latin typeface="Times New Roman"/>
          </a:endParaRPr>
        </a:p>
      </xdr:txBody>
    </xdr:sp>
    <xdr:clientData/>
  </xdr:twoCellAnchor>
  <xdr:twoCellAnchor editAs="absolute">
    <xdr:from>
      <xdr:col>1</xdr:col>
      <xdr:colOff>407520</xdr:colOff>
      <xdr:row>5</xdr:row>
      <xdr:rowOff>87840</xdr:rowOff>
    </xdr:from>
    <xdr:to>
      <xdr:col>1</xdr:col>
      <xdr:colOff>528120</xdr:colOff>
      <xdr:row>8</xdr:row>
      <xdr:rowOff>109440</xdr:rowOff>
    </xdr:to>
    <xdr:sp macro="" textlink="">
      <xdr:nvSpPr>
        <xdr:cNvPr id="17" name="Flèche droite 28"/>
        <xdr:cNvSpPr/>
      </xdr:nvSpPr>
      <xdr:spPr>
        <a:xfrm rot="14373600">
          <a:off x="926640" y="1276200"/>
          <a:ext cx="592920" cy="120600"/>
        </a:xfrm>
        <a:prstGeom prst="rightArrow">
          <a:avLst>
            <a:gd name="adj1" fmla="val 50000"/>
            <a:gd name="adj2" fmla="val 50000"/>
          </a:avLst>
        </a:prstGeom>
        <a:noFill/>
        <a:ln w="19050">
          <a:solidFill>
            <a:srgbClr val="222A35"/>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74490</xdr:colOff>
      <xdr:row>3</xdr:row>
      <xdr:rowOff>78420</xdr:rowOff>
    </xdr:from>
    <xdr:to>
      <xdr:col>2</xdr:col>
      <xdr:colOff>537810</xdr:colOff>
      <xdr:row>6</xdr:row>
      <xdr:rowOff>38460</xdr:rowOff>
    </xdr:to>
    <xdr:sp macro="" textlink="">
      <xdr:nvSpPr>
        <xdr:cNvPr id="18" name="Zone de texte 2"/>
        <xdr:cNvSpPr/>
      </xdr:nvSpPr>
      <xdr:spPr>
        <a:xfrm>
          <a:off x="74490" y="649920"/>
          <a:ext cx="1892070" cy="531540"/>
        </a:xfrm>
        <a:prstGeom prst="rect">
          <a:avLst/>
        </a:prstGeom>
        <a:solidFill>
          <a:srgbClr val="FFFFFF"/>
        </a:solidFill>
        <a:ln w="3175">
          <a:solidFill>
            <a:srgbClr val="000000"/>
          </a:solidFill>
          <a:prstDash val="sysDot"/>
          <a:miter/>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0000"/>
            </a:lnSpc>
          </a:pPr>
          <a:r>
            <a:rPr lang="fr-FR" sz="900" b="0" strike="noStrike" spc="-1">
              <a:solidFill>
                <a:srgbClr val="000000"/>
              </a:solidFill>
              <a:latin typeface="Arial"/>
            </a:rPr>
            <a:t>Environ 12 650 néo-bacheliers de la population 2 ne sont pas dans la population dite « inscrits assidus ». </a:t>
          </a:r>
          <a:endParaRPr lang="fr-FR" sz="900" b="0" strike="noStrike" spc="-1">
            <a:latin typeface="Times New Roman"/>
          </a:endParaRPr>
        </a:p>
      </xdr:txBody>
    </xdr:sp>
    <xdr:clientData/>
  </xdr:twoCellAnchor>
  <xdr:twoCellAnchor editAs="absolute">
    <xdr:from>
      <xdr:col>3</xdr:col>
      <xdr:colOff>18720</xdr:colOff>
      <xdr:row>18</xdr:row>
      <xdr:rowOff>6840</xdr:rowOff>
    </xdr:from>
    <xdr:to>
      <xdr:col>4</xdr:col>
      <xdr:colOff>500040</xdr:colOff>
      <xdr:row>19</xdr:row>
      <xdr:rowOff>47520</xdr:rowOff>
    </xdr:to>
    <xdr:sp macro="" textlink="">
      <xdr:nvSpPr>
        <xdr:cNvPr id="19" name="Zone de texte 2"/>
        <xdr:cNvSpPr/>
      </xdr:nvSpPr>
      <xdr:spPr>
        <a:xfrm>
          <a:off x="2285640" y="3435840"/>
          <a:ext cx="1236960" cy="23112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59,1 % de passage</a:t>
          </a:r>
          <a:endParaRPr lang="fr-FR" sz="900" b="0" strike="noStrike" spc="-1">
            <a:latin typeface="Times New Roman"/>
          </a:endParaRPr>
        </a:p>
      </xdr:txBody>
    </xdr:sp>
    <xdr:clientData/>
  </xdr:twoCellAnchor>
  <xdr:twoCellAnchor editAs="absolute">
    <xdr:from>
      <xdr:col>1</xdr:col>
      <xdr:colOff>258480</xdr:colOff>
      <xdr:row>16</xdr:row>
      <xdr:rowOff>76680</xdr:rowOff>
    </xdr:from>
    <xdr:to>
      <xdr:col>2</xdr:col>
      <xdr:colOff>711360</xdr:colOff>
      <xdr:row>17</xdr:row>
      <xdr:rowOff>117360</xdr:rowOff>
    </xdr:to>
    <xdr:sp macro="" textlink="">
      <xdr:nvSpPr>
        <xdr:cNvPr id="20" name="Zone de texte 2"/>
        <xdr:cNvSpPr/>
      </xdr:nvSpPr>
      <xdr:spPr>
        <a:xfrm>
          <a:off x="1014120" y="3124800"/>
          <a:ext cx="1208520" cy="23112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73,1 % de passage</a:t>
          </a:r>
          <a:endParaRPr lang="fr-FR" sz="900" b="0" strike="noStrike" spc="-1">
            <a:latin typeface="Times New Roman"/>
          </a:endParaRPr>
        </a:p>
      </xdr:txBody>
    </xdr:sp>
    <xdr:clientData/>
  </xdr:twoCellAnchor>
  <xdr:twoCellAnchor editAs="absolute">
    <xdr:from>
      <xdr:col>3</xdr:col>
      <xdr:colOff>468720</xdr:colOff>
      <xdr:row>12</xdr:row>
      <xdr:rowOff>94320</xdr:rowOff>
    </xdr:from>
    <xdr:to>
      <xdr:col>5</xdr:col>
      <xdr:colOff>17640</xdr:colOff>
      <xdr:row>14</xdr:row>
      <xdr:rowOff>98640</xdr:rowOff>
    </xdr:to>
    <xdr:sp macro="" textlink="">
      <xdr:nvSpPr>
        <xdr:cNvPr id="21" name="Zone de texte 2"/>
        <xdr:cNvSpPr/>
      </xdr:nvSpPr>
      <xdr:spPr>
        <a:xfrm>
          <a:off x="2735640" y="2380320"/>
          <a:ext cx="1060200" cy="38520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90,0 % de la population 1</a:t>
          </a:r>
          <a:endParaRPr lang="fr-FR" sz="900" b="0" strike="noStrike" spc="-1">
            <a:latin typeface="Times New Roman"/>
          </a:endParaRPr>
        </a:p>
      </xdr:txBody>
    </xdr:sp>
    <xdr:clientData/>
  </xdr:twoCellAnchor>
  <xdr:twoCellAnchor editAs="absolute">
    <xdr:from>
      <xdr:col>2</xdr:col>
      <xdr:colOff>4320</xdr:colOff>
      <xdr:row>12</xdr:row>
      <xdr:rowOff>104040</xdr:rowOff>
    </xdr:from>
    <xdr:to>
      <xdr:col>3</xdr:col>
      <xdr:colOff>306360</xdr:colOff>
      <xdr:row>14</xdr:row>
      <xdr:rowOff>108360</xdr:rowOff>
    </xdr:to>
    <xdr:sp macro="" textlink="">
      <xdr:nvSpPr>
        <xdr:cNvPr id="22" name="Zone de texte 2"/>
        <xdr:cNvSpPr/>
      </xdr:nvSpPr>
      <xdr:spPr>
        <a:xfrm>
          <a:off x="1515600" y="2390040"/>
          <a:ext cx="1057680" cy="38520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000000"/>
              </a:solidFill>
              <a:latin typeface="Arial"/>
              <a:ea typeface="Calibri"/>
            </a:rPr>
            <a:t>59,9 % de la population 1</a:t>
          </a:r>
          <a:endParaRPr lang="fr-FR" sz="900" b="0" strike="noStrike" spc="-1">
            <a:latin typeface="Times New Roman"/>
          </a:endParaRPr>
        </a:p>
      </xdr:txBody>
    </xdr:sp>
    <xdr:clientData/>
  </xdr:twoCellAnchor>
  <xdr:twoCellAnchor editAs="absolute">
    <xdr:from>
      <xdr:col>5</xdr:col>
      <xdr:colOff>413280</xdr:colOff>
      <xdr:row>12</xdr:row>
      <xdr:rowOff>87480</xdr:rowOff>
    </xdr:from>
    <xdr:to>
      <xdr:col>7</xdr:col>
      <xdr:colOff>1080</xdr:colOff>
      <xdr:row>14</xdr:row>
      <xdr:rowOff>91800</xdr:rowOff>
    </xdr:to>
    <xdr:sp macro="" textlink="">
      <xdr:nvSpPr>
        <xdr:cNvPr id="23" name="Zone de texte 2"/>
        <xdr:cNvSpPr/>
      </xdr:nvSpPr>
      <xdr:spPr>
        <a:xfrm>
          <a:off x="4191480" y="2373480"/>
          <a:ext cx="1099080" cy="38520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FFFFFF"/>
              </a:solidFill>
              <a:latin typeface="Arial"/>
              <a:ea typeface="Calibri"/>
            </a:rPr>
            <a:t>96,9 % de la population 1</a:t>
          </a:r>
          <a:endParaRPr lang="fr-FR" sz="900" b="0" strike="noStrike" spc="-1">
            <a:latin typeface="Times New Roman"/>
          </a:endParaRPr>
        </a:p>
      </xdr:txBody>
    </xdr:sp>
    <xdr:clientData/>
  </xdr:twoCellAnchor>
  <xdr:twoCellAnchor editAs="absolute">
    <xdr:from>
      <xdr:col>4</xdr:col>
      <xdr:colOff>650520</xdr:colOff>
      <xdr:row>19</xdr:row>
      <xdr:rowOff>65160</xdr:rowOff>
    </xdr:from>
    <xdr:to>
      <xdr:col>6</xdr:col>
      <xdr:colOff>335520</xdr:colOff>
      <xdr:row>20</xdr:row>
      <xdr:rowOff>122760</xdr:rowOff>
    </xdr:to>
    <xdr:sp macro="" textlink="">
      <xdr:nvSpPr>
        <xdr:cNvPr id="24" name="Zone de texte 2"/>
        <xdr:cNvSpPr/>
      </xdr:nvSpPr>
      <xdr:spPr>
        <a:xfrm>
          <a:off x="3673080" y="3684600"/>
          <a:ext cx="1196280" cy="24804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0" strike="noStrike" spc="-1">
              <a:solidFill>
                <a:srgbClr val="FFFFFF"/>
              </a:solidFill>
              <a:latin typeface="Arial"/>
              <a:ea typeface="Calibri"/>
            </a:rPr>
            <a:t>55 % de passage</a:t>
          </a:r>
          <a:endParaRPr lang="fr-FR" sz="900" b="0" strike="noStrike" spc="-1">
            <a:latin typeface="Times New Roman"/>
          </a:endParaRPr>
        </a:p>
      </xdr:txBody>
    </xdr:sp>
    <xdr:clientData/>
  </xdr:twoCellAnchor>
  <xdr:twoCellAnchor editAs="absolute">
    <xdr:from>
      <xdr:col>3</xdr:col>
      <xdr:colOff>9360</xdr:colOff>
      <xdr:row>8</xdr:row>
      <xdr:rowOff>136800</xdr:rowOff>
    </xdr:from>
    <xdr:to>
      <xdr:col>4</xdr:col>
      <xdr:colOff>529560</xdr:colOff>
      <xdr:row>11</xdr:row>
      <xdr:rowOff>139680</xdr:rowOff>
    </xdr:to>
    <xdr:sp macro="" textlink="">
      <xdr:nvSpPr>
        <xdr:cNvPr id="25" name="Zone de texte 2"/>
        <xdr:cNvSpPr/>
      </xdr:nvSpPr>
      <xdr:spPr>
        <a:xfrm>
          <a:off x="2276280" y="1660680"/>
          <a:ext cx="1275840" cy="57456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1" strike="noStrike" spc="-1">
              <a:solidFill>
                <a:srgbClr val="000000"/>
              </a:solidFill>
              <a:latin typeface="Arial"/>
              <a:ea typeface="Calibri"/>
            </a:rPr>
            <a:t>3. Assidus</a:t>
          </a:r>
          <a:endParaRPr lang="fr-FR" sz="900" b="0" strike="noStrike" spc="-1">
            <a:latin typeface="Times New Roman"/>
          </a:endParaRPr>
        </a:p>
        <a:p>
          <a:pPr>
            <a:lnSpc>
              <a:spcPct val="107000"/>
            </a:lnSpc>
            <a:spcAft>
              <a:spcPts val="799"/>
            </a:spcAft>
          </a:pPr>
          <a:r>
            <a:rPr lang="fr-FR" sz="900" b="1" strike="noStrike" spc="-1">
              <a:solidFill>
                <a:srgbClr val="000000"/>
              </a:solidFill>
              <a:latin typeface="Arial"/>
              <a:ea typeface="Calibri"/>
            </a:rPr>
            <a:t>166 300 néo-bacheliers</a:t>
          </a:r>
          <a:endParaRPr lang="fr-FR" sz="900" b="0" strike="noStrike" spc="-1">
            <a:latin typeface="Times New Roman"/>
          </a:endParaRPr>
        </a:p>
      </xdr:txBody>
    </xdr:sp>
    <xdr:clientData/>
  </xdr:twoCellAnchor>
  <xdr:twoCellAnchor editAs="absolute">
    <xdr:from>
      <xdr:col>0</xdr:col>
      <xdr:colOff>624240</xdr:colOff>
      <xdr:row>9</xdr:row>
      <xdr:rowOff>105840</xdr:rowOff>
    </xdr:from>
    <xdr:to>
      <xdr:col>2</xdr:col>
      <xdr:colOff>626400</xdr:colOff>
      <xdr:row>12</xdr:row>
      <xdr:rowOff>114120</xdr:rowOff>
    </xdr:to>
    <xdr:sp macro="" textlink="">
      <xdr:nvSpPr>
        <xdr:cNvPr id="26" name="Zone de texte 2"/>
        <xdr:cNvSpPr/>
      </xdr:nvSpPr>
      <xdr:spPr>
        <a:xfrm>
          <a:off x="624240" y="1820520"/>
          <a:ext cx="1513440" cy="57960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1" strike="noStrike" spc="-1">
              <a:solidFill>
                <a:srgbClr val="000000"/>
              </a:solidFill>
              <a:latin typeface="Arial"/>
              <a:ea typeface="Calibri"/>
            </a:rPr>
            <a:t>4. Très assidus</a:t>
          </a:r>
          <a:endParaRPr lang="fr-FR" sz="900" b="0" strike="noStrike" spc="-1">
            <a:latin typeface="Times New Roman"/>
          </a:endParaRPr>
        </a:p>
        <a:p>
          <a:pPr>
            <a:lnSpc>
              <a:spcPct val="107000"/>
            </a:lnSpc>
            <a:spcAft>
              <a:spcPts val="799"/>
            </a:spcAft>
          </a:pPr>
          <a:r>
            <a:rPr lang="fr-FR" sz="900" b="1" strike="noStrike" spc="-1">
              <a:solidFill>
                <a:srgbClr val="000000"/>
              </a:solidFill>
              <a:latin typeface="Arial"/>
              <a:ea typeface="Calibri"/>
            </a:rPr>
            <a:t>110 700 néo-bacheliers</a:t>
          </a:r>
          <a:endParaRPr lang="fr-FR" sz="900" b="0" strike="noStrike" spc="-1">
            <a:latin typeface="Times New Roman"/>
          </a:endParaRPr>
        </a:p>
      </xdr:txBody>
    </xdr:sp>
    <xdr:clientData/>
  </xdr:twoCellAnchor>
  <xdr:twoCellAnchor editAs="absolute">
    <xdr:from>
      <xdr:col>4</xdr:col>
      <xdr:colOff>424800</xdr:colOff>
      <xdr:row>6</xdr:row>
      <xdr:rowOff>155880</xdr:rowOff>
    </xdr:from>
    <xdr:to>
      <xdr:col>6</xdr:col>
      <xdr:colOff>206640</xdr:colOff>
      <xdr:row>9</xdr:row>
      <xdr:rowOff>32040</xdr:rowOff>
    </xdr:to>
    <xdr:sp macro="" textlink="">
      <xdr:nvSpPr>
        <xdr:cNvPr id="27" name="Zone de texte 2"/>
        <xdr:cNvSpPr/>
      </xdr:nvSpPr>
      <xdr:spPr>
        <a:xfrm>
          <a:off x="3447360" y="1298880"/>
          <a:ext cx="1293120" cy="447840"/>
        </a:xfrm>
        <a:prstGeom prst="rect">
          <a:avLst/>
        </a:prstGeom>
        <a:noFill/>
        <a:ln w="9525">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7000"/>
            </a:lnSpc>
            <a:spcAft>
              <a:spcPts val="799"/>
            </a:spcAft>
          </a:pPr>
          <a:r>
            <a:rPr lang="fr-FR" sz="900" b="1" strike="noStrike" spc="-1">
              <a:solidFill>
                <a:srgbClr val="FFFFFF"/>
              </a:solidFill>
              <a:latin typeface="Arial"/>
              <a:ea typeface="Calibri"/>
            </a:rPr>
            <a:t>2. En trois ans</a:t>
          </a:r>
          <a:endParaRPr lang="fr-FR" sz="900" b="0" strike="noStrike" spc="-1">
            <a:latin typeface="Times New Roman"/>
          </a:endParaRPr>
        </a:p>
        <a:p>
          <a:pPr>
            <a:lnSpc>
              <a:spcPct val="107000"/>
            </a:lnSpc>
            <a:spcAft>
              <a:spcPts val="799"/>
            </a:spcAft>
          </a:pPr>
          <a:r>
            <a:rPr lang="fr-FR" sz="900" b="1" strike="noStrike" spc="-1">
              <a:solidFill>
                <a:srgbClr val="FFFFFF"/>
              </a:solidFill>
              <a:latin typeface="Arial"/>
              <a:ea typeface="Calibri"/>
            </a:rPr>
            <a:t>178 950 néo-bacheliers </a:t>
          </a:r>
          <a:endParaRPr lang="fr-FR" sz="900" b="0" strike="noStrike" spc="-1">
            <a:latin typeface="Times New Roman"/>
          </a:endParaRPr>
        </a:p>
      </xdr:txBody>
    </xdr:sp>
    <xdr:clientData/>
  </xdr:twoCellAnchor>
  <xdr:twoCellAnchor editAs="absolute">
    <xdr:from>
      <xdr:col>6</xdr:col>
      <xdr:colOff>33480</xdr:colOff>
      <xdr:row>20</xdr:row>
      <xdr:rowOff>93600</xdr:rowOff>
    </xdr:from>
    <xdr:to>
      <xdr:col>6</xdr:col>
      <xdr:colOff>154080</xdr:colOff>
      <xdr:row>23</xdr:row>
      <xdr:rowOff>114840</xdr:rowOff>
    </xdr:to>
    <xdr:sp macro="" textlink="">
      <xdr:nvSpPr>
        <xdr:cNvPr id="28" name="Flèche droite 8"/>
        <xdr:cNvSpPr/>
      </xdr:nvSpPr>
      <xdr:spPr>
        <a:xfrm rot="3042600">
          <a:off x="4330800" y="4139280"/>
          <a:ext cx="592920" cy="120600"/>
        </a:xfrm>
        <a:prstGeom prst="rightArrow">
          <a:avLst>
            <a:gd name="adj1" fmla="val 50000"/>
            <a:gd name="adj2" fmla="val 50000"/>
          </a:avLst>
        </a:prstGeom>
        <a:noFill/>
        <a:ln w="19050">
          <a:solidFill>
            <a:srgbClr val="222A35"/>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569520</xdr:colOff>
      <xdr:row>18</xdr:row>
      <xdr:rowOff>48240</xdr:rowOff>
    </xdr:from>
    <xdr:to>
      <xdr:col>0</xdr:col>
      <xdr:colOff>690120</xdr:colOff>
      <xdr:row>21</xdr:row>
      <xdr:rowOff>69480</xdr:rowOff>
    </xdr:to>
    <xdr:sp macro="" textlink="">
      <xdr:nvSpPr>
        <xdr:cNvPr id="29" name="Flèche droite 9"/>
        <xdr:cNvSpPr/>
      </xdr:nvSpPr>
      <xdr:spPr>
        <a:xfrm rot="5982600">
          <a:off x="333000" y="3713040"/>
          <a:ext cx="592920" cy="120600"/>
        </a:xfrm>
        <a:prstGeom prst="rightArrow">
          <a:avLst>
            <a:gd name="adj1" fmla="val 50000"/>
            <a:gd name="adj2" fmla="val 50000"/>
          </a:avLst>
        </a:prstGeom>
        <a:noFill/>
        <a:ln w="19050">
          <a:solidFill>
            <a:srgbClr val="222A35"/>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0</xdr:col>
      <xdr:colOff>375480</xdr:colOff>
      <xdr:row>28</xdr:row>
      <xdr:rowOff>109080</xdr:rowOff>
    </xdr:from>
    <xdr:to>
      <xdr:col>0</xdr:col>
      <xdr:colOff>647640</xdr:colOff>
      <xdr:row>29</xdr:row>
      <xdr:rowOff>32040</xdr:rowOff>
    </xdr:to>
    <xdr:sp macro="" textlink="">
      <xdr:nvSpPr>
        <xdr:cNvPr id="30" name="Rectangle 3"/>
        <xdr:cNvSpPr/>
      </xdr:nvSpPr>
      <xdr:spPr>
        <a:xfrm>
          <a:off x="375480" y="5443200"/>
          <a:ext cx="272160" cy="113400"/>
        </a:xfrm>
        <a:prstGeom prst="rect">
          <a:avLst/>
        </a:prstGeom>
        <a:noFill/>
        <a:ln w="19050">
          <a:solidFill>
            <a:srgbClr val="153A39"/>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enseignementsup-recherche.gouv.fr/fr/parcours-et-reussite-en-licence-les-resultats-de-la-session-2021-88069" TargetMode="External"/><Relationship Id="rId1" Type="http://schemas.openxmlformats.org/officeDocument/2006/relationships/hyperlink" Target="https://www.enseignementsup-recherche.gouv.fr/fr/parcours-et-reussite-en-licence-les-resultats-de-la-session-2020-82060"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30"/>
  <sheetViews>
    <sheetView tabSelected="1" zoomScaleNormal="100" workbookViewId="0"/>
  </sheetViews>
  <sheetFormatPr baseColWidth="10" defaultColWidth="11.42578125" defaultRowHeight="15"/>
  <cols>
    <col min="1" max="1024" width="11.42578125" style="1"/>
  </cols>
  <sheetData>
    <row r="2" spans="1:1024" s="2" customFormat="1">
      <c r="A2" s="2" t="s">
        <v>412</v>
      </c>
    </row>
    <row r="4" spans="1:1024">
      <c r="A4" s="384" t="s">
        <v>13</v>
      </c>
    </row>
    <row r="5" spans="1:1024">
      <c r="A5" s="384" t="s">
        <v>0</v>
      </c>
    </row>
    <row r="6" spans="1:1024">
      <c r="A6" s="384" t="s">
        <v>1</v>
      </c>
    </row>
    <row r="7" spans="1:1024" s="387" customFormat="1">
      <c r="A7" s="385" t="s">
        <v>2</v>
      </c>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86"/>
      <c r="DC7" s="386"/>
      <c r="DD7" s="386"/>
      <c r="DE7" s="386"/>
      <c r="DF7" s="386"/>
      <c r="DG7" s="386"/>
      <c r="DH7" s="386"/>
      <c r="DI7" s="386"/>
      <c r="DJ7" s="386"/>
      <c r="DK7" s="386"/>
      <c r="DL7" s="386"/>
      <c r="DM7" s="386"/>
      <c r="DN7" s="386"/>
      <c r="DO7" s="386"/>
      <c r="DP7" s="386"/>
      <c r="DQ7" s="386"/>
      <c r="DR7" s="386"/>
      <c r="DS7" s="386"/>
      <c r="DT7" s="386"/>
      <c r="DU7" s="386"/>
      <c r="DV7" s="386"/>
      <c r="DW7" s="386"/>
      <c r="DX7" s="386"/>
      <c r="DY7" s="386"/>
      <c r="DZ7" s="386"/>
      <c r="EA7" s="386"/>
      <c r="EB7" s="386"/>
      <c r="EC7" s="386"/>
      <c r="ED7" s="386"/>
      <c r="EE7" s="386"/>
      <c r="EF7" s="386"/>
      <c r="EG7" s="386"/>
      <c r="EH7" s="386"/>
      <c r="EI7" s="386"/>
      <c r="EJ7" s="386"/>
      <c r="EK7" s="386"/>
      <c r="EL7" s="386"/>
      <c r="EM7" s="386"/>
      <c r="EN7" s="386"/>
      <c r="EO7" s="386"/>
      <c r="EP7" s="386"/>
      <c r="EQ7" s="386"/>
      <c r="ER7" s="386"/>
      <c r="ES7" s="386"/>
      <c r="ET7" s="386"/>
      <c r="EU7" s="386"/>
      <c r="EV7" s="386"/>
      <c r="EW7" s="386"/>
      <c r="EX7" s="386"/>
      <c r="EY7" s="386"/>
      <c r="EZ7" s="386"/>
      <c r="FA7" s="386"/>
      <c r="FB7" s="386"/>
      <c r="FC7" s="386"/>
      <c r="FD7" s="386"/>
      <c r="FE7" s="386"/>
      <c r="FF7" s="386"/>
      <c r="FG7" s="386"/>
      <c r="FH7" s="386"/>
      <c r="FI7" s="386"/>
      <c r="FJ7" s="386"/>
      <c r="FK7" s="386"/>
      <c r="FL7" s="386"/>
      <c r="FM7" s="386"/>
      <c r="FN7" s="386"/>
      <c r="FO7" s="386"/>
      <c r="FP7" s="386"/>
      <c r="FQ7" s="386"/>
      <c r="FR7" s="386"/>
      <c r="FS7" s="386"/>
      <c r="FT7" s="386"/>
      <c r="FU7" s="386"/>
      <c r="FV7" s="386"/>
      <c r="FW7" s="386"/>
      <c r="FX7" s="386"/>
      <c r="FY7" s="386"/>
      <c r="FZ7" s="386"/>
      <c r="GA7" s="386"/>
      <c r="GB7" s="386"/>
      <c r="GC7" s="386"/>
      <c r="GD7" s="386"/>
      <c r="GE7" s="386"/>
      <c r="GF7" s="386"/>
      <c r="GG7" s="386"/>
      <c r="GH7" s="386"/>
      <c r="GI7" s="386"/>
      <c r="GJ7" s="386"/>
      <c r="GK7" s="386"/>
      <c r="GL7" s="386"/>
      <c r="GM7" s="386"/>
      <c r="GN7" s="386"/>
      <c r="GO7" s="386"/>
      <c r="GP7" s="386"/>
      <c r="GQ7" s="386"/>
      <c r="GR7" s="386"/>
      <c r="GS7" s="386"/>
      <c r="GT7" s="386"/>
      <c r="GU7" s="386"/>
      <c r="GV7" s="386"/>
      <c r="GW7" s="386"/>
      <c r="GX7" s="386"/>
      <c r="GY7" s="386"/>
      <c r="GZ7" s="386"/>
      <c r="HA7" s="386"/>
      <c r="HB7" s="386"/>
      <c r="HC7" s="386"/>
      <c r="HD7" s="386"/>
      <c r="HE7" s="386"/>
      <c r="HF7" s="386"/>
      <c r="HG7" s="386"/>
      <c r="HH7" s="386"/>
      <c r="HI7" s="386"/>
      <c r="HJ7" s="386"/>
      <c r="HK7" s="386"/>
      <c r="HL7" s="386"/>
      <c r="HM7" s="386"/>
      <c r="HN7" s="386"/>
      <c r="HO7" s="386"/>
      <c r="HP7" s="386"/>
      <c r="HQ7" s="386"/>
      <c r="HR7" s="386"/>
      <c r="HS7" s="386"/>
      <c r="HT7" s="386"/>
      <c r="HU7" s="386"/>
      <c r="HV7" s="386"/>
      <c r="HW7" s="386"/>
      <c r="HX7" s="386"/>
      <c r="HY7" s="386"/>
      <c r="HZ7" s="386"/>
      <c r="IA7" s="386"/>
      <c r="IB7" s="386"/>
      <c r="IC7" s="386"/>
      <c r="ID7" s="386"/>
      <c r="IE7" s="386"/>
      <c r="IF7" s="386"/>
      <c r="IG7" s="386"/>
      <c r="IH7" s="386"/>
      <c r="II7" s="386"/>
      <c r="IJ7" s="386"/>
      <c r="IK7" s="386"/>
      <c r="IL7" s="386"/>
      <c r="IM7" s="386"/>
      <c r="IN7" s="386"/>
      <c r="IO7" s="386"/>
      <c r="IP7" s="386"/>
      <c r="IQ7" s="386"/>
      <c r="IR7" s="386"/>
      <c r="IS7" s="386"/>
      <c r="IT7" s="386"/>
      <c r="IU7" s="386"/>
      <c r="IV7" s="386"/>
      <c r="IW7" s="386"/>
      <c r="IX7" s="386"/>
      <c r="IY7" s="386"/>
      <c r="IZ7" s="386"/>
      <c r="JA7" s="386"/>
      <c r="JB7" s="386"/>
      <c r="JC7" s="386"/>
      <c r="JD7" s="386"/>
      <c r="JE7" s="386"/>
      <c r="JF7" s="386"/>
      <c r="JG7" s="386"/>
      <c r="JH7" s="386"/>
      <c r="JI7" s="386"/>
      <c r="JJ7" s="386"/>
      <c r="JK7" s="386"/>
      <c r="JL7" s="386"/>
      <c r="JM7" s="386"/>
      <c r="JN7" s="386"/>
      <c r="JO7" s="386"/>
      <c r="JP7" s="386"/>
      <c r="JQ7" s="386"/>
      <c r="JR7" s="386"/>
      <c r="JS7" s="386"/>
      <c r="JT7" s="386"/>
      <c r="JU7" s="386"/>
      <c r="JV7" s="386"/>
      <c r="JW7" s="386"/>
      <c r="JX7" s="386"/>
      <c r="JY7" s="386"/>
      <c r="JZ7" s="386"/>
      <c r="KA7" s="386"/>
      <c r="KB7" s="386"/>
      <c r="KC7" s="386"/>
      <c r="KD7" s="386"/>
      <c r="KE7" s="386"/>
      <c r="KF7" s="386"/>
      <c r="KG7" s="386"/>
      <c r="KH7" s="386"/>
      <c r="KI7" s="386"/>
      <c r="KJ7" s="386"/>
      <c r="KK7" s="386"/>
      <c r="KL7" s="386"/>
      <c r="KM7" s="386"/>
      <c r="KN7" s="386"/>
      <c r="KO7" s="386"/>
      <c r="KP7" s="386"/>
      <c r="KQ7" s="386"/>
      <c r="KR7" s="386"/>
      <c r="KS7" s="386"/>
      <c r="KT7" s="386"/>
      <c r="KU7" s="386"/>
      <c r="KV7" s="386"/>
      <c r="KW7" s="386"/>
      <c r="KX7" s="386"/>
      <c r="KY7" s="386"/>
      <c r="KZ7" s="386"/>
      <c r="LA7" s="386"/>
      <c r="LB7" s="386"/>
      <c r="LC7" s="386"/>
      <c r="LD7" s="386"/>
      <c r="LE7" s="386"/>
      <c r="LF7" s="386"/>
      <c r="LG7" s="386"/>
      <c r="LH7" s="386"/>
      <c r="LI7" s="386"/>
      <c r="LJ7" s="386"/>
      <c r="LK7" s="386"/>
      <c r="LL7" s="386"/>
      <c r="LM7" s="386"/>
      <c r="LN7" s="386"/>
      <c r="LO7" s="386"/>
      <c r="LP7" s="386"/>
      <c r="LQ7" s="386"/>
      <c r="LR7" s="386"/>
      <c r="LS7" s="386"/>
      <c r="LT7" s="386"/>
      <c r="LU7" s="386"/>
      <c r="LV7" s="386"/>
      <c r="LW7" s="386"/>
      <c r="LX7" s="386"/>
      <c r="LY7" s="386"/>
      <c r="LZ7" s="386"/>
      <c r="MA7" s="386"/>
      <c r="MB7" s="386"/>
      <c r="MC7" s="386"/>
      <c r="MD7" s="386"/>
      <c r="ME7" s="386"/>
      <c r="MF7" s="386"/>
      <c r="MG7" s="386"/>
      <c r="MH7" s="386"/>
      <c r="MI7" s="386"/>
      <c r="MJ7" s="386"/>
      <c r="MK7" s="386"/>
      <c r="ML7" s="386"/>
      <c r="MM7" s="386"/>
      <c r="MN7" s="386"/>
      <c r="MO7" s="386"/>
      <c r="MP7" s="386"/>
      <c r="MQ7" s="386"/>
      <c r="MR7" s="386"/>
      <c r="MS7" s="386"/>
      <c r="MT7" s="386"/>
      <c r="MU7" s="386"/>
      <c r="MV7" s="386"/>
      <c r="MW7" s="386"/>
      <c r="MX7" s="386"/>
      <c r="MY7" s="386"/>
      <c r="MZ7" s="386"/>
      <c r="NA7" s="386"/>
      <c r="NB7" s="386"/>
      <c r="NC7" s="386"/>
      <c r="ND7" s="386"/>
      <c r="NE7" s="386"/>
      <c r="NF7" s="386"/>
      <c r="NG7" s="386"/>
      <c r="NH7" s="386"/>
      <c r="NI7" s="386"/>
      <c r="NJ7" s="386"/>
      <c r="NK7" s="386"/>
      <c r="NL7" s="386"/>
      <c r="NM7" s="386"/>
      <c r="NN7" s="386"/>
      <c r="NO7" s="386"/>
      <c r="NP7" s="386"/>
      <c r="NQ7" s="386"/>
      <c r="NR7" s="386"/>
      <c r="NS7" s="386"/>
      <c r="NT7" s="386"/>
      <c r="NU7" s="386"/>
      <c r="NV7" s="386"/>
      <c r="NW7" s="386"/>
      <c r="NX7" s="386"/>
      <c r="NY7" s="386"/>
      <c r="NZ7" s="386"/>
      <c r="OA7" s="386"/>
      <c r="OB7" s="386"/>
      <c r="OC7" s="386"/>
      <c r="OD7" s="386"/>
      <c r="OE7" s="386"/>
      <c r="OF7" s="386"/>
      <c r="OG7" s="386"/>
      <c r="OH7" s="386"/>
      <c r="OI7" s="386"/>
      <c r="OJ7" s="386"/>
      <c r="OK7" s="386"/>
      <c r="OL7" s="386"/>
      <c r="OM7" s="386"/>
      <c r="ON7" s="386"/>
      <c r="OO7" s="386"/>
      <c r="OP7" s="386"/>
      <c r="OQ7" s="386"/>
      <c r="OR7" s="386"/>
      <c r="OS7" s="386"/>
      <c r="OT7" s="386"/>
      <c r="OU7" s="386"/>
      <c r="OV7" s="386"/>
      <c r="OW7" s="386"/>
      <c r="OX7" s="386"/>
      <c r="OY7" s="386"/>
      <c r="OZ7" s="386"/>
      <c r="PA7" s="386"/>
      <c r="PB7" s="386"/>
      <c r="PC7" s="386"/>
      <c r="PD7" s="386"/>
      <c r="PE7" s="386"/>
      <c r="PF7" s="386"/>
      <c r="PG7" s="386"/>
      <c r="PH7" s="386"/>
      <c r="PI7" s="386"/>
      <c r="PJ7" s="386"/>
      <c r="PK7" s="386"/>
      <c r="PL7" s="386"/>
      <c r="PM7" s="386"/>
      <c r="PN7" s="386"/>
      <c r="PO7" s="386"/>
      <c r="PP7" s="386"/>
      <c r="PQ7" s="386"/>
      <c r="PR7" s="386"/>
      <c r="PS7" s="386"/>
      <c r="PT7" s="386"/>
      <c r="PU7" s="386"/>
      <c r="PV7" s="386"/>
      <c r="PW7" s="386"/>
      <c r="PX7" s="386"/>
      <c r="PY7" s="386"/>
      <c r="PZ7" s="386"/>
      <c r="QA7" s="386"/>
      <c r="QB7" s="386"/>
      <c r="QC7" s="386"/>
      <c r="QD7" s="386"/>
      <c r="QE7" s="386"/>
      <c r="QF7" s="386"/>
      <c r="QG7" s="386"/>
      <c r="QH7" s="386"/>
      <c r="QI7" s="386"/>
      <c r="QJ7" s="386"/>
      <c r="QK7" s="386"/>
      <c r="QL7" s="386"/>
      <c r="QM7" s="386"/>
      <c r="QN7" s="386"/>
      <c r="QO7" s="386"/>
      <c r="QP7" s="386"/>
      <c r="QQ7" s="386"/>
      <c r="QR7" s="386"/>
      <c r="QS7" s="386"/>
      <c r="QT7" s="386"/>
      <c r="QU7" s="386"/>
      <c r="QV7" s="386"/>
      <c r="QW7" s="386"/>
      <c r="QX7" s="386"/>
      <c r="QY7" s="386"/>
      <c r="QZ7" s="386"/>
      <c r="RA7" s="386"/>
      <c r="RB7" s="386"/>
      <c r="RC7" s="386"/>
      <c r="RD7" s="386"/>
      <c r="RE7" s="386"/>
      <c r="RF7" s="386"/>
      <c r="RG7" s="386"/>
      <c r="RH7" s="386"/>
      <c r="RI7" s="386"/>
      <c r="RJ7" s="386"/>
      <c r="RK7" s="386"/>
      <c r="RL7" s="386"/>
      <c r="RM7" s="386"/>
      <c r="RN7" s="386"/>
      <c r="RO7" s="386"/>
      <c r="RP7" s="386"/>
      <c r="RQ7" s="386"/>
      <c r="RR7" s="386"/>
      <c r="RS7" s="386"/>
      <c r="RT7" s="386"/>
      <c r="RU7" s="386"/>
      <c r="RV7" s="386"/>
      <c r="RW7" s="386"/>
      <c r="RX7" s="386"/>
      <c r="RY7" s="386"/>
      <c r="RZ7" s="386"/>
      <c r="SA7" s="386"/>
      <c r="SB7" s="386"/>
      <c r="SC7" s="386"/>
      <c r="SD7" s="386"/>
      <c r="SE7" s="386"/>
      <c r="SF7" s="386"/>
      <c r="SG7" s="386"/>
      <c r="SH7" s="386"/>
      <c r="SI7" s="386"/>
      <c r="SJ7" s="386"/>
      <c r="SK7" s="386"/>
      <c r="SL7" s="386"/>
      <c r="SM7" s="386"/>
      <c r="SN7" s="386"/>
      <c r="SO7" s="386"/>
      <c r="SP7" s="386"/>
      <c r="SQ7" s="386"/>
      <c r="SR7" s="386"/>
      <c r="SS7" s="386"/>
      <c r="ST7" s="386"/>
      <c r="SU7" s="386"/>
      <c r="SV7" s="386"/>
      <c r="SW7" s="386"/>
      <c r="SX7" s="386"/>
      <c r="SY7" s="386"/>
      <c r="SZ7" s="386"/>
      <c r="TA7" s="386"/>
      <c r="TB7" s="386"/>
      <c r="TC7" s="386"/>
      <c r="TD7" s="386"/>
      <c r="TE7" s="386"/>
      <c r="TF7" s="386"/>
      <c r="TG7" s="386"/>
      <c r="TH7" s="386"/>
      <c r="TI7" s="386"/>
      <c r="TJ7" s="386"/>
      <c r="TK7" s="386"/>
      <c r="TL7" s="386"/>
      <c r="TM7" s="386"/>
      <c r="TN7" s="386"/>
      <c r="TO7" s="386"/>
      <c r="TP7" s="386"/>
      <c r="TQ7" s="386"/>
      <c r="TR7" s="386"/>
      <c r="TS7" s="386"/>
      <c r="TT7" s="386"/>
      <c r="TU7" s="386"/>
      <c r="TV7" s="386"/>
      <c r="TW7" s="386"/>
      <c r="TX7" s="386"/>
      <c r="TY7" s="386"/>
      <c r="TZ7" s="386"/>
      <c r="UA7" s="386"/>
      <c r="UB7" s="386"/>
      <c r="UC7" s="386"/>
      <c r="UD7" s="386"/>
      <c r="UE7" s="386"/>
      <c r="UF7" s="386"/>
      <c r="UG7" s="386"/>
      <c r="UH7" s="386"/>
      <c r="UI7" s="386"/>
      <c r="UJ7" s="386"/>
      <c r="UK7" s="386"/>
      <c r="UL7" s="386"/>
      <c r="UM7" s="386"/>
      <c r="UN7" s="386"/>
      <c r="UO7" s="386"/>
      <c r="UP7" s="386"/>
      <c r="UQ7" s="386"/>
      <c r="UR7" s="386"/>
      <c r="US7" s="386"/>
      <c r="UT7" s="386"/>
      <c r="UU7" s="386"/>
      <c r="UV7" s="386"/>
      <c r="UW7" s="386"/>
      <c r="UX7" s="386"/>
      <c r="UY7" s="386"/>
      <c r="UZ7" s="386"/>
      <c r="VA7" s="386"/>
      <c r="VB7" s="386"/>
      <c r="VC7" s="386"/>
      <c r="VD7" s="386"/>
      <c r="VE7" s="386"/>
      <c r="VF7" s="386"/>
      <c r="VG7" s="386"/>
      <c r="VH7" s="386"/>
      <c r="VI7" s="386"/>
      <c r="VJ7" s="386"/>
      <c r="VK7" s="386"/>
      <c r="VL7" s="386"/>
      <c r="VM7" s="386"/>
      <c r="VN7" s="386"/>
      <c r="VO7" s="386"/>
      <c r="VP7" s="386"/>
      <c r="VQ7" s="386"/>
      <c r="VR7" s="386"/>
      <c r="VS7" s="386"/>
      <c r="VT7" s="386"/>
      <c r="VU7" s="386"/>
      <c r="VV7" s="386"/>
      <c r="VW7" s="386"/>
      <c r="VX7" s="386"/>
      <c r="VY7" s="386"/>
      <c r="VZ7" s="386"/>
      <c r="WA7" s="386"/>
      <c r="WB7" s="386"/>
      <c r="WC7" s="386"/>
      <c r="WD7" s="386"/>
      <c r="WE7" s="386"/>
      <c r="WF7" s="386"/>
      <c r="WG7" s="386"/>
      <c r="WH7" s="386"/>
      <c r="WI7" s="386"/>
      <c r="WJ7" s="386"/>
      <c r="WK7" s="386"/>
      <c r="WL7" s="386"/>
      <c r="WM7" s="386"/>
      <c r="WN7" s="386"/>
      <c r="WO7" s="386"/>
      <c r="WP7" s="386"/>
      <c r="WQ7" s="386"/>
      <c r="WR7" s="386"/>
      <c r="WS7" s="386"/>
      <c r="WT7" s="386"/>
      <c r="WU7" s="386"/>
      <c r="WV7" s="386"/>
      <c r="WW7" s="386"/>
      <c r="WX7" s="386"/>
      <c r="WY7" s="386"/>
      <c r="WZ7" s="386"/>
      <c r="XA7" s="386"/>
      <c r="XB7" s="386"/>
      <c r="XC7" s="386"/>
      <c r="XD7" s="386"/>
      <c r="XE7" s="386"/>
      <c r="XF7" s="386"/>
      <c r="XG7" s="386"/>
      <c r="XH7" s="386"/>
      <c r="XI7" s="386"/>
      <c r="XJ7" s="386"/>
      <c r="XK7" s="386"/>
      <c r="XL7" s="386"/>
      <c r="XM7" s="386"/>
      <c r="XN7" s="386"/>
      <c r="XO7" s="386"/>
      <c r="XP7" s="386"/>
      <c r="XQ7" s="386"/>
      <c r="XR7" s="386"/>
      <c r="XS7" s="386"/>
      <c r="XT7" s="386"/>
      <c r="XU7" s="386"/>
      <c r="XV7" s="386"/>
      <c r="XW7" s="386"/>
      <c r="XX7" s="386"/>
      <c r="XY7" s="386"/>
      <c r="XZ7" s="386"/>
      <c r="YA7" s="386"/>
      <c r="YB7" s="386"/>
      <c r="YC7" s="386"/>
      <c r="YD7" s="386"/>
      <c r="YE7" s="386"/>
      <c r="YF7" s="386"/>
      <c r="YG7" s="386"/>
      <c r="YH7" s="386"/>
      <c r="YI7" s="386"/>
      <c r="YJ7" s="386"/>
      <c r="YK7" s="386"/>
      <c r="YL7" s="386"/>
      <c r="YM7" s="386"/>
      <c r="YN7" s="386"/>
      <c r="YO7" s="386"/>
      <c r="YP7" s="386"/>
      <c r="YQ7" s="386"/>
      <c r="YR7" s="386"/>
      <c r="YS7" s="386"/>
      <c r="YT7" s="386"/>
      <c r="YU7" s="386"/>
      <c r="YV7" s="386"/>
      <c r="YW7" s="386"/>
      <c r="YX7" s="386"/>
      <c r="YY7" s="386"/>
      <c r="YZ7" s="386"/>
      <c r="ZA7" s="386"/>
      <c r="ZB7" s="386"/>
      <c r="ZC7" s="386"/>
      <c r="ZD7" s="386"/>
      <c r="ZE7" s="386"/>
      <c r="ZF7" s="386"/>
      <c r="ZG7" s="386"/>
      <c r="ZH7" s="386"/>
      <c r="ZI7" s="386"/>
      <c r="ZJ7" s="386"/>
      <c r="ZK7" s="386"/>
      <c r="ZL7" s="386"/>
      <c r="ZM7" s="386"/>
      <c r="ZN7" s="386"/>
      <c r="ZO7" s="386"/>
      <c r="ZP7" s="386"/>
      <c r="ZQ7" s="386"/>
      <c r="ZR7" s="386"/>
      <c r="ZS7" s="386"/>
      <c r="ZT7" s="386"/>
      <c r="ZU7" s="386"/>
      <c r="ZV7" s="386"/>
      <c r="ZW7" s="386"/>
      <c r="ZX7" s="386"/>
      <c r="ZY7" s="386"/>
      <c r="ZZ7" s="386"/>
      <c r="AAA7" s="386"/>
      <c r="AAB7" s="386"/>
      <c r="AAC7" s="386"/>
      <c r="AAD7" s="386"/>
      <c r="AAE7" s="386"/>
      <c r="AAF7" s="386"/>
      <c r="AAG7" s="386"/>
      <c r="AAH7" s="386"/>
      <c r="AAI7" s="386"/>
      <c r="AAJ7" s="386"/>
      <c r="AAK7" s="386"/>
      <c r="AAL7" s="386"/>
      <c r="AAM7" s="386"/>
      <c r="AAN7" s="386"/>
      <c r="AAO7" s="386"/>
      <c r="AAP7" s="386"/>
      <c r="AAQ7" s="386"/>
      <c r="AAR7" s="386"/>
      <c r="AAS7" s="386"/>
      <c r="AAT7" s="386"/>
      <c r="AAU7" s="386"/>
      <c r="AAV7" s="386"/>
      <c r="AAW7" s="386"/>
      <c r="AAX7" s="386"/>
      <c r="AAY7" s="386"/>
      <c r="AAZ7" s="386"/>
      <c r="ABA7" s="386"/>
      <c r="ABB7" s="386"/>
      <c r="ABC7" s="386"/>
      <c r="ABD7" s="386"/>
      <c r="ABE7" s="386"/>
      <c r="ABF7" s="386"/>
      <c r="ABG7" s="386"/>
      <c r="ABH7" s="386"/>
      <c r="ABI7" s="386"/>
      <c r="ABJ7" s="386"/>
      <c r="ABK7" s="386"/>
      <c r="ABL7" s="386"/>
      <c r="ABM7" s="386"/>
      <c r="ABN7" s="386"/>
      <c r="ABO7" s="386"/>
      <c r="ABP7" s="386"/>
      <c r="ABQ7" s="386"/>
      <c r="ABR7" s="386"/>
      <c r="ABS7" s="386"/>
      <c r="ABT7" s="386"/>
      <c r="ABU7" s="386"/>
      <c r="ABV7" s="386"/>
      <c r="ABW7" s="386"/>
      <c r="ABX7" s="386"/>
      <c r="ABY7" s="386"/>
      <c r="ABZ7" s="386"/>
      <c r="ACA7" s="386"/>
      <c r="ACB7" s="386"/>
      <c r="ACC7" s="386"/>
      <c r="ACD7" s="386"/>
      <c r="ACE7" s="386"/>
      <c r="ACF7" s="386"/>
      <c r="ACG7" s="386"/>
      <c r="ACH7" s="386"/>
      <c r="ACI7" s="386"/>
      <c r="ACJ7" s="386"/>
      <c r="ACK7" s="386"/>
      <c r="ACL7" s="386"/>
      <c r="ACM7" s="386"/>
      <c r="ACN7" s="386"/>
      <c r="ACO7" s="386"/>
      <c r="ACP7" s="386"/>
      <c r="ACQ7" s="386"/>
      <c r="ACR7" s="386"/>
      <c r="ACS7" s="386"/>
      <c r="ACT7" s="386"/>
      <c r="ACU7" s="386"/>
      <c r="ACV7" s="386"/>
      <c r="ACW7" s="386"/>
      <c r="ACX7" s="386"/>
      <c r="ACY7" s="386"/>
      <c r="ACZ7" s="386"/>
      <c r="ADA7" s="386"/>
      <c r="ADB7" s="386"/>
      <c r="ADC7" s="386"/>
      <c r="ADD7" s="386"/>
      <c r="ADE7" s="386"/>
      <c r="ADF7" s="386"/>
      <c r="ADG7" s="386"/>
      <c r="ADH7" s="386"/>
      <c r="ADI7" s="386"/>
      <c r="ADJ7" s="386"/>
      <c r="ADK7" s="386"/>
      <c r="ADL7" s="386"/>
      <c r="ADM7" s="386"/>
      <c r="ADN7" s="386"/>
      <c r="ADO7" s="386"/>
      <c r="ADP7" s="386"/>
      <c r="ADQ7" s="386"/>
      <c r="ADR7" s="386"/>
      <c r="ADS7" s="386"/>
      <c r="ADT7" s="386"/>
      <c r="ADU7" s="386"/>
      <c r="ADV7" s="386"/>
      <c r="ADW7" s="386"/>
      <c r="ADX7" s="386"/>
      <c r="ADY7" s="386"/>
      <c r="ADZ7" s="386"/>
      <c r="AEA7" s="386"/>
      <c r="AEB7" s="386"/>
      <c r="AEC7" s="386"/>
      <c r="AED7" s="386"/>
      <c r="AEE7" s="386"/>
      <c r="AEF7" s="386"/>
      <c r="AEG7" s="386"/>
      <c r="AEH7" s="386"/>
      <c r="AEI7" s="386"/>
      <c r="AEJ7" s="386"/>
      <c r="AEK7" s="386"/>
      <c r="AEL7" s="386"/>
      <c r="AEM7" s="386"/>
      <c r="AEN7" s="386"/>
      <c r="AEO7" s="386"/>
      <c r="AEP7" s="386"/>
      <c r="AEQ7" s="386"/>
      <c r="AER7" s="386"/>
      <c r="AES7" s="386"/>
      <c r="AET7" s="386"/>
      <c r="AEU7" s="386"/>
      <c r="AEV7" s="386"/>
      <c r="AEW7" s="386"/>
      <c r="AEX7" s="386"/>
      <c r="AEY7" s="386"/>
      <c r="AEZ7" s="386"/>
      <c r="AFA7" s="386"/>
      <c r="AFB7" s="386"/>
      <c r="AFC7" s="386"/>
      <c r="AFD7" s="386"/>
      <c r="AFE7" s="386"/>
      <c r="AFF7" s="386"/>
      <c r="AFG7" s="386"/>
      <c r="AFH7" s="386"/>
      <c r="AFI7" s="386"/>
      <c r="AFJ7" s="386"/>
      <c r="AFK7" s="386"/>
      <c r="AFL7" s="386"/>
      <c r="AFM7" s="386"/>
      <c r="AFN7" s="386"/>
      <c r="AFO7" s="386"/>
      <c r="AFP7" s="386"/>
      <c r="AFQ7" s="386"/>
      <c r="AFR7" s="386"/>
      <c r="AFS7" s="386"/>
      <c r="AFT7" s="386"/>
      <c r="AFU7" s="386"/>
      <c r="AFV7" s="386"/>
      <c r="AFW7" s="386"/>
      <c r="AFX7" s="386"/>
      <c r="AFY7" s="386"/>
      <c r="AFZ7" s="386"/>
      <c r="AGA7" s="386"/>
      <c r="AGB7" s="386"/>
      <c r="AGC7" s="386"/>
      <c r="AGD7" s="386"/>
      <c r="AGE7" s="386"/>
      <c r="AGF7" s="386"/>
      <c r="AGG7" s="386"/>
      <c r="AGH7" s="386"/>
      <c r="AGI7" s="386"/>
      <c r="AGJ7" s="386"/>
      <c r="AGK7" s="386"/>
      <c r="AGL7" s="386"/>
      <c r="AGM7" s="386"/>
      <c r="AGN7" s="386"/>
      <c r="AGO7" s="386"/>
      <c r="AGP7" s="386"/>
      <c r="AGQ7" s="386"/>
      <c r="AGR7" s="386"/>
      <c r="AGS7" s="386"/>
      <c r="AGT7" s="386"/>
      <c r="AGU7" s="386"/>
      <c r="AGV7" s="386"/>
      <c r="AGW7" s="386"/>
      <c r="AGX7" s="386"/>
      <c r="AGY7" s="386"/>
      <c r="AGZ7" s="386"/>
      <c r="AHA7" s="386"/>
      <c r="AHB7" s="386"/>
      <c r="AHC7" s="386"/>
      <c r="AHD7" s="386"/>
      <c r="AHE7" s="386"/>
      <c r="AHF7" s="386"/>
      <c r="AHG7" s="386"/>
      <c r="AHH7" s="386"/>
      <c r="AHI7" s="386"/>
      <c r="AHJ7" s="386"/>
      <c r="AHK7" s="386"/>
      <c r="AHL7" s="386"/>
      <c r="AHM7" s="386"/>
      <c r="AHN7" s="386"/>
      <c r="AHO7" s="386"/>
      <c r="AHP7" s="386"/>
      <c r="AHQ7" s="386"/>
      <c r="AHR7" s="386"/>
      <c r="AHS7" s="386"/>
      <c r="AHT7" s="386"/>
      <c r="AHU7" s="386"/>
      <c r="AHV7" s="386"/>
      <c r="AHW7" s="386"/>
      <c r="AHX7" s="386"/>
      <c r="AHY7" s="386"/>
      <c r="AHZ7" s="386"/>
      <c r="AIA7" s="386"/>
      <c r="AIB7" s="386"/>
      <c r="AIC7" s="386"/>
      <c r="AID7" s="386"/>
      <c r="AIE7" s="386"/>
      <c r="AIF7" s="386"/>
      <c r="AIG7" s="386"/>
      <c r="AIH7" s="386"/>
      <c r="AII7" s="386"/>
      <c r="AIJ7" s="386"/>
      <c r="AIK7" s="386"/>
      <c r="AIL7" s="386"/>
      <c r="AIM7" s="386"/>
      <c r="AIN7" s="386"/>
      <c r="AIO7" s="386"/>
      <c r="AIP7" s="386"/>
      <c r="AIQ7" s="386"/>
      <c r="AIR7" s="386"/>
      <c r="AIS7" s="386"/>
      <c r="AIT7" s="386"/>
      <c r="AIU7" s="386"/>
      <c r="AIV7" s="386"/>
      <c r="AIW7" s="386"/>
      <c r="AIX7" s="386"/>
      <c r="AIY7" s="386"/>
      <c r="AIZ7" s="386"/>
      <c r="AJA7" s="386"/>
      <c r="AJB7" s="386"/>
      <c r="AJC7" s="386"/>
      <c r="AJD7" s="386"/>
      <c r="AJE7" s="386"/>
      <c r="AJF7" s="386"/>
      <c r="AJG7" s="386"/>
      <c r="AJH7" s="386"/>
      <c r="AJI7" s="386"/>
      <c r="AJJ7" s="386"/>
      <c r="AJK7" s="386"/>
      <c r="AJL7" s="386"/>
      <c r="AJM7" s="386"/>
      <c r="AJN7" s="386"/>
      <c r="AJO7" s="386"/>
      <c r="AJP7" s="386"/>
      <c r="AJQ7" s="386"/>
      <c r="AJR7" s="386"/>
      <c r="AJS7" s="386"/>
      <c r="AJT7" s="386"/>
      <c r="AJU7" s="386"/>
      <c r="AJV7" s="386"/>
      <c r="AJW7" s="386"/>
      <c r="AJX7" s="386"/>
      <c r="AJY7" s="386"/>
      <c r="AJZ7" s="386"/>
      <c r="AKA7" s="386"/>
      <c r="AKB7" s="386"/>
      <c r="AKC7" s="386"/>
      <c r="AKD7" s="386"/>
      <c r="AKE7" s="386"/>
      <c r="AKF7" s="386"/>
      <c r="AKG7" s="386"/>
      <c r="AKH7" s="386"/>
      <c r="AKI7" s="386"/>
      <c r="AKJ7" s="386"/>
      <c r="AKK7" s="386"/>
      <c r="AKL7" s="386"/>
      <c r="AKM7" s="386"/>
      <c r="AKN7" s="386"/>
      <c r="AKO7" s="386"/>
      <c r="AKP7" s="386"/>
      <c r="AKQ7" s="386"/>
      <c r="AKR7" s="386"/>
      <c r="AKS7" s="386"/>
      <c r="AKT7" s="386"/>
      <c r="AKU7" s="386"/>
      <c r="AKV7" s="386"/>
      <c r="AKW7" s="386"/>
      <c r="AKX7" s="386"/>
      <c r="AKY7" s="386"/>
      <c r="AKZ7" s="386"/>
      <c r="ALA7" s="386"/>
      <c r="ALB7" s="386"/>
      <c r="ALC7" s="386"/>
      <c r="ALD7" s="386"/>
      <c r="ALE7" s="386"/>
      <c r="ALF7" s="386"/>
      <c r="ALG7" s="386"/>
      <c r="ALH7" s="386"/>
      <c r="ALI7" s="386"/>
      <c r="ALJ7" s="386"/>
      <c r="ALK7" s="386"/>
      <c r="ALL7" s="386"/>
      <c r="ALM7" s="386"/>
      <c r="ALN7" s="386"/>
      <c r="ALO7" s="386"/>
      <c r="ALP7" s="386"/>
      <c r="ALQ7" s="386"/>
      <c r="ALR7" s="386"/>
      <c r="ALS7" s="386"/>
      <c r="ALT7" s="386"/>
      <c r="ALU7" s="386"/>
      <c r="ALV7" s="386"/>
      <c r="ALW7" s="386"/>
      <c r="ALX7" s="386"/>
      <c r="ALY7" s="386"/>
      <c r="ALZ7" s="386"/>
      <c r="AMA7" s="386"/>
      <c r="AMB7" s="386"/>
      <c r="AMC7" s="386"/>
      <c r="AMD7" s="386"/>
      <c r="AME7" s="386"/>
      <c r="AMF7" s="386"/>
      <c r="AMG7" s="386"/>
      <c r="AMH7" s="386"/>
      <c r="AMI7" s="386"/>
      <c r="AMJ7" s="386"/>
    </row>
    <row r="8" spans="1:1024" s="387" customFormat="1">
      <c r="A8" s="385" t="s">
        <v>3</v>
      </c>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386"/>
      <c r="BJ8" s="386"/>
      <c r="BK8" s="386"/>
      <c r="BL8" s="386"/>
      <c r="BM8" s="386"/>
      <c r="BN8" s="386"/>
      <c r="BO8" s="386"/>
      <c r="BP8" s="386"/>
      <c r="BQ8" s="386"/>
      <c r="BR8" s="386"/>
      <c r="BS8" s="386"/>
      <c r="BT8" s="386"/>
      <c r="BU8" s="386"/>
      <c r="BV8" s="386"/>
      <c r="BW8" s="386"/>
      <c r="BX8" s="386"/>
      <c r="BY8" s="386"/>
      <c r="BZ8" s="386"/>
      <c r="CA8" s="386"/>
      <c r="CB8" s="386"/>
      <c r="CC8" s="386"/>
      <c r="CD8" s="386"/>
      <c r="CE8" s="386"/>
      <c r="CF8" s="386"/>
      <c r="CG8" s="386"/>
      <c r="CH8" s="386"/>
      <c r="CI8" s="386"/>
      <c r="CJ8" s="386"/>
      <c r="CK8" s="386"/>
      <c r="CL8" s="386"/>
      <c r="CM8" s="386"/>
      <c r="CN8" s="386"/>
      <c r="CO8" s="386"/>
      <c r="CP8" s="386"/>
      <c r="CQ8" s="386"/>
      <c r="CR8" s="386"/>
      <c r="CS8" s="386"/>
      <c r="CT8" s="386"/>
      <c r="CU8" s="386"/>
      <c r="CV8" s="386"/>
      <c r="CW8" s="386"/>
      <c r="CX8" s="386"/>
      <c r="CY8" s="386"/>
      <c r="CZ8" s="386"/>
      <c r="DA8" s="386"/>
      <c r="DB8" s="386"/>
      <c r="DC8" s="386"/>
      <c r="DD8" s="386"/>
      <c r="DE8" s="386"/>
      <c r="DF8" s="386"/>
      <c r="DG8" s="386"/>
      <c r="DH8" s="386"/>
      <c r="DI8" s="386"/>
      <c r="DJ8" s="386"/>
      <c r="DK8" s="386"/>
      <c r="DL8" s="386"/>
      <c r="DM8" s="386"/>
      <c r="DN8" s="386"/>
      <c r="DO8" s="386"/>
      <c r="DP8" s="386"/>
      <c r="DQ8" s="386"/>
      <c r="DR8" s="386"/>
      <c r="DS8" s="386"/>
      <c r="DT8" s="386"/>
      <c r="DU8" s="386"/>
      <c r="DV8" s="386"/>
      <c r="DW8" s="386"/>
      <c r="DX8" s="386"/>
      <c r="DY8" s="386"/>
      <c r="DZ8" s="386"/>
      <c r="EA8" s="386"/>
      <c r="EB8" s="386"/>
      <c r="EC8" s="386"/>
      <c r="ED8" s="386"/>
      <c r="EE8" s="386"/>
      <c r="EF8" s="386"/>
      <c r="EG8" s="386"/>
      <c r="EH8" s="386"/>
      <c r="EI8" s="386"/>
      <c r="EJ8" s="386"/>
      <c r="EK8" s="386"/>
      <c r="EL8" s="386"/>
      <c r="EM8" s="386"/>
      <c r="EN8" s="386"/>
      <c r="EO8" s="386"/>
      <c r="EP8" s="386"/>
      <c r="EQ8" s="386"/>
      <c r="ER8" s="386"/>
      <c r="ES8" s="386"/>
      <c r="ET8" s="386"/>
      <c r="EU8" s="386"/>
      <c r="EV8" s="386"/>
      <c r="EW8" s="386"/>
      <c r="EX8" s="386"/>
      <c r="EY8" s="386"/>
      <c r="EZ8" s="386"/>
      <c r="FA8" s="386"/>
      <c r="FB8" s="386"/>
      <c r="FC8" s="386"/>
      <c r="FD8" s="386"/>
      <c r="FE8" s="386"/>
      <c r="FF8" s="386"/>
      <c r="FG8" s="386"/>
      <c r="FH8" s="386"/>
      <c r="FI8" s="386"/>
      <c r="FJ8" s="386"/>
      <c r="FK8" s="386"/>
      <c r="FL8" s="386"/>
      <c r="FM8" s="386"/>
      <c r="FN8" s="386"/>
      <c r="FO8" s="386"/>
      <c r="FP8" s="386"/>
      <c r="FQ8" s="386"/>
      <c r="FR8" s="386"/>
      <c r="FS8" s="386"/>
      <c r="FT8" s="386"/>
      <c r="FU8" s="386"/>
      <c r="FV8" s="386"/>
      <c r="FW8" s="386"/>
      <c r="FX8" s="386"/>
      <c r="FY8" s="386"/>
      <c r="FZ8" s="386"/>
      <c r="GA8" s="386"/>
      <c r="GB8" s="386"/>
      <c r="GC8" s="386"/>
      <c r="GD8" s="386"/>
      <c r="GE8" s="386"/>
      <c r="GF8" s="386"/>
      <c r="GG8" s="386"/>
      <c r="GH8" s="386"/>
      <c r="GI8" s="386"/>
      <c r="GJ8" s="386"/>
      <c r="GK8" s="386"/>
      <c r="GL8" s="386"/>
      <c r="GM8" s="386"/>
      <c r="GN8" s="386"/>
      <c r="GO8" s="386"/>
      <c r="GP8" s="386"/>
      <c r="GQ8" s="386"/>
      <c r="GR8" s="386"/>
      <c r="GS8" s="386"/>
      <c r="GT8" s="386"/>
      <c r="GU8" s="386"/>
      <c r="GV8" s="386"/>
      <c r="GW8" s="386"/>
      <c r="GX8" s="386"/>
      <c r="GY8" s="386"/>
      <c r="GZ8" s="386"/>
      <c r="HA8" s="386"/>
      <c r="HB8" s="386"/>
      <c r="HC8" s="386"/>
      <c r="HD8" s="386"/>
      <c r="HE8" s="386"/>
      <c r="HF8" s="386"/>
      <c r="HG8" s="386"/>
      <c r="HH8" s="386"/>
      <c r="HI8" s="386"/>
      <c r="HJ8" s="386"/>
      <c r="HK8" s="386"/>
      <c r="HL8" s="386"/>
      <c r="HM8" s="386"/>
      <c r="HN8" s="386"/>
      <c r="HO8" s="386"/>
      <c r="HP8" s="386"/>
      <c r="HQ8" s="386"/>
      <c r="HR8" s="386"/>
      <c r="HS8" s="386"/>
      <c r="HT8" s="386"/>
      <c r="HU8" s="386"/>
      <c r="HV8" s="386"/>
      <c r="HW8" s="386"/>
      <c r="HX8" s="386"/>
      <c r="HY8" s="386"/>
      <c r="HZ8" s="386"/>
      <c r="IA8" s="386"/>
      <c r="IB8" s="386"/>
      <c r="IC8" s="386"/>
      <c r="ID8" s="386"/>
      <c r="IE8" s="386"/>
      <c r="IF8" s="386"/>
      <c r="IG8" s="386"/>
      <c r="IH8" s="386"/>
      <c r="II8" s="386"/>
      <c r="IJ8" s="386"/>
      <c r="IK8" s="386"/>
      <c r="IL8" s="386"/>
      <c r="IM8" s="386"/>
      <c r="IN8" s="386"/>
      <c r="IO8" s="386"/>
      <c r="IP8" s="386"/>
      <c r="IQ8" s="386"/>
      <c r="IR8" s="386"/>
      <c r="IS8" s="386"/>
      <c r="IT8" s="386"/>
      <c r="IU8" s="386"/>
      <c r="IV8" s="386"/>
      <c r="IW8" s="386"/>
      <c r="IX8" s="386"/>
      <c r="IY8" s="386"/>
      <c r="IZ8" s="386"/>
      <c r="JA8" s="386"/>
      <c r="JB8" s="386"/>
      <c r="JC8" s="386"/>
      <c r="JD8" s="386"/>
      <c r="JE8" s="386"/>
      <c r="JF8" s="386"/>
      <c r="JG8" s="386"/>
      <c r="JH8" s="386"/>
      <c r="JI8" s="386"/>
      <c r="JJ8" s="386"/>
      <c r="JK8" s="386"/>
      <c r="JL8" s="386"/>
      <c r="JM8" s="386"/>
      <c r="JN8" s="386"/>
      <c r="JO8" s="386"/>
      <c r="JP8" s="386"/>
      <c r="JQ8" s="386"/>
      <c r="JR8" s="386"/>
      <c r="JS8" s="386"/>
      <c r="JT8" s="386"/>
      <c r="JU8" s="386"/>
      <c r="JV8" s="386"/>
      <c r="JW8" s="386"/>
      <c r="JX8" s="386"/>
      <c r="JY8" s="386"/>
      <c r="JZ8" s="386"/>
      <c r="KA8" s="386"/>
      <c r="KB8" s="386"/>
      <c r="KC8" s="386"/>
      <c r="KD8" s="386"/>
      <c r="KE8" s="386"/>
      <c r="KF8" s="386"/>
      <c r="KG8" s="386"/>
      <c r="KH8" s="386"/>
      <c r="KI8" s="386"/>
      <c r="KJ8" s="386"/>
      <c r="KK8" s="386"/>
      <c r="KL8" s="386"/>
      <c r="KM8" s="386"/>
      <c r="KN8" s="386"/>
      <c r="KO8" s="386"/>
      <c r="KP8" s="386"/>
      <c r="KQ8" s="386"/>
      <c r="KR8" s="386"/>
      <c r="KS8" s="386"/>
      <c r="KT8" s="386"/>
      <c r="KU8" s="386"/>
      <c r="KV8" s="386"/>
      <c r="KW8" s="386"/>
      <c r="KX8" s="386"/>
      <c r="KY8" s="386"/>
      <c r="KZ8" s="386"/>
      <c r="LA8" s="386"/>
      <c r="LB8" s="386"/>
      <c r="LC8" s="386"/>
      <c r="LD8" s="386"/>
      <c r="LE8" s="386"/>
      <c r="LF8" s="386"/>
      <c r="LG8" s="386"/>
      <c r="LH8" s="386"/>
      <c r="LI8" s="386"/>
      <c r="LJ8" s="386"/>
      <c r="LK8" s="386"/>
      <c r="LL8" s="386"/>
      <c r="LM8" s="386"/>
      <c r="LN8" s="386"/>
      <c r="LO8" s="386"/>
      <c r="LP8" s="386"/>
      <c r="LQ8" s="386"/>
      <c r="LR8" s="386"/>
      <c r="LS8" s="386"/>
      <c r="LT8" s="386"/>
      <c r="LU8" s="386"/>
      <c r="LV8" s="386"/>
      <c r="LW8" s="386"/>
      <c r="LX8" s="386"/>
      <c r="LY8" s="386"/>
      <c r="LZ8" s="386"/>
      <c r="MA8" s="386"/>
      <c r="MB8" s="386"/>
      <c r="MC8" s="386"/>
      <c r="MD8" s="386"/>
      <c r="ME8" s="386"/>
      <c r="MF8" s="386"/>
      <c r="MG8" s="386"/>
      <c r="MH8" s="386"/>
      <c r="MI8" s="386"/>
      <c r="MJ8" s="386"/>
      <c r="MK8" s="386"/>
      <c r="ML8" s="386"/>
      <c r="MM8" s="386"/>
      <c r="MN8" s="386"/>
      <c r="MO8" s="386"/>
      <c r="MP8" s="386"/>
      <c r="MQ8" s="386"/>
      <c r="MR8" s="386"/>
      <c r="MS8" s="386"/>
      <c r="MT8" s="386"/>
      <c r="MU8" s="386"/>
      <c r="MV8" s="386"/>
      <c r="MW8" s="386"/>
      <c r="MX8" s="386"/>
      <c r="MY8" s="386"/>
      <c r="MZ8" s="386"/>
      <c r="NA8" s="386"/>
      <c r="NB8" s="386"/>
      <c r="NC8" s="386"/>
      <c r="ND8" s="386"/>
      <c r="NE8" s="386"/>
      <c r="NF8" s="386"/>
      <c r="NG8" s="386"/>
      <c r="NH8" s="386"/>
      <c r="NI8" s="386"/>
      <c r="NJ8" s="386"/>
      <c r="NK8" s="386"/>
      <c r="NL8" s="386"/>
      <c r="NM8" s="386"/>
      <c r="NN8" s="386"/>
      <c r="NO8" s="386"/>
      <c r="NP8" s="386"/>
      <c r="NQ8" s="386"/>
      <c r="NR8" s="386"/>
      <c r="NS8" s="386"/>
      <c r="NT8" s="386"/>
      <c r="NU8" s="386"/>
      <c r="NV8" s="386"/>
      <c r="NW8" s="386"/>
      <c r="NX8" s="386"/>
      <c r="NY8" s="386"/>
      <c r="NZ8" s="386"/>
      <c r="OA8" s="386"/>
      <c r="OB8" s="386"/>
      <c r="OC8" s="386"/>
      <c r="OD8" s="386"/>
      <c r="OE8" s="386"/>
      <c r="OF8" s="386"/>
      <c r="OG8" s="386"/>
      <c r="OH8" s="386"/>
      <c r="OI8" s="386"/>
      <c r="OJ8" s="386"/>
      <c r="OK8" s="386"/>
      <c r="OL8" s="386"/>
      <c r="OM8" s="386"/>
      <c r="ON8" s="386"/>
      <c r="OO8" s="386"/>
      <c r="OP8" s="386"/>
      <c r="OQ8" s="386"/>
      <c r="OR8" s="386"/>
      <c r="OS8" s="386"/>
      <c r="OT8" s="386"/>
      <c r="OU8" s="386"/>
      <c r="OV8" s="386"/>
      <c r="OW8" s="386"/>
      <c r="OX8" s="386"/>
      <c r="OY8" s="386"/>
      <c r="OZ8" s="386"/>
      <c r="PA8" s="386"/>
      <c r="PB8" s="386"/>
      <c r="PC8" s="386"/>
      <c r="PD8" s="386"/>
      <c r="PE8" s="386"/>
      <c r="PF8" s="386"/>
      <c r="PG8" s="386"/>
      <c r="PH8" s="386"/>
      <c r="PI8" s="386"/>
      <c r="PJ8" s="386"/>
      <c r="PK8" s="386"/>
      <c r="PL8" s="386"/>
      <c r="PM8" s="386"/>
      <c r="PN8" s="386"/>
      <c r="PO8" s="386"/>
      <c r="PP8" s="386"/>
      <c r="PQ8" s="386"/>
      <c r="PR8" s="386"/>
      <c r="PS8" s="386"/>
      <c r="PT8" s="386"/>
      <c r="PU8" s="386"/>
      <c r="PV8" s="386"/>
      <c r="PW8" s="386"/>
      <c r="PX8" s="386"/>
      <c r="PY8" s="386"/>
      <c r="PZ8" s="386"/>
      <c r="QA8" s="386"/>
      <c r="QB8" s="386"/>
      <c r="QC8" s="386"/>
      <c r="QD8" s="386"/>
      <c r="QE8" s="386"/>
      <c r="QF8" s="386"/>
      <c r="QG8" s="386"/>
      <c r="QH8" s="386"/>
      <c r="QI8" s="386"/>
      <c r="QJ8" s="386"/>
      <c r="QK8" s="386"/>
      <c r="QL8" s="386"/>
      <c r="QM8" s="386"/>
      <c r="QN8" s="386"/>
      <c r="QO8" s="386"/>
      <c r="QP8" s="386"/>
      <c r="QQ8" s="386"/>
      <c r="QR8" s="386"/>
      <c r="QS8" s="386"/>
      <c r="QT8" s="386"/>
      <c r="QU8" s="386"/>
      <c r="QV8" s="386"/>
      <c r="QW8" s="386"/>
      <c r="QX8" s="386"/>
      <c r="QY8" s="386"/>
      <c r="QZ8" s="386"/>
      <c r="RA8" s="386"/>
      <c r="RB8" s="386"/>
      <c r="RC8" s="386"/>
      <c r="RD8" s="386"/>
      <c r="RE8" s="386"/>
      <c r="RF8" s="386"/>
      <c r="RG8" s="386"/>
      <c r="RH8" s="386"/>
      <c r="RI8" s="386"/>
      <c r="RJ8" s="386"/>
      <c r="RK8" s="386"/>
      <c r="RL8" s="386"/>
      <c r="RM8" s="386"/>
      <c r="RN8" s="386"/>
      <c r="RO8" s="386"/>
      <c r="RP8" s="386"/>
      <c r="RQ8" s="386"/>
      <c r="RR8" s="386"/>
      <c r="RS8" s="386"/>
      <c r="RT8" s="386"/>
      <c r="RU8" s="386"/>
      <c r="RV8" s="386"/>
      <c r="RW8" s="386"/>
      <c r="RX8" s="386"/>
      <c r="RY8" s="386"/>
      <c r="RZ8" s="386"/>
      <c r="SA8" s="386"/>
      <c r="SB8" s="386"/>
      <c r="SC8" s="386"/>
      <c r="SD8" s="386"/>
      <c r="SE8" s="386"/>
      <c r="SF8" s="386"/>
      <c r="SG8" s="386"/>
      <c r="SH8" s="386"/>
      <c r="SI8" s="386"/>
      <c r="SJ8" s="386"/>
      <c r="SK8" s="386"/>
      <c r="SL8" s="386"/>
      <c r="SM8" s="386"/>
      <c r="SN8" s="386"/>
      <c r="SO8" s="386"/>
      <c r="SP8" s="386"/>
      <c r="SQ8" s="386"/>
      <c r="SR8" s="386"/>
      <c r="SS8" s="386"/>
      <c r="ST8" s="386"/>
      <c r="SU8" s="386"/>
      <c r="SV8" s="386"/>
      <c r="SW8" s="386"/>
      <c r="SX8" s="386"/>
      <c r="SY8" s="386"/>
      <c r="SZ8" s="386"/>
      <c r="TA8" s="386"/>
      <c r="TB8" s="386"/>
      <c r="TC8" s="386"/>
      <c r="TD8" s="386"/>
      <c r="TE8" s="386"/>
      <c r="TF8" s="386"/>
      <c r="TG8" s="386"/>
      <c r="TH8" s="386"/>
      <c r="TI8" s="386"/>
      <c r="TJ8" s="386"/>
      <c r="TK8" s="386"/>
      <c r="TL8" s="386"/>
      <c r="TM8" s="386"/>
      <c r="TN8" s="386"/>
      <c r="TO8" s="386"/>
      <c r="TP8" s="386"/>
      <c r="TQ8" s="386"/>
      <c r="TR8" s="386"/>
      <c r="TS8" s="386"/>
      <c r="TT8" s="386"/>
      <c r="TU8" s="386"/>
      <c r="TV8" s="386"/>
      <c r="TW8" s="386"/>
      <c r="TX8" s="386"/>
      <c r="TY8" s="386"/>
      <c r="TZ8" s="386"/>
      <c r="UA8" s="386"/>
      <c r="UB8" s="386"/>
      <c r="UC8" s="386"/>
      <c r="UD8" s="386"/>
      <c r="UE8" s="386"/>
      <c r="UF8" s="386"/>
      <c r="UG8" s="386"/>
      <c r="UH8" s="386"/>
      <c r="UI8" s="386"/>
      <c r="UJ8" s="386"/>
      <c r="UK8" s="386"/>
      <c r="UL8" s="386"/>
      <c r="UM8" s="386"/>
      <c r="UN8" s="386"/>
      <c r="UO8" s="386"/>
      <c r="UP8" s="386"/>
      <c r="UQ8" s="386"/>
      <c r="UR8" s="386"/>
      <c r="US8" s="386"/>
      <c r="UT8" s="386"/>
      <c r="UU8" s="386"/>
      <c r="UV8" s="386"/>
      <c r="UW8" s="386"/>
      <c r="UX8" s="386"/>
      <c r="UY8" s="386"/>
      <c r="UZ8" s="386"/>
      <c r="VA8" s="386"/>
      <c r="VB8" s="386"/>
      <c r="VC8" s="386"/>
      <c r="VD8" s="386"/>
      <c r="VE8" s="386"/>
      <c r="VF8" s="386"/>
      <c r="VG8" s="386"/>
      <c r="VH8" s="386"/>
      <c r="VI8" s="386"/>
      <c r="VJ8" s="386"/>
      <c r="VK8" s="386"/>
      <c r="VL8" s="386"/>
      <c r="VM8" s="386"/>
      <c r="VN8" s="386"/>
      <c r="VO8" s="386"/>
      <c r="VP8" s="386"/>
      <c r="VQ8" s="386"/>
      <c r="VR8" s="386"/>
      <c r="VS8" s="386"/>
      <c r="VT8" s="386"/>
      <c r="VU8" s="386"/>
      <c r="VV8" s="386"/>
      <c r="VW8" s="386"/>
      <c r="VX8" s="386"/>
      <c r="VY8" s="386"/>
      <c r="VZ8" s="386"/>
      <c r="WA8" s="386"/>
      <c r="WB8" s="386"/>
      <c r="WC8" s="386"/>
      <c r="WD8" s="386"/>
      <c r="WE8" s="386"/>
      <c r="WF8" s="386"/>
      <c r="WG8" s="386"/>
      <c r="WH8" s="386"/>
      <c r="WI8" s="386"/>
      <c r="WJ8" s="386"/>
      <c r="WK8" s="386"/>
      <c r="WL8" s="386"/>
      <c r="WM8" s="386"/>
      <c r="WN8" s="386"/>
      <c r="WO8" s="386"/>
      <c r="WP8" s="386"/>
      <c r="WQ8" s="386"/>
      <c r="WR8" s="386"/>
      <c r="WS8" s="386"/>
      <c r="WT8" s="386"/>
      <c r="WU8" s="386"/>
      <c r="WV8" s="386"/>
      <c r="WW8" s="386"/>
      <c r="WX8" s="386"/>
      <c r="WY8" s="386"/>
      <c r="WZ8" s="386"/>
      <c r="XA8" s="386"/>
      <c r="XB8" s="386"/>
      <c r="XC8" s="386"/>
      <c r="XD8" s="386"/>
      <c r="XE8" s="386"/>
      <c r="XF8" s="386"/>
      <c r="XG8" s="386"/>
      <c r="XH8" s="386"/>
      <c r="XI8" s="386"/>
      <c r="XJ8" s="386"/>
      <c r="XK8" s="386"/>
      <c r="XL8" s="386"/>
      <c r="XM8" s="386"/>
      <c r="XN8" s="386"/>
      <c r="XO8" s="386"/>
      <c r="XP8" s="386"/>
      <c r="XQ8" s="386"/>
      <c r="XR8" s="386"/>
      <c r="XS8" s="386"/>
      <c r="XT8" s="386"/>
      <c r="XU8" s="386"/>
      <c r="XV8" s="386"/>
      <c r="XW8" s="386"/>
      <c r="XX8" s="386"/>
      <c r="XY8" s="386"/>
      <c r="XZ8" s="386"/>
      <c r="YA8" s="386"/>
      <c r="YB8" s="386"/>
      <c r="YC8" s="386"/>
      <c r="YD8" s="386"/>
      <c r="YE8" s="386"/>
      <c r="YF8" s="386"/>
      <c r="YG8" s="386"/>
      <c r="YH8" s="386"/>
      <c r="YI8" s="386"/>
      <c r="YJ8" s="386"/>
      <c r="YK8" s="386"/>
      <c r="YL8" s="386"/>
      <c r="YM8" s="386"/>
      <c r="YN8" s="386"/>
      <c r="YO8" s="386"/>
      <c r="YP8" s="386"/>
      <c r="YQ8" s="386"/>
      <c r="YR8" s="386"/>
      <c r="YS8" s="386"/>
      <c r="YT8" s="386"/>
      <c r="YU8" s="386"/>
      <c r="YV8" s="386"/>
      <c r="YW8" s="386"/>
      <c r="YX8" s="386"/>
      <c r="YY8" s="386"/>
      <c r="YZ8" s="386"/>
      <c r="ZA8" s="386"/>
      <c r="ZB8" s="386"/>
      <c r="ZC8" s="386"/>
      <c r="ZD8" s="386"/>
      <c r="ZE8" s="386"/>
      <c r="ZF8" s="386"/>
      <c r="ZG8" s="386"/>
      <c r="ZH8" s="386"/>
      <c r="ZI8" s="386"/>
      <c r="ZJ8" s="386"/>
      <c r="ZK8" s="386"/>
      <c r="ZL8" s="386"/>
      <c r="ZM8" s="386"/>
      <c r="ZN8" s="386"/>
      <c r="ZO8" s="386"/>
      <c r="ZP8" s="386"/>
      <c r="ZQ8" s="386"/>
      <c r="ZR8" s="386"/>
      <c r="ZS8" s="386"/>
      <c r="ZT8" s="386"/>
      <c r="ZU8" s="386"/>
      <c r="ZV8" s="386"/>
      <c r="ZW8" s="386"/>
      <c r="ZX8" s="386"/>
      <c r="ZY8" s="386"/>
      <c r="ZZ8" s="386"/>
      <c r="AAA8" s="386"/>
      <c r="AAB8" s="386"/>
      <c r="AAC8" s="386"/>
      <c r="AAD8" s="386"/>
      <c r="AAE8" s="386"/>
      <c r="AAF8" s="386"/>
      <c r="AAG8" s="386"/>
      <c r="AAH8" s="386"/>
      <c r="AAI8" s="386"/>
      <c r="AAJ8" s="386"/>
      <c r="AAK8" s="386"/>
      <c r="AAL8" s="386"/>
      <c r="AAM8" s="386"/>
      <c r="AAN8" s="386"/>
      <c r="AAO8" s="386"/>
      <c r="AAP8" s="386"/>
      <c r="AAQ8" s="386"/>
      <c r="AAR8" s="386"/>
      <c r="AAS8" s="386"/>
      <c r="AAT8" s="386"/>
      <c r="AAU8" s="386"/>
      <c r="AAV8" s="386"/>
      <c r="AAW8" s="386"/>
      <c r="AAX8" s="386"/>
      <c r="AAY8" s="386"/>
      <c r="AAZ8" s="386"/>
      <c r="ABA8" s="386"/>
      <c r="ABB8" s="386"/>
      <c r="ABC8" s="386"/>
      <c r="ABD8" s="386"/>
      <c r="ABE8" s="386"/>
      <c r="ABF8" s="386"/>
      <c r="ABG8" s="386"/>
      <c r="ABH8" s="386"/>
      <c r="ABI8" s="386"/>
      <c r="ABJ8" s="386"/>
      <c r="ABK8" s="386"/>
      <c r="ABL8" s="386"/>
      <c r="ABM8" s="386"/>
      <c r="ABN8" s="386"/>
      <c r="ABO8" s="386"/>
      <c r="ABP8" s="386"/>
      <c r="ABQ8" s="386"/>
      <c r="ABR8" s="386"/>
      <c r="ABS8" s="386"/>
      <c r="ABT8" s="386"/>
      <c r="ABU8" s="386"/>
      <c r="ABV8" s="386"/>
      <c r="ABW8" s="386"/>
      <c r="ABX8" s="386"/>
      <c r="ABY8" s="386"/>
      <c r="ABZ8" s="386"/>
      <c r="ACA8" s="386"/>
      <c r="ACB8" s="386"/>
      <c r="ACC8" s="386"/>
      <c r="ACD8" s="386"/>
      <c r="ACE8" s="386"/>
      <c r="ACF8" s="386"/>
      <c r="ACG8" s="386"/>
      <c r="ACH8" s="386"/>
      <c r="ACI8" s="386"/>
      <c r="ACJ8" s="386"/>
      <c r="ACK8" s="386"/>
      <c r="ACL8" s="386"/>
      <c r="ACM8" s="386"/>
      <c r="ACN8" s="386"/>
      <c r="ACO8" s="386"/>
      <c r="ACP8" s="386"/>
      <c r="ACQ8" s="386"/>
      <c r="ACR8" s="386"/>
      <c r="ACS8" s="386"/>
      <c r="ACT8" s="386"/>
      <c r="ACU8" s="386"/>
      <c r="ACV8" s="386"/>
      <c r="ACW8" s="386"/>
      <c r="ACX8" s="386"/>
      <c r="ACY8" s="386"/>
      <c r="ACZ8" s="386"/>
      <c r="ADA8" s="386"/>
      <c r="ADB8" s="386"/>
      <c r="ADC8" s="386"/>
      <c r="ADD8" s="386"/>
      <c r="ADE8" s="386"/>
      <c r="ADF8" s="386"/>
      <c r="ADG8" s="386"/>
      <c r="ADH8" s="386"/>
      <c r="ADI8" s="386"/>
      <c r="ADJ8" s="386"/>
      <c r="ADK8" s="386"/>
      <c r="ADL8" s="386"/>
      <c r="ADM8" s="386"/>
      <c r="ADN8" s="386"/>
      <c r="ADO8" s="386"/>
      <c r="ADP8" s="386"/>
      <c r="ADQ8" s="386"/>
      <c r="ADR8" s="386"/>
      <c r="ADS8" s="386"/>
      <c r="ADT8" s="386"/>
      <c r="ADU8" s="386"/>
      <c r="ADV8" s="386"/>
      <c r="ADW8" s="386"/>
      <c r="ADX8" s="386"/>
      <c r="ADY8" s="386"/>
      <c r="ADZ8" s="386"/>
      <c r="AEA8" s="386"/>
      <c r="AEB8" s="386"/>
      <c r="AEC8" s="386"/>
      <c r="AED8" s="386"/>
      <c r="AEE8" s="386"/>
      <c r="AEF8" s="386"/>
      <c r="AEG8" s="386"/>
      <c r="AEH8" s="386"/>
      <c r="AEI8" s="386"/>
      <c r="AEJ8" s="386"/>
      <c r="AEK8" s="386"/>
      <c r="AEL8" s="386"/>
      <c r="AEM8" s="386"/>
      <c r="AEN8" s="386"/>
      <c r="AEO8" s="386"/>
      <c r="AEP8" s="386"/>
      <c r="AEQ8" s="386"/>
      <c r="AER8" s="386"/>
      <c r="AES8" s="386"/>
      <c r="AET8" s="386"/>
      <c r="AEU8" s="386"/>
      <c r="AEV8" s="386"/>
      <c r="AEW8" s="386"/>
      <c r="AEX8" s="386"/>
      <c r="AEY8" s="386"/>
      <c r="AEZ8" s="386"/>
      <c r="AFA8" s="386"/>
      <c r="AFB8" s="386"/>
      <c r="AFC8" s="386"/>
      <c r="AFD8" s="386"/>
      <c r="AFE8" s="386"/>
      <c r="AFF8" s="386"/>
      <c r="AFG8" s="386"/>
      <c r="AFH8" s="386"/>
      <c r="AFI8" s="386"/>
      <c r="AFJ8" s="386"/>
      <c r="AFK8" s="386"/>
      <c r="AFL8" s="386"/>
      <c r="AFM8" s="386"/>
      <c r="AFN8" s="386"/>
      <c r="AFO8" s="386"/>
      <c r="AFP8" s="386"/>
      <c r="AFQ8" s="386"/>
      <c r="AFR8" s="386"/>
      <c r="AFS8" s="386"/>
      <c r="AFT8" s="386"/>
      <c r="AFU8" s="386"/>
      <c r="AFV8" s="386"/>
      <c r="AFW8" s="386"/>
      <c r="AFX8" s="386"/>
      <c r="AFY8" s="386"/>
      <c r="AFZ8" s="386"/>
      <c r="AGA8" s="386"/>
      <c r="AGB8" s="386"/>
      <c r="AGC8" s="386"/>
      <c r="AGD8" s="386"/>
      <c r="AGE8" s="386"/>
      <c r="AGF8" s="386"/>
      <c r="AGG8" s="386"/>
      <c r="AGH8" s="386"/>
      <c r="AGI8" s="386"/>
      <c r="AGJ8" s="386"/>
      <c r="AGK8" s="386"/>
      <c r="AGL8" s="386"/>
      <c r="AGM8" s="386"/>
      <c r="AGN8" s="386"/>
      <c r="AGO8" s="386"/>
      <c r="AGP8" s="386"/>
      <c r="AGQ8" s="386"/>
      <c r="AGR8" s="386"/>
      <c r="AGS8" s="386"/>
      <c r="AGT8" s="386"/>
      <c r="AGU8" s="386"/>
      <c r="AGV8" s="386"/>
      <c r="AGW8" s="386"/>
      <c r="AGX8" s="386"/>
      <c r="AGY8" s="386"/>
      <c r="AGZ8" s="386"/>
      <c r="AHA8" s="386"/>
      <c r="AHB8" s="386"/>
      <c r="AHC8" s="386"/>
      <c r="AHD8" s="386"/>
      <c r="AHE8" s="386"/>
      <c r="AHF8" s="386"/>
      <c r="AHG8" s="386"/>
      <c r="AHH8" s="386"/>
      <c r="AHI8" s="386"/>
      <c r="AHJ8" s="386"/>
      <c r="AHK8" s="386"/>
      <c r="AHL8" s="386"/>
      <c r="AHM8" s="386"/>
      <c r="AHN8" s="386"/>
      <c r="AHO8" s="386"/>
      <c r="AHP8" s="386"/>
      <c r="AHQ8" s="386"/>
      <c r="AHR8" s="386"/>
      <c r="AHS8" s="386"/>
      <c r="AHT8" s="386"/>
      <c r="AHU8" s="386"/>
      <c r="AHV8" s="386"/>
      <c r="AHW8" s="386"/>
      <c r="AHX8" s="386"/>
      <c r="AHY8" s="386"/>
      <c r="AHZ8" s="386"/>
      <c r="AIA8" s="386"/>
      <c r="AIB8" s="386"/>
      <c r="AIC8" s="386"/>
      <c r="AID8" s="386"/>
      <c r="AIE8" s="386"/>
      <c r="AIF8" s="386"/>
      <c r="AIG8" s="386"/>
      <c r="AIH8" s="386"/>
      <c r="AII8" s="386"/>
      <c r="AIJ8" s="386"/>
      <c r="AIK8" s="386"/>
      <c r="AIL8" s="386"/>
      <c r="AIM8" s="386"/>
      <c r="AIN8" s="386"/>
      <c r="AIO8" s="386"/>
      <c r="AIP8" s="386"/>
      <c r="AIQ8" s="386"/>
      <c r="AIR8" s="386"/>
      <c r="AIS8" s="386"/>
      <c r="AIT8" s="386"/>
      <c r="AIU8" s="386"/>
      <c r="AIV8" s="386"/>
      <c r="AIW8" s="386"/>
      <c r="AIX8" s="386"/>
      <c r="AIY8" s="386"/>
      <c r="AIZ8" s="386"/>
      <c r="AJA8" s="386"/>
      <c r="AJB8" s="386"/>
      <c r="AJC8" s="386"/>
      <c r="AJD8" s="386"/>
      <c r="AJE8" s="386"/>
      <c r="AJF8" s="386"/>
      <c r="AJG8" s="386"/>
      <c r="AJH8" s="386"/>
      <c r="AJI8" s="386"/>
      <c r="AJJ8" s="386"/>
      <c r="AJK8" s="386"/>
      <c r="AJL8" s="386"/>
      <c r="AJM8" s="386"/>
      <c r="AJN8" s="386"/>
      <c r="AJO8" s="386"/>
      <c r="AJP8" s="386"/>
      <c r="AJQ8" s="386"/>
      <c r="AJR8" s="386"/>
      <c r="AJS8" s="386"/>
      <c r="AJT8" s="386"/>
      <c r="AJU8" s="386"/>
      <c r="AJV8" s="386"/>
      <c r="AJW8" s="386"/>
      <c r="AJX8" s="386"/>
      <c r="AJY8" s="386"/>
      <c r="AJZ8" s="386"/>
      <c r="AKA8" s="386"/>
      <c r="AKB8" s="386"/>
      <c r="AKC8" s="386"/>
      <c r="AKD8" s="386"/>
      <c r="AKE8" s="386"/>
      <c r="AKF8" s="386"/>
      <c r="AKG8" s="386"/>
      <c r="AKH8" s="386"/>
      <c r="AKI8" s="386"/>
      <c r="AKJ8" s="386"/>
      <c r="AKK8" s="386"/>
      <c r="AKL8" s="386"/>
      <c r="AKM8" s="386"/>
      <c r="AKN8" s="386"/>
      <c r="AKO8" s="386"/>
      <c r="AKP8" s="386"/>
      <c r="AKQ8" s="386"/>
      <c r="AKR8" s="386"/>
      <c r="AKS8" s="386"/>
      <c r="AKT8" s="386"/>
      <c r="AKU8" s="386"/>
      <c r="AKV8" s="386"/>
      <c r="AKW8" s="386"/>
      <c r="AKX8" s="386"/>
      <c r="AKY8" s="386"/>
      <c r="AKZ8" s="386"/>
      <c r="ALA8" s="386"/>
      <c r="ALB8" s="386"/>
      <c r="ALC8" s="386"/>
      <c r="ALD8" s="386"/>
      <c r="ALE8" s="386"/>
      <c r="ALF8" s="386"/>
      <c r="ALG8" s="386"/>
      <c r="ALH8" s="386"/>
      <c r="ALI8" s="386"/>
      <c r="ALJ8" s="386"/>
      <c r="ALK8" s="386"/>
      <c r="ALL8" s="386"/>
      <c r="ALM8" s="386"/>
      <c r="ALN8" s="386"/>
      <c r="ALO8" s="386"/>
      <c r="ALP8" s="386"/>
      <c r="ALQ8" s="386"/>
      <c r="ALR8" s="386"/>
      <c r="ALS8" s="386"/>
      <c r="ALT8" s="386"/>
      <c r="ALU8" s="386"/>
      <c r="ALV8" s="386"/>
      <c r="ALW8" s="386"/>
      <c r="ALX8" s="386"/>
      <c r="ALY8" s="386"/>
      <c r="ALZ8" s="386"/>
      <c r="AMA8" s="386"/>
      <c r="AMB8" s="386"/>
      <c r="AMC8" s="386"/>
      <c r="AMD8" s="386"/>
      <c r="AME8" s="386"/>
      <c r="AMF8" s="386"/>
      <c r="AMG8" s="386"/>
      <c r="AMH8" s="386"/>
      <c r="AMI8" s="386"/>
      <c r="AMJ8" s="386"/>
    </row>
    <row r="9" spans="1:1024" s="387" customFormat="1">
      <c r="A9" s="385" t="s">
        <v>4</v>
      </c>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c r="BO9" s="386"/>
      <c r="BP9" s="386"/>
      <c r="BQ9" s="386"/>
      <c r="BR9" s="386"/>
      <c r="BS9" s="386"/>
      <c r="BT9" s="386"/>
      <c r="BU9" s="386"/>
      <c r="BV9" s="386"/>
      <c r="BW9" s="386"/>
      <c r="BX9" s="386"/>
      <c r="BY9" s="386"/>
      <c r="BZ9" s="386"/>
      <c r="CA9" s="386"/>
      <c r="CB9" s="386"/>
      <c r="CC9" s="386"/>
      <c r="CD9" s="386"/>
      <c r="CE9" s="386"/>
      <c r="CF9" s="386"/>
      <c r="CG9" s="386"/>
      <c r="CH9" s="386"/>
      <c r="CI9" s="386"/>
      <c r="CJ9" s="386"/>
      <c r="CK9" s="386"/>
      <c r="CL9" s="386"/>
      <c r="CM9" s="386"/>
      <c r="CN9" s="386"/>
      <c r="CO9" s="386"/>
      <c r="CP9" s="386"/>
      <c r="CQ9" s="386"/>
      <c r="CR9" s="386"/>
      <c r="CS9" s="386"/>
      <c r="CT9" s="386"/>
      <c r="CU9" s="386"/>
      <c r="CV9" s="386"/>
      <c r="CW9" s="386"/>
      <c r="CX9" s="386"/>
      <c r="CY9" s="386"/>
      <c r="CZ9" s="386"/>
      <c r="DA9" s="386"/>
      <c r="DB9" s="386"/>
      <c r="DC9" s="386"/>
      <c r="DD9" s="386"/>
      <c r="DE9" s="386"/>
      <c r="DF9" s="386"/>
      <c r="DG9" s="386"/>
      <c r="DH9" s="386"/>
      <c r="DI9" s="386"/>
      <c r="DJ9" s="386"/>
      <c r="DK9" s="386"/>
      <c r="DL9" s="386"/>
      <c r="DM9" s="386"/>
      <c r="DN9" s="386"/>
      <c r="DO9" s="386"/>
      <c r="DP9" s="386"/>
      <c r="DQ9" s="386"/>
      <c r="DR9" s="386"/>
      <c r="DS9" s="386"/>
      <c r="DT9" s="386"/>
      <c r="DU9" s="386"/>
      <c r="DV9" s="386"/>
      <c r="DW9" s="386"/>
      <c r="DX9" s="386"/>
      <c r="DY9" s="386"/>
      <c r="DZ9" s="386"/>
      <c r="EA9" s="386"/>
      <c r="EB9" s="386"/>
      <c r="EC9" s="386"/>
      <c r="ED9" s="386"/>
      <c r="EE9" s="386"/>
      <c r="EF9" s="386"/>
      <c r="EG9" s="386"/>
      <c r="EH9" s="386"/>
      <c r="EI9" s="386"/>
      <c r="EJ9" s="386"/>
      <c r="EK9" s="386"/>
      <c r="EL9" s="386"/>
      <c r="EM9" s="386"/>
      <c r="EN9" s="386"/>
      <c r="EO9" s="386"/>
      <c r="EP9" s="386"/>
      <c r="EQ9" s="386"/>
      <c r="ER9" s="386"/>
      <c r="ES9" s="386"/>
      <c r="ET9" s="386"/>
      <c r="EU9" s="386"/>
      <c r="EV9" s="386"/>
      <c r="EW9" s="386"/>
      <c r="EX9" s="386"/>
      <c r="EY9" s="386"/>
      <c r="EZ9" s="386"/>
      <c r="FA9" s="386"/>
      <c r="FB9" s="386"/>
      <c r="FC9" s="386"/>
      <c r="FD9" s="386"/>
      <c r="FE9" s="386"/>
      <c r="FF9" s="386"/>
      <c r="FG9" s="386"/>
      <c r="FH9" s="386"/>
      <c r="FI9" s="386"/>
      <c r="FJ9" s="386"/>
      <c r="FK9" s="386"/>
      <c r="FL9" s="386"/>
      <c r="FM9" s="386"/>
      <c r="FN9" s="386"/>
      <c r="FO9" s="386"/>
      <c r="FP9" s="386"/>
      <c r="FQ9" s="386"/>
      <c r="FR9" s="386"/>
      <c r="FS9" s="386"/>
      <c r="FT9" s="386"/>
      <c r="FU9" s="386"/>
      <c r="FV9" s="386"/>
      <c r="FW9" s="386"/>
      <c r="FX9" s="386"/>
      <c r="FY9" s="386"/>
      <c r="FZ9" s="386"/>
      <c r="GA9" s="386"/>
      <c r="GB9" s="386"/>
      <c r="GC9" s="386"/>
      <c r="GD9" s="386"/>
      <c r="GE9" s="386"/>
      <c r="GF9" s="386"/>
      <c r="GG9" s="386"/>
      <c r="GH9" s="386"/>
      <c r="GI9" s="386"/>
      <c r="GJ9" s="386"/>
      <c r="GK9" s="386"/>
      <c r="GL9" s="386"/>
      <c r="GM9" s="386"/>
      <c r="GN9" s="386"/>
      <c r="GO9" s="386"/>
      <c r="GP9" s="386"/>
      <c r="GQ9" s="386"/>
      <c r="GR9" s="386"/>
      <c r="GS9" s="386"/>
      <c r="GT9" s="386"/>
      <c r="GU9" s="386"/>
      <c r="GV9" s="386"/>
      <c r="GW9" s="386"/>
      <c r="GX9" s="386"/>
      <c r="GY9" s="386"/>
      <c r="GZ9" s="386"/>
      <c r="HA9" s="386"/>
      <c r="HB9" s="386"/>
      <c r="HC9" s="386"/>
      <c r="HD9" s="386"/>
      <c r="HE9" s="386"/>
      <c r="HF9" s="386"/>
      <c r="HG9" s="386"/>
      <c r="HH9" s="386"/>
      <c r="HI9" s="386"/>
      <c r="HJ9" s="386"/>
      <c r="HK9" s="386"/>
      <c r="HL9" s="386"/>
      <c r="HM9" s="386"/>
      <c r="HN9" s="386"/>
      <c r="HO9" s="386"/>
      <c r="HP9" s="386"/>
      <c r="HQ9" s="386"/>
      <c r="HR9" s="386"/>
      <c r="HS9" s="386"/>
      <c r="HT9" s="386"/>
      <c r="HU9" s="386"/>
      <c r="HV9" s="386"/>
      <c r="HW9" s="386"/>
      <c r="HX9" s="386"/>
      <c r="HY9" s="386"/>
      <c r="HZ9" s="386"/>
      <c r="IA9" s="386"/>
      <c r="IB9" s="386"/>
      <c r="IC9" s="386"/>
      <c r="ID9" s="386"/>
      <c r="IE9" s="386"/>
      <c r="IF9" s="386"/>
      <c r="IG9" s="386"/>
      <c r="IH9" s="386"/>
      <c r="II9" s="386"/>
      <c r="IJ9" s="386"/>
      <c r="IK9" s="386"/>
      <c r="IL9" s="386"/>
      <c r="IM9" s="386"/>
      <c r="IN9" s="386"/>
      <c r="IO9" s="386"/>
      <c r="IP9" s="386"/>
      <c r="IQ9" s="386"/>
      <c r="IR9" s="386"/>
      <c r="IS9" s="386"/>
      <c r="IT9" s="386"/>
      <c r="IU9" s="386"/>
      <c r="IV9" s="386"/>
      <c r="IW9" s="386"/>
      <c r="IX9" s="386"/>
      <c r="IY9" s="386"/>
      <c r="IZ9" s="386"/>
      <c r="JA9" s="386"/>
      <c r="JB9" s="386"/>
      <c r="JC9" s="386"/>
      <c r="JD9" s="386"/>
      <c r="JE9" s="386"/>
      <c r="JF9" s="386"/>
      <c r="JG9" s="386"/>
      <c r="JH9" s="386"/>
      <c r="JI9" s="386"/>
      <c r="JJ9" s="386"/>
      <c r="JK9" s="386"/>
      <c r="JL9" s="386"/>
      <c r="JM9" s="386"/>
      <c r="JN9" s="386"/>
      <c r="JO9" s="386"/>
      <c r="JP9" s="386"/>
      <c r="JQ9" s="386"/>
      <c r="JR9" s="386"/>
      <c r="JS9" s="386"/>
      <c r="JT9" s="386"/>
      <c r="JU9" s="386"/>
      <c r="JV9" s="386"/>
      <c r="JW9" s="386"/>
      <c r="JX9" s="386"/>
      <c r="JY9" s="386"/>
      <c r="JZ9" s="386"/>
      <c r="KA9" s="386"/>
      <c r="KB9" s="386"/>
      <c r="KC9" s="386"/>
      <c r="KD9" s="386"/>
      <c r="KE9" s="386"/>
      <c r="KF9" s="386"/>
      <c r="KG9" s="386"/>
      <c r="KH9" s="386"/>
      <c r="KI9" s="386"/>
      <c r="KJ9" s="386"/>
      <c r="KK9" s="386"/>
      <c r="KL9" s="386"/>
      <c r="KM9" s="386"/>
      <c r="KN9" s="386"/>
      <c r="KO9" s="386"/>
      <c r="KP9" s="386"/>
      <c r="KQ9" s="386"/>
      <c r="KR9" s="386"/>
      <c r="KS9" s="386"/>
      <c r="KT9" s="386"/>
      <c r="KU9" s="386"/>
      <c r="KV9" s="386"/>
      <c r="KW9" s="386"/>
      <c r="KX9" s="386"/>
      <c r="KY9" s="386"/>
      <c r="KZ9" s="386"/>
      <c r="LA9" s="386"/>
      <c r="LB9" s="386"/>
      <c r="LC9" s="386"/>
      <c r="LD9" s="386"/>
      <c r="LE9" s="386"/>
      <c r="LF9" s="386"/>
      <c r="LG9" s="386"/>
      <c r="LH9" s="386"/>
      <c r="LI9" s="386"/>
      <c r="LJ9" s="386"/>
      <c r="LK9" s="386"/>
      <c r="LL9" s="386"/>
      <c r="LM9" s="386"/>
      <c r="LN9" s="386"/>
      <c r="LO9" s="386"/>
      <c r="LP9" s="386"/>
      <c r="LQ9" s="386"/>
      <c r="LR9" s="386"/>
      <c r="LS9" s="386"/>
      <c r="LT9" s="386"/>
      <c r="LU9" s="386"/>
      <c r="LV9" s="386"/>
      <c r="LW9" s="386"/>
      <c r="LX9" s="386"/>
      <c r="LY9" s="386"/>
      <c r="LZ9" s="386"/>
      <c r="MA9" s="386"/>
      <c r="MB9" s="386"/>
      <c r="MC9" s="386"/>
      <c r="MD9" s="386"/>
      <c r="ME9" s="386"/>
      <c r="MF9" s="386"/>
      <c r="MG9" s="386"/>
      <c r="MH9" s="386"/>
      <c r="MI9" s="386"/>
      <c r="MJ9" s="386"/>
      <c r="MK9" s="386"/>
      <c r="ML9" s="386"/>
      <c r="MM9" s="386"/>
      <c r="MN9" s="386"/>
      <c r="MO9" s="386"/>
      <c r="MP9" s="386"/>
      <c r="MQ9" s="386"/>
      <c r="MR9" s="386"/>
      <c r="MS9" s="386"/>
      <c r="MT9" s="386"/>
      <c r="MU9" s="386"/>
      <c r="MV9" s="386"/>
      <c r="MW9" s="386"/>
      <c r="MX9" s="386"/>
      <c r="MY9" s="386"/>
      <c r="MZ9" s="386"/>
      <c r="NA9" s="386"/>
      <c r="NB9" s="386"/>
      <c r="NC9" s="386"/>
      <c r="ND9" s="386"/>
      <c r="NE9" s="386"/>
      <c r="NF9" s="386"/>
      <c r="NG9" s="386"/>
      <c r="NH9" s="386"/>
      <c r="NI9" s="386"/>
      <c r="NJ9" s="386"/>
      <c r="NK9" s="386"/>
      <c r="NL9" s="386"/>
      <c r="NM9" s="386"/>
      <c r="NN9" s="386"/>
      <c r="NO9" s="386"/>
      <c r="NP9" s="386"/>
      <c r="NQ9" s="386"/>
      <c r="NR9" s="386"/>
      <c r="NS9" s="386"/>
      <c r="NT9" s="386"/>
      <c r="NU9" s="386"/>
      <c r="NV9" s="386"/>
      <c r="NW9" s="386"/>
      <c r="NX9" s="386"/>
      <c r="NY9" s="386"/>
      <c r="NZ9" s="386"/>
      <c r="OA9" s="386"/>
      <c r="OB9" s="386"/>
      <c r="OC9" s="386"/>
      <c r="OD9" s="386"/>
      <c r="OE9" s="386"/>
      <c r="OF9" s="386"/>
      <c r="OG9" s="386"/>
      <c r="OH9" s="386"/>
      <c r="OI9" s="386"/>
      <c r="OJ9" s="386"/>
      <c r="OK9" s="386"/>
      <c r="OL9" s="386"/>
      <c r="OM9" s="386"/>
      <c r="ON9" s="386"/>
      <c r="OO9" s="386"/>
      <c r="OP9" s="386"/>
      <c r="OQ9" s="386"/>
      <c r="OR9" s="386"/>
      <c r="OS9" s="386"/>
      <c r="OT9" s="386"/>
      <c r="OU9" s="386"/>
      <c r="OV9" s="386"/>
      <c r="OW9" s="386"/>
      <c r="OX9" s="386"/>
      <c r="OY9" s="386"/>
      <c r="OZ9" s="386"/>
      <c r="PA9" s="386"/>
      <c r="PB9" s="386"/>
      <c r="PC9" s="386"/>
      <c r="PD9" s="386"/>
      <c r="PE9" s="386"/>
      <c r="PF9" s="386"/>
      <c r="PG9" s="386"/>
      <c r="PH9" s="386"/>
      <c r="PI9" s="386"/>
      <c r="PJ9" s="386"/>
      <c r="PK9" s="386"/>
      <c r="PL9" s="386"/>
      <c r="PM9" s="386"/>
      <c r="PN9" s="386"/>
      <c r="PO9" s="386"/>
      <c r="PP9" s="386"/>
      <c r="PQ9" s="386"/>
      <c r="PR9" s="386"/>
      <c r="PS9" s="386"/>
      <c r="PT9" s="386"/>
      <c r="PU9" s="386"/>
      <c r="PV9" s="386"/>
      <c r="PW9" s="386"/>
      <c r="PX9" s="386"/>
      <c r="PY9" s="386"/>
      <c r="PZ9" s="386"/>
      <c r="QA9" s="386"/>
      <c r="QB9" s="386"/>
      <c r="QC9" s="386"/>
      <c r="QD9" s="386"/>
      <c r="QE9" s="386"/>
      <c r="QF9" s="386"/>
      <c r="QG9" s="386"/>
      <c r="QH9" s="386"/>
      <c r="QI9" s="386"/>
      <c r="QJ9" s="386"/>
      <c r="QK9" s="386"/>
      <c r="QL9" s="386"/>
      <c r="QM9" s="386"/>
      <c r="QN9" s="386"/>
      <c r="QO9" s="386"/>
      <c r="QP9" s="386"/>
      <c r="QQ9" s="386"/>
      <c r="QR9" s="386"/>
      <c r="QS9" s="386"/>
      <c r="QT9" s="386"/>
      <c r="QU9" s="386"/>
      <c r="QV9" s="386"/>
      <c r="QW9" s="386"/>
      <c r="QX9" s="386"/>
      <c r="QY9" s="386"/>
      <c r="QZ9" s="386"/>
      <c r="RA9" s="386"/>
      <c r="RB9" s="386"/>
      <c r="RC9" s="386"/>
      <c r="RD9" s="386"/>
      <c r="RE9" s="386"/>
      <c r="RF9" s="386"/>
      <c r="RG9" s="386"/>
      <c r="RH9" s="386"/>
      <c r="RI9" s="386"/>
      <c r="RJ9" s="386"/>
      <c r="RK9" s="386"/>
      <c r="RL9" s="386"/>
      <c r="RM9" s="386"/>
      <c r="RN9" s="386"/>
      <c r="RO9" s="386"/>
      <c r="RP9" s="386"/>
      <c r="RQ9" s="386"/>
      <c r="RR9" s="386"/>
      <c r="RS9" s="386"/>
      <c r="RT9" s="386"/>
      <c r="RU9" s="386"/>
      <c r="RV9" s="386"/>
      <c r="RW9" s="386"/>
      <c r="RX9" s="386"/>
      <c r="RY9" s="386"/>
      <c r="RZ9" s="386"/>
      <c r="SA9" s="386"/>
      <c r="SB9" s="386"/>
      <c r="SC9" s="386"/>
      <c r="SD9" s="386"/>
      <c r="SE9" s="386"/>
      <c r="SF9" s="386"/>
      <c r="SG9" s="386"/>
      <c r="SH9" s="386"/>
      <c r="SI9" s="386"/>
      <c r="SJ9" s="386"/>
      <c r="SK9" s="386"/>
      <c r="SL9" s="386"/>
      <c r="SM9" s="386"/>
      <c r="SN9" s="386"/>
      <c r="SO9" s="386"/>
      <c r="SP9" s="386"/>
      <c r="SQ9" s="386"/>
      <c r="SR9" s="386"/>
      <c r="SS9" s="386"/>
      <c r="ST9" s="386"/>
      <c r="SU9" s="386"/>
      <c r="SV9" s="386"/>
      <c r="SW9" s="386"/>
      <c r="SX9" s="386"/>
      <c r="SY9" s="386"/>
      <c r="SZ9" s="386"/>
      <c r="TA9" s="386"/>
      <c r="TB9" s="386"/>
      <c r="TC9" s="386"/>
      <c r="TD9" s="386"/>
      <c r="TE9" s="386"/>
      <c r="TF9" s="386"/>
      <c r="TG9" s="386"/>
      <c r="TH9" s="386"/>
      <c r="TI9" s="386"/>
      <c r="TJ9" s="386"/>
      <c r="TK9" s="386"/>
      <c r="TL9" s="386"/>
      <c r="TM9" s="386"/>
      <c r="TN9" s="386"/>
      <c r="TO9" s="386"/>
      <c r="TP9" s="386"/>
      <c r="TQ9" s="386"/>
      <c r="TR9" s="386"/>
      <c r="TS9" s="386"/>
      <c r="TT9" s="386"/>
      <c r="TU9" s="386"/>
      <c r="TV9" s="386"/>
      <c r="TW9" s="386"/>
      <c r="TX9" s="386"/>
      <c r="TY9" s="386"/>
      <c r="TZ9" s="386"/>
      <c r="UA9" s="386"/>
      <c r="UB9" s="386"/>
      <c r="UC9" s="386"/>
      <c r="UD9" s="386"/>
      <c r="UE9" s="386"/>
      <c r="UF9" s="386"/>
      <c r="UG9" s="386"/>
      <c r="UH9" s="386"/>
      <c r="UI9" s="386"/>
      <c r="UJ9" s="386"/>
      <c r="UK9" s="386"/>
      <c r="UL9" s="386"/>
      <c r="UM9" s="386"/>
      <c r="UN9" s="386"/>
      <c r="UO9" s="386"/>
      <c r="UP9" s="386"/>
      <c r="UQ9" s="386"/>
      <c r="UR9" s="386"/>
      <c r="US9" s="386"/>
      <c r="UT9" s="386"/>
      <c r="UU9" s="386"/>
      <c r="UV9" s="386"/>
      <c r="UW9" s="386"/>
      <c r="UX9" s="386"/>
      <c r="UY9" s="386"/>
      <c r="UZ9" s="386"/>
      <c r="VA9" s="386"/>
      <c r="VB9" s="386"/>
      <c r="VC9" s="386"/>
      <c r="VD9" s="386"/>
      <c r="VE9" s="386"/>
      <c r="VF9" s="386"/>
      <c r="VG9" s="386"/>
      <c r="VH9" s="386"/>
      <c r="VI9" s="386"/>
      <c r="VJ9" s="386"/>
      <c r="VK9" s="386"/>
      <c r="VL9" s="386"/>
      <c r="VM9" s="386"/>
      <c r="VN9" s="386"/>
      <c r="VO9" s="386"/>
      <c r="VP9" s="386"/>
      <c r="VQ9" s="386"/>
      <c r="VR9" s="386"/>
      <c r="VS9" s="386"/>
      <c r="VT9" s="386"/>
      <c r="VU9" s="386"/>
      <c r="VV9" s="386"/>
      <c r="VW9" s="386"/>
      <c r="VX9" s="386"/>
      <c r="VY9" s="386"/>
      <c r="VZ9" s="386"/>
      <c r="WA9" s="386"/>
      <c r="WB9" s="386"/>
      <c r="WC9" s="386"/>
      <c r="WD9" s="386"/>
      <c r="WE9" s="386"/>
      <c r="WF9" s="386"/>
      <c r="WG9" s="386"/>
      <c r="WH9" s="386"/>
      <c r="WI9" s="386"/>
      <c r="WJ9" s="386"/>
      <c r="WK9" s="386"/>
      <c r="WL9" s="386"/>
      <c r="WM9" s="386"/>
      <c r="WN9" s="386"/>
      <c r="WO9" s="386"/>
      <c r="WP9" s="386"/>
      <c r="WQ9" s="386"/>
      <c r="WR9" s="386"/>
      <c r="WS9" s="386"/>
      <c r="WT9" s="386"/>
      <c r="WU9" s="386"/>
      <c r="WV9" s="386"/>
      <c r="WW9" s="386"/>
      <c r="WX9" s="386"/>
      <c r="WY9" s="386"/>
      <c r="WZ9" s="386"/>
      <c r="XA9" s="386"/>
      <c r="XB9" s="386"/>
      <c r="XC9" s="386"/>
      <c r="XD9" s="386"/>
      <c r="XE9" s="386"/>
      <c r="XF9" s="386"/>
      <c r="XG9" s="386"/>
      <c r="XH9" s="386"/>
      <c r="XI9" s="386"/>
      <c r="XJ9" s="386"/>
      <c r="XK9" s="386"/>
      <c r="XL9" s="386"/>
      <c r="XM9" s="386"/>
      <c r="XN9" s="386"/>
      <c r="XO9" s="386"/>
      <c r="XP9" s="386"/>
      <c r="XQ9" s="386"/>
      <c r="XR9" s="386"/>
      <c r="XS9" s="386"/>
      <c r="XT9" s="386"/>
      <c r="XU9" s="386"/>
      <c r="XV9" s="386"/>
      <c r="XW9" s="386"/>
      <c r="XX9" s="386"/>
      <c r="XY9" s="386"/>
      <c r="XZ9" s="386"/>
      <c r="YA9" s="386"/>
      <c r="YB9" s="386"/>
      <c r="YC9" s="386"/>
      <c r="YD9" s="386"/>
      <c r="YE9" s="386"/>
      <c r="YF9" s="386"/>
      <c r="YG9" s="386"/>
      <c r="YH9" s="386"/>
      <c r="YI9" s="386"/>
      <c r="YJ9" s="386"/>
      <c r="YK9" s="386"/>
      <c r="YL9" s="386"/>
      <c r="YM9" s="386"/>
      <c r="YN9" s="386"/>
      <c r="YO9" s="386"/>
      <c r="YP9" s="386"/>
      <c r="YQ9" s="386"/>
      <c r="YR9" s="386"/>
      <c r="YS9" s="386"/>
      <c r="YT9" s="386"/>
      <c r="YU9" s="386"/>
      <c r="YV9" s="386"/>
      <c r="YW9" s="386"/>
      <c r="YX9" s="386"/>
      <c r="YY9" s="386"/>
      <c r="YZ9" s="386"/>
      <c r="ZA9" s="386"/>
      <c r="ZB9" s="386"/>
      <c r="ZC9" s="386"/>
      <c r="ZD9" s="386"/>
      <c r="ZE9" s="386"/>
      <c r="ZF9" s="386"/>
      <c r="ZG9" s="386"/>
      <c r="ZH9" s="386"/>
      <c r="ZI9" s="386"/>
      <c r="ZJ9" s="386"/>
      <c r="ZK9" s="386"/>
      <c r="ZL9" s="386"/>
      <c r="ZM9" s="386"/>
      <c r="ZN9" s="386"/>
      <c r="ZO9" s="386"/>
      <c r="ZP9" s="386"/>
      <c r="ZQ9" s="386"/>
      <c r="ZR9" s="386"/>
      <c r="ZS9" s="386"/>
      <c r="ZT9" s="386"/>
      <c r="ZU9" s="386"/>
      <c r="ZV9" s="386"/>
      <c r="ZW9" s="386"/>
      <c r="ZX9" s="386"/>
      <c r="ZY9" s="386"/>
      <c r="ZZ9" s="386"/>
      <c r="AAA9" s="386"/>
      <c r="AAB9" s="386"/>
      <c r="AAC9" s="386"/>
      <c r="AAD9" s="386"/>
      <c r="AAE9" s="386"/>
      <c r="AAF9" s="386"/>
      <c r="AAG9" s="386"/>
      <c r="AAH9" s="386"/>
      <c r="AAI9" s="386"/>
      <c r="AAJ9" s="386"/>
      <c r="AAK9" s="386"/>
      <c r="AAL9" s="386"/>
      <c r="AAM9" s="386"/>
      <c r="AAN9" s="386"/>
      <c r="AAO9" s="386"/>
      <c r="AAP9" s="386"/>
      <c r="AAQ9" s="386"/>
      <c r="AAR9" s="386"/>
      <c r="AAS9" s="386"/>
      <c r="AAT9" s="386"/>
      <c r="AAU9" s="386"/>
      <c r="AAV9" s="386"/>
      <c r="AAW9" s="386"/>
      <c r="AAX9" s="386"/>
      <c r="AAY9" s="386"/>
      <c r="AAZ9" s="386"/>
      <c r="ABA9" s="386"/>
      <c r="ABB9" s="386"/>
      <c r="ABC9" s="386"/>
      <c r="ABD9" s="386"/>
      <c r="ABE9" s="386"/>
      <c r="ABF9" s="386"/>
      <c r="ABG9" s="386"/>
      <c r="ABH9" s="386"/>
      <c r="ABI9" s="386"/>
      <c r="ABJ9" s="386"/>
      <c r="ABK9" s="386"/>
      <c r="ABL9" s="386"/>
      <c r="ABM9" s="386"/>
      <c r="ABN9" s="386"/>
      <c r="ABO9" s="386"/>
      <c r="ABP9" s="386"/>
      <c r="ABQ9" s="386"/>
      <c r="ABR9" s="386"/>
      <c r="ABS9" s="386"/>
      <c r="ABT9" s="386"/>
      <c r="ABU9" s="386"/>
      <c r="ABV9" s="386"/>
      <c r="ABW9" s="386"/>
      <c r="ABX9" s="386"/>
      <c r="ABY9" s="386"/>
      <c r="ABZ9" s="386"/>
      <c r="ACA9" s="386"/>
      <c r="ACB9" s="386"/>
      <c r="ACC9" s="386"/>
      <c r="ACD9" s="386"/>
      <c r="ACE9" s="386"/>
      <c r="ACF9" s="386"/>
      <c r="ACG9" s="386"/>
      <c r="ACH9" s="386"/>
      <c r="ACI9" s="386"/>
      <c r="ACJ9" s="386"/>
      <c r="ACK9" s="386"/>
      <c r="ACL9" s="386"/>
      <c r="ACM9" s="386"/>
      <c r="ACN9" s="386"/>
      <c r="ACO9" s="386"/>
      <c r="ACP9" s="386"/>
      <c r="ACQ9" s="386"/>
      <c r="ACR9" s="386"/>
      <c r="ACS9" s="386"/>
      <c r="ACT9" s="386"/>
      <c r="ACU9" s="386"/>
      <c r="ACV9" s="386"/>
      <c r="ACW9" s="386"/>
      <c r="ACX9" s="386"/>
      <c r="ACY9" s="386"/>
      <c r="ACZ9" s="386"/>
      <c r="ADA9" s="386"/>
      <c r="ADB9" s="386"/>
      <c r="ADC9" s="386"/>
      <c r="ADD9" s="386"/>
      <c r="ADE9" s="386"/>
      <c r="ADF9" s="386"/>
      <c r="ADG9" s="386"/>
      <c r="ADH9" s="386"/>
      <c r="ADI9" s="386"/>
      <c r="ADJ9" s="386"/>
      <c r="ADK9" s="386"/>
      <c r="ADL9" s="386"/>
      <c r="ADM9" s="386"/>
      <c r="ADN9" s="386"/>
      <c r="ADO9" s="386"/>
      <c r="ADP9" s="386"/>
      <c r="ADQ9" s="386"/>
      <c r="ADR9" s="386"/>
      <c r="ADS9" s="386"/>
      <c r="ADT9" s="386"/>
      <c r="ADU9" s="386"/>
      <c r="ADV9" s="386"/>
      <c r="ADW9" s="386"/>
      <c r="ADX9" s="386"/>
      <c r="ADY9" s="386"/>
      <c r="ADZ9" s="386"/>
      <c r="AEA9" s="386"/>
      <c r="AEB9" s="386"/>
      <c r="AEC9" s="386"/>
      <c r="AED9" s="386"/>
      <c r="AEE9" s="386"/>
      <c r="AEF9" s="386"/>
      <c r="AEG9" s="386"/>
      <c r="AEH9" s="386"/>
      <c r="AEI9" s="386"/>
      <c r="AEJ9" s="386"/>
      <c r="AEK9" s="386"/>
      <c r="AEL9" s="386"/>
      <c r="AEM9" s="386"/>
      <c r="AEN9" s="386"/>
      <c r="AEO9" s="386"/>
      <c r="AEP9" s="386"/>
      <c r="AEQ9" s="386"/>
      <c r="AER9" s="386"/>
      <c r="AES9" s="386"/>
      <c r="AET9" s="386"/>
      <c r="AEU9" s="386"/>
      <c r="AEV9" s="386"/>
      <c r="AEW9" s="386"/>
      <c r="AEX9" s="386"/>
      <c r="AEY9" s="386"/>
      <c r="AEZ9" s="386"/>
      <c r="AFA9" s="386"/>
      <c r="AFB9" s="386"/>
      <c r="AFC9" s="386"/>
      <c r="AFD9" s="386"/>
      <c r="AFE9" s="386"/>
      <c r="AFF9" s="386"/>
      <c r="AFG9" s="386"/>
      <c r="AFH9" s="386"/>
      <c r="AFI9" s="386"/>
      <c r="AFJ9" s="386"/>
      <c r="AFK9" s="386"/>
      <c r="AFL9" s="386"/>
      <c r="AFM9" s="386"/>
      <c r="AFN9" s="386"/>
      <c r="AFO9" s="386"/>
      <c r="AFP9" s="386"/>
      <c r="AFQ9" s="386"/>
      <c r="AFR9" s="386"/>
      <c r="AFS9" s="386"/>
      <c r="AFT9" s="386"/>
      <c r="AFU9" s="386"/>
      <c r="AFV9" s="386"/>
      <c r="AFW9" s="386"/>
      <c r="AFX9" s="386"/>
      <c r="AFY9" s="386"/>
      <c r="AFZ9" s="386"/>
      <c r="AGA9" s="386"/>
      <c r="AGB9" s="386"/>
      <c r="AGC9" s="386"/>
      <c r="AGD9" s="386"/>
      <c r="AGE9" s="386"/>
      <c r="AGF9" s="386"/>
      <c r="AGG9" s="386"/>
      <c r="AGH9" s="386"/>
      <c r="AGI9" s="386"/>
      <c r="AGJ9" s="386"/>
      <c r="AGK9" s="386"/>
      <c r="AGL9" s="386"/>
      <c r="AGM9" s="386"/>
      <c r="AGN9" s="386"/>
      <c r="AGO9" s="386"/>
      <c r="AGP9" s="386"/>
      <c r="AGQ9" s="386"/>
      <c r="AGR9" s="386"/>
      <c r="AGS9" s="386"/>
      <c r="AGT9" s="386"/>
      <c r="AGU9" s="386"/>
      <c r="AGV9" s="386"/>
      <c r="AGW9" s="386"/>
      <c r="AGX9" s="386"/>
      <c r="AGY9" s="386"/>
      <c r="AGZ9" s="386"/>
      <c r="AHA9" s="386"/>
      <c r="AHB9" s="386"/>
      <c r="AHC9" s="386"/>
      <c r="AHD9" s="386"/>
      <c r="AHE9" s="386"/>
      <c r="AHF9" s="386"/>
      <c r="AHG9" s="386"/>
      <c r="AHH9" s="386"/>
      <c r="AHI9" s="386"/>
      <c r="AHJ9" s="386"/>
      <c r="AHK9" s="386"/>
      <c r="AHL9" s="386"/>
      <c r="AHM9" s="386"/>
      <c r="AHN9" s="386"/>
      <c r="AHO9" s="386"/>
      <c r="AHP9" s="386"/>
      <c r="AHQ9" s="386"/>
      <c r="AHR9" s="386"/>
      <c r="AHS9" s="386"/>
      <c r="AHT9" s="386"/>
      <c r="AHU9" s="386"/>
      <c r="AHV9" s="386"/>
      <c r="AHW9" s="386"/>
      <c r="AHX9" s="386"/>
      <c r="AHY9" s="386"/>
      <c r="AHZ9" s="386"/>
      <c r="AIA9" s="386"/>
      <c r="AIB9" s="386"/>
      <c r="AIC9" s="386"/>
      <c r="AID9" s="386"/>
      <c r="AIE9" s="386"/>
      <c r="AIF9" s="386"/>
      <c r="AIG9" s="386"/>
      <c r="AIH9" s="386"/>
      <c r="AII9" s="386"/>
      <c r="AIJ9" s="386"/>
      <c r="AIK9" s="386"/>
      <c r="AIL9" s="386"/>
      <c r="AIM9" s="386"/>
      <c r="AIN9" s="386"/>
      <c r="AIO9" s="386"/>
      <c r="AIP9" s="386"/>
      <c r="AIQ9" s="386"/>
      <c r="AIR9" s="386"/>
      <c r="AIS9" s="386"/>
      <c r="AIT9" s="386"/>
      <c r="AIU9" s="386"/>
      <c r="AIV9" s="386"/>
      <c r="AIW9" s="386"/>
      <c r="AIX9" s="386"/>
      <c r="AIY9" s="386"/>
      <c r="AIZ9" s="386"/>
      <c r="AJA9" s="386"/>
      <c r="AJB9" s="386"/>
      <c r="AJC9" s="386"/>
      <c r="AJD9" s="386"/>
      <c r="AJE9" s="386"/>
      <c r="AJF9" s="386"/>
      <c r="AJG9" s="386"/>
      <c r="AJH9" s="386"/>
      <c r="AJI9" s="386"/>
      <c r="AJJ9" s="386"/>
      <c r="AJK9" s="386"/>
      <c r="AJL9" s="386"/>
      <c r="AJM9" s="386"/>
      <c r="AJN9" s="386"/>
      <c r="AJO9" s="386"/>
      <c r="AJP9" s="386"/>
      <c r="AJQ9" s="386"/>
      <c r="AJR9" s="386"/>
      <c r="AJS9" s="386"/>
      <c r="AJT9" s="386"/>
      <c r="AJU9" s="386"/>
      <c r="AJV9" s="386"/>
      <c r="AJW9" s="386"/>
      <c r="AJX9" s="386"/>
      <c r="AJY9" s="386"/>
      <c r="AJZ9" s="386"/>
      <c r="AKA9" s="386"/>
      <c r="AKB9" s="386"/>
      <c r="AKC9" s="386"/>
      <c r="AKD9" s="386"/>
      <c r="AKE9" s="386"/>
      <c r="AKF9" s="386"/>
      <c r="AKG9" s="386"/>
      <c r="AKH9" s="386"/>
      <c r="AKI9" s="386"/>
      <c r="AKJ9" s="386"/>
      <c r="AKK9" s="386"/>
      <c r="AKL9" s="386"/>
      <c r="AKM9" s="386"/>
      <c r="AKN9" s="386"/>
      <c r="AKO9" s="386"/>
      <c r="AKP9" s="386"/>
      <c r="AKQ9" s="386"/>
      <c r="AKR9" s="386"/>
      <c r="AKS9" s="386"/>
      <c r="AKT9" s="386"/>
      <c r="AKU9" s="386"/>
      <c r="AKV9" s="386"/>
      <c r="AKW9" s="386"/>
      <c r="AKX9" s="386"/>
      <c r="AKY9" s="386"/>
      <c r="AKZ9" s="386"/>
      <c r="ALA9" s="386"/>
      <c r="ALB9" s="386"/>
      <c r="ALC9" s="386"/>
      <c r="ALD9" s="386"/>
      <c r="ALE9" s="386"/>
      <c r="ALF9" s="386"/>
      <c r="ALG9" s="386"/>
      <c r="ALH9" s="386"/>
      <c r="ALI9" s="386"/>
      <c r="ALJ9" s="386"/>
      <c r="ALK9" s="386"/>
      <c r="ALL9" s="386"/>
      <c r="ALM9" s="386"/>
      <c r="ALN9" s="386"/>
      <c r="ALO9" s="386"/>
      <c r="ALP9" s="386"/>
      <c r="ALQ9" s="386"/>
      <c r="ALR9" s="386"/>
      <c r="ALS9" s="386"/>
      <c r="ALT9" s="386"/>
      <c r="ALU9" s="386"/>
      <c r="ALV9" s="386"/>
      <c r="ALW9" s="386"/>
      <c r="ALX9" s="386"/>
      <c r="ALY9" s="386"/>
      <c r="ALZ9" s="386"/>
      <c r="AMA9" s="386"/>
      <c r="AMB9" s="386"/>
      <c r="AMC9" s="386"/>
      <c r="AMD9" s="386"/>
      <c r="AME9" s="386"/>
      <c r="AMF9" s="386"/>
      <c r="AMG9" s="386"/>
      <c r="AMH9" s="386"/>
      <c r="AMI9" s="386"/>
      <c r="AMJ9" s="386"/>
    </row>
    <row r="10" spans="1:1024">
      <c r="A10" s="388" t="s">
        <v>5</v>
      </c>
    </row>
    <row r="11" spans="1:1024">
      <c r="A11" s="388" t="s">
        <v>6</v>
      </c>
    </row>
    <row r="12" spans="1:1024">
      <c r="A12" s="388" t="s">
        <v>7</v>
      </c>
    </row>
    <row r="13" spans="1:1024">
      <c r="A13" s="388" t="s">
        <v>8</v>
      </c>
    </row>
    <row r="14" spans="1:1024">
      <c r="A14" s="388" t="s">
        <v>9</v>
      </c>
    </row>
    <row r="15" spans="1:1024">
      <c r="A15" s="388" t="s">
        <v>10</v>
      </c>
    </row>
    <row r="16" spans="1:1024">
      <c r="A16" s="388" t="s">
        <v>11</v>
      </c>
    </row>
    <row r="17" spans="1:3">
      <c r="A17" s="388" t="s">
        <v>12</v>
      </c>
    </row>
    <row r="18" spans="1:3">
      <c r="A18" s="388"/>
    </row>
    <row r="19" spans="1:3" ht="17.25">
      <c r="A19" s="449" t="s">
        <v>444</v>
      </c>
    </row>
    <row r="20" spans="1:3">
      <c r="A20" s="388" t="s">
        <v>445</v>
      </c>
    </row>
    <row r="21" spans="1:3">
      <c r="A21" s="388" t="s">
        <v>446</v>
      </c>
    </row>
    <row r="22" spans="1:3">
      <c r="A22" s="384" t="s">
        <v>413</v>
      </c>
    </row>
    <row r="23" spans="1:3">
      <c r="A23" s="388" t="s">
        <v>414</v>
      </c>
    </row>
    <row r="24" spans="1:3">
      <c r="A24" s="388" t="s">
        <v>415</v>
      </c>
    </row>
    <row r="26" spans="1:3">
      <c r="A26" s="3" t="s">
        <v>14</v>
      </c>
      <c r="B26" s="4"/>
    </row>
    <row r="27" spans="1:3">
      <c r="A27" s="326"/>
    </row>
    <row r="28" spans="1:3">
      <c r="A28" s="326"/>
    </row>
    <row r="29" spans="1:3">
      <c r="C29" s="326"/>
    </row>
    <row r="30" spans="1:3">
      <c r="C30" s="326"/>
    </row>
  </sheetData>
  <hyperlinks>
    <hyperlink ref="A5" location="'Figure 1'!A1" display="Figure 1 : Caractéristiques des cohortes 2017, 2018, 2019 et taux de passage L1-L2"/>
    <hyperlink ref="A6" location="'Figure 2'!A1" display="Figure 2 : Taux de passage L1-L2 par discipline avec prise en compte des effets de structure"/>
    <hyperlink ref="A7" location="'Figure 3'!A1" display="Figure 3 : Répartition des néo-bacheliers selon les 5 populations"/>
    <hyperlink ref="A8" location="'Figure 4'!A1" display="Figure 4 : Taux de passage en deuxième année de licence des 4 populations selon les caractéristiques des néo-bacheliers (en %) "/>
    <hyperlink ref="A9" location="'Figure 5'!A1" display="Figure 5 : Caractéristiques des néo-bacheliers selon les populations"/>
    <hyperlink ref="A10" location="'Figure 6 '!A1" display="Figure 6 : Taux de passage en deuxième année de licence des 3 populations selon les caractéristiques des néo-bacheliers et l’assiduité (en %) "/>
    <hyperlink ref="A11" location="'Figure 7'!A1" display="Figure 7 : Parts et taux de passage en L2 des néo-bacheliers inscrits des 3 populations selon la discipline (en %) "/>
    <hyperlink ref="A12" location="'Figure 8'!A1" display="Figure 8 : Parts et taux de passage en L2 des néo-bacheliers exclus des 3 populations selon la discipline (en %)"/>
    <hyperlink ref="A13" location="'Figure 9'!A1" display="Figure 9 : Taux de passage L1-L2 par discipline avec prise en compte des effets de structure, y compris l’assiduité selon les caractéristiques des étudiants (en %)"/>
    <hyperlink ref="A14" location="'Figure 10'!A1" display="Figure 10 : La mesure de la réussite par les ECTS en 2017 et 2019 (en %)"/>
    <hyperlink ref="A4" location="'Graphique A'!A1" display="Graphique A : Evolution du taux de passage en L2 des néo-bacheliers entrant en L1"/>
    <hyperlink ref="A22" location="'Méthodologie - Valeur ajoutée'!A1" display="Méthodologie sur l’indicateur de passage en 2ème année de licence : calcul de la valeur ajoutée des établissements "/>
    <hyperlink ref="A23" location="'Annexe 1'!A1" display="Annexe 1 : Devenir en 2020-2021 des néo-bacheliers inscrits en licence à la rentrée 2019 selon discipline en L1 et caractéristiques des étudiants"/>
    <hyperlink ref="A24" location="'Annexe 2'!A1" display="Annexe 2 : Devenir en 2020-2021 des néo-bacheliers inscrits en licence à la rentrée 2019 selon établissement et discipline en L1"/>
    <hyperlink ref="A15" location="'Figure 11'!A1" display="Figure 11 : La mesure de la réussite par les ECTS en 2016 et 2018 (en %)"/>
    <hyperlink ref="A16" location="'Figure 12'!A1" display="Figure 12 : Réussite par les ECTS et la validation des UE en 2018 et 2019 (en %)"/>
    <hyperlink ref="A17" location="'Figure 13'!A1" display="Figure 13 : Mesure de la réussite par le passage en 2ème année ou les ECTS en 2018 et 2019 (en %)"/>
    <hyperlink ref="A20" r:id="rId1" display="Parcours et réussite en licence : les résultats de la session 2020"/>
    <hyperlink ref="A21" r:id="rId2"/>
  </hyperlinks>
  <pageMargins left="0.7" right="0.7" top="0.75" bottom="0.75"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A2" sqref="A2"/>
    </sheetView>
  </sheetViews>
  <sheetFormatPr baseColWidth="10" defaultColWidth="10.7109375" defaultRowHeight="15"/>
  <cols>
    <col min="1" max="1" width="25.85546875" customWidth="1"/>
    <col min="2" max="2" width="10.28515625" customWidth="1"/>
    <col min="4" max="4" width="10.28515625" customWidth="1"/>
    <col min="6" max="6" width="10.28515625" customWidth="1"/>
  </cols>
  <sheetData>
    <row r="1" spans="1:7">
      <c r="A1" s="47" t="s">
        <v>122</v>
      </c>
    </row>
    <row r="2" spans="1:7">
      <c r="A2" s="181" t="s">
        <v>16</v>
      </c>
    </row>
    <row r="3" spans="1:7">
      <c r="A3" s="182"/>
      <c r="B3" s="432" t="s">
        <v>123</v>
      </c>
      <c r="C3" s="432"/>
      <c r="D3" s="432" t="s">
        <v>124</v>
      </c>
      <c r="E3" s="432"/>
      <c r="F3" s="432" t="s">
        <v>81</v>
      </c>
      <c r="G3" s="432"/>
    </row>
    <row r="4" spans="1:7" ht="24">
      <c r="A4" s="182"/>
      <c r="B4" s="183" t="s">
        <v>125</v>
      </c>
      <c r="C4" s="184" t="s">
        <v>119</v>
      </c>
      <c r="D4" s="185" t="s">
        <v>125</v>
      </c>
      <c r="E4" s="186" t="s">
        <v>119</v>
      </c>
      <c r="F4" s="185" t="s">
        <v>125</v>
      </c>
      <c r="G4" s="186" t="s">
        <v>119</v>
      </c>
    </row>
    <row r="5" spans="1:7">
      <c r="A5" s="187" t="s">
        <v>54</v>
      </c>
      <c r="B5" s="188">
        <v>3.1</v>
      </c>
      <c r="C5" s="189">
        <v>7.7</v>
      </c>
      <c r="D5" s="190">
        <v>10</v>
      </c>
      <c r="E5" s="191">
        <v>2.4</v>
      </c>
      <c r="F5" s="190">
        <v>40.1</v>
      </c>
      <c r="G5" s="191">
        <v>24.1</v>
      </c>
    </row>
    <row r="6" spans="1:7">
      <c r="A6" s="192" t="s">
        <v>120</v>
      </c>
      <c r="B6" s="193">
        <v>2.7</v>
      </c>
      <c r="C6" s="194">
        <v>6.4</v>
      </c>
      <c r="D6" s="193">
        <v>8.5</v>
      </c>
      <c r="E6" s="194">
        <v>2.1</v>
      </c>
      <c r="F6" s="193">
        <v>37.799999999999997</v>
      </c>
      <c r="G6" s="194">
        <v>22.9</v>
      </c>
    </row>
    <row r="7" spans="1:7">
      <c r="A7" s="192" t="s">
        <v>68</v>
      </c>
      <c r="B7" s="193">
        <v>3.5</v>
      </c>
      <c r="C7" s="194">
        <v>7.1</v>
      </c>
      <c r="D7" s="193">
        <v>10.1</v>
      </c>
      <c r="E7" s="194">
        <v>2.4</v>
      </c>
      <c r="F7" s="193">
        <v>36.5</v>
      </c>
      <c r="G7" s="194">
        <v>18.5</v>
      </c>
    </row>
    <row r="8" spans="1:7">
      <c r="A8" s="192" t="s">
        <v>69</v>
      </c>
      <c r="B8" s="193">
        <v>1.6</v>
      </c>
      <c r="C8" s="194">
        <v>7.6</v>
      </c>
      <c r="D8" s="193">
        <v>10.9</v>
      </c>
      <c r="E8" s="194">
        <v>1.1000000000000001</v>
      </c>
      <c r="F8" s="193">
        <v>43.2</v>
      </c>
      <c r="G8" s="194">
        <v>22.7</v>
      </c>
    </row>
    <row r="9" spans="1:7">
      <c r="A9" s="192" t="s">
        <v>70</v>
      </c>
      <c r="B9" s="193">
        <v>6.9</v>
      </c>
      <c r="C9" s="194">
        <v>9.4</v>
      </c>
      <c r="D9" s="193">
        <v>11.4</v>
      </c>
      <c r="E9" s="194">
        <v>5.6</v>
      </c>
      <c r="F9" s="193">
        <v>41.1</v>
      </c>
      <c r="G9" s="194">
        <v>27.5</v>
      </c>
    </row>
    <row r="10" spans="1:7">
      <c r="A10" s="192" t="s">
        <v>71</v>
      </c>
      <c r="B10" s="193">
        <v>3.8</v>
      </c>
      <c r="C10" s="194">
        <v>6.3</v>
      </c>
      <c r="D10" s="193">
        <v>7.9</v>
      </c>
      <c r="E10" s="194">
        <v>3</v>
      </c>
      <c r="F10" s="193">
        <v>34</v>
      </c>
      <c r="G10" s="194">
        <v>26.6</v>
      </c>
    </row>
    <row r="11" spans="1:7">
      <c r="A11" s="195" t="s">
        <v>72</v>
      </c>
      <c r="B11" s="196">
        <v>1.1000000000000001</v>
      </c>
      <c r="C11" s="197">
        <v>1.5</v>
      </c>
      <c r="D11" s="196">
        <v>7.9</v>
      </c>
      <c r="E11" s="198">
        <v>0.2</v>
      </c>
      <c r="F11" s="196">
        <v>43</v>
      </c>
      <c r="G11" s="198">
        <v>33.200000000000003</v>
      </c>
    </row>
    <row r="12" spans="1:7" ht="26.25" customHeight="1">
      <c r="A12" s="433" t="s">
        <v>126</v>
      </c>
      <c r="B12" s="433"/>
      <c r="C12" s="433"/>
      <c r="D12" s="433"/>
      <c r="E12" s="433"/>
      <c r="F12" s="433"/>
      <c r="G12" s="433"/>
    </row>
    <row r="13" spans="1:7">
      <c r="A13" s="179" t="s">
        <v>100</v>
      </c>
    </row>
    <row r="14" spans="1:7">
      <c r="A14" s="127" t="s">
        <v>127</v>
      </c>
    </row>
  </sheetData>
  <mergeCells count="4">
    <mergeCell ref="B3:C3"/>
    <mergeCell ref="D3:E3"/>
    <mergeCell ref="F3:G3"/>
    <mergeCell ref="A12:G12"/>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workbookViewId="0">
      <selection activeCell="A2" sqref="A2"/>
    </sheetView>
  </sheetViews>
  <sheetFormatPr baseColWidth="10" defaultColWidth="10.7109375" defaultRowHeight="15"/>
  <cols>
    <col min="2" max="2" width="23.5703125" customWidth="1"/>
  </cols>
  <sheetData>
    <row r="1" spans="1:8">
      <c r="A1" s="47" t="s">
        <v>128</v>
      </c>
    </row>
    <row r="2" spans="1:8">
      <c r="A2" s="5" t="s">
        <v>16</v>
      </c>
    </row>
    <row r="3" spans="1:8" ht="15.75" customHeight="1">
      <c r="C3" s="409" t="s">
        <v>129</v>
      </c>
      <c r="D3" s="409"/>
      <c r="E3" s="409"/>
      <c r="F3" s="408" t="s">
        <v>59</v>
      </c>
      <c r="G3" s="408"/>
      <c r="H3" s="408"/>
    </row>
    <row r="4" spans="1:8" ht="102.75" customHeight="1">
      <c r="A4" s="425" t="s">
        <v>17</v>
      </c>
      <c r="B4" s="425"/>
      <c r="C4" s="48" t="s">
        <v>61</v>
      </c>
      <c r="D4" s="199" t="s">
        <v>62</v>
      </c>
      <c r="E4" s="52" t="s">
        <v>130</v>
      </c>
      <c r="F4" s="200" t="s">
        <v>131</v>
      </c>
      <c r="G4" s="201" t="s">
        <v>65</v>
      </c>
      <c r="H4" s="202" t="s">
        <v>66</v>
      </c>
    </row>
    <row r="5" spans="1:8" ht="15.75" customHeight="1">
      <c r="A5" s="434" t="s">
        <v>132</v>
      </c>
      <c r="B5" s="434"/>
      <c r="C5" s="203">
        <v>45.5</v>
      </c>
      <c r="D5" s="204">
        <v>53.5</v>
      </c>
      <c r="E5" s="205">
        <v>47.7</v>
      </c>
      <c r="F5" s="206">
        <v>8</v>
      </c>
      <c r="G5" s="207">
        <v>2.2000000000000002</v>
      </c>
      <c r="H5" s="208">
        <v>5.8</v>
      </c>
    </row>
    <row r="6" spans="1:8" ht="15" customHeight="1">
      <c r="A6" s="435" t="s">
        <v>86</v>
      </c>
      <c r="B6" s="209" t="s">
        <v>24</v>
      </c>
      <c r="C6" s="210">
        <v>40.1</v>
      </c>
      <c r="D6" s="211">
        <v>47.7</v>
      </c>
      <c r="E6" s="212">
        <v>42.3</v>
      </c>
      <c r="F6" s="213">
        <v>7.6</v>
      </c>
      <c r="G6" s="211">
        <v>2.2000000000000002</v>
      </c>
      <c r="H6" s="212">
        <v>5.4000000000000101</v>
      </c>
    </row>
    <row r="7" spans="1:8">
      <c r="A7" s="435"/>
      <c r="B7" s="209" t="s">
        <v>25</v>
      </c>
      <c r="C7" s="214">
        <v>49.1</v>
      </c>
      <c r="D7" s="215">
        <v>57.2</v>
      </c>
      <c r="E7" s="216">
        <v>51.2</v>
      </c>
      <c r="F7" s="217">
        <v>8.1</v>
      </c>
      <c r="G7" s="215">
        <v>2.1</v>
      </c>
      <c r="H7" s="216">
        <v>6</v>
      </c>
    </row>
    <row r="8" spans="1:8" ht="15" customHeight="1">
      <c r="A8" s="438" t="s">
        <v>87</v>
      </c>
      <c r="B8" s="218" t="s">
        <v>27</v>
      </c>
      <c r="C8" s="210">
        <v>49.8</v>
      </c>
      <c r="D8" s="211">
        <v>56.8</v>
      </c>
      <c r="E8" s="212">
        <v>51.5</v>
      </c>
      <c r="F8" s="213">
        <v>7</v>
      </c>
      <c r="G8" s="211">
        <v>1.7</v>
      </c>
      <c r="H8" s="212">
        <v>5.3</v>
      </c>
    </row>
    <row r="9" spans="1:8">
      <c r="A9" s="438"/>
      <c r="B9" s="209" t="s">
        <v>28</v>
      </c>
      <c r="C9" s="219">
        <v>27.4</v>
      </c>
      <c r="D9" s="220">
        <v>38.1</v>
      </c>
      <c r="E9" s="221">
        <v>29.9</v>
      </c>
      <c r="F9" s="222">
        <v>10.7</v>
      </c>
      <c r="G9" s="220">
        <v>2.5</v>
      </c>
      <c r="H9" s="221">
        <v>8.1999999999999993</v>
      </c>
    </row>
    <row r="10" spans="1:8">
      <c r="A10" s="438"/>
      <c r="B10" s="223" t="s">
        <v>29</v>
      </c>
      <c r="C10" s="224">
        <v>21.4</v>
      </c>
      <c r="D10" s="225">
        <v>32.6</v>
      </c>
      <c r="E10" s="226">
        <v>25.6</v>
      </c>
      <c r="F10" s="227">
        <v>11.2</v>
      </c>
      <c r="G10" s="225">
        <v>4.2</v>
      </c>
      <c r="H10" s="226">
        <v>7</v>
      </c>
    </row>
    <row r="11" spans="1:8" ht="15" customHeight="1">
      <c r="A11" s="435" t="s">
        <v>46</v>
      </c>
      <c r="B11" s="209" t="s">
        <v>47</v>
      </c>
      <c r="C11" s="228">
        <v>54.6</v>
      </c>
      <c r="D11" s="229">
        <v>61.4</v>
      </c>
      <c r="E11" s="230">
        <v>56.8</v>
      </c>
      <c r="F11" s="231">
        <v>6.8</v>
      </c>
      <c r="G11" s="229">
        <v>2.2000000000000002</v>
      </c>
      <c r="H11" s="230">
        <v>4.5999999999999996</v>
      </c>
    </row>
    <row r="12" spans="1:8">
      <c r="A12" s="435"/>
      <c r="B12" s="209" t="s">
        <v>48</v>
      </c>
      <c r="C12" s="219">
        <v>48.1</v>
      </c>
      <c r="D12" s="220">
        <v>55.9</v>
      </c>
      <c r="E12" s="221">
        <v>50.5</v>
      </c>
      <c r="F12" s="222">
        <v>7.8</v>
      </c>
      <c r="G12" s="220">
        <v>2.4</v>
      </c>
      <c r="H12" s="221">
        <v>5.4</v>
      </c>
    </row>
    <row r="13" spans="1:8">
      <c r="A13" s="435"/>
      <c r="B13" s="209" t="s">
        <v>49</v>
      </c>
      <c r="C13" s="219">
        <v>44</v>
      </c>
      <c r="D13" s="220">
        <v>52.5</v>
      </c>
      <c r="E13" s="221">
        <v>46.1</v>
      </c>
      <c r="F13" s="222">
        <v>8.5</v>
      </c>
      <c r="G13" s="220">
        <v>2.1</v>
      </c>
      <c r="H13" s="221">
        <v>6.4</v>
      </c>
    </row>
    <row r="14" spans="1:8">
      <c r="A14" s="435"/>
      <c r="B14" s="209" t="s">
        <v>50</v>
      </c>
      <c r="C14" s="219">
        <v>36.700000000000003</v>
      </c>
      <c r="D14" s="220">
        <v>46.2</v>
      </c>
      <c r="E14" s="221">
        <v>38.9</v>
      </c>
      <c r="F14" s="222">
        <v>9.5</v>
      </c>
      <c r="G14" s="220">
        <v>2.2000000000000002</v>
      </c>
      <c r="H14" s="221">
        <v>7.3</v>
      </c>
    </row>
    <row r="15" spans="1:8">
      <c r="A15" s="435"/>
      <c r="B15" s="209" t="s">
        <v>51</v>
      </c>
      <c r="C15" s="214">
        <v>33.9</v>
      </c>
      <c r="D15" s="215">
        <v>39.299999999999997</v>
      </c>
      <c r="E15" s="216">
        <v>38</v>
      </c>
      <c r="F15" s="217">
        <v>5.4</v>
      </c>
      <c r="G15" s="215">
        <v>4.0999999999999996</v>
      </c>
      <c r="H15" s="216">
        <v>1.3</v>
      </c>
    </row>
    <row r="16" spans="1:8" ht="15" customHeight="1">
      <c r="A16" s="438" t="s">
        <v>90</v>
      </c>
      <c r="B16" s="218" t="s">
        <v>31</v>
      </c>
      <c r="C16" s="210">
        <v>45.7</v>
      </c>
      <c r="D16" s="211">
        <v>53.6</v>
      </c>
      <c r="E16" s="212">
        <v>49.4</v>
      </c>
      <c r="F16" s="213">
        <v>7.9</v>
      </c>
      <c r="G16" s="211">
        <v>3.7</v>
      </c>
      <c r="H16" s="212">
        <v>4.2</v>
      </c>
    </row>
    <row r="17" spans="1:8">
      <c r="A17" s="438"/>
      <c r="B17" s="209" t="s">
        <v>133</v>
      </c>
      <c r="C17" s="219">
        <v>50.5</v>
      </c>
      <c r="D17" s="220">
        <v>60</v>
      </c>
      <c r="E17" s="221">
        <v>52.4</v>
      </c>
      <c r="F17" s="222">
        <v>9.5</v>
      </c>
      <c r="G17" s="220">
        <v>1.9</v>
      </c>
      <c r="H17" s="221">
        <v>7.6</v>
      </c>
    </row>
    <row r="18" spans="1:8">
      <c r="A18" s="438"/>
      <c r="B18" s="209" t="s">
        <v>33</v>
      </c>
      <c r="C18" s="219">
        <v>58.8</v>
      </c>
      <c r="D18" s="220">
        <v>65</v>
      </c>
      <c r="E18" s="221">
        <v>59.8</v>
      </c>
      <c r="F18" s="222">
        <v>6.2</v>
      </c>
      <c r="G18" s="220">
        <v>1</v>
      </c>
      <c r="H18" s="221">
        <v>5.2</v>
      </c>
    </row>
    <row r="19" spans="1:8">
      <c r="A19" s="438"/>
      <c r="B19" s="232" t="s">
        <v>34</v>
      </c>
      <c r="C19" s="233">
        <v>52.5</v>
      </c>
      <c r="D19" s="234">
        <v>60.4</v>
      </c>
      <c r="E19" s="235">
        <v>54.5</v>
      </c>
      <c r="F19" s="236">
        <v>7.9</v>
      </c>
      <c r="G19" s="234">
        <v>2</v>
      </c>
      <c r="H19" s="235">
        <v>5.9</v>
      </c>
    </row>
    <row r="20" spans="1:8">
      <c r="A20" s="438"/>
      <c r="B20" s="209" t="s">
        <v>35</v>
      </c>
      <c r="C20" s="219">
        <v>11</v>
      </c>
      <c r="D20" s="220">
        <v>18.3</v>
      </c>
      <c r="E20" s="221">
        <v>13.5</v>
      </c>
      <c r="F20" s="222">
        <v>7.3</v>
      </c>
      <c r="G20" s="220">
        <v>2.5</v>
      </c>
      <c r="H20" s="221">
        <v>4.8</v>
      </c>
    </row>
    <row r="21" spans="1:8">
      <c r="A21" s="438"/>
      <c r="B21" s="209" t="s">
        <v>36</v>
      </c>
      <c r="C21" s="219">
        <v>19.399999999999999</v>
      </c>
      <c r="D21" s="220">
        <v>28.1</v>
      </c>
      <c r="E21" s="221">
        <v>22</v>
      </c>
      <c r="F21" s="222">
        <v>8.6999999999999993</v>
      </c>
      <c r="G21" s="220">
        <v>2.6</v>
      </c>
      <c r="H21" s="221">
        <v>6.1</v>
      </c>
    </row>
    <row r="22" spans="1:8">
      <c r="A22" s="438"/>
      <c r="B22" s="232" t="s">
        <v>37</v>
      </c>
      <c r="C22" s="233">
        <v>15.1</v>
      </c>
      <c r="D22" s="234">
        <v>23.1</v>
      </c>
      <c r="E22" s="235">
        <v>17.2</v>
      </c>
      <c r="F22" s="236">
        <v>8</v>
      </c>
      <c r="G22" s="234">
        <v>2.1</v>
      </c>
      <c r="H22" s="235">
        <v>5.9</v>
      </c>
    </row>
    <row r="23" spans="1:8">
      <c r="A23" s="438"/>
      <c r="B23" s="223" t="s">
        <v>38</v>
      </c>
      <c r="C23" s="224">
        <v>6.9</v>
      </c>
      <c r="D23" s="225">
        <v>12.5</v>
      </c>
      <c r="E23" s="226">
        <v>9.1999999999999993</v>
      </c>
      <c r="F23" s="227">
        <v>5.6</v>
      </c>
      <c r="G23" s="225">
        <v>2.2999999999999998</v>
      </c>
      <c r="H23" s="226">
        <v>3.3</v>
      </c>
    </row>
    <row r="24" spans="1:8" ht="15" customHeight="1">
      <c r="A24" s="435" t="s">
        <v>91</v>
      </c>
      <c r="B24" s="209" t="s">
        <v>40</v>
      </c>
      <c r="C24" s="228">
        <v>82</v>
      </c>
      <c r="D24" s="229">
        <v>79.599999999999994</v>
      </c>
      <c r="E24" s="230">
        <v>82.7</v>
      </c>
      <c r="F24" s="231">
        <v>-2.4000000000000101</v>
      </c>
      <c r="G24" s="229">
        <v>0.70000000000000295</v>
      </c>
      <c r="H24" s="230">
        <v>-3.1000000000000099</v>
      </c>
    </row>
    <row r="25" spans="1:8">
      <c r="A25" s="435"/>
      <c r="B25" s="209" t="s">
        <v>41</v>
      </c>
      <c r="C25" s="219">
        <v>72.400000000000006</v>
      </c>
      <c r="D25" s="220">
        <v>74.2</v>
      </c>
      <c r="E25" s="221">
        <v>73.7</v>
      </c>
      <c r="F25" s="222">
        <v>1.8</v>
      </c>
      <c r="G25" s="220">
        <v>1.3</v>
      </c>
      <c r="H25" s="221">
        <v>0.5</v>
      </c>
    </row>
    <row r="26" spans="1:8">
      <c r="A26" s="435"/>
      <c r="B26" s="209" t="s">
        <v>42</v>
      </c>
      <c r="C26" s="219">
        <v>54.2</v>
      </c>
      <c r="D26" s="220">
        <v>61.4</v>
      </c>
      <c r="E26" s="221">
        <v>56.7</v>
      </c>
      <c r="F26" s="222">
        <v>7.2</v>
      </c>
      <c r="G26" s="220">
        <v>2.5</v>
      </c>
      <c r="H26" s="221">
        <v>4.7</v>
      </c>
    </row>
    <row r="27" spans="1:8">
      <c r="A27" s="435"/>
      <c r="B27" s="209" t="s">
        <v>43</v>
      </c>
      <c r="C27" s="219">
        <v>32</v>
      </c>
      <c r="D27" s="220">
        <v>43.7</v>
      </c>
      <c r="E27" s="221">
        <v>34.9</v>
      </c>
      <c r="F27" s="222">
        <v>11.7</v>
      </c>
      <c r="G27" s="220">
        <v>2.9</v>
      </c>
      <c r="H27" s="221">
        <v>8.8000000000000007</v>
      </c>
    </row>
    <row r="28" spans="1:8">
      <c r="A28" s="435"/>
      <c r="B28" s="209" t="s">
        <v>44</v>
      </c>
      <c r="C28" s="219">
        <v>17.100000000000001</v>
      </c>
      <c r="D28" s="220">
        <v>30.1</v>
      </c>
      <c r="E28" s="221">
        <v>20</v>
      </c>
      <c r="F28" s="222">
        <v>13</v>
      </c>
      <c r="G28" s="220">
        <v>2.9</v>
      </c>
      <c r="H28" s="221">
        <v>10.1</v>
      </c>
    </row>
    <row r="29" spans="1:8">
      <c r="A29" s="435"/>
      <c r="B29" s="209" t="s">
        <v>45</v>
      </c>
      <c r="C29" s="214">
        <v>40.200000000000003</v>
      </c>
      <c r="D29" s="215">
        <v>48.5</v>
      </c>
      <c r="E29" s="216">
        <v>43.9</v>
      </c>
      <c r="F29" s="217">
        <v>8.3000000000000007</v>
      </c>
      <c r="G29" s="215">
        <v>3.7</v>
      </c>
      <c r="H29" s="216">
        <v>4.5999999999999996</v>
      </c>
    </row>
    <row r="30" spans="1:8">
      <c r="A30" s="436" t="s">
        <v>52</v>
      </c>
      <c r="B30" s="218" t="s">
        <v>53</v>
      </c>
      <c r="C30" s="210">
        <v>45.4</v>
      </c>
      <c r="D30" s="211">
        <v>52.8</v>
      </c>
      <c r="E30" s="212">
        <v>49</v>
      </c>
      <c r="F30" s="213">
        <v>7.4</v>
      </c>
      <c r="G30" s="211">
        <v>3.6</v>
      </c>
      <c r="H30" s="212">
        <v>3.8</v>
      </c>
    </row>
    <row r="31" spans="1:8">
      <c r="A31" s="436"/>
      <c r="B31" s="223" t="s">
        <v>52</v>
      </c>
      <c r="C31" s="224">
        <v>45.5</v>
      </c>
      <c r="D31" s="225">
        <v>54.2</v>
      </c>
      <c r="E31" s="226">
        <v>46.4</v>
      </c>
      <c r="F31" s="227">
        <v>8.6999999999999993</v>
      </c>
      <c r="G31" s="225">
        <v>0.89999999999999902</v>
      </c>
      <c r="H31" s="226">
        <v>7.8</v>
      </c>
    </row>
    <row r="32" spans="1:8" ht="15" customHeight="1">
      <c r="A32" s="435" t="s">
        <v>134</v>
      </c>
      <c r="B32" s="209" t="s">
        <v>120</v>
      </c>
      <c r="C32" s="228">
        <v>43</v>
      </c>
      <c r="D32" s="229">
        <v>54.1</v>
      </c>
      <c r="E32" s="230">
        <v>45</v>
      </c>
      <c r="F32" s="231">
        <v>11.1</v>
      </c>
      <c r="G32" s="229">
        <v>2</v>
      </c>
      <c r="H32" s="230">
        <v>9.1</v>
      </c>
    </row>
    <row r="33" spans="1:8">
      <c r="A33" s="435"/>
      <c r="B33" s="209" t="s">
        <v>135</v>
      </c>
      <c r="C33" s="219">
        <v>42.3</v>
      </c>
      <c r="D33" s="220">
        <v>52.9</v>
      </c>
      <c r="E33" s="221">
        <v>44.7</v>
      </c>
      <c r="F33" s="222">
        <v>10.6</v>
      </c>
      <c r="G33" s="220">
        <v>2.4000000000000101</v>
      </c>
      <c r="H33" s="221">
        <v>8.1999999999999993</v>
      </c>
    </row>
    <row r="34" spans="1:8">
      <c r="A34" s="435"/>
      <c r="B34" s="209" t="s">
        <v>69</v>
      </c>
      <c r="C34" s="219">
        <v>46</v>
      </c>
      <c r="D34" s="237">
        <v>51</v>
      </c>
      <c r="E34" s="221">
        <v>48.6</v>
      </c>
      <c r="F34" s="222">
        <v>5</v>
      </c>
      <c r="G34" s="220">
        <v>2.6</v>
      </c>
      <c r="H34" s="221">
        <v>2.4</v>
      </c>
    </row>
    <row r="35" spans="1:8">
      <c r="A35" s="435"/>
      <c r="B35" s="209" t="s">
        <v>70</v>
      </c>
      <c r="C35" s="219">
        <v>47.4</v>
      </c>
      <c r="D35" s="237">
        <v>55.3</v>
      </c>
      <c r="E35" s="221">
        <v>48.4</v>
      </c>
      <c r="F35" s="222">
        <v>7.9</v>
      </c>
      <c r="G35" s="220">
        <v>1</v>
      </c>
      <c r="H35" s="221">
        <v>6.9</v>
      </c>
    </row>
    <row r="36" spans="1:8">
      <c r="A36" s="435"/>
      <c r="B36" s="209" t="s">
        <v>71</v>
      </c>
      <c r="C36" s="219">
        <v>48</v>
      </c>
      <c r="D36" s="237">
        <v>54.8</v>
      </c>
      <c r="E36" s="221">
        <v>51.1</v>
      </c>
      <c r="F36" s="222">
        <v>6.8</v>
      </c>
      <c r="G36" s="220">
        <v>3.1</v>
      </c>
      <c r="H36" s="221">
        <v>3.7</v>
      </c>
    </row>
    <row r="37" spans="1:8">
      <c r="A37" s="435"/>
      <c r="B37" s="209" t="s">
        <v>72</v>
      </c>
      <c r="C37" s="224">
        <v>47.3</v>
      </c>
      <c r="D37" s="238">
        <v>59.6</v>
      </c>
      <c r="E37" s="226">
        <v>50.5</v>
      </c>
      <c r="F37" s="227">
        <v>12.3</v>
      </c>
      <c r="G37" s="225">
        <v>3.2</v>
      </c>
      <c r="H37" s="226">
        <v>9.1</v>
      </c>
    </row>
    <row r="38" spans="1:8">
      <c r="A38" s="436" t="s">
        <v>136</v>
      </c>
      <c r="B38" s="218" t="s">
        <v>137</v>
      </c>
      <c r="C38" s="210">
        <v>29.4</v>
      </c>
      <c r="D38" s="211">
        <v>24.3</v>
      </c>
      <c r="E38" s="212">
        <v>25.7</v>
      </c>
      <c r="F38" s="213">
        <v>-5.0999999999999996</v>
      </c>
      <c r="G38" s="211">
        <v>-3.7</v>
      </c>
      <c r="H38" s="212">
        <v>-1.4</v>
      </c>
    </row>
    <row r="39" spans="1:8">
      <c r="A39" s="436"/>
      <c r="B39" s="223" t="s">
        <v>138</v>
      </c>
      <c r="C39" s="224">
        <v>62.1</v>
      </c>
      <c r="D39" s="225">
        <v>71.900000000000006</v>
      </c>
      <c r="E39" s="226">
        <v>61.6</v>
      </c>
      <c r="F39" s="227">
        <v>9.8000000000000007</v>
      </c>
      <c r="G39" s="225">
        <v>-0.5</v>
      </c>
      <c r="H39" s="226">
        <v>10.3</v>
      </c>
    </row>
    <row r="40" spans="1:8">
      <c r="A40" s="437" t="s">
        <v>139</v>
      </c>
      <c r="B40" s="239" t="s">
        <v>137</v>
      </c>
      <c r="C40" s="210">
        <v>0.1</v>
      </c>
      <c r="D40" s="211">
        <v>0</v>
      </c>
      <c r="E40" s="212">
        <v>0</v>
      </c>
      <c r="F40" s="213">
        <v>-0.1</v>
      </c>
      <c r="G40" s="211">
        <v>-0.1</v>
      </c>
      <c r="H40" s="212">
        <v>0</v>
      </c>
    </row>
    <row r="41" spans="1:8">
      <c r="A41" s="437"/>
      <c r="B41" s="240" t="s">
        <v>138</v>
      </c>
      <c r="C41" s="224">
        <v>49.2</v>
      </c>
      <c r="D41" s="225">
        <v>57.7</v>
      </c>
      <c r="E41" s="226">
        <v>51.5</v>
      </c>
      <c r="F41" s="227">
        <v>8.5</v>
      </c>
      <c r="G41" s="225">
        <v>2.2999999999999998</v>
      </c>
      <c r="H41" s="226">
        <v>6.2</v>
      </c>
    </row>
    <row r="42" spans="1:8" ht="15" customHeight="1">
      <c r="A42" s="438" t="s">
        <v>140</v>
      </c>
      <c r="B42" s="209" t="s">
        <v>123</v>
      </c>
      <c r="C42" s="210">
        <v>47.1</v>
      </c>
      <c r="D42" s="211">
        <v>56.4</v>
      </c>
      <c r="E42" s="212">
        <v>50.7</v>
      </c>
      <c r="F42" s="213">
        <v>9.3000000000000007</v>
      </c>
      <c r="G42" s="211">
        <v>3.6</v>
      </c>
      <c r="H42" s="212">
        <v>5.7</v>
      </c>
    </row>
    <row r="43" spans="1:8">
      <c r="A43" s="438"/>
      <c r="B43" s="209" t="s">
        <v>141</v>
      </c>
      <c r="C43" s="219">
        <v>8.8000000000000007</v>
      </c>
      <c r="D43" s="237">
        <v>7.7</v>
      </c>
      <c r="E43" s="221">
        <v>7.2</v>
      </c>
      <c r="F43" s="222">
        <v>-1.1000000000000001</v>
      </c>
      <c r="G43" s="220">
        <v>-1.6</v>
      </c>
      <c r="H43" s="221">
        <v>0.5</v>
      </c>
    </row>
    <row r="44" spans="1:8">
      <c r="A44" s="438"/>
      <c r="B44" s="223" t="s">
        <v>142</v>
      </c>
      <c r="C44" s="224">
        <v>28</v>
      </c>
      <c r="D44" s="241">
        <v>35.799999999999997</v>
      </c>
      <c r="E44" s="226">
        <v>27.6</v>
      </c>
      <c r="F44" s="227">
        <v>7.8</v>
      </c>
      <c r="G44" s="225">
        <v>-0.39999999999999902</v>
      </c>
      <c r="H44" s="226">
        <v>8.1999999999999993</v>
      </c>
    </row>
    <row r="45" spans="1:8">
      <c r="D45" s="242"/>
    </row>
    <row r="46" spans="1:8">
      <c r="A46" s="179" t="s">
        <v>100</v>
      </c>
    </row>
    <row r="47" spans="1:8">
      <c r="A47" s="129" t="s">
        <v>14</v>
      </c>
    </row>
  </sheetData>
  <mergeCells count="14">
    <mergeCell ref="A32:A37"/>
    <mergeCell ref="A38:A39"/>
    <mergeCell ref="A40:A41"/>
    <mergeCell ref="A42:A44"/>
    <mergeCell ref="A8:A10"/>
    <mergeCell ref="A11:A15"/>
    <mergeCell ref="A16:A23"/>
    <mergeCell ref="A24:A29"/>
    <mergeCell ref="A30:A31"/>
    <mergeCell ref="C3:E3"/>
    <mergeCell ref="F3:H3"/>
    <mergeCell ref="A4:B4"/>
    <mergeCell ref="A5:B5"/>
    <mergeCell ref="A6:A7"/>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selection activeCell="A2" sqref="A2"/>
    </sheetView>
  </sheetViews>
  <sheetFormatPr baseColWidth="10" defaultColWidth="10.7109375" defaultRowHeight="15"/>
  <cols>
    <col min="1" max="1" width="23.7109375" customWidth="1"/>
    <col min="3" max="3" width="2.28515625" customWidth="1"/>
  </cols>
  <sheetData>
    <row r="1" spans="1:7" s="397" customFormat="1" ht="30.75" customHeight="1">
      <c r="A1" s="447" t="s">
        <v>443</v>
      </c>
      <c r="B1" s="447"/>
      <c r="C1" s="447"/>
      <c r="D1" s="447"/>
      <c r="E1" s="447"/>
      <c r="F1" s="447"/>
      <c r="G1" s="447"/>
    </row>
    <row r="2" spans="1:7">
      <c r="A2" s="5" t="s">
        <v>16</v>
      </c>
    </row>
    <row r="3" spans="1:7">
      <c r="B3" s="243"/>
    </row>
    <row r="4" spans="1:7" ht="15.75">
      <c r="A4" s="244"/>
      <c r="B4" s="245">
        <v>2018</v>
      </c>
      <c r="C4" s="246"/>
      <c r="D4" s="247">
        <v>2019</v>
      </c>
    </row>
    <row r="5" spans="1:7" ht="15.75">
      <c r="A5" s="248"/>
      <c r="B5" s="249" t="s">
        <v>143</v>
      </c>
      <c r="C5" s="250"/>
      <c r="D5" s="249" t="s">
        <v>143</v>
      </c>
    </row>
    <row r="6" spans="1:7">
      <c r="A6" s="251" t="s">
        <v>144</v>
      </c>
      <c r="B6" s="252" t="s">
        <v>145</v>
      </c>
      <c r="C6" s="253"/>
      <c r="D6" s="252" t="s">
        <v>145</v>
      </c>
    </row>
    <row r="7" spans="1:7">
      <c r="A7" s="254" t="s">
        <v>24</v>
      </c>
      <c r="B7" s="255" t="s">
        <v>146</v>
      </c>
      <c r="C7" s="256"/>
      <c r="D7" s="255" t="s">
        <v>147</v>
      </c>
    </row>
    <row r="8" spans="1:7">
      <c r="A8" s="257" t="s">
        <v>25</v>
      </c>
      <c r="B8" s="245" t="s">
        <v>148</v>
      </c>
      <c r="C8" s="258"/>
      <c r="D8" s="245" t="s">
        <v>148</v>
      </c>
    </row>
    <row r="9" spans="1:7">
      <c r="A9" s="254" t="s">
        <v>31</v>
      </c>
      <c r="B9" s="255" t="s">
        <v>149</v>
      </c>
      <c r="C9" s="259"/>
      <c r="D9" s="255" t="s">
        <v>150</v>
      </c>
    </row>
    <row r="10" spans="1:7">
      <c r="A10" s="260" t="s">
        <v>151</v>
      </c>
      <c r="B10" s="261" t="s">
        <v>152</v>
      </c>
      <c r="C10" s="262"/>
      <c r="D10" s="261" t="s">
        <v>153</v>
      </c>
    </row>
    <row r="11" spans="1:7">
      <c r="A11" s="260" t="s">
        <v>33</v>
      </c>
      <c r="B11" s="249" t="s">
        <v>148</v>
      </c>
      <c r="C11" s="263"/>
      <c r="D11" s="249" t="s">
        <v>148</v>
      </c>
    </row>
    <row r="12" spans="1:7">
      <c r="A12" s="260" t="s">
        <v>35</v>
      </c>
      <c r="B12" s="261" t="s">
        <v>154</v>
      </c>
      <c r="C12" s="262"/>
      <c r="D12" s="261" t="s">
        <v>155</v>
      </c>
    </row>
    <row r="13" spans="1:7">
      <c r="A13" s="260" t="s">
        <v>36</v>
      </c>
      <c r="B13" s="261" t="s">
        <v>156</v>
      </c>
      <c r="C13" s="262"/>
      <c r="D13" s="261" t="s">
        <v>157</v>
      </c>
    </row>
    <row r="14" spans="1:7">
      <c r="A14" s="257" t="s">
        <v>158</v>
      </c>
      <c r="B14" s="264" t="s">
        <v>159</v>
      </c>
      <c r="C14" s="265"/>
      <c r="D14" s="264" t="s">
        <v>160</v>
      </c>
    </row>
    <row r="15" spans="1:7">
      <c r="A15" s="254" t="s">
        <v>40</v>
      </c>
      <c r="B15" s="255" t="s">
        <v>161</v>
      </c>
      <c r="C15" s="259"/>
      <c r="D15" s="255" t="s">
        <v>162</v>
      </c>
    </row>
    <row r="16" spans="1:7">
      <c r="A16" s="260" t="s">
        <v>41</v>
      </c>
      <c r="B16" s="261" t="s">
        <v>163</v>
      </c>
      <c r="C16" s="262"/>
      <c r="D16" s="261" t="s">
        <v>164</v>
      </c>
    </row>
    <row r="17" spans="1:4">
      <c r="A17" s="260" t="s">
        <v>42</v>
      </c>
      <c r="B17" s="261" t="s">
        <v>165</v>
      </c>
      <c r="C17" s="262"/>
      <c r="D17" s="261" t="s">
        <v>166</v>
      </c>
    </row>
    <row r="18" spans="1:4">
      <c r="A18" s="260" t="s">
        <v>43</v>
      </c>
      <c r="B18" s="249" t="s">
        <v>148</v>
      </c>
      <c r="C18" s="263"/>
      <c r="D18" s="249" t="s">
        <v>148</v>
      </c>
    </row>
    <row r="19" spans="1:4">
      <c r="A19" s="260" t="s">
        <v>44</v>
      </c>
      <c r="B19" s="261" t="s">
        <v>167</v>
      </c>
      <c r="C19" s="262"/>
      <c r="D19" s="261" t="s">
        <v>168</v>
      </c>
    </row>
    <row r="20" spans="1:4">
      <c r="A20" s="257" t="s">
        <v>45</v>
      </c>
      <c r="B20" s="264" t="s">
        <v>169</v>
      </c>
      <c r="C20" s="265"/>
      <c r="D20" s="264" t="s">
        <v>170</v>
      </c>
    </row>
    <row r="21" spans="1:4">
      <c r="A21" s="254" t="s">
        <v>47</v>
      </c>
      <c r="B21" s="266" t="s">
        <v>148</v>
      </c>
      <c r="C21" s="267"/>
      <c r="D21" s="266" t="s">
        <v>148</v>
      </c>
    </row>
    <row r="22" spans="1:4">
      <c r="A22" s="260" t="s">
        <v>48</v>
      </c>
      <c r="B22" s="261" t="s">
        <v>171</v>
      </c>
      <c r="C22" s="262"/>
      <c r="D22" s="261" t="s">
        <v>172</v>
      </c>
    </row>
    <row r="23" spans="1:4">
      <c r="A23" s="260" t="s">
        <v>49</v>
      </c>
      <c r="B23" s="261" t="s">
        <v>173</v>
      </c>
      <c r="C23" s="262"/>
      <c r="D23" s="261" t="s">
        <v>174</v>
      </c>
    </row>
    <row r="24" spans="1:4">
      <c r="A24" s="260" t="s">
        <v>50</v>
      </c>
      <c r="B24" s="261" t="s">
        <v>175</v>
      </c>
      <c r="C24" s="262"/>
      <c r="D24" s="261" t="s">
        <v>176</v>
      </c>
    </row>
    <row r="25" spans="1:4">
      <c r="A25" s="257" t="s">
        <v>51</v>
      </c>
      <c r="B25" s="264" t="s">
        <v>177</v>
      </c>
      <c r="C25" s="265"/>
      <c r="D25" s="264" t="s">
        <v>178</v>
      </c>
    </row>
    <row r="26" spans="1:4">
      <c r="A26" s="254" t="s">
        <v>27</v>
      </c>
      <c r="B26" s="266" t="s">
        <v>148</v>
      </c>
      <c r="C26" s="267"/>
      <c r="D26" s="266" t="s">
        <v>148</v>
      </c>
    </row>
    <row r="27" spans="1:4">
      <c r="A27" s="260" t="s">
        <v>28</v>
      </c>
      <c r="B27" s="261" t="s">
        <v>179</v>
      </c>
      <c r="C27" s="262"/>
      <c r="D27" s="261" t="s">
        <v>180</v>
      </c>
    </row>
    <row r="28" spans="1:4">
      <c r="A28" s="257" t="s">
        <v>29</v>
      </c>
      <c r="B28" s="264" t="s">
        <v>181</v>
      </c>
      <c r="C28" s="265"/>
      <c r="D28" s="264" t="s">
        <v>182</v>
      </c>
    </row>
    <row r="29" spans="1:4">
      <c r="A29" s="254" t="s">
        <v>67</v>
      </c>
      <c r="B29" s="255" t="s">
        <v>183</v>
      </c>
      <c r="C29" s="259"/>
      <c r="D29" s="255" t="s">
        <v>184</v>
      </c>
    </row>
    <row r="30" spans="1:4">
      <c r="A30" s="260" t="s">
        <v>68</v>
      </c>
      <c r="B30" s="261" t="s">
        <v>178</v>
      </c>
      <c r="C30" s="262"/>
      <c r="D30" s="261" t="s">
        <v>185</v>
      </c>
    </row>
    <row r="31" spans="1:4">
      <c r="A31" s="260" t="s">
        <v>69</v>
      </c>
      <c r="B31" s="249" t="s">
        <v>148</v>
      </c>
      <c r="C31" s="263"/>
      <c r="D31" s="249" t="s">
        <v>148</v>
      </c>
    </row>
    <row r="32" spans="1:4">
      <c r="A32" s="260" t="s">
        <v>70</v>
      </c>
      <c r="B32" s="261" t="s">
        <v>186</v>
      </c>
      <c r="C32" s="262"/>
      <c r="D32" s="261" t="s">
        <v>187</v>
      </c>
    </row>
    <row r="33" spans="1:6">
      <c r="A33" s="260" t="s">
        <v>71</v>
      </c>
      <c r="B33" s="261" t="s">
        <v>188</v>
      </c>
      <c r="C33" s="262"/>
      <c r="D33" s="261" t="s">
        <v>189</v>
      </c>
    </row>
    <row r="34" spans="1:6">
      <c r="A34" s="257" t="s">
        <v>72</v>
      </c>
      <c r="B34" s="264" t="s">
        <v>190</v>
      </c>
      <c r="C34" s="265"/>
      <c r="D34" s="264" t="s">
        <v>191</v>
      </c>
    </row>
    <row r="35" spans="1:6">
      <c r="A35" s="254" t="s">
        <v>52</v>
      </c>
      <c r="B35" s="255" t="s">
        <v>192</v>
      </c>
      <c r="C35" s="259"/>
      <c r="D35" s="255" t="s">
        <v>193</v>
      </c>
    </row>
    <row r="36" spans="1:6">
      <c r="A36" s="257" t="s">
        <v>53</v>
      </c>
      <c r="B36" s="245" t="s">
        <v>148</v>
      </c>
      <c r="C36" s="258"/>
      <c r="D36" s="245" t="s">
        <v>148</v>
      </c>
    </row>
    <row r="37" spans="1:6">
      <c r="A37" s="254" t="s">
        <v>194</v>
      </c>
      <c r="B37" s="255" t="s">
        <v>195</v>
      </c>
      <c r="C37" s="259"/>
      <c r="D37" s="255" t="s">
        <v>196</v>
      </c>
    </row>
    <row r="38" spans="1:6">
      <c r="A38" s="260" t="s">
        <v>197</v>
      </c>
      <c r="B38" s="249" t="s">
        <v>148</v>
      </c>
      <c r="C38" s="263"/>
      <c r="D38" s="249" t="s">
        <v>148</v>
      </c>
    </row>
    <row r="39" spans="1:6">
      <c r="A39" s="257" t="s">
        <v>141</v>
      </c>
      <c r="B39" s="264" t="s">
        <v>198</v>
      </c>
      <c r="C39" s="265"/>
      <c r="D39" s="264" t="s">
        <v>199</v>
      </c>
    </row>
    <row r="40" spans="1:6">
      <c r="A40" s="260" t="s">
        <v>200</v>
      </c>
      <c r="B40" s="249" t="s">
        <v>148</v>
      </c>
      <c r="C40" s="263"/>
      <c r="D40" s="249" t="s">
        <v>148</v>
      </c>
    </row>
    <row r="41" spans="1:6">
      <c r="A41" s="268" t="s">
        <v>136</v>
      </c>
      <c r="B41" s="269" t="s">
        <v>201</v>
      </c>
      <c r="C41" s="270"/>
      <c r="D41" s="269" t="s">
        <v>202</v>
      </c>
    </row>
    <row r="42" spans="1:6">
      <c r="A42" s="271" t="s">
        <v>203</v>
      </c>
      <c r="B42" s="253"/>
      <c r="C42" s="253"/>
      <c r="D42" s="253"/>
    </row>
    <row r="43" spans="1:6" ht="46.5" customHeight="1">
      <c r="A43" s="439" t="s">
        <v>204</v>
      </c>
      <c r="B43" s="439"/>
      <c r="C43" s="439"/>
      <c r="D43" s="439"/>
      <c r="E43" s="439"/>
      <c r="F43" s="439"/>
    </row>
    <row r="44" spans="1:6" ht="27" customHeight="1">
      <c r="A44" s="448" t="s">
        <v>205</v>
      </c>
      <c r="B44" s="448"/>
      <c r="C44" s="448"/>
      <c r="D44" s="448"/>
      <c r="E44" s="448"/>
      <c r="F44" s="448"/>
    </row>
    <row r="45" spans="1:6" ht="14.25" customHeight="1">
      <c r="A45" s="440" t="s">
        <v>206</v>
      </c>
      <c r="B45" s="440"/>
      <c r="C45" s="440"/>
      <c r="D45" s="440"/>
      <c r="E45" s="440"/>
      <c r="F45" s="440"/>
    </row>
    <row r="46" spans="1:6">
      <c r="A46" s="272"/>
    </row>
    <row r="47" spans="1:6" ht="15.75">
      <c r="A47" s="273"/>
      <c r="C47" s="274"/>
    </row>
  </sheetData>
  <mergeCells count="4">
    <mergeCell ref="A1:G1"/>
    <mergeCell ref="A43:F43"/>
    <mergeCell ref="A44:F44"/>
    <mergeCell ref="A45:F45"/>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workbookViewId="0">
      <selection activeCell="A2" sqref="A2"/>
    </sheetView>
  </sheetViews>
  <sheetFormatPr baseColWidth="10" defaultColWidth="10.7109375" defaultRowHeight="15"/>
  <cols>
    <col min="1" max="1" width="8.140625" customWidth="1"/>
    <col min="2" max="2" width="20" customWidth="1"/>
    <col min="3" max="3" width="8.42578125" customWidth="1"/>
    <col min="4" max="4" width="9.85546875" customWidth="1"/>
    <col min="5" max="5" width="8" customWidth="1"/>
    <col min="6" max="6" width="8.5703125" customWidth="1"/>
    <col min="7" max="7" width="10.140625" customWidth="1"/>
    <col min="8" max="8" width="7.7109375" customWidth="1"/>
    <col min="9" max="9" width="7.5703125" customWidth="1"/>
    <col min="10" max="10" width="10.42578125" customWidth="1"/>
    <col min="11" max="11" width="7.5703125" customWidth="1"/>
  </cols>
  <sheetData>
    <row r="1" spans="1:11" ht="17.25">
      <c r="A1" s="2" t="s">
        <v>207</v>
      </c>
    </row>
    <row r="2" spans="1:11">
      <c r="A2" s="5" t="s">
        <v>16</v>
      </c>
    </row>
    <row r="3" spans="1:11">
      <c r="B3" s="275"/>
      <c r="C3" s="443" t="s">
        <v>208</v>
      </c>
      <c r="D3" s="443"/>
      <c r="E3" s="443"/>
      <c r="F3" s="443" t="s">
        <v>123</v>
      </c>
      <c r="G3" s="443"/>
      <c r="H3" s="443"/>
      <c r="I3" s="443" t="s">
        <v>209</v>
      </c>
      <c r="J3" s="443"/>
      <c r="K3" s="443"/>
    </row>
    <row r="4" spans="1:11" ht="28.5">
      <c r="B4" s="275"/>
      <c r="C4" s="276" t="s">
        <v>210</v>
      </c>
      <c r="D4" s="277" t="s">
        <v>211</v>
      </c>
      <c r="E4" s="278" t="s">
        <v>212</v>
      </c>
      <c r="F4" s="276" t="s">
        <v>210</v>
      </c>
      <c r="G4" s="277" t="s">
        <v>211</v>
      </c>
      <c r="H4" s="279" t="s">
        <v>212</v>
      </c>
      <c r="I4" s="276" t="s">
        <v>210</v>
      </c>
      <c r="J4" s="277" t="s">
        <v>211</v>
      </c>
      <c r="K4" s="279" t="s">
        <v>212</v>
      </c>
    </row>
    <row r="5" spans="1:11">
      <c r="A5" s="443">
        <v>2019</v>
      </c>
      <c r="B5" s="280" t="s">
        <v>213</v>
      </c>
      <c r="C5" s="281">
        <v>1.2</v>
      </c>
      <c r="D5" s="282">
        <v>36.9</v>
      </c>
      <c r="E5" s="283">
        <v>38.1</v>
      </c>
      <c r="F5" s="281">
        <v>1.3</v>
      </c>
      <c r="G5" s="284">
        <v>34.299999999999997</v>
      </c>
      <c r="H5" s="285">
        <v>35.6</v>
      </c>
      <c r="I5" s="281">
        <v>1.3</v>
      </c>
      <c r="J5" s="284">
        <v>30.5</v>
      </c>
      <c r="K5" s="285">
        <v>31.8</v>
      </c>
    </row>
    <row r="6" spans="1:11">
      <c r="A6" s="443"/>
      <c r="B6" s="286" t="s">
        <v>214</v>
      </c>
      <c r="C6" s="287">
        <v>3.9899701569306099</v>
      </c>
      <c r="D6" s="288">
        <v>5.5</v>
      </c>
      <c r="E6" s="289">
        <v>9.5</v>
      </c>
      <c r="F6" s="287">
        <v>4</v>
      </c>
      <c r="G6" s="290">
        <v>5.6</v>
      </c>
      <c r="H6" s="291">
        <v>9.6</v>
      </c>
      <c r="I6" s="287">
        <v>4.3</v>
      </c>
      <c r="J6" s="290">
        <v>6</v>
      </c>
      <c r="K6" s="291">
        <v>10.3</v>
      </c>
    </row>
    <row r="7" spans="1:11">
      <c r="A7" s="443"/>
      <c r="B7" s="286" t="s">
        <v>215</v>
      </c>
      <c r="C7" s="292">
        <v>48.3</v>
      </c>
      <c r="D7" s="293">
        <v>4.0999999999999996</v>
      </c>
      <c r="E7" s="294">
        <v>52.4</v>
      </c>
      <c r="F7" s="295">
        <v>49.6</v>
      </c>
      <c r="G7" s="296">
        <v>3.2</v>
      </c>
      <c r="H7" s="297">
        <v>53.8</v>
      </c>
      <c r="I7" s="295">
        <v>53.5</v>
      </c>
      <c r="J7" s="296">
        <v>4.5</v>
      </c>
      <c r="K7" s="297">
        <v>57.9</v>
      </c>
    </row>
    <row r="8" spans="1:11">
      <c r="A8" s="443"/>
      <c r="B8" s="298" t="s">
        <v>212</v>
      </c>
      <c r="C8" s="299">
        <v>53.5</v>
      </c>
      <c r="D8" s="300">
        <v>46.5</v>
      </c>
      <c r="E8" s="301">
        <v>100</v>
      </c>
      <c r="F8" s="302">
        <v>55</v>
      </c>
      <c r="G8" s="300">
        <v>45</v>
      </c>
      <c r="H8" s="303">
        <v>100</v>
      </c>
      <c r="I8" s="302">
        <v>59.1</v>
      </c>
      <c r="J8" s="300">
        <v>40.9</v>
      </c>
      <c r="K8" s="303">
        <v>100</v>
      </c>
    </row>
    <row r="9" spans="1:11">
      <c r="A9" s="443">
        <v>2018</v>
      </c>
      <c r="B9" s="280" t="s">
        <v>213</v>
      </c>
      <c r="C9" s="281">
        <v>0.43505515877905998</v>
      </c>
      <c r="D9" s="282">
        <v>45.875280615935203</v>
      </c>
      <c r="E9" s="283">
        <v>46.3</v>
      </c>
      <c r="F9" s="304">
        <v>0.4</v>
      </c>
      <c r="G9" s="284">
        <v>44.7</v>
      </c>
      <c r="H9" s="285">
        <v>45.1</v>
      </c>
      <c r="I9" s="304">
        <v>0.47339590648066998</v>
      </c>
      <c r="J9" s="284">
        <v>40.190114787476098</v>
      </c>
      <c r="K9" s="285">
        <v>40.700000000000003</v>
      </c>
    </row>
    <row r="10" spans="1:11">
      <c r="A10" s="443"/>
      <c r="B10" s="286" t="s">
        <v>214</v>
      </c>
      <c r="C10" s="287">
        <v>3.9899701569306099</v>
      </c>
      <c r="D10" s="288">
        <v>6.2032864881083096</v>
      </c>
      <c r="E10" s="289">
        <v>10.199999999999999</v>
      </c>
      <c r="F10" s="305">
        <v>4.2</v>
      </c>
      <c r="G10" s="290">
        <v>6.2</v>
      </c>
      <c r="H10" s="291">
        <v>10.4</v>
      </c>
      <c r="I10" s="305">
        <v>4.5246815136061898</v>
      </c>
      <c r="J10" s="290">
        <v>6.7498313802863104</v>
      </c>
      <c r="K10" s="291">
        <v>11.3</v>
      </c>
    </row>
    <row r="11" spans="1:11">
      <c r="A11" s="443"/>
      <c r="B11" s="286" t="s">
        <v>215</v>
      </c>
      <c r="C11" s="292">
        <v>40.933225462514002</v>
      </c>
      <c r="D11" s="293">
        <v>2.5631821177327798</v>
      </c>
      <c r="E11" s="294">
        <v>43.5</v>
      </c>
      <c r="F11" s="295">
        <v>41.9</v>
      </c>
      <c r="G11" s="296">
        <v>2.6</v>
      </c>
      <c r="H11" s="297">
        <v>44.5</v>
      </c>
      <c r="I11" s="295">
        <v>45.2644650500186</v>
      </c>
      <c r="J11" s="296">
        <v>2.7975113621321102</v>
      </c>
      <c r="K11" s="297">
        <v>48.1</v>
      </c>
    </row>
    <row r="12" spans="1:11">
      <c r="A12" s="443"/>
      <c r="B12" s="298" t="s">
        <v>212</v>
      </c>
      <c r="C12" s="299">
        <v>45.358250778223699</v>
      </c>
      <c r="D12" s="300">
        <v>54.641749221776301</v>
      </c>
      <c r="E12" s="301">
        <v>100</v>
      </c>
      <c r="F12" s="302">
        <v>46.5</v>
      </c>
      <c r="G12" s="300">
        <v>53.5</v>
      </c>
      <c r="H12" s="303">
        <v>100</v>
      </c>
      <c r="I12" s="302">
        <v>50.262542470105501</v>
      </c>
      <c r="J12" s="300">
        <v>49.737457529894598</v>
      </c>
      <c r="K12" s="303">
        <v>100</v>
      </c>
    </row>
    <row r="13" spans="1:11" ht="26.25" customHeight="1">
      <c r="A13" s="441" t="s">
        <v>216</v>
      </c>
      <c r="B13" s="441"/>
      <c r="C13" s="441"/>
      <c r="D13" s="441"/>
      <c r="E13" s="441"/>
      <c r="F13" s="441"/>
      <c r="G13" s="441"/>
      <c r="H13" s="441"/>
      <c r="I13" s="441"/>
      <c r="J13" s="441"/>
      <c r="K13" s="441"/>
    </row>
    <row r="14" spans="1:11">
      <c r="A14" s="442" t="s">
        <v>217</v>
      </c>
      <c r="B14" s="442"/>
      <c r="C14" s="442"/>
      <c r="D14" s="442"/>
      <c r="E14" s="442"/>
      <c r="F14" s="442"/>
      <c r="G14" s="442"/>
      <c r="H14" s="442"/>
      <c r="I14" s="442"/>
      <c r="J14" s="442"/>
      <c r="K14" s="442"/>
    </row>
    <row r="15" spans="1:11">
      <c r="A15" s="130" t="s">
        <v>218</v>
      </c>
      <c r="B15" s="130"/>
      <c r="C15" s="130"/>
      <c r="D15" s="130"/>
      <c r="E15" s="130"/>
      <c r="F15" s="130"/>
      <c r="G15" s="130"/>
      <c r="H15" s="130"/>
      <c r="I15" s="130"/>
      <c r="J15" s="130"/>
      <c r="K15" s="130"/>
    </row>
  </sheetData>
  <mergeCells count="7">
    <mergeCell ref="A13:K13"/>
    <mergeCell ref="A14:K14"/>
    <mergeCell ref="C3:E3"/>
    <mergeCell ref="F3:H3"/>
    <mergeCell ref="I3:K3"/>
    <mergeCell ref="A5:A8"/>
    <mergeCell ref="A9:A12"/>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A2" sqref="A2"/>
    </sheetView>
  </sheetViews>
  <sheetFormatPr baseColWidth="10" defaultColWidth="10.7109375" defaultRowHeight="15"/>
  <cols>
    <col min="1" max="1" width="7.140625" customWidth="1"/>
    <col min="2" max="2" width="25.140625" customWidth="1"/>
    <col min="3" max="3" width="8.7109375" customWidth="1"/>
    <col min="4" max="4" width="10.42578125" customWidth="1"/>
    <col min="5" max="5" width="7.28515625" customWidth="1"/>
    <col min="6" max="6" width="7.42578125" customWidth="1"/>
    <col min="7" max="7" width="10.140625" customWidth="1"/>
    <col min="8" max="8" width="7.5703125" customWidth="1"/>
    <col min="9" max="9" width="7.85546875" customWidth="1"/>
    <col min="10" max="10" width="10.5703125" customWidth="1"/>
    <col min="11" max="11" width="7.5703125" customWidth="1"/>
  </cols>
  <sheetData>
    <row r="1" spans="1:14">
      <c r="A1" s="2" t="s">
        <v>219</v>
      </c>
    </row>
    <row r="2" spans="1:14">
      <c r="A2" s="5" t="s">
        <v>16</v>
      </c>
    </row>
    <row r="3" spans="1:14">
      <c r="B3" s="275"/>
      <c r="C3" s="443" t="s">
        <v>208</v>
      </c>
      <c r="D3" s="443"/>
      <c r="E3" s="443"/>
      <c r="F3" s="443" t="s">
        <v>123</v>
      </c>
      <c r="G3" s="443"/>
      <c r="H3" s="443"/>
      <c r="I3" s="443" t="s">
        <v>209</v>
      </c>
      <c r="J3" s="443"/>
      <c r="K3" s="443"/>
    </row>
    <row r="4" spans="1:14" ht="28.5">
      <c r="B4" s="275"/>
      <c r="C4" s="276" t="s">
        <v>210</v>
      </c>
      <c r="D4" s="277" t="s">
        <v>211</v>
      </c>
      <c r="E4" s="306" t="s">
        <v>212</v>
      </c>
      <c r="F4" s="276" t="s">
        <v>210</v>
      </c>
      <c r="G4" s="277" t="s">
        <v>211</v>
      </c>
      <c r="H4" s="307" t="s">
        <v>212</v>
      </c>
      <c r="I4" s="276" t="s">
        <v>210</v>
      </c>
      <c r="J4" s="277" t="s">
        <v>211</v>
      </c>
      <c r="K4" s="307" t="s">
        <v>212</v>
      </c>
    </row>
    <row r="5" spans="1:14">
      <c r="A5" s="443">
        <v>2019</v>
      </c>
      <c r="B5" s="280" t="s">
        <v>220</v>
      </c>
      <c r="C5" s="308">
        <v>4.2</v>
      </c>
      <c r="D5" s="309">
        <v>41.6</v>
      </c>
      <c r="E5" s="310">
        <v>45.8</v>
      </c>
      <c r="F5" s="308">
        <v>4.3</v>
      </c>
      <c r="G5" s="311">
        <v>40.4</v>
      </c>
      <c r="H5" s="312">
        <v>44.7</v>
      </c>
      <c r="I5" s="308">
        <v>4.5999999999999996</v>
      </c>
      <c r="J5" s="311">
        <v>36.200000000000003</v>
      </c>
      <c r="K5" s="312">
        <v>40.799999999999997</v>
      </c>
    </row>
    <row r="6" spans="1:14">
      <c r="A6" s="443"/>
      <c r="B6" s="286" t="s">
        <v>221</v>
      </c>
      <c r="C6" s="292">
        <v>49.3</v>
      </c>
      <c r="D6" s="293">
        <v>4.9000000000000004</v>
      </c>
      <c r="E6" s="313">
        <v>54.2</v>
      </c>
      <c r="F6" s="295">
        <v>50.7</v>
      </c>
      <c r="G6" s="296">
        <v>4.5999999999999996</v>
      </c>
      <c r="H6" s="313">
        <v>55.3</v>
      </c>
      <c r="I6" s="295">
        <v>54.5</v>
      </c>
      <c r="J6" s="296">
        <v>4.7</v>
      </c>
      <c r="K6" s="313">
        <v>59.2</v>
      </c>
      <c r="L6" s="314"/>
      <c r="M6" s="314"/>
      <c r="N6" s="314"/>
    </row>
    <row r="7" spans="1:14">
      <c r="A7" s="443"/>
      <c r="B7" s="298" t="s">
        <v>212</v>
      </c>
      <c r="C7" s="299">
        <v>53.5</v>
      </c>
      <c r="D7" s="300">
        <v>46.5</v>
      </c>
      <c r="E7" s="301">
        <v>100</v>
      </c>
      <c r="F7" s="302">
        <v>55</v>
      </c>
      <c r="G7" s="300">
        <v>45</v>
      </c>
      <c r="H7" s="303">
        <v>100</v>
      </c>
      <c r="I7" s="302">
        <v>59.1</v>
      </c>
      <c r="J7" s="300">
        <v>40.9</v>
      </c>
      <c r="K7" s="303">
        <v>100</v>
      </c>
    </row>
    <row r="8" spans="1:14">
      <c r="A8" s="444">
        <v>2018</v>
      </c>
      <c r="B8" s="286" t="s">
        <v>220</v>
      </c>
      <c r="C8" s="287">
        <v>3.9</v>
      </c>
      <c r="D8" s="288">
        <v>51.6</v>
      </c>
      <c r="E8" s="289">
        <v>55.5</v>
      </c>
      <c r="F8" s="305">
        <v>4.0999999999999996</v>
      </c>
      <c r="G8" s="290">
        <v>50.5</v>
      </c>
      <c r="H8" s="291">
        <v>54.6</v>
      </c>
      <c r="I8" s="305">
        <v>4.4000000000000004</v>
      </c>
      <c r="J8" s="290">
        <v>46.8</v>
      </c>
      <c r="K8" s="291">
        <v>51.2</v>
      </c>
    </row>
    <row r="9" spans="1:14">
      <c r="A9" s="444"/>
      <c r="B9" s="286" t="s">
        <v>221</v>
      </c>
      <c r="C9" s="292">
        <v>41.4</v>
      </c>
      <c r="D9" s="293">
        <v>3</v>
      </c>
      <c r="E9" s="294">
        <v>44.5</v>
      </c>
      <c r="F9" s="295">
        <v>42.4</v>
      </c>
      <c r="G9" s="296">
        <v>3</v>
      </c>
      <c r="H9" s="297">
        <v>45.4</v>
      </c>
      <c r="I9" s="295">
        <v>45.9</v>
      </c>
      <c r="J9" s="296">
        <v>2.9</v>
      </c>
      <c r="K9" s="297">
        <v>48.8</v>
      </c>
      <c r="L9" s="314"/>
      <c r="M9" s="314"/>
      <c r="N9" s="314"/>
    </row>
    <row r="10" spans="1:14">
      <c r="A10" s="444"/>
      <c r="B10" s="298" t="s">
        <v>212</v>
      </c>
      <c r="C10" s="299">
        <v>45.4</v>
      </c>
      <c r="D10" s="300">
        <v>54.641749221776301</v>
      </c>
      <c r="E10" s="301">
        <v>100</v>
      </c>
      <c r="F10" s="302">
        <v>46.5</v>
      </c>
      <c r="G10" s="300">
        <v>53.5</v>
      </c>
      <c r="H10" s="303">
        <v>100</v>
      </c>
      <c r="I10" s="302">
        <v>50.262542470105501</v>
      </c>
      <c r="J10" s="300">
        <v>49.737457529894598</v>
      </c>
      <c r="K10" s="303">
        <v>100</v>
      </c>
    </row>
    <row r="11" spans="1:14" ht="29.25" customHeight="1">
      <c r="A11" s="441" t="s">
        <v>222</v>
      </c>
      <c r="B11" s="441"/>
      <c r="C11" s="441"/>
      <c r="D11" s="441"/>
      <c r="E11" s="441"/>
      <c r="F11" s="441"/>
      <c r="G11" s="441"/>
      <c r="H11" s="441"/>
      <c r="I11" s="441"/>
      <c r="J11" s="441"/>
      <c r="K11" s="441"/>
    </row>
    <row r="12" spans="1:14">
      <c r="A12" s="315" t="s">
        <v>217</v>
      </c>
      <c r="B12" s="315"/>
      <c r="C12" s="315"/>
      <c r="D12" s="315"/>
      <c r="E12" s="315"/>
      <c r="F12" s="315"/>
      <c r="G12" s="315"/>
      <c r="H12" s="315"/>
    </row>
    <row r="13" spans="1:14">
      <c r="A13" s="130" t="s">
        <v>104</v>
      </c>
    </row>
  </sheetData>
  <mergeCells count="6">
    <mergeCell ref="A11:K11"/>
    <mergeCell ref="C3:E3"/>
    <mergeCell ref="F3:H3"/>
    <mergeCell ref="I3:K3"/>
    <mergeCell ref="A5:A7"/>
    <mergeCell ref="A8:A10"/>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selection activeCell="A2" sqref="A2"/>
    </sheetView>
  </sheetViews>
  <sheetFormatPr baseColWidth="10" defaultColWidth="10.7109375" defaultRowHeight="15"/>
  <cols>
    <col min="1" max="1" width="17.5703125" customWidth="1"/>
    <col min="2" max="2" width="22.140625" customWidth="1"/>
    <col min="3" max="3" width="15.28515625" customWidth="1"/>
    <col min="4" max="4" width="22" customWidth="1"/>
  </cols>
  <sheetData>
    <row r="1" spans="1:9" ht="30.75" customHeight="1">
      <c r="A1" s="445" t="s">
        <v>223</v>
      </c>
      <c r="B1" s="445"/>
      <c r="C1" s="445"/>
      <c r="D1" s="445"/>
      <c r="E1" s="2"/>
      <c r="F1" s="2"/>
      <c r="G1" s="2"/>
      <c r="H1" s="2"/>
      <c r="I1" s="2"/>
    </row>
    <row r="2" spans="1:9">
      <c r="A2" s="5" t="s">
        <v>16</v>
      </c>
    </row>
    <row r="3" spans="1:9">
      <c r="A3" s="316"/>
      <c r="B3" s="317" t="s">
        <v>208</v>
      </c>
      <c r="C3" s="317" t="s">
        <v>78</v>
      </c>
      <c r="D3" s="317" t="s">
        <v>209</v>
      </c>
    </row>
    <row r="4" spans="1:9">
      <c r="A4" s="318" t="s">
        <v>224</v>
      </c>
      <c r="B4" s="316">
        <v>58.4</v>
      </c>
      <c r="C4" s="316">
        <v>59.6</v>
      </c>
      <c r="D4" s="316">
        <v>63.8</v>
      </c>
    </row>
    <row r="5" spans="1:9">
      <c r="A5" s="318" t="s">
        <v>225</v>
      </c>
      <c r="B5" s="316">
        <v>48.4</v>
      </c>
      <c r="C5" s="316">
        <v>49.5</v>
      </c>
      <c r="D5" s="316">
        <v>53.2</v>
      </c>
    </row>
    <row r="7" spans="1:9" ht="40.5" customHeight="1">
      <c r="A7" s="446" t="s">
        <v>226</v>
      </c>
      <c r="B7" s="446"/>
      <c r="C7" s="446"/>
      <c r="D7" s="446"/>
    </row>
    <row r="8" spans="1:9" ht="28.5" customHeight="1">
      <c r="A8" s="446" t="s">
        <v>227</v>
      </c>
      <c r="B8" s="446"/>
      <c r="C8" s="446"/>
      <c r="D8" s="446"/>
    </row>
    <row r="9" spans="1:9">
      <c r="A9" s="319" t="s">
        <v>228</v>
      </c>
      <c r="B9" s="253"/>
      <c r="C9" s="253"/>
      <c r="D9" s="253"/>
    </row>
  </sheetData>
  <mergeCells count="3">
    <mergeCell ref="A1:D1"/>
    <mergeCell ref="A7:D7"/>
    <mergeCell ref="A8:D8"/>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workbookViewId="0">
      <selection activeCell="A2" sqref="A2"/>
    </sheetView>
  </sheetViews>
  <sheetFormatPr baseColWidth="10" defaultColWidth="11.42578125" defaultRowHeight="15"/>
  <cols>
    <col min="1" max="1" width="126.7109375" style="389" customWidth="1"/>
    <col min="2" max="1024" width="11.42578125" style="389"/>
  </cols>
  <sheetData>
    <row r="1" spans="1:1" ht="17.25" customHeight="1">
      <c r="A1" s="395" t="s">
        <v>438</v>
      </c>
    </row>
    <row r="2" spans="1:1">
      <c r="A2" s="5" t="s">
        <v>16</v>
      </c>
    </row>
    <row r="3" spans="1:1">
      <c r="A3" s="5"/>
    </row>
    <row r="4" spans="1:1" ht="15.75">
      <c r="A4" s="391" t="s">
        <v>416</v>
      </c>
    </row>
    <row r="5" spans="1:1" ht="45">
      <c r="A5" s="390" t="s">
        <v>417</v>
      </c>
    </row>
    <row r="6" spans="1:1">
      <c r="A6" s="390" t="s">
        <v>418</v>
      </c>
    </row>
    <row r="7" spans="1:1">
      <c r="A7" s="390" t="s">
        <v>419</v>
      </c>
    </row>
    <row r="8" spans="1:1">
      <c r="A8" s="390"/>
    </row>
    <row r="9" spans="1:1" ht="15.75">
      <c r="A9" s="391" t="s">
        <v>420</v>
      </c>
    </row>
    <row r="10" spans="1:1">
      <c r="A10" s="390" t="s">
        <v>421</v>
      </c>
    </row>
    <row r="11" spans="1:1">
      <c r="A11" s="392" t="s">
        <v>422</v>
      </c>
    </row>
    <row r="12" spans="1:1">
      <c r="A12" s="392" t="s">
        <v>423</v>
      </c>
    </row>
    <row r="13" spans="1:1">
      <c r="A13" s="392" t="s">
        <v>424</v>
      </c>
    </row>
    <row r="14" spans="1:1">
      <c r="A14" s="392" t="s">
        <v>425</v>
      </c>
    </row>
    <row r="15" spans="1:1">
      <c r="A15" s="392"/>
    </row>
    <row r="16" spans="1:1" ht="15.75">
      <c r="A16" s="391" t="s">
        <v>426</v>
      </c>
    </row>
    <row r="17" spans="1:1" ht="45">
      <c r="A17" s="390" t="s">
        <v>427</v>
      </c>
    </row>
    <row r="18" spans="1:1" ht="45">
      <c r="A18" s="390" t="s">
        <v>428</v>
      </c>
    </row>
    <row r="19" spans="1:1">
      <c r="A19" s="390" t="s">
        <v>429</v>
      </c>
    </row>
    <row r="20" spans="1:1">
      <c r="A20" s="390" t="s">
        <v>430</v>
      </c>
    </row>
    <row r="21" spans="1:1">
      <c r="A21" s="390" t="s">
        <v>431</v>
      </c>
    </row>
    <row r="22" spans="1:1" ht="30">
      <c r="A22" s="390" t="s">
        <v>432</v>
      </c>
    </row>
    <row r="23" spans="1:1" ht="30">
      <c r="A23" s="390" t="s">
        <v>433</v>
      </c>
    </row>
    <row r="24" spans="1:1" ht="45">
      <c r="A24" s="390" t="s">
        <v>434</v>
      </c>
    </row>
    <row r="25" spans="1:1">
      <c r="A25" s="390"/>
    </row>
    <row r="26" spans="1:1" ht="30">
      <c r="A26" s="390" t="s">
        <v>435</v>
      </c>
    </row>
    <row r="27" spans="1:1" ht="60">
      <c r="A27" s="393" t="s">
        <v>436</v>
      </c>
    </row>
    <row r="29" spans="1:1">
      <c r="A29" s="389" t="s">
        <v>437</v>
      </c>
    </row>
  </sheetData>
  <hyperlinks>
    <hyperlink ref="A2" location="'Sommaire '!A1" display="retour au 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workbookViewId="0"/>
  </sheetViews>
  <sheetFormatPr baseColWidth="10" defaultColWidth="10.7109375" defaultRowHeight="15"/>
  <cols>
    <col min="1" max="1" width="23" style="327" customWidth="1"/>
    <col min="2" max="2" width="32.85546875" style="327" customWidth="1"/>
    <col min="3" max="3" width="25.140625" style="327" customWidth="1"/>
    <col min="4" max="4" width="10.42578125" style="327" customWidth="1"/>
    <col min="5" max="5" width="9.5703125" style="327" customWidth="1"/>
    <col min="6" max="6" width="8.42578125" style="327" customWidth="1"/>
    <col min="7" max="7" width="10" style="327" customWidth="1"/>
    <col min="8" max="8" width="14.7109375" style="327" customWidth="1"/>
    <col min="9" max="9" width="14.140625" style="327" customWidth="1"/>
    <col min="10" max="10" width="13" style="327" customWidth="1"/>
    <col min="11" max="11" width="13.42578125" style="327" customWidth="1"/>
    <col min="12" max="12" width="13.5703125" style="327" customWidth="1"/>
    <col min="13" max="13" width="14.140625" style="327" customWidth="1"/>
    <col min="14" max="15" width="11.42578125" style="327" customWidth="1"/>
  </cols>
  <sheetData>
    <row r="1" spans="1:15">
      <c r="A1" s="396" t="s">
        <v>439</v>
      </c>
    </row>
    <row r="2" spans="1:15">
      <c r="A2" s="5" t="s">
        <v>16</v>
      </c>
    </row>
    <row r="3" spans="1:15">
      <c r="A3" s="5"/>
    </row>
    <row r="4" spans="1:15">
      <c r="A4" s="328" t="s">
        <v>235</v>
      </c>
    </row>
    <row r="5" spans="1:15">
      <c r="A5" s="329" t="s">
        <v>236</v>
      </c>
    </row>
    <row r="6" spans="1:15">
      <c r="A6" s="329"/>
    </row>
    <row r="7" spans="1:15">
      <c r="A7" s="330" t="s">
        <v>237</v>
      </c>
    </row>
    <row r="8" spans="1:15">
      <c r="A8" s="329"/>
    </row>
    <row r="9" spans="1:15" ht="45">
      <c r="A9" s="331" t="s">
        <v>238</v>
      </c>
      <c r="B9" s="331" t="s">
        <v>17</v>
      </c>
      <c r="C9" s="332" t="s">
        <v>239</v>
      </c>
      <c r="D9" s="333" t="s">
        <v>240</v>
      </c>
      <c r="E9" s="334" t="s">
        <v>241</v>
      </c>
      <c r="F9" s="331" t="s">
        <v>242</v>
      </c>
      <c r="G9" s="331" t="s">
        <v>243</v>
      </c>
      <c r="H9" s="331" t="s">
        <v>244</v>
      </c>
      <c r="I9" s="331" t="s">
        <v>245</v>
      </c>
      <c r="J9" s="332" t="s">
        <v>246</v>
      </c>
      <c r="K9" s="335" t="s">
        <v>247</v>
      </c>
      <c r="L9" s="331" t="s">
        <v>248</v>
      </c>
      <c r="M9" s="336" t="s">
        <v>249</v>
      </c>
      <c r="N9" s="332" t="s">
        <v>250</v>
      </c>
      <c r="O9" s="335" t="s">
        <v>251</v>
      </c>
    </row>
    <row r="10" spans="1:15" s="343" customFormat="1">
      <c r="A10" s="337" t="s">
        <v>252</v>
      </c>
      <c r="B10" s="338" t="s">
        <v>54</v>
      </c>
      <c r="C10" s="339" t="s">
        <v>54</v>
      </c>
      <c r="D10" s="340">
        <v>184737</v>
      </c>
      <c r="E10" s="341">
        <v>100</v>
      </c>
      <c r="F10" s="340">
        <v>98781</v>
      </c>
      <c r="G10" s="342">
        <v>53.5</v>
      </c>
      <c r="H10" s="340">
        <v>38139</v>
      </c>
      <c r="I10" s="342">
        <v>20.6</v>
      </c>
      <c r="J10" s="340">
        <v>5402</v>
      </c>
      <c r="K10" s="341">
        <v>2.9</v>
      </c>
      <c r="L10" s="340">
        <v>2601</v>
      </c>
      <c r="M10" s="341">
        <v>1.4</v>
      </c>
      <c r="N10" s="340">
        <v>42415</v>
      </c>
      <c r="O10" s="341">
        <v>23</v>
      </c>
    </row>
    <row r="11" spans="1:15">
      <c r="A11" s="344" t="s">
        <v>252</v>
      </c>
      <c r="B11" s="345" t="s">
        <v>86</v>
      </c>
      <c r="C11" s="346" t="s">
        <v>24</v>
      </c>
      <c r="D11" s="347">
        <v>72211</v>
      </c>
      <c r="E11" s="348">
        <v>39.1</v>
      </c>
      <c r="F11" s="347">
        <v>34467</v>
      </c>
      <c r="G11" s="349">
        <v>47.7</v>
      </c>
      <c r="H11" s="347">
        <v>17121</v>
      </c>
      <c r="I11" s="349">
        <v>23.7</v>
      </c>
      <c r="J11" s="347">
        <v>2095</v>
      </c>
      <c r="K11" s="348">
        <v>2.9</v>
      </c>
      <c r="L11" s="347">
        <v>1284</v>
      </c>
      <c r="M11" s="348">
        <v>1.8</v>
      </c>
      <c r="N11" s="347">
        <v>18528</v>
      </c>
      <c r="O11" s="348">
        <v>25.7</v>
      </c>
    </row>
    <row r="12" spans="1:15">
      <c r="A12" s="344" t="s">
        <v>252</v>
      </c>
      <c r="B12" s="345" t="s">
        <v>86</v>
      </c>
      <c r="C12" s="346" t="s">
        <v>25</v>
      </c>
      <c r="D12" s="347">
        <v>112526</v>
      </c>
      <c r="E12" s="348">
        <v>60.9</v>
      </c>
      <c r="F12" s="347">
        <v>64314</v>
      </c>
      <c r="G12" s="349">
        <v>57.2</v>
      </c>
      <c r="H12" s="347">
        <v>21018</v>
      </c>
      <c r="I12" s="349">
        <v>18.7</v>
      </c>
      <c r="J12" s="347">
        <v>3307</v>
      </c>
      <c r="K12" s="348">
        <v>2.9</v>
      </c>
      <c r="L12" s="347">
        <v>1317</v>
      </c>
      <c r="M12" s="348">
        <v>1.2</v>
      </c>
      <c r="N12" s="347">
        <v>23887</v>
      </c>
      <c r="O12" s="348">
        <v>21.2</v>
      </c>
    </row>
    <row r="13" spans="1:15">
      <c r="A13" s="344" t="s">
        <v>252</v>
      </c>
      <c r="B13" s="345" t="s">
        <v>253</v>
      </c>
      <c r="C13" s="346" t="s">
        <v>27</v>
      </c>
      <c r="D13" s="347">
        <v>153742</v>
      </c>
      <c r="E13" s="348">
        <v>83.2</v>
      </c>
      <c r="F13" s="347">
        <v>87291</v>
      </c>
      <c r="G13" s="349">
        <v>56.8</v>
      </c>
      <c r="H13" s="347">
        <v>29356</v>
      </c>
      <c r="I13" s="349">
        <v>19.100000000000001</v>
      </c>
      <c r="J13" s="347">
        <v>4785</v>
      </c>
      <c r="K13" s="348">
        <v>3.1</v>
      </c>
      <c r="L13" s="347">
        <v>2271</v>
      </c>
      <c r="M13" s="348">
        <v>1.5</v>
      </c>
      <c r="N13" s="347">
        <v>32310</v>
      </c>
      <c r="O13" s="348">
        <v>21</v>
      </c>
    </row>
    <row r="14" spans="1:15">
      <c r="A14" s="344" t="s">
        <v>252</v>
      </c>
      <c r="B14" s="345" t="s">
        <v>253</v>
      </c>
      <c r="C14" s="346" t="s">
        <v>28</v>
      </c>
      <c r="D14" s="347">
        <v>25406</v>
      </c>
      <c r="E14" s="348">
        <v>13.8</v>
      </c>
      <c r="F14" s="347">
        <v>9670</v>
      </c>
      <c r="G14" s="349">
        <v>38.1</v>
      </c>
      <c r="H14" s="347">
        <v>6983</v>
      </c>
      <c r="I14" s="349">
        <v>27.5</v>
      </c>
      <c r="J14" s="347">
        <v>555</v>
      </c>
      <c r="K14" s="348">
        <v>2.2000000000000002</v>
      </c>
      <c r="L14" s="347">
        <v>300</v>
      </c>
      <c r="M14" s="348">
        <v>1.2</v>
      </c>
      <c r="N14" s="347">
        <v>8198</v>
      </c>
      <c r="O14" s="348">
        <v>32.299999999999997</v>
      </c>
    </row>
    <row r="15" spans="1:15">
      <c r="A15" s="344" t="s">
        <v>252</v>
      </c>
      <c r="B15" s="345" t="s">
        <v>253</v>
      </c>
      <c r="C15" s="346" t="s">
        <v>29</v>
      </c>
      <c r="D15" s="347">
        <v>5589</v>
      </c>
      <c r="E15" s="348">
        <v>3</v>
      </c>
      <c r="F15" s="347">
        <v>1820</v>
      </c>
      <c r="G15" s="349">
        <v>32.6</v>
      </c>
      <c r="H15" s="347">
        <v>1800</v>
      </c>
      <c r="I15" s="349">
        <v>32.200000000000003</v>
      </c>
      <c r="J15" s="347">
        <v>62</v>
      </c>
      <c r="K15" s="348">
        <v>1.1000000000000001</v>
      </c>
      <c r="L15" s="347">
        <v>30</v>
      </c>
      <c r="M15" s="348">
        <v>0.5</v>
      </c>
      <c r="N15" s="347">
        <v>1907</v>
      </c>
      <c r="O15" s="348">
        <v>34.1</v>
      </c>
    </row>
    <row r="16" spans="1:15">
      <c r="A16" s="344" t="s">
        <v>252</v>
      </c>
      <c r="B16" s="345" t="s">
        <v>46</v>
      </c>
      <c r="C16" s="346" t="s">
        <v>47</v>
      </c>
      <c r="D16" s="347">
        <v>53070</v>
      </c>
      <c r="E16" s="348">
        <v>28.7</v>
      </c>
      <c r="F16" s="347">
        <v>32593</v>
      </c>
      <c r="G16" s="349">
        <v>61.4</v>
      </c>
      <c r="H16" s="347">
        <v>8389</v>
      </c>
      <c r="I16" s="349">
        <v>15.8</v>
      </c>
      <c r="J16" s="347">
        <v>1792</v>
      </c>
      <c r="K16" s="348">
        <v>3.4</v>
      </c>
      <c r="L16" s="347">
        <v>780</v>
      </c>
      <c r="M16" s="348">
        <v>1.5</v>
      </c>
      <c r="N16" s="347">
        <v>10296</v>
      </c>
      <c r="O16" s="348">
        <v>19.399999999999999</v>
      </c>
    </row>
    <row r="17" spans="1:15">
      <c r="A17" s="344" t="s">
        <v>252</v>
      </c>
      <c r="B17" s="345" t="s">
        <v>46</v>
      </c>
      <c r="C17" s="346" t="s">
        <v>48</v>
      </c>
      <c r="D17" s="347">
        <v>26510</v>
      </c>
      <c r="E17" s="348">
        <v>14.4</v>
      </c>
      <c r="F17" s="347">
        <v>14815</v>
      </c>
      <c r="G17" s="349">
        <v>55.9</v>
      </c>
      <c r="H17" s="347">
        <v>5083</v>
      </c>
      <c r="I17" s="349">
        <v>19.2</v>
      </c>
      <c r="J17" s="347">
        <v>807</v>
      </c>
      <c r="K17" s="348">
        <v>3</v>
      </c>
      <c r="L17" s="347">
        <v>383</v>
      </c>
      <c r="M17" s="348">
        <v>1.4</v>
      </c>
      <c r="N17" s="347">
        <v>5805</v>
      </c>
      <c r="O17" s="348">
        <v>21.9</v>
      </c>
    </row>
    <row r="18" spans="1:15">
      <c r="A18" s="344" t="s">
        <v>252</v>
      </c>
      <c r="B18" s="345" t="s">
        <v>46</v>
      </c>
      <c r="C18" s="346" t="s">
        <v>49</v>
      </c>
      <c r="D18" s="347">
        <v>53967</v>
      </c>
      <c r="E18" s="348">
        <v>29.2</v>
      </c>
      <c r="F18" s="347">
        <v>28306</v>
      </c>
      <c r="G18" s="349">
        <v>52.5</v>
      </c>
      <c r="H18" s="347">
        <v>11222</v>
      </c>
      <c r="I18" s="349">
        <v>20.8</v>
      </c>
      <c r="J18" s="347">
        <v>1470</v>
      </c>
      <c r="K18" s="348">
        <v>2.7</v>
      </c>
      <c r="L18" s="347">
        <v>776</v>
      </c>
      <c r="M18" s="348">
        <v>1.4</v>
      </c>
      <c r="N18" s="347">
        <v>12969</v>
      </c>
      <c r="O18" s="348">
        <v>24</v>
      </c>
    </row>
    <row r="19" spans="1:15">
      <c r="A19" s="344" t="s">
        <v>252</v>
      </c>
      <c r="B19" s="345" t="s">
        <v>46</v>
      </c>
      <c r="C19" s="346" t="s">
        <v>50</v>
      </c>
      <c r="D19" s="347">
        <v>42698</v>
      </c>
      <c r="E19" s="348">
        <v>23.1</v>
      </c>
      <c r="F19" s="347">
        <v>19713</v>
      </c>
      <c r="G19" s="349">
        <v>46.2</v>
      </c>
      <c r="H19" s="347">
        <v>11159</v>
      </c>
      <c r="I19" s="349">
        <v>26.1</v>
      </c>
      <c r="J19" s="347">
        <v>1044</v>
      </c>
      <c r="K19" s="348">
        <v>2.4</v>
      </c>
      <c r="L19" s="347">
        <v>560</v>
      </c>
      <c r="M19" s="348">
        <v>1.3</v>
      </c>
      <c r="N19" s="347">
        <v>10782</v>
      </c>
      <c r="O19" s="348">
        <v>25.3</v>
      </c>
    </row>
    <row r="20" spans="1:15">
      <c r="A20" s="344" t="s">
        <v>252</v>
      </c>
      <c r="B20" s="345" t="s">
        <v>46</v>
      </c>
      <c r="C20" s="346" t="s">
        <v>51</v>
      </c>
      <c r="D20" s="347">
        <v>8492</v>
      </c>
      <c r="E20" s="348">
        <v>4.5999999999999996</v>
      </c>
      <c r="F20" s="347">
        <v>3354</v>
      </c>
      <c r="G20" s="349">
        <v>39.5</v>
      </c>
      <c r="H20" s="347">
        <v>2286</v>
      </c>
      <c r="I20" s="349">
        <v>26.9</v>
      </c>
      <c r="J20" s="347">
        <v>289</v>
      </c>
      <c r="K20" s="348">
        <v>3.4</v>
      </c>
      <c r="L20" s="347">
        <v>102</v>
      </c>
      <c r="M20" s="348">
        <v>1.2</v>
      </c>
      <c r="N20" s="347">
        <v>2563</v>
      </c>
      <c r="O20" s="348">
        <v>30.2</v>
      </c>
    </row>
    <row r="21" spans="1:15">
      <c r="A21" s="344" t="s">
        <v>252</v>
      </c>
      <c r="B21" s="345" t="s">
        <v>254</v>
      </c>
      <c r="C21" s="346" t="s">
        <v>31</v>
      </c>
      <c r="D21" s="347">
        <v>34339</v>
      </c>
      <c r="E21" s="348">
        <v>18.600000000000001</v>
      </c>
      <c r="F21" s="347">
        <v>18398</v>
      </c>
      <c r="G21" s="349">
        <v>53.6</v>
      </c>
      <c r="H21" s="347">
        <v>8311</v>
      </c>
      <c r="I21" s="349">
        <v>24.2</v>
      </c>
      <c r="J21" s="347">
        <v>334</v>
      </c>
      <c r="K21" s="348">
        <v>1</v>
      </c>
      <c r="L21" s="347">
        <v>164</v>
      </c>
      <c r="M21" s="348">
        <v>0.5</v>
      </c>
      <c r="N21" s="347">
        <v>7296</v>
      </c>
      <c r="O21" s="348">
        <v>21.2</v>
      </c>
    </row>
    <row r="22" spans="1:15">
      <c r="A22" s="344" t="s">
        <v>252</v>
      </c>
      <c r="B22" s="345" t="s">
        <v>254</v>
      </c>
      <c r="C22" s="346" t="s">
        <v>151</v>
      </c>
      <c r="D22" s="347">
        <v>61563</v>
      </c>
      <c r="E22" s="348">
        <v>33.299999999999997</v>
      </c>
      <c r="F22" s="347">
        <v>36961</v>
      </c>
      <c r="G22" s="349">
        <v>60</v>
      </c>
      <c r="H22" s="347">
        <v>11006</v>
      </c>
      <c r="I22" s="349">
        <v>17.899999999999999</v>
      </c>
      <c r="J22" s="347">
        <v>1747</v>
      </c>
      <c r="K22" s="348">
        <v>2.8</v>
      </c>
      <c r="L22" s="347">
        <v>1061</v>
      </c>
      <c r="M22" s="348">
        <v>1.7</v>
      </c>
      <c r="N22" s="347">
        <v>11849</v>
      </c>
      <c r="O22" s="348">
        <v>19.2</v>
      </c>
    </row>
    <row r="23" spans="1:15">
      <c r="A23" s="344" t="s">
        <v>252</v>
      </c>
      <c r="B23" s="345" t="s">
        <v>254</v>
      </c>
      <c r="C23" s="346" t="s">
        <v>33</v>
      </c>
      <c r="D23" s="347">
        <v>56830</v>
      </c>
      <c r="E23" s="348">
        <v>30.8</v>
      </c>
      <c r="F23" s="347">
        <v>36944</v>
      </c>
      <c r="G23" s="349">
        <v>65</v>
      </c>
      <c r="H23" s="347">
        <v>9190</v>
      </c>
      <c r="I23" s="349">
        <v>16.2</v>
      </c>
      <c r="J23" s="347">
        <v>2512</v>
      </c>
      <c r="K23" s="348">
        <v>4.4000000000000004</v>
      </c>
      <c r="L23" s="347">
        <v>965</v>
      </c>
      <c r="M23" s="348">
        <v>1.7</v>
      </c>
      <c r="N23" s="347">
        <v>8184</v>
      </c>
      <c r="O23" s="348">
        <v>14.4</v>
      </c>
    </row>
    <row r="24" spans="1:15">
      <c r="A24" s="344" t="s">
        <v>252</v>
      </c>
      <c r="B24" s="345" t="s">
        <v>254</v>
      </c>
      <c r="C24" s="346" t="s">
        <v>35</v>
      </c>
      <c r="D24" s="347">
        <v>12050</v>
      </c>
      <c r="E24" s="348">
        <v>6.5</v>
      </c>
      <c r="F24" s="347">
        <v>2202</v>
      </c>
      <c r="G24" s="349">
        <v>18.3</v>
      </c>
      <c r="H24" s="347">
        <v>3658</v>
      </c>
      <c r="I24" s="349">
        <v>30.4</v>
      </c>
      <c r="J24" s="347">
        <v>250</v>
      </c>
      <c r="K24" s="348">
        <v>2.1</v>
      </c>
      <c r="L24" s="347">
        <v>212</v>
      </c>
      <c r="M24" s="348">
        <v>1.8</v>
      </c>
      <c r="N24" s="347">
        <v>5940</v>
      </c>
      <c r="O24" s="348">
        <v>49.3</v>
      </c>
    </row>
    <row r="25" spans="1:15">
      <c r="A25" s="344" t="s">
        <v>252</v>
      </c>
      <c r="B25" s="345" t="s">
        <v>254</v>
      </c>
      <c r="C25" s="346" t="s">
        <v>36</v>
      </c>
      <c r="D25" s="347">
        <v>11395</v>
      </c>
      <c r="E25" s="348">
        <v>6.2</v>
      </c>
      <c r="F25" s="347">
        <v>3201</v>
      </c>
      <c r="G25" s="349">
        <v>28.1</v>
      </c>
      <c r="H25" s="347">
        <v>3190</v>
      </c>
      <c r="I25" s="349">
        <v>28</v>
      </c>
      <c r="J25" s="347">
        <v>481</v>
      </c>
      <c r="K25" s="348">
        <v>4.2</v>
      </c>
      <c r="L25" s="347">
        <v>185</v>
      </c>
      <c r="M25" s="348">
        <v>1.6</v>
      </c>
      <c r="N25" s="347">
        <v>4523</v>
      </c>
      <c r="O25" s="348">
        <v>39.700000000000003</v>
      </c>
    </row>
    <row r="26" spans="1:15">
      <c r="A26" s="344" t="s">
        <v>252</v>
      </c>
      <c r="B26" s="345" t="s">
        <v>254</v>
      </c>
      <c r="C26" s="346" t="s">
        <v>38</v>
      </c>
      <c r="D26" s="347">
        <v>8560</v>
      </c>
      <c r="E26" s="348">
        <v>4.5999999999999996</v>
      </c>
      <c r="F26" s="347">
        <v>1075</v>
      </c>
      <c r="G26" s="349">
        <v>12.6</v>
      </c>
      <c r="H26" s="347">
        <v>2784</v>
      </c>
      <c r="I26" s="349">
        <v>32.5</v>
      </c>
      <c r="J26" s="347">
        <v>78</v>
      </c>
      <c r="K26" s="348">
        <v>0.9</v>
      </c>
      <c r="L26" s="347">
        <v>14</v>
      </c>
      <c r="M26" s="348">
        <v>0.2</v>
      </c>
      <c r="N26" s="347">
        <v>4623</v>
      </c>
      <c r="O26" s="348">
        <v>54</v>
      </c>
    </row>
    <row r="27" spans="1:15">
      <c r="A27" s="344" t="s">
        <v>252</v>
      </c>
      <c r="B27" s="345" t="s">
        <v>255</v>
      </c>
      <c r="C27" s="346" t="s">
        <v>40</v>
      </c>
      <c r="D27" s="347">
        <v>12194</v>
      </c>
      <c r="E27" s="348">
        <v>6.6</v>
      </c>
      <c r="F27" s="347">
        <v>9701</v>
      </c>
      <c r="G27" s="349">
        <v>79.599999999999994</v>
      </c>
      <c r="H27" s="347">
        <v>879</v>
      </c>
      <c r="I27" s="349">
        <v>7.2</v>
      </c>
      <c r="J27" s="347">
        <v>692</v>
      </c>
      <c r="K27" s="348">
        <v>5.7</v>
      </c>
      <c r="L27" s="347">
        <v>104</v>
      </c>
      <c r="M27" s="348">
        <v>0.9</v>
      </c>
      <c r="N27" s="347">
        <v>922</v>
      </c>
      <c r="O27" s="348">
        <v>7.6</v>
      </c>
    </row>
    <row r="28" spans="1:15">
      <c r="A28" s="344" t="s">
        <v>252</v>
      </c>
      <c r="B28" s="345" t="s">
        <v>255</v>
      </c>
      <c r="C28" s="346" t="s">
        <v>41</v>
      </c>
      <c r="D28" s="347">
        <v>27055</v>
      </c>
      <c r="E28" s="348">
        <v>14.6</v>
      </c>
      <c r="F28" s="347">
        <v>20083</v>
      </c>
      <c r="G28" s="349">
        <v>74.2</v>
      </c>
      <c r="H28" s="347">
        <v>2881</v>
      </c>
      <c r="I28" s="349">
        <v>10.6</v>
      </c>
      <c r="J28" s="347">
        <v>914</v>
      </c>
      <c r="K28" s="348">
        <v>3.4</v>
      </c>
      <c r="L28" s="347">
        <v>408</v>
      </c>
      <c r="M28" s="348">
        <v>1.5</v>
      </c>
      <c r="N28" s="347">
        <v>3177</v>
      </c>
      <c r="O28" s="348">
        <v>11.7</v>
      </c>
    </row>
    <row r="29" spans="1:15">
      <c r="A29" s="344" t="s">
        <v>252</v>
      </c>
      <c r="B29" s="345" t="s">
        <v>255</v>
      </c>
      <c r="C29" s="346" t="s">
        <v>42</v>
      </c>
      <c r="D29" s="347">
        <v>49156</v>
      </c>
      <c r="E29" s="348">
        <v>26.6</v>
      </c>
      <c r="F29" s="347">
        <v>30173</v>
      </c>
      <c r="G29" s="349">
        <v>61.4</v>
      </c>
      <c r="H29" s="347">
        <v>8095</v>
      </c>
      <c r="I29" s="349">
        <v>16.5</v>
      </c>
      <c r="J29" s="347">
        <v>1520</v>
      </c>
      <c r="K29" s="348">
        <v>3.1</v>
      </c>
      <c r="L29" s="347">
        <v>886</v>
      </c>
      <c r="M29" s="348">
        <v>1.8</v>
      </c>
      <c r="N29" s="347">
        <v>9368</v>
      </c>
      <c r="O29" s="348">
        <v>19.100000000000001</v>
      </c>
    </row>
    <row r="30" spans="1:15">
      <c r="A30" s="344" t="s">
        <v>252</v>
      </c>
      <c r="B30" s="345" t="s">
        <v>255</v>
      </c>
      <c r="C30" s="346" t="s">
        <v>256</v>
      </c>
      <c r="D30" s="347">
        <v>63407</v>
      </c>
      <c r="E30" s="348">
        <v>34.299999999999997</v>
      </c>
      <c r="F30" s="347">
        <v>27727</v>
      </c>
      <c r="G30" s="349">
        <v>43.7</v>
      </c>
      <c r="H30" s="347">
        <v>16163</v>
      </c>
      <c r="I30" s="349">
        <v>25.5</v>
      </c>
      <c r="J30" s="347">
        <v>1542</v>
      </c>
      <c r="K30" s="348">
        <v>2.4</v>
      </c>
      <c r="L30" s="347">
        <v>840</v>
      </c>
      <c r="M30" s="348">
        <v>1.3</v>
      </c>
      <c r="N30" s="347">
        <v>17975</v>
      </c>
      <c r="O30" s="348">
        <v>28.3</v>
      </c>
    </row>
    <row r="31" spans="1:15">
      <c r="A31" s="344" t="s">
        <v>252</v>
      </c>
      <c r="B31" s="345" t="s">
        <v>255</v>
      </c>
      <c r="C31" s="346" t="s">
        <v>257</v>
      </c>
      <c r="D31" s="347">
        <v>26433</v>
      </c>
      <c r="E31" s="348">
        <v>14.3</v>
      </c>
      <c r="F31" s="347">
        <v>7948</v>
      </c>
      <c r="G31" s="349">
        <v>30.1</v>
      </c>
      <c r="H31" s="347">
        <v>8637</v>
      </c>
      <c r="I31" s="349">
        <v>32.700000000000003</v>
      </c>
      <c r="J31" s="347">
        <v>631</v>
      </c>
      <c r="K31" s="348">
        <v>2.4</v>
      </c>
      <c r="L31" s="347">
        <v>317</v>
      </c>
      <c r="M31" s="348">
        <v>1.2</v>
      </c>
      <c r="N31" s="347">
        <v>9217</v>
      </c>
      <c r="O31" s="348">
        <v>34.9</v>
      </c>
    </row>
    <row r="32" spans="1:15">
      <c r="A32" s="344" t="s">
        <v>252</v>
      </c>
      <c r="B32" s="345" t="s">
        <v>255</v>
      </c>
      <c r="C32" s="346" t="s">
        <v>45</v>
      </c>
      <c r="D32" s="347">
        <v>6492</v>
      </c>
      <c r="E32" s="348">
        <v>3.5</v>
      </c>
      <c r="F32" s="347">
        <v>3149</v>
      </c>
      <c r="G32" s="349">
        <v>48.5</v>
      </c>
      <c r="H32" s="347">
        <v>1484</v>
      </c>
      <c r="I32" s="349">
        <v>22.9</v>
      </c>
      <c r="J32" s="347">
        <v>103</v>
      </c>
      <c r="K32" s="348">
        <v>1.6</v>
      </c>
      <c r="L32" s="347">
        <v>46</v>
      </c>
      <c r="M32" s="348">
        <v>0.7</v>
      </c>
      <c r="N32" s="347">
        <v>1756</v>
      </c>
      <c r="O32" s="348">
        <v>27</v>
      </c>
    </row>
    <row r="33" spans="1:15">
      <c r="A33" s="350"/>
      <c r="B33" s="351"/>
      <c r="C33" s="352"/>
      <c r="D33" s="353"/>
      <c r="E33" s="354"/>
      <c r="F33" s="353"/>
      <c r="G33" s="354"/>
      <c r="H33" s="353"/>
      <c r="I33" s="351"/>
      <c r="J33" s="353"/>
      <c r="K33" s="354"/>
      <c r="L33" s="353"/>
      <c r="M33" s="354"/>
      <c r="N33" s="353"/>
      <c r="O33" s="354"/>
    </row>
    <row r="34" spans="1:15" s="343" customFormat="1">
      <c r="A34" s="337" t="s">
        <v>120</v>
      </c>
      <c r="B34" s="338" t="s">
        <v>54</v>
      </c>
      <c r="C34" s="339" t="s">
        <v>54</v>
      </c>
      <c r="D34" s="340">
        <v>34439</v>
      </c>
      <c r="E34" s="341">
        <v>100</v>
      </c>
      <c r="F34" s="340">
        <v>18639</v>
      </c>
      <c r="G34" s="342">
        <v>54.1</v>
      </c>
      <c r="H34" s="340">
        <v>8190</v>
      </c>
      <c r="I34" s="342">
        <v>23.8</v>
      </c>
      <c r="J34" s="340">
        <v>698</v>
      </c>
      <c r="K34" s="341">
        <v>2</v>
      </c>
      <c r="L34" s="340">
        <v>423</v>
      </c>
      <c r="M34" s="341">
        <v>1.2</v>
      </c>
      <c r="N34" s="340">
        <v>6912</v>
      </c>
      <c r="O34" s="341">
        <v>20.100000000000001</v>
      </c>
    </row>
    <row r="35" spans="1:15">
      <c r="A35" s="344" t="s">
        <v>120</v>
      </c>
      <c r="B35" s="345" t="s">
        <v>86</v>
      </c>
      <c r="C35" s="346" t="s">
        <v>24</v>
      </c>
      <c r="D35" s="347">
        <v>9499</v>
      </c>
      <c r="E35" s="348">
        <v>27.6</v>
      </c>
      <c r="F35" s="347">
        <v>4445</v>
      </c>
      <c r="G35" s="349">
        <v>46.8</v>
      </c>
      <c r="H35" s="347">
        <v>2514</v>
      </c>
      <c r="I35" s="349">
        <v>26.5</v>
      </c>
      <c r="J35" s="347">
        <v>206</v>
      </c>
      <c r="K35" s="348">
        <v>2.2000000000000002</v>
      </c>
      <c r="L35" s="347">
        <v>146</v>
      </c>
      <c r="M35" s="348">
        <v>1.5</v>
      </c>
      <c r="N35" s="347">
        <v>2334</v>
      </c>
      <c r="O35" s="348">
        <v>24.6</v>
      </c>
    </row>
    <row r="36" spans="1:15">
      <c r="A36" s="344" t="s">
        <v>120</v>
      </c>
      <c r="B36" s="345" t="s">
        <v>86</v>
      </c>
      <c r="C36" s="346" t="s">
        <v>25</v>
      </c>
      <c r="D36" s="347">
        <v>24940</v>
      </c>
      <c r="E36" s="348">
        <v>72.400000000000006</v>
      </c>
      <c r="F36" s="347">
        <v>14194</v>
      </c>
      <c r="G36" s="349">
        <v>56.9</v>
      </c>
      <c r="H36" s="347">
        <v>5676</v>
      </c>
      <c r="I36" s="349">
        <v>22.8</v>
      </c>
      <c r="J36" s="347">
        <v>492</v>
      </c>
      <c r="K36" s="348">
        <v>2</v>
      </c>
      <c r="L36" s="347">
        <v>277</v>
      </c>
      <c r="M36" s="348">
        <v>1.1000000000000001</v>
      </c>
      <c r="N36" s="347">
        <v>4578</v>
      </c>
      <c r="O36" s="348">
        <v>18.399999999999999</v>
      </c>
    </row>
    <row r="37" spans="1:15">
      <c r="A37" s="344" t="s">
        <v>120</v>
      </c>
      <c r="B37" s="345" t="s">
        <v>253</v>
      </c>
      <c r="C37" s="346" t="s">
        <v>27</v>
      </c>
      <c r="D37" s="347">
        <v>29619</v>
      </c>
      <c r="E37" s="348">
        <v>86</v>
      </c>
      <c r="F37" s="347">
        <v>17062</v>
      </c>
      <c r="G37" s="349">
        <v>57.6</v>
      </c>
      <c r="H37" s="347">
        <v>6487</v>
      </c>
      <c r="I37" s="349">
        <v>21.9</v>
      </c>
      <c r="J37" s="347">
        <v>634</v>
      </c>
      <c r="K37" s="348">
        <v>2.1</v>
      </c>
      <c r="L37" s="347">
        <v>380</v>
      </c>
      <c r="M37" s="348">
        <v>1.3</v>
      </c>
      <c r="N37" s="347">
        <v>5436</v>
      </c>
      <c r="O37" s="348">
        <v>18.399999999999999</v>
      </c>
    </row>
    <row r="38" spans="1:15">
      <c r="A38" s="344" t="s">
        <v>120</v>
      </c>
      <c r="B38" s="345" t="s">
        <v>253</v>
      </c>
      <c r="C38" s="346" t="s">
        <v>28</v>
      </c>
      <c r="D38" s="347">
        <v>4030</v>
      </c>
      <c r="E38" s="348">
        <v>11.7</v>
      </c>
      <c r="F38" s="347">
        <v>1360</v>
      </c>
      <c r="G38" s="349">
        <v>33.700000000000003</v>
      </c>
      <c r="H38" s="347">
        <v>1392</v>
      </c>
      <c r="I38" s="349">
        <v>34.5</v>
      </c>
      <c r="J38" s="347">
        <v>62</v>
      </c>
      <c r="K38" s="348">
        <v>1.5</v>
      </c>
      <c r="L38" s="347">
        <v>42</v>
      </c>
      <c r="M38" s="348">
        <v>1</v>
      </c>
      <c r="N38" s="347">
        <v>1216</v>
      </c>
      <c r="O38" s="348">
        <v>30.2</v>
      </c>
    </row>
    <row r="39" spans="1:15">
      <c r="A39" s="344" t="s">
        <v>120</v>
      </c>
      <c r="B39" s="345" t="s">
        <v>253</v>
      </c>
      <c r="C39" s="346" t="s">
        <v>29</v>
      </c>
      <c r="D39" s="347">
        <v>790</v>
      </c>
      <c r="E39" s="348">
        <v>2.2999999999999998</v>
      </c>
      <c r="F39" s="347">
        <v>217</v>
      </c>
      <c r="G39" s="349">
        <v>27.5</v>
      </c>
      <c r="H39" s="347">
        <v>311</v>
      </c>
      <c r="I39" s="349">
        <v>39.4</v>
      </c>
      <c r="J39" s="347">
        <v>2</v>
      </c>
      <c r="K39" s="348">
        <v>0.3</v>
      </c>
      <c r="L39" s="347">
        <v>1</v>
      </c>
      <c r="M39" s="348">
        <v>0.1</v>
      </c>
      <c r="N39" s="347">
        <v>260</v>
      </c>
      <c r="O39" s="348">
        <v>32.9</v>
      </c>
    </row>
    <row r="40" spans="1:15">
      <c r="A40" s="344" t="s">
        <v>120</v>
      </c>
      <c r="B40" s="345" t="s">
        <v>46</v>
      </c>
      <c r="C40" s="346" t="s">
        <v>47</v>
      </c>
      <c r="D40" s="347">
        <v>11646</v>
      </c>
      <c r="E40" s="348">
        <v>33.799999999999997</v>
      </c>
      <c r="F40" s="347">
        <v>7564</v>
      </c>
      <c r="G40" s="349">
        <v>64.900000000000006</v>
      </c>
      <c r="H40" s="347">
        <v>1916</v>
      </c>
      <c r="I40" s="349">
        <v>16.5</v>
      </c>
      <c r="J40" s="347">
        <v>261</v>
      </c>
      <c r="K40" s="348">
        <v>2.2000000000000002</v>
      </c>
      <c r="L40" s="347">
        <v>140</v>
      </c>
      <c r="M40" s="348">
        <v>1.2</v>
      </c>
      <c r="N40" s="347">
        <v>1905</v>
      </c>
      <c r="O40" s="348">
        <v>16.399999999999999</v>
      </c>
    </row>
    <row r="41" spans="1:15">
      <c r="A41" s="344" t="s">
        <v>120</v>
      </c>
      <c r="B41" s="345" t="s">
        <v>46</v>
      </c>
      <c r="C41" s="346" t="s">
        <v>48</v>
      </c>
      <c r="D41" s="347">
        <v>4593</v>
      </c>
      <c r="E41" s="348">
        <v>13.3</v>
      </c>
      <c r="F41" s="347">
        <v>2575</v>
      </c>
      <c r="G41" s="349">
        <v>56.1</v>
      </c>
      <c r="H41" s="347">
        <v>1071</v>
      </c>
      <c r="I41" s="349">
        <v>23.3</v>
      </c>
      <c r="J41" s="347">
        <v>99</v>
      </c>
      <c r="K41" s="348">
        <v>2.2000000000000002</v>
      </c>
      <c r="L41" s="347">
        <v>69</v>
      </c>
      <c r="M41" s="348">
        <v>1.5</v>
      </c>
      <c r="N41" s="347">
        <v>848</v>
      </c>
      <c r="O41" s="348">
        <v>18.5</v>
      </c>
    </row>
    <row r="42" spans="1:15">
      <c r="A42" s="344" t="s">
        <v>120</v>
      </c>
      <c r="B42" s="345" t="s">
        <v>46</v>
      </c>
      <c r="C42" s="346" t="s">
        <v>49</v>
      </c>
      <c r="D42" s="347">
        <v>9720</v>
      </c>
      <c r="E42" s="348">
        <v>28.2</v>
      </c>
      <c r="F42" s="347">
        <v>4974</v>
      </c>
      <c r="G42" s="349">
        <v>51.2</v>
      </c>
      <c r="H42" s="347">
        <v>2450</v>
      </c>
      <c r="I42" s="349">
        <v>25.2</v>
      </c>
      <c r="J42" s="347">
        <v>194</v>
      </c>
      <c r="K42" s="348">
        <v>2</v>
      </c>
      <c r="L42" s="347">
        <v>125</v>
      </c>
      <c r="M42" s="348">
        <v>1.3</v>
      </c>
      <c r="N42" s="347">
        <v>2102</v>
      </c>
      <c r="O42" s="348">
        <v>21.6</v>
      </c>
    </row>
    <row r="43" spans="1:15">
      <c r="A43" s="344" t="s">
        <v>120</v>
      </c>
      <c r="B43" s="345" t="s">
        <v>46</v>
      </c>
      <c r="C43" s="346" t="s">
        <v>50</v>
      </c>
      <c r="D43" s="347">
        <v>7062</v>
      </c>
      <c r="E43" s="348">
        <v>20.5</v>
      </c>
      <c r="F43" s="347">
        <v>2987</v>
      </c>
      <c r="G43" s="349">
        <v>42.3</v>
      </c>
      <c r="H43" s="347">
        <v>2282</v>
      </c>
      <c r="I43" s="349">
        <v>32.299999999999997</v>
      </c>
      <c r="J43" s="347">
        <v>119</v>
      </c>
      <c r="K43" s="348">
        <v>1.7</v>
      </c>
      <c r="L43" s="347">
        <v>78</v>
      </c>
      <c r="M43" s="348">
        <v>1.1000000000000001</v>
      </c>
      <c r="N43" s="347">
        <v>1674</v>
      </c>
      <c r="O43" s="348">
        <v>23.7</v>
      </c>
    </row>
    <row r="44" spans="1:15">
      <c r="A44" s="344" t="s">
        <v>120</v>
      </c>
      <c r="B44" s="345" t="s">
        <v>46</v>
      </c>
      <c r="C44" s="346" t="s">
        <v>51</v>
      </c>
      <c r="D44" s="347">
        <v>1418</v>
      </c>
      <c r="E44" s="348">
        <v>4.0999999999999996</v>
      </c>
      <c r="F44" s="347">
        <v>539</v>
      </c>
      <c r="G44" s="349">
        <v>38</v>
      </c>
      <c r="H44" s="347">
        <v>471</v>
      </c>
      <c r="I44" s="349">
        <v>33.200000000000003</v>
      </c>
      <c r="J44" s="347">
        <v>25</v>
      </c>
      <c r="K44" s="348">
        <v>1.8</v>
      </c>
      <c r="L44" s="347">
        <v>11</v>
      </c>
      <c r="M44" s="348">
        <v>0.8</v>
      </c>
      <c r="N44" s="347">
        <v>383</v>
      </c>
      <c r="O44" s="348">
        <v>27</v>
      </c>
    </row>
    <row r="45" spans="1:15">
      <c r="A45" s="344" t="s">
        <v>120</v>
      </c>
      <c r="B45" s="345" t="s">
        <v>254</v>
      </c>
      <c r="C45" s="346" t="s">
        <v>31</v>
      </c>
      <c r="D45" s="347">
        <v>6426</v>
      </c>
      <c r="E45" s="348">
        <v>18.7</v>
      </c>
      <c r="F45" s="347">
        <v>3058</v>
      </c>
      <c r="G45" s="349">
        <v>47.6</v>
      </c>
      <c r="H45" s="347">
        <v>2140</v>
      </c>
      <c r="I45" s="349">
        <v>33.299999999999997</v>
      </c>
      <c r="J45" s="347">
        <v>51</v>
      </c>
      <c r="K45" s="348">
        <v>0.8</v>
      </c>
      <c r="L45" s="347">
        <v>29</v>
      </c>
      <c r="M45" s="348">
        <v>0.5</v>
      </c>
      <c r="N45" s="347">
        <v>1177</v>
      </c>
      <c r="O45" s="348">
        <v>18.3</v>
      </c>
    </row>
    <row r="46" spans="1:15">
      <c r="A46" s="344" t="s">
        <v>120</v>
      </c>
      <c r="B46" s="345" t="s">
        <v>254</v>
      </c>
      <c r="C46" s="346" t="s">
        <v>151</v>
      </c>
      <c r="D46" s="347">
        <v>17372</v>
      </c>
      <c r="E46" s="348">
        <v>50.4</v>
      </c>
      <c r="F46" s="347">
        <v>10641</v>
      </c>
      <c r="G46" s="349">
        <v>61.3</v>
      </c>
      <c r="H46" s="347">
        <v>3526</v>
      </c>
      <c r="I46" s="349">
        <v>20.3</v>
      </c>
      <c r="J46" s="347">
        <v>405</v>
      </c>
      <c r="K46" s="348">
        <v>2.2999999999999998</v>
      </c>
      <c r="L46" s="347">
        <v>250</v>
      </c>
      <c r="M46" s="348">
        <v>1.4</v>
      </c>
      <c r="N46" s="347">
        <v>2800</v>
      </c>
      <c r="O46" s="348">
        <v>16.100000000000001</v>
      </c>
    </row>
    <row r="47" spans="1:15">
      <c r="A47" s="344" t="s">
        <v>120</v>
      </c>
      <c r="B47" s="345" t="s">
        <v>254</v>
      </c>
      <c r="C47" s="346" t="s">
        <v>33</v>
      </c>
      <c r="D47" s="347">
        <v>6111</v>
      </c>
      <c r="E47" s="348">
        <v>17.7</v>
      </c>
      <c r="F47" s="347">
        <v>4379</v>
      </c>
      <c r="G47" s="349">
        <v>71.7</v>
      </c>
      <c r="H47" s="347">
        <v>853</v>
      </c>
      <c r="I47" s="349">
        <v>14</v>
      </c>
      <c r="J47" s="347">
        <v>128</v>
      </c>
      <c r="K47" s="348">
        <v>2.1</v>
      </c>
      <c r="L47" s="347">
        <v>68</v>
      </c>
      <c r="M47" s="348">
        <v>1.1000000000000001</v>
      </c>
      <c r="N47" s="347">
        <v>751</v>
      </c>
      <c r="O47" s="348">
        <v>12.3</v>
      </c>
    </row>
    <row r="48" spans="1:15">
      <c r="A48" s="344" t="s">
        <v>120</v>
      </c>
      <c r="B48" s="345" t="s">
        <v>254</v>
      </c>
      <c r="C48" s="346" t="s">
        <v>35</v>
      </c>
      <c r="D48" s="347">
        <v>2860</v>
      </c>
      <c r="E48" s="348">
        <v>8.3000000000000007</v>
      </c>
      <c r="F48" s="347">
        <v>386</v>
      </c>
      <c r="G48" s="349">
        <v>13.5</v>
      </c>
      <c r="H48" s="347">
        <v>1066</v>
      </c>
      <c r="I48" s="349">
        <v>37.299999999999997</v>
      </c>
      <c r="J48" s="347">
        <v>76</v>
      </c>
      <c r="K48" s="348">
        <v>2.7</v>
      </c>
      <c r="L48" s="347">
        <v>67</v>
      </c>
      <c r="M48" s="348">
        <v>2.2999999999999998</v>
      </c>
      <c r="N48" s="347">
        <v>1332</v>
      </c>
      <c r="O48" s="348">
        <v>46.6</v>
      </c>
    </row>
    <row r="49" spans="1:15">
      <c r="A49" s="344" t="s">
        <v>120</v>
      </c>
      <c r="B49" s="345" t="s">
        <v>254</v>
      </c>
      <c r="C49" s="346" t="s">
        <v>36</v>
      </c>
      <c r="D49" s="347">
        <v>639</v>
      </c>
      <c r="E49" s="348">
        <v>1.9</v>
      </c>
      <c r="F49" s="347">
        <v>108</v>
      </c>
      <c r="G49" s="349">
        <v>16.899999999999999</v>
      </c>
      <c r="H49" s="347">
        <v>210</v>
      </c>
      <c r="I49" s="349">
        <v>32.9</v>
      </c>
      <c r="J49" s="347">
        <v>26</v>
      </c>
      <c r="K49" s="348">
        <v>4.0999999999999996</v>
      </c>
      <c r="L49" s="347">
        <v>8</v>
      </c>
      <c r="M49" s="348">
        <v>1.3</v>
      </c>
      <c r="N49" s="347">
        <v>295</v>
      </c>
      <c r="O49" s="348">
        <v>46.2</v>
      </c>
    </row>
    <row r="50" spans="1:15">
      <c r="A50" s="344" t="s">
        <v>120</v>
      </c>
      <c r="B50" s="345" t="s">
        <v>254</v>
      </c>
      <c r="C50" s="355" t="s">
        <v>38</v>
      </c>
      <c r="D50" s="347">
        <v>1031</v>
      </c>
      <c r="E50" s="348">
        <v>3</v>
      </c>
      <c r="F50" s="347">
        <v>67</v>
      </c>
      <c r="G50" s="349">
        <v>6.5</v>
      </c>
      <c r="H50" s="347">
        <v>395</v>
      </c>
      <c r="I50" s="349">
        <v>38.299999999999997</v>
      </c>
      <c r="J50" s="347">
        <v>12</v>
      </c>
      <c r="K50" s="348">
        <v>1.2</v>
      </c>
      <c r="L50" s="347">
        <v>1</v>
      </c>
      <c r="M50" s="348">
        <v>0.1</v>
      </c>
      <c r="N50" s="347">
        <v>557</v>
      </c>
      <c r="O50" s="348">
        <v>54</v>
      </c>
    </row>
    <row r="51" spans="1:15">
      <c r="A51" s="344" t="s">
        <v>120</v>
      </c>
      <c r="B51" s="345" t="s">
        <v>255</v>
      </c>
      <c r="C51" s="346" t="s">
        <v>40</v>
      </c>
      <c r="D51" s="347">
        <v>3383</v>
      </c>
      <c r="E51" s="348">
        <v>9.8000000000000007</v>
      </c>
      <c r="F51" s="347">
        <v>2860</v>
      </c>
      <c r="G51" s="349">
        <v>84.5</v>
      </c>
      <c r="H51" s="347">
        <v>201</v>
      </c>
      <c r="I51" s="349">
        <v>5.9</v>
      </c>
      <c r="J51" s="347">
        <v>123</v>
      </c>
      <c r="K51" s="348">
        <v>3.6</v>
      </c>
      <c r="L51" s="347">
        <v>21</v>
      </c>
      <c r="M51" s="348">
        <v>0.6</v>
      </c>
      <c r="N51" s="347">
        <v>199</v>
      </c>
      <c r="O51" s="348">
        <v>5.9</v>
      </c>
    </row>
    <row r="52" spans="1:15">
      <c r="A52" s="344" t="s">
        <v>120</v>
      </c>
      <c r="B52" s="345" t="s">
        <v>255</v>
      </c>
      <c r="C52" s="346" t="s">
        <v>41</v>
      </c>
      <c r="D52" s="347">
        <v>6300</v>
      </c>
      <c r="E52" s="348">
        <v>18.3</v>
      </c>
      <c r="F52" s="347">
        <v>4852</v>
      </c>
      <c r="G52" s="349">
        <v>77</v>
      </c>
      <c r="H52" s="347">
        <v>686</v>
      </c>
      <c r="I52" s="349">
        <v>10.9</v>
      </c>
      <c r="J52" s="347">
        <v>126</v>
      </c>
      <c r="K52" s="348">
        <v>2</v>
      </c>
      <c r="L52" s="347">
        <v>82</v>
      </c>
      <c r="M52" s="348">
        <v>1.3</v>
      </c>
      <c r="N52" s="347">
        <v>636</v>
      </c>
      <c r="O52" s="348">
        <v>10.1</v>
      </c>
    </row>
    <row r="53" spans="1:15">
      <c r="A53" s="344" t="s">
        <v>120</v>
      </c>
      <c r="B53" s="345" t="s">
        <v>255</v>
      </c>
      <c r="C53" s="346" t="s">
        <v>42</v>
      </c>
      <c r="D53" s="347">
        <v>9465</v>
      </c>
      <c r="E53" s="348">
        <v>27.5</v>
      </c>
      <c r="F53" s="347">
        <v>5770</v>
      </c>
      <c r="G53" s="349">
        <v>61</v>
      </c>
      <c r="H53" s="347">
        <v>1881</v>
      </c>
      <c r="I53" s="349">
        <v>19.899999999999999</v>
      </c>
      <c r="J53" s="347">
        <v>206</v>
      </c>
      <c r="K53" s="348">
        <v>2.2000000000000002</v>
      </c>
      <c r="L53" s="347">
        <v>159</v>
      </c>
      <c r="M53" s="348">
        <v>1.7</v>
      </c>
      <c r="N53" s="347">
        <v>1608</v>
      </c>
      <c r="O53" s="348">
        <v>17</v>
      </c>
    </row>
    <row r="54" spans="1:15">
      <c r="A54" s="344" t="s">
        <v>120</v>
      </c>
      <c r="B54" s="345" t="s">
        <v>255</v>
      </c>
      <c r="C54" s="346" t="s">
        <v>256</v>
      </c>
      <c r="D54" s="347">
        <v>10302</v>
      </c>
      <c r="E54" s="348">
        <v>29.9</v>
      </c>
      <c r="F54" s="347">
        <v>3833</v>
      </c>
      <c r="G54" s="349">
        <v>37.200000000000003</v>
      </c>
      <c r="H54" s="347">
        <v>3476</v>
      </c>
      <c r="I54" s="349">
        <v>33.700000000000003</v>
      </c>
      <c r="J54" s="347">
        <v>190</v>
      </c>
      <c r="K54" s="348">
        <v>1.8</v>
      </c>
      <c r="L54" s="347">
        <v>130</v>
      </c>
      <c r="M54" s="348">
        <v>1.3</v>
      </c>
      <c r="N54" s="347">
        <v>2803</v>
      </c>
      <c r="O54" s="348">
        <v>27.2</v>
      </c>
    </row>
    <row r="55" spans="1:15">
      <c r="A55" s="344" t="s">
        <v>120</v>
      </c>
      <c r="B55" s="345" t="s">
        <v>255</v>
      </c>
      <c r="C55" s="355" t="s">
        <v>257</v>
      </c>
      <c r="D55" s="347">
        <v>3991</v>
      </c>
      <c r="E55" s="348">
        <v>11.6</v>
      </c>
      <c r="F55" s="347">
        <v>828</v>
      </c>
      <c r="G55" s="349">
        <v>20.7</v>
      </c>
      <c r="H55" s="347">
        <v>1695</v>
      </c>
      <c r="I55" s="349">
        <v>42.5</v>
      </c>
      <c r="J55" s="347">
        <v>45</v>
      </c>
      <c r="K55" s="348">
        <v>1.1000000000000001</v>
      </c>
      <c r="L55" s="347">
        <v>28</v>
      </c>
      <c r="M55" s="348">
        <v>0.7</v>
      </c>
      <c r="N55" s="347">
        <v>1423</v>
      </c>
      <c r="O55" s="348">
        <v>35.700000000000003</v>
      </c>
    </row>
    <row r="56" spans="1:15">
      <c r="A56" s="344" t="s">
        <v>120</v>
      </c>
      <c r="B56" s="345" t="s">
        <v>255</v>
      </c>
      <c r="C56" s="346" t="s">
        <v>45</v>
      </c>
      <c r="D56" s="347">
        <v>998</v>
      </c>
      <c r="E56" s="348">
        <v>2.9</v>
      </c>
      <c r="F56" s="347">
        <v>496</v>
      </c>
      <c r="G56" s="349">
        <v>49.7</v>
      </c>
      <c r="H56" s="347">
        <v>251</v>
      </c>
      <c r="I56" s="349">
        <v>25.2</v>
      </c>
      <c r="J56" s="347">
        <v>8</v>
      </c>
      <c r="K56" s="348">
        <v>0.8</v>
      </c>
      <c r="L56" s="347">
        <v>3</v>
      </c>
      <c r="M56" s="348">
        <v>0.3</v>
      </c>
      <c r="N56" s="347">
        <v>243</v>
      </c>
      <c r="O56" s="348">
        <v>24.3</v>
      </c>
    </row>
    <row r="57" spans="1:15">
      <c r="A57" s="350"/>
      <c r="B57" s="351"/>
      <c r="C57" s="352"/>
      <c r="D57" s="353"/>
      <c r="E57" s="354"/>
      <c r="F57" s="353"/>
      <c r="G57" s="354"/>
      <c r="H57" s="353"/>
      <c r="I57" s="351"/>
      <c r="J57" s="353"/>
      <c r="K57" s="354"/>
      <c r="L57" s="353"/>
      <c r="M57" s="354"/>
      <c r="N57" s="353"/>
      <c r="O57" s="354"/>
    </row>
    <row r="58" spans="1:15">
      <c r="A58" s="337" t="s">
        <v>68</v>
      </c>
      <c r="B58" s="338" t="s">
        <v>54</v>
      </c>
      <c r="C58" s="356" t="s">
        <v>54</v>
      </c>
      <c r="D58" s="357">
        <v>25049</v>
      </c>
      <c r="E58" s="358">
        <v>100</v>
      </c>
      <c r="F58" s="357">
        <v>13250</v>
      </c>
      <c r="G58" s="359">
        <v>52.9</v>
      </c>
      <c r="H58" s="357">
        <v>4593</v>
      </c>
      <c r="I58" s="359">
        <v>18.3</v>
      </c>
      <c r="J58" s="357">
        <v>699</v>
      </c>
      <c r="K58" s="358">
        <v>2.8</v>
      </c>
      <c r="L58" s="357">
        <v>565</v>
      </c>
      <c r="M58" s="358">
        <v>2.2999999999999998</v>
      </c>
      <c r="N58" s="357">
        <v>6507</v>
      </c>
      <c r="O58" s="358">
        <v>26</v>
      </c>
    </row>
    <row r="59" spans="1:15">
      <c r="A59" s="344" t="s">
        <v>68</v>
      </c>
      <c r="B59" s="345" t="s">
        <v>86</v>
      </c>
      <c r="C59" s="346" t="s">
        <v>24</v>
      </c>
      <c r="D59" s="347">
        <v>12675</v>
      </c>
      <c r="E59" s="348">
        <v>50.6</v>
      </c>
      <c r="F59" s="347">
        <v>6076</v>
      </c>
      <c r="G59" s="349">
        <v>47.9</v>
      </c>
      <c r="H59" s="347">
        <v>2658</v>
      </c>
      <c r="I59" s="349">
        <v>21</v>
      </c>
      <c r="J59" s="347">
        <v>323</v>
      </c>
      <c r="K59" s="348">
        <v>2.5</v>
      </c>
      <c r="L59" s="347">
        <v>287</v>
      </c>
      <c r="M59" s="348">
        <v>2.2999999999999998</v>
      </c>
      <c r="N59" s="347">
        <v>3618</v>
      </c>
      <c r="O59" s="348">
        <v>28.5</v>
      </c>
    </row>
    <row r="60" spans="1:15">
      <c r="A60" s="344" t="s">
        <v>68</v>
      </c>
      <c r="B60" s="345" t="s">
        <v>86</v>
      </c>
      <c r="C60" s="346" t="s">
        <v>25</v>
      </c>
      <c r="D60" s="347">
        <v>12374</v>
      </c>
      <c r="E60" s="348">
        <v>49.4</v>
      </c>
      <c r="F60" s="347">
        <v>7174</v>
      </c>
      <c r="G60" s="349">
        <v>58</v>
      </c>
      <c r="H60" s="347">
        <v>1935</v>
      </c>
      <c r="I60" s="349">
        <v>15.6</v>
      </c>
      <c r="J60" s="347">
        <v>376</v>
      </c>
      <c r="K60" s="348">
        <v>3</v>
      </c>
      <c r="L60" s="347">
        <v>278</v>
      </c>
      <c r="M60" s="348">
        <v>2.2000000000000002</v>
      </c>
      <c r="N60" s="347">
        <v>2889</v>
      </c>
      <c r="O60" s="348">
        <v>23.3</v>
      </c>
    </row>
    <row r="61" spans="1:15">
      <c r="A61" s="344" t="s">
        <v>68</v>
      </c>
      <c r="B61" s="345" t="s">
        <v>253</v>
      </c>
      <c r="C61" s="346" t="s">
        <v>27</v>
      </c>
      <c r="D61" s="347">
        <v>20161</v>
      </c>
      <c r="E61" s="348">
        <v>80.5</v>
      </c>
      <c r="F61" s="347">
        <v>11401</v>
      </c>
      <c r="G61" s="349">
        <v>56.5</v>
      </c>
      <c r="H61" s="347">
        <v>3345</v>
      </c>
      <c r="I61" s="349">
        <v>16.600000000000001</v>
      </c>
      <c r="J61" s="347">
        <v>607</v>
      </c>
      <c r="K61" s="348">
        <v>3</v>
      </c>
      <c r="L61" s="347">
        <v>495</v>
      </c>
      <c r="M61" s="348">
        <v>2.5</v>
      </c>
      <c r="N61" s="347">
        <v>4808</v>
      </c>
      <c r="O61" s="348">
        <v>23.8</v>
      </c>
    </row>
    <row r="62" spans="1:15">
      <c r="A62" s="344" t="s">
        <v>68</v>
      </c>
      <c r="B62" s="345" t="s">
        <v>253</v>
      </c>
      <c r="C62" s="346" t="s">
        <v>28</v>
      </c>
      <c r="D62" s="347">
        <v>3950</v>
      </c>
      <c r="E62" s="348">
        <v>15.8</v>
      </c>
      <c r="F62" s="347">
        <v>1541</v>
      </c>
      <c r="G62" s="349">
        <v>39</v>
      </c>
      <c r="H62" s="347">
        <v>975</v>
      </c>
      <c r="I62" s="349">
        <v>24.7</v>
      </c>
      <c r="J62" s="347">
        <v>82</v>
      </c>
      <c r="K62" s="348">
        <v>2.1</v>
      </c>
      <c r="L62" s="347">
        <v>65</v>
      </c>
      <c r="M62" s="348">
        <v>1.6</v>
      </c>
      <c r="N62" s="347">
        <v>1352</v>
      </c>
      <c r="O62" s="348">
        <v>34.200000000000003</v>
      </c>
    </row>
    <row r="63" spans="1:15">
      <c r="A63" s="344" t="s">
        <v>68</v>
      </c>
      <c r="B63" s="345" t="s">
        <v>253</v>
      </c>
      <c r="C63" s="346" t="s">
        <v>29</v>
      </c>
      <c r="D63" s="347">
        <v>938</v>
      </c>
      <c r="E63" s="348">
        <v>3.7</v>
      </c>
      <c r="F63" s="347">
        <v>308</v>
      </c>
      <c r="G63" s="349">
        <v>32.799999999999997</v>
      </c>
      <c r="H63" s="347">
        <v>273</v>
      </c>
      <c r="I63" s="349">
        <v>29.1</v>
      </c>
      <c r="J63" s="347">
        <v>10</v>
      </c>
      <c r="K63" s="348">
        <v>1.1000000000000001</v>
      </c>
      <c r="L63" s="347">
        <v>5</v>
      </c>
      <c r="M63" s="348">
        <v>0.5</v>
      </c>
      <c r="N63" s="347">
        <v>347</v>
      </c>
      <c r="O63" s="348">
        <v>37</v>
      </c>
    </row>
    <row r="64" spans="1:15">
      <c r="A64" s="344" t="s">
        <v>68</v>
      </c>
      <c r="B64" s="345" t="s">
        <v>46</v>
      </c>
      <c r="C64" s="346" t="s">
        <v>47</v>
      </c>
      <c r="D64" s="347">
        <v>6741</v>
      </c>
      <c r="E64" s="348">
        <v>26.9</v>
      </c>
      <c r="F64" s="347">
        <v>4315</v>
      </c>
      <c r="G64" s="349">
        <v>64</v>
      </c>
      <c r="H64" s="347">
        <v>887</v>
      </c>
      <c r="I64" s="349">
        <v>13.2</v>
      </c>
      <c r="J64" s="347">
        <v>207</v>
      </c>
      <c r="K64" s="348">
        <v>3.1</v>
      </c>
      <c r="L64" s="347">
        <v>167</v>
      </c>
      <c r="M64" s="348">
        <v>2.5</v>
      </c>
      <c r="N64" s="347">
        <v>1332</v>
      </c>
      <c r="O64" s="348">
        <v>19.8</v>
      </c>
    </row>
    <row r="65" spans="1:15">
      <c r="A65" s="344" t="s">
        <v>68</v>
      </c>
      <c r="B65" s="345" t="s">
        <v>46</v>
      </c>
      <c r="C65" s="346" t="s">
        <v>48</v>
      </c>
      <c r="D65" s="347">
        <v>3017</v>
      </c>
      <c r="E65" s="348">
        <v>12</v>
      </c>
      <c r="F65" s="347">
        <v>1709</v>
      </c>
      <c r="G65" s="349">
        <v>56.6</v>
      </c>
      <c r="H65" s="347">
        <v>499</v>
      </c>
      <c r="I65" s="349">
        <v>16.5</v>
      </c>
      <c r="J65" s="347">
        <v>91</v>
      </c>
      <c r="K65" s="348">
        <v>3</v>
      </c>
      <c r="L65" s="347">
        <v>72</v>
      </c>
      <c r="M65" s="348">
        <v>2.4</v>
      </c>
      <c r="N65" s="347">
        <v>718</v>
      </c>
      <c r="O65" s="348">
        <v>23.8</v>
      </c>
    </row>
    <row r="66" spans="1:15">
      <c r="A66" s="344" t="s">
        <v>68</v>
      </c>
      <c r="B66" s="345" t="s">
        <v>46</v>
      </c>
      <c r="C66" s="346" t="s">
        <v>49</v>
      </c>
      <c r="D66" s="347">
        <v>7052</v>
      </c>
      <c r="E66" s="348">
        <v>28.2</v>
      </c>
      <c r="F66" s="347">
        <v>3715</v>
      </c>
      <c r="G66" s="349">
        <v>52.7</v>
      </c>
      <c r="H66" s="347">
        <v>1231</v>
      </c>
      <c r="I66" s="349">
        <v>17.5</v>
      </c>
      <c r="J66" s="347">
        <v>209</v>
      </c>
      <c r="K66" s="348">
        <v>3</v>
      </c>
      <c r="L66" s="347">
        <v>176</v>
      </c>
      <c r="M66" s="348">
        <v>2.5</v>
      </c>
      <c r="N66" s="347">
        <v>1897</v>
      </c>
      <c r="O66" s="348">
        <v>26.9</v>
      </c>
    </row>
    <row r="67" spans="1:15">
      <c r="A67" s="344" t="s">
        <v>68</v>
      </c>
      <c r="B67" s="345" t="s">
        <v>46</v>
      </c>
      <c r="C67" s="346" t="s">
        <v>50</v>
      </c>
      <c r="D67" s="347">
        <v>6597</v>
      </c>
      <c r="E67" s="348">
        <v>26.3</v>
      </c>
      <c r="F67" s="347">
        <v>2974</v>
      </c>
      <c r="G67" s="349">
        <v>45.1</v>
      </c>
      <c r="H67" s="347">
        <v>1616</v>
      </c>
      <c r="I67" s="349">
        <v>24.5</v>
      </c>
      <c r="J67" s="347">
        <v>156</v>
      </c>
      <c r="K67" s="348">
        <v>2.4</v>
      </c>
      <c r="L67" s="347">
        <v>123</v>
      </c>
      <c r="M67" s="348">
        <v>1.9</v>
      </c>
      <c r="N67" s="347">
        <v>1851</v>
      </c>
      <c r="O67" s="348">
        <v>28.1</v>
      </c>
    </row>
    <row r="68" spans="1:15">
      <c r="A68" s="344" t="s">
        <v>68</v>
      </c>
      <c r="B68" s="345" t="s">
        <v>46</v>
      </c>
      <c r="C68" s="346" t="s">
        <v>51</v>
      </c>
      <c r="D68" s="347">
        <v>1642</v>
      </c>
      <c r="E68" s="348">
        <v>6.6</v>
      </c>
      <c r="F68" s="347">
        <v>537</v>
      </c>
      <c r="G68" s="349">
        <v>32.700000000000003</v>
      </c>
      <c r="H68" s="347">
        <v>360</v>
      </c>
      <c r="I68" s="349">
        <v>21.9</v>
      </c>
      <c r="J68" s="347">
        <v>36</v>
      </c>
      <c r="K68" s="348">
        <v>2.2000000000000002</v>
      </c>
      <c r="L68" s="347">
        <v>27</v>
      </c>
      <c r="M68" s="348">
        <v>1.6</v>
      </c>
      <c r="N68" s="347">
        <v>709</v>
      </c>
      <c r="O68" s="348">
        <v>43.2</v>
      </c>
    </row>
    <row r="69" spans="1:15">
      <c r="A69" s="344" t="s">
        <v>68</v>
      </c>
      <c r="B69" s="345" t="s">
        <v>254</v>
      </c>
      <c r="C69" s="346" t="s">
        <v>31</v>
      </c>
      <c r="D69" s="347">
        <v>339</v>
      </c>
      <c r="E69" s="348">
        <v>1.4</v>
      </c>
      <c r="F69" s="347">
        <v>152</v>
      </c>
      <c r="G69" s="349">
        <v>44.8</v>
      </c>
      <c r="H69" s="347">
        <v>96</v>
      </c>
      <c r="I69" s="349">
        <v>28.3</v>
      </c>
      <c r="J69" s="347">
        <v>5</v>
      </c>
      <c r="K69" s="348">
        <v>1.5</v>
      </c>
      <c r="L69" s="347">
        <v>2</v>
      </c>
      <c r="M69" s="348">
        <v>0.6</v>
      </c>
      <c r="N69" s="347">
        <v>86</v>
      </c>
      <c r="O69" s="348">
        <v>25.4</v>
      </c>
    </row>
    <row r="70" spans="1:15">
      <c r="A70" s="344" t="s">
        <v>68</v>
      </c>
      <c r="B70" s="345" t="s">
        <v>254</v>
      </c>
      <c r="C70" s="346" t="s">
        <v>151</v>
      </c>
      <c r="D70" s="347">
        <v>15845</v>
      </c>
      <c r="E70" s="348">
        <v>63.3</v>
      </c>
      <c r="F70" s="347">
        <v>9418</v>
      </c>
      <c r="G70" s="349">
        <v>59.4</v>
      </c>
      <c r="H70" s="347">
        <v>2559</v>
      </c>
      <c r="I70" s="349">
        <v>16.2</v>
      </c>
      <c r="J70" s="347">
        <v>504</v>
      </c>
      <c r="K70" s="348">
        <v>3.2</v>
      </c>
      <c r="L70" s="347">
        <v>428</v>
      </c>
      <c r="M70" s="348">
        <v>2.7</v>
      </c>
      <c r="N70" s="347">
        <v>3364</v>
      </c>
      <c r="O70" s="348">
        <v>21.2</v>
      </c>
    </row>
    <row r="71" spans="1:15">
      <c r="A71" s="344" t="s">
        <v>68</v>
      </c>
      <c r="B71" s="345" t="s">
        <v>254</v>
      </c>
      <c r="C71" s="346" t="s">
        <v>33</v>
      </c>
      <c r="D71" s="347">
        <v>4354</v>
      </c>
      <c r="E71" s="348">
        <v>17.399999999999999</v>
      </c>
      <c r="F71" s="347">
        <v>3089</v>
      </c>
      <c r="G71" s="349">
        <v>70.900000000000006</v>
      </c>
      <c r="H71" s="347">
        <v>501</v>
      </c>
      <c r="I71" s="349">
        <v>11.5</v>
      </c>
      <c r="J71" s="347">
        <v>103</v>
      </c>
      <c r="K71" s="348">
        <v>2.4</v>
      </c>
      <c r="L71" s="347">
        <v>69</v>
      </c>
      <c r="M71" s="348">
        <v>1.6</v>
      </c>
      <c r="N71" s="347">
        <v>661</v>
      </c>
      <c r="O71" s="348">
        <v>15.2</v>
      </c>
    </row>
    <row r="72" spans="1:15">
      <c r="A72" s="344" t="s">
        <v>68</v>
      </c>
      <c r="B72" s="345" t="s">
        <v>254</v>
      </c>
      <c r="C72" s="346" t="s">
        <v>35</v>
      </c>
      <c r="D72" s="347">
        <v>2815</v>
      </c>
      <c r="E72" s="348">
        <v>11.2</v>
      </c>
      <c r="F72" s="347">
        <v>432</v>
      </c>
      <c r="G72" s="349">
        <v>15.3</v>
      </c>
      <c r="H72" s="347">
        <v>821</v>
      </c>
      <c r="I72" s="349">
        <v>29.2</v>
      </c>
      <c r="J72" s="347">
        <v>68</v>
      </c>
      <c r="K72" s="348">
        <v>2.4</v>
      </c>
      <c r="L72" s="347">
        <v>60</v>
      </c>
      <c r="M72" s="348">
        <v>2.1</v>
      </c>
      <c r="N72" s="347">
        <v>1494</v>
      </c>
      <c r="O72" s="348">
        <v>53.1</v>
      </c>
    </row>
    <row r="73" spans="1:15">
      <c r="A73" s="344" t="s">
        <v>68</v>
      </c>
      <c r="B73" s="345" t="s">
        <v>254</v>
      </c>
      <c r="C73" s="346" t="s">
        <v>36</v>
      </c>
      <c r="D73" s="347">
        <v>424</v>
      </c>
      <c r="E73" s="348">
        <v>1.7</v>
      </c>
      <c r="F73" s="347">
        <v>85</v>
      </c>
      <c r="G73" s="349">
        <v>20</v>
      </c>
      <c r="H73" s="347">
        <v>130</v>
      </c>
      <c r="I73" s="349">
        <v>30.7</v>
      </c>
      <c r="J73" s="347">
        <v>9</v>
      </c>
      <c r="K73" s="348">
        <v>2.1</v>
      </c>
      <c r="L73" s="347">
        <v>6</v>
      </c>
      <c r="M73" s="348">
        <v>1.4</v>
      </c>
      <c r="N73" s="347">
        <v>200</v>
      </c>
      <c r="O73" s="348">
        <v>47.2</v>
      </c>
    </row>
    <row r="74" spans="1:15">
      <c r="A74" s="344" t="s">
        <v>68</v>
      </c>
      <c r="B74" s="345" t="s">
        <v>254</v>
      </c>
      <c r="C74" s="346" t="s">
        <v>38</v>
      </c>
      <c r="D74" s="347">
        <v>1272</v>
      </c>
      <c r="E74" s="348">
        <v>5.0999999999999996</v>
      </c>
      <c r="F74" s="347">
        <v>74</v>
      </c>
      <c r="G74" s="349">
        <v>5.8</v>
      </c>
      <c r="H74" s="347">
        <v>486</v>
      </c>
      <c r="I74" s="349">
        <v>38.200000000000003</v>
      </c>
      <c r="J74" s="347">
        <v>10</v>
      </c>
      <c r="K74" s="348">
        <v>0.8</v>
      </c>
      <c r="L74" s="347">
        <v>0</v>
      </c>
      <c r="M74" s="348">
        <v>0</v>
      </c>
      <c r="N74" s="347">
        <v>702</v>
      </c>
      <c r="O74" s="348">
        <v>55.2</v>
      </c>
    </row>
    <row r="75" spans="1:15">
      <c r="A75" s="344" t="s">
        <v>68</v>
      </c>
      <c r="B75" s="345" t="s">
        <v>255</v>
      </c>
      <c r="C75" s="346" t="s">
        <v>40</v>
      </c>
      <c r="D75" s="347">
        <v>1270</v>
      </c>
      <c r="E75" s="348">
        <v>5.0999999999999996</v>
      </c>
      <c r="F75" s="347">
        <v>1029</v>
      </c>
      <c r="G75" s="349">
        <v>81</v>
      </c>
      <c r="H75" s="347">
        <v>72</v>
      </c>
      <c r="I75" s="349">
        <v>5.7</v>
      </c>
      <c r="J75" s="347">
        <v>50</v>
      </c>
      <c r="K75" s="348">
        <v>3.9</v>
      </c>
      <c r="L75" s="347">
        <v>21</v>
      </c>
      <c r="M75" s="348">
        <v>1.7</v>
      </c>
      <c r="N75" s="347">
        <v>119</v>
      </c>
      <c r="O75" s="348">
        <v>9.4</v>
      </c>
    </row>
    <row r="76" spans="1:15">
      <c r="A76" s="344" t="s">
        <v>68</v>
      </c>
      <c r="B76" s="345" t="s">
        <v>255</v>
      </c>
      <c r="C76" s="346" t="s">
        <v>41</v>
      </c>
      <c r="D76" s="347">
        <v>3234</v>
      </c>
      <c r="E76" s="348">
        <v>12.9</v>
      </c>
      <c r="F76" s="347">
        <v>2550</v>
      </c>
      <c r="G76" s="349">
        <v>78.8</v>
      </c>
      <c r="H76" s="347">
        <v>224</v>
      </c>
      <c r="I76" s="349">
        <v>6.9</v>
      </c>
      <c r="J76" s="347">
        <v>98</v>
      </c>
      <c r="K76" s="348">
        <v>3</v>
      </c>
      <c r="L76" s="347">
        <v>89</v>
      </c>
      <c r="M76" s="348">
        <v>2.8</v>
      </c>
      <c r="N76" s="347">
        <v>362</v>
      </c>
      <c r="O76" s="348">
        <v>11.2</v>
      </c>
    </row>
    <row r="77" spans="1:15">
      <c r="A77" s="344" t="s">
        <v>68</v>
      </c>
      <c r="B77" s="345" t="s">
        <v>255</v>
      </c>
      <c r="C77" s="346" t="s">
        <v>42</v>
      </c>
      <c r="D77" s="347">
        <v>6344</v>
      </c>
      <c r="E77" s="348">
        <v>25.3</v>
      </c>
      <c r="F77" s="347">
        <v>4058</v>
      </c>
      <c r="G77" s="349">
        <v>64</v>
      </c>
      <c r="H77" s="347">
        <v>820</v>
      </c>
      <c r="I77" s="349">
        <v>12.9</v>
      </c>
      <c r="J77" s="347">
        <v>207</v>
      </c>
      <c r="K77" s="348">
        <v>3.3</v>
      </c>
      <c r="L77" s="347">
        <v>189</v>
      </c>
      <c r="M77" s="348">
        <v>3</v>
      </c>
      <c r="N77" s="347">
        <v>1259</v>
      </c>
      <c r="O77" s="348">
        <v>19.8</v>
      </c>
    </row>
    <row r="78" spans="1:15">
      <c r="A78" s="344" t="s">
        <v>68</v>
      </c>
      <c r="B78" s="345" t="s">
        <v>255</v>
      </c>
      <c r="C78" s="346" t="s">
        <v>256</v>
      </c>
      <c r="D78" s="347">
        <v>8905</v>
      </c>
      <c r="E78" s="348">
        <v>35.6</v>
      </c>
      <c r="F78" s="347">
        <v>3828</v>
      </c>
      <c r="G78" s="349">
        <v>43</v>
      </c>
      <c r="H78" s="347">
        <v>1995</v>
      </c>
      <c r="I78" s="349">
        <v>22.4</v>
      </c>
      <c r="J78" s="347">
        <v>224</v>
      </c>
      <c r="K78" s="348">
        <v>2.5</v>
      </c>
      <c r="L78" s="347">
        <v>175</v>
      </c>
      <c r="M78" s="348">
        <v>2</v>
      </c>
      <c r="N78" s="347">
        <v>2858</v>
      </c>
      <c r="O78" s="348">
        <v>32.1</v>
      </c>
    </row>
    <row r="79" spans="1:15">
      <c r="A79" s="344" t="s">
        <v>68</v>
      </c>
      <c r="B79" s="345" t="s">
        <v>255</v>
      </c>
      <c r="C79" s="346" t="s">
        <v>257</v>
      </c>
      <c r="D79" s="347">
        <v>4086</v>
      </c>
      <c r="E79" s="348">
        <v>16.3</v>
      </c>
      <c r="F79" s="347">
        <v>1154</v>
      </c>
      <c r="G79" s="349">
        <v>28.2</v>
      </c>
      <c r="H79" s="347">
        <v>1211</v>
      </c>
      <c r="I79" s="349">
        <v>29.6</v>
      </c>
      <c r="J79" s="347">
        <v>102</v>
      </c>
      <c r="K79" s="348">
        <v>2.5</v>
      </c>
      <c r="L79" s="347">
        <v>78</v>
      </c>
      <c r="M79" s="348">
        <v>1.9</v>
      </c>
      <c r="N79" s="347">
        <v>1619</v>
      </c>
      <c r="O79" s="348">
        <v>39.6</v>
      </c>
    </row>
    <row r="80" spans="1:15">
      <c r="A80" s="344" t="s">
        <v>68</v>
      </c>
      <c r="B80" s="345" t="s">
        <v>255</v>
      </c>
      <c r="C80" s="346" t="s">
        <v>45</v>
      </c>
      <c r="D80" s="347">
        <v>1210</v>
      </c>
      <c r="E80" s="348">
        <v>4.8</v>
      </c>
      <c r="F80" s="347">
        <v>631</v>
      </c>
      <c r="G80" s="349">
        <v>52.1</v>
      </c>
      <c r="H80" s="347">
        <v>271</v>
      </c>
      <c r="I80" s="349">
        <v>22.4</v>
      </c>
      <c r="J80" s="347">
        <v>18</v>
      </c>
      <c r="K80" s="348">
        <v>1.5</v>
      </c>
      <c r="L80" s="347">
        <v>13</v>
      </c>
      <c r="M80" s="348">
        <v>1.1000000000000001</v>
      </c>
      <c r="N80" s="347">
        <v>290</v>
      </c>
      <c r="O80" s="348">
        <v>24</v>
      </c>
    </row>
    <row r="81" spans="1:15">
      <c r="A81" s="350"/>
      <c r="B81" s="351"/>
      <c r="C81" s="352"/>
      <c r="D81" s="353"/>
      <c r="E81" s="354"/>
      <c r="F81" s="353"/>
      <c r="G81" s="354"/>
      <c r="H81" s="353"/>
      <c r="I81" s="351"/>
      <c r="J81" s="353"/>
      <c r="K81" s="354"/>
      <c r="L81" s="353"/>
      <c r="M81" s="354"/>
      <c r="N81" s="353"/>
      <c r="O81" s="354"/>
    </row>
    <row r="82" spans="1:15">
      <c r="A82" s="337" t="s">
        <v>69</v>
      </c>
      <c r="B82" s="338" t="s">
        <v>54</v>
      </c>
      <c r="C82" s="356" t="s">
        <v>54</v>
      </c>
      <c r="D82" s="357">
        <v>76518</v>
      </c>
      <c r="E82" s="358">
        <v>100</v>
      </c>
      <c r="F82" s="357">
        <v>40032</v>
      </c>
      <c r="G82" s="359">
        <v>52.3</v>
      </c>
      <c r="H82" s="357">
        <v>15104</v>
      </c>
      <c r="I82" s="359">
        <v>19.7</v>
      </c>
      <c r="J82" s="357">
        <v>1543</v>
      </c>
      <c r="K82" s="358">
        <v>2</v>
      </c>
      <c r="L82" s="357">
        <v>663</v>
      </c>
      <c r="M82" s="358">
        <v>0.9</v>
      </c>
      <c r="N82" s="357">
        <v>19839</v>
      </c>
      <c r="O82" s="358">
        <v>25.9</v>
      </c>
    </row>
    <row r="83" spans="1:15">
      <c r="A83" s="344" t="s">
        <v>69</v>
      </c>
      <c r="B83" s="345" t="s">
        <v>86</v>
      </c>
      <c r="C83" s="346" t="s">
        <v>24</v>
      </c>
      <c r="D83" s="347">
        <v>21220</v>
      </c>
      <c r="E83" s="348">
        <v>27.7</v>
      </c>
      <c r="F83" s="347">
        <v>8911</v>
      </c>
      <c r="G83" s="349">
        <v>42</v>
      </c>
      <c r="H83" s="347">
        <v>5173</v>
      </c>
      <c r="I83" s="349">
        <v>24.4</v>
      </c>
      <c r="J83" s="347">
        <v>353</v>
      </c>
      <c r="K83" s="348">
        <v>1.7</v>
      </c>
      <c r="L83" s="347">
        <v>189</v>
      </c>
      <c r="M83" s="348">
        <v>0.9</v>
      </c>
      <c r="N83" s="347">
        <v>6783</v>
      </c>
      <c r="O83" s="348">
        <v>32</v>
      </c>
    </row>
    <row r="84" spans="1:15">
      <c r="A84" s="344" t="s">
        <v>69</v>
      </c>
      <c r="B84" s="345" t="s">
        <v>86</v>
      </c>
      <c r="C84" s="346" t="s">
        <v>25</v>
      </c>
      <c r="D84" s="347">
        <v>55298</v>
      </c>
      <c r="E84" s="348">
        <v>72.3</v>
      </c>
      <c r="F84" s="347">
        <v>31121</v>
      </c>
      <c r="G84" s="349">
        <v>56.3</v>
      </c>
      <c r="H84" s="347">
        <v>9931</v>
      </c>
      <c r="I84" s="349">
        <v>18</v>
      </c>
      <c r="J84" s="347">
        <v>1190</v>
      </c>
      <c r="K84" s="348">
        <v>2.2000000000000002</v>
      </c>
      <c r="L84" s="347">
        <v>474</v>
      </c>
      <c r="M84" s="348">
        <v>0.9</v>
      </c>
      <c r="N84" s="347">
        <v>13056</v>
      </c>
      <c r="O84" s="348">
        <v>23.6</v>
      </c>
    </row>
    <row r="85" spans="1:15">
      <c r="A85" s="344" t="s">
        <v>69</v>
      </c>
      <c r="B85" s="345" t="s">
        <v>253</v>
      </c>
      <c r="C85" s="346" t="s">
        <v>27</v>
      </c>
      <c r="D85" s="347">
        <v>62495</v>
      </c>
      <c r="E85" s="348">
        <v>81.7</v>
      </c>
      <c r="F85" s="347">
        <v>34647</v>
      </c>
      <c r="G85" s="349">
        <v>55.4</v>
      </c>
      <c r="H85" s="347">
        <v>11455</v>
      </c>
      <c r="I85" s="349">
        <v>18.3</v>
      </c>
      <c r="J85" s="347">
        <v>1371</v>
      </c>
      <c r="K85" s="348">
        <v>2.2000000000000002</v>
      </c>
      <c r="L85" s="347">
        <v>575</v>
      </c>
      <c r="M85" s="348">
        <v>0.9</v>
      </c>
      <c r="N85" s="347">
        <v>15022</v>
      </c>
      <c r="O85" s="348">
        <v>24</v>
      </c>
    </row>
    <row r="86" spans="1:15">
      <c r="A86" s="344" t="s">
        <v>69</v>
      </c>
      <c r="B86" s="345" t="s">
        <v>253</v>
      </c>
      <c r="C86" s="346" t="s">
        <v>28</v>
      </c>
      <c r="D86" s="347">
        <v>11364</v>
      </c>
      <c r="E86" s="348">
        <v>14.9</v>
      </c>
      <c r="F86" s="347">
        <v>4476</v>
      </c>
      <c r="G86" s="349">
        <v>39.4</v>
      </c>
      <c r="H86" s="347">
        <v>2860</v>
      </c>
      <c r="I86" s="349">
        <v>25.2</v>
      </c>
      <c r="J86" s="347">
        <v>150</v>
      </c>
      <c r="K86" s="348">
        <v>1.3</v>
      </c>
      <c r="L86" s="347">
        <v>79</v>
      </c>
      <c r="M86" s="348">
        <v>0.7</v>
      </c>
      <c r="N86" s="347">
        <v>3878</v>
      </c>
      <c r="O86" s="348">
        <v>34.1</v>
      </c>
    </row>
    <row r="87" spans="1:15" ht="30">
      <c r="A87" s="344" t="s">
        <v>69</v>
      </c>
      <c r="B87" s="345" t="s">
        <v>253</v>
      </c>
      <c r="C87" s="355" t="s">
        <v>258</v>
      </c>
      <c r="D87" s="347">
        <v>2659</v>
      </c>
      <c r="E87" s="348">
        <v>3.5</v>
      </c>
      <c r="F87" s="347">
        <v>909</v>
      </c>
      <c r="G87" s="349">
        <v>34.200000000000003</v>
      </c>
      <c r="H87" s="347">
        <v>789</v>
      </c>
      <c r="I87" s="349">
        <v>29.7</v>
      </c>
      <c r="J87" s="347">
        <v>22</v>
      </c>
      <c r="K87" s="348">
        <v>0.8</v>
      </c>
      <c r="L87" s="347">
        <v>9</v>
      </c>
      <c r="M87" s="348">
        <v>0.3</v>
      </c>
      <c r="N87" s="347">
        <v>939</v>
      </c>
      <c r="O87" s="348">
        <v>35.299999999999997</v>
      </c>
    </row>
    <row r="88" spans="1:15">
      <c r="A88" s="344" t="s">
        <v>69</v>
      </c>
      <c r="B88" s="345" t="s">
        <v>46</v>
      </c>
      <c r="C88" s="346" t="s">
        <v>47</v>
      </c>
      <c r="D88" s="347">
        <v>19089</v>
      </c>
      <c r="E88" s="348">
        <v>24.9</v>
      </c>
      <c r="F88" s="347">
        <v>11102</v>
      </c>
      <c r="G88" s="349">
        <v>58.2</v>
      </c>
      <c r="H88" s="347">
        <v>2955</v>
      </c>
      <c r="I88" s="349">
        <v>15.5</v>
      </c>
      <c r="J88" s="347">
        <v>515</v>
      </c>
      <c r="K88" s="348">
        <v>2.7</v>
      </c>
      <c r="L88" s="347">
        <v>191</v>
      </c>
      <c r="M88" s="348">
        <v>1</v>
      </c>
      <c r="N88" s="347">
        <v>4517</v>
      </c>
      <c r="O88" s="348">
        <v>23.7</v>
      </c>
    </row>
    <row r="89" spans="1:15">
      <c r="A89" s="344" t="s">
        <v>69</v>
      </c>
      <c r="B89" s="345" t="s">
        <v>46</v>
      </c>
      <c r="C89" s="346" t="s">
        <v>48</v>
      </c>
      <c r="D89" s="347">
        <v>11427</v>
      </c>
      <c r="E89" s="348">
        <v>14.9</v>
      </c>
      <c r="F89" s="347">
        <v>6252</v>
      </c>
      <c r="G89" s="349">
        <v>54.7</v>
      </c>
      <c r="H89" s="347">
        <v>2071</v>
      </c>
      <c r="I89" s="349">
        <v>18.100000000000001</v>
      </c>
      <c r="J89" s="347">
        <v>243</v>
      </c>
      <c r="K89" s="348">
        <v>2.1</v>
      </c>
      <c r="L89" s="347">
        <v>104</v>
      </c>
      <c r="M89" s="348">
        <v>0.9</v>
      </c>
      <c r="N89" s="347">
        <v>2861</v>
      </c>
      <c r="O89" s="348">
        <v>25</v>
      </c>
    </row>
    <row r="90" spans="1:15">
      <c r="A90" s="344" t="s">
        <v>69</v>
      </c>
      <c r="B90" s="345" t="s">
        <v>46</v>
      </c>
      <c r="C90" s="346" t="s">
        <v>49</v>
      </c>
      <c r="D90" s="347">
        <v>23356</v>
      </c>
      <c r="E90" s="348">
        <v>30.5</v>
      </c>
      <c r="F90" s="347">
        <v>12198</v>
      </c>
      <c r="G90" s="349">
        <v>52.2</v>
      </c>
      <c r="H90" s="347">
        <v>4507</v>
      </c>
      <c r="I90" s="349">
        <v>19.3</v>
      </c>
      <c r="J90" s="347">
        <v>443</v>
      </c>
      <c r="K90" s="348">
        <v>1.9</v>
      </c>
      <c r="L90" s="347">
        <v>202</v>
      </c>
      <c r="M90" s="348">
        <v>0.9</v>
      </c>
      <c r="N90" s="347">
        <v>6208</v>
      </c>
      <c r="O90" s="348">
        <v>26.6</v>
      </c>
    </row>
    <row r="91" spans="1:15">
      <c r="A91" s="344" t="s">
        <v>69</v>
      </c>
      <c r="B91" s="345" t="s">
        <v>46</v>
      </c>
      <c r="C91" s="346" t="s">
        <v>50</v>
      </c>
      <c r="D91" s="347">
        <v>19237</v>
      </c>
      <c r="E91" s="348">
        <v>25.1</v>
      </c>
      <c r="F91" s="347">
        <v>9093</v>
      </c>
      <c r="G91" s="349">
        <v>47.3</v>
      </c>
      <c r="H91" s="347">
        <v>4638</v>
      </c>
      <c r="I91" s="349">
        <v>24.1</v>
      </c>
      <c r="J91" s="347">
        <v>299</v>
      </c>
      <c r="K91" s="348">
        <v>1.6</v>
      </c>
      <c r="L91" s="347">
        <v>153</v>
      </c>
      <c r="M91" s="348">
        <v>0.8</v>
      </c>
      <c r="N91" s="347">
        <v>5207</v>
      </c>
      <c r="O91" s="348">
        <v>27.1</v>
      </c>
    </row>
    <row r="92" spans="1:15">
      <c r="A92" s="344" t="s">
        <v>69</v>
      </c>
      <c r="B92" s="345" t="s">
        <v>46</v>
      </c>
      <c r="C92" s="346" t="s">
        <v>51</v>
      </c>
      <c r="D92" s="347">
        <v>3409</v>
      </c>
      <c r="E92" s="348">
        <v>4.5</v>
      </c>
      <c r="F92" s="347">
        <v>1387</v>
      </c>
      <c r="G92" s="349">
        <v>40.700000000000003</v>
      </c>
      <c r="H92" s="347">
        <v>933</v>
      </c>
      <c r="I92" s="349">
        <v>27.4</v>
      </c>
      <c r="J92" s="347">
        <v>43</v>
      </c>
      <c r="K92" s="348">
        <v>1.3</v>
      </c>
      <c r="L92" s="347">
        <v>13</v>
      </c>
      <c r="M92" s="348">
        <v>0.4</v>
      </c>
      <c r="N92" s="347">
        <v>1046</v>
      </c>
      <c r="O92" s="348">
        <v>30.7</v>
      </c>
    </row>
    <row r="93" spans="1:15">
      <c r="A93" s="344" t="s">
        <v>69</v>
      </c>
      <c r="B93" s="345" t="s">
        <v>254</v>
      </c>
      <c r="C93" s="346" t="s">
        <v>31</v>
      </c>
      <c r="D93" s="347">
        <v>27076</v>
      </c>
      <c r="E93" s="348">
        <v>35.4</v>
      </c>
      <c r="F93" s="347">
        <v>14966</v>
      </c>
      <c r="G93" s="349">
        <v>55.3</v>
      </c>
      <c r="H93" s="347">
        <v>5931</v>
      </c>
      <c r="I93" s="349">
        <v>21.9</v>
      </c>
      <c r="J93" s="347">
        <v>268</v>
      </c>
      <c r="K93" s="348">
        <v>1</v>
      </c>
      <c r="L93" s="347">
        <v>133</v>
      </c>
      <c r="M93" s="348">
        <v>0.5</v>
      </c>
      <c r="N93" s="347">
        <v>5911</v>
      </c>
      <c r="O93" s="348">
        <v>21.8</v>
      </c>
    </row>
    <row r="94" spans="1:15">
      <c r="A94" s="344" t="s">
        <v>69</v>
      </c>
      <c r="B94" s="345" t="s">
        <v>254</v>
      </c>
      <c r="C94" s="346" t="s">
        <v>151</v>
      </c>
      <c r="D94" s="347">
        <v>21822</v>
      </c>
      <c r="E94" s="348">
        <v>28.5</v>
      </c>
      <c r="F94" s="347">
        <v>13633</v>
      </c>
      <c r="G94" s="349">
        <v>62.5</v>
      </c>
      <c r="H94" s="347">
        <v>3302</v>
      </c>
      <c r="I94" s="349">
        <v>15.1</v>
      </c>
      <c r="J94" s="347">
        <v>610</v>
      </c>
      <c r="K94" s="348">
        <v>2.8</v>
      </c>
      <c r="L94" s="347">
        <v>278</v>
      </c>
      <c r="M94" s="348">
        <v>1.3</v>
      </c>
      <c r="N94" s="347">
        <v>4277</v>
      </c>
      <c r="O94" s="348">
        <v>19.600000000000001</v>
      </c>
    </row>
    <row r="95" spans="1:15">
      <c r="A95" s="344" t="s">
        <v>69</v>
      </c>
      <c r="B95" s="345" t="s">
        <v>254</v>
      </c>
      <c r="C95" s="346" t="s">
        <v>33</v>
      </c>
      <c r="D95" s="347">
        <v>11390</v>
      </c>
      <c r="E95" s="348">
        <v>14.9</v>
      </c>
      <c r="F95" s="347">
        <v>7540</v>
      </c>
      <c r="G95" s="349">
        <v>66.2</v>
      </c>
      <c r="H95" s="347">
        <v>1626</v>
      </c>
      <c r="I95" s="349">
        <v>14.3</v>
      </c>
      <c r="J95" s="347">
        <v>373</v>
      </c>
      <c r="K95" s="348">
        <v>3.3</v>
      </c>
      <c r="L95" s="347">
        <v>127</v>
      </c>
      <c r="M95" s="348">
        <v>1.1000000000000001</v>
      </c>
      <c r="N95" s="347">
        <v>1851</v>
      </c>
      <c r="O95" s="348">
        <v>16.3</v>
      </c>
    </row>
    <row r="96" spans="1:15">
      <c r="A96" s="344" t="s">
        <v>69</v>
      </c>
      <c r="B96" s="345" t="s">
        <v>254</v>
      </c>
      <c r="C96" s="346" t="s">
        <v>35</v>
      </c>
      <c r="D96" s="347">
        <v>5274</v>
      </c>
      <c r="E96" s="348">
        <v>6.9</v>
      </c>
      <c r="F96" s="347">
        <v>1154</v>
      </c>
      <c r="G96" s="349">
        <v>21.9</v>
      </c>
      <c r="H96" s="347">
        <v>1397</v>
      </c>
      <c r="I96" s="349">
        <v>26.5</v>
      </c>
      <c r="J96" s="347">
        <v>79</v>
      </c>
      <c r="K96" s="348">
        <v>1.5</v>
      </c>
      <c r="L96" s="347">
        <v>66</v>
      </c>
      <c r="M96" s="348">
        <v>1.3</v>
      </c>
      <c r="N96" s="347">
        <v>2644</v>
      </c>
      <c r="O96" s="348">
        <v>50.1</v>
      </c>
    </row>
    <row r="97" spans="1:15">
      <c r="A97" s="344" t="s">
        <v>69</v>
      </c>
      <c r="B97" s="345" t="s">
        <v>254</v>
      </c>
      <c r="C97" s="346" t="s">
        <v>36</v>
      </c>
      <c r="D97" s="347">
        <v>5660</v>
      </c>
      <c r="E97" s="348">
        <v>7.4</v>
      </c>
      <c r="F97" s="347">
        <v>1914</v>
      </c>
      <c r="G97" s="349">
        <v>33.799999999999997</v>
      </c>
      <c r="H97" s="347">
        <v>1266</v>
      </c>
      <c r="I97" s="349">
        <v>22.4</v>
      </c>
      <c r="J97" s="347">
        <v>177</v>
      </c>
      <c r="K97" s="348">
        <v>3.1</v>
      </c>
      <c r="L97" s="347">
        <v>49</v>
      </c>
      <c r="M97" s="348">
        <v>0.9</v>
      </c>
      <c r="N97" s="347">
        <v>2303</v>
      </c>
      <c r="O97" s="348">
        <v>40.700000000000003</v>
      </c>
    </row>
    <row r="98" spans="1:15">
      <c r="A98" s="344" t="s">
        <v>69</v>
      </c>
      <c r="B98" s="345" t="s">
        <v>254</v>
      </c>
      <c r="C98" s="355" t="s">
        <v>38</v>
      </c>
      <c r="D98" s="347">
        <v>5296</v>
      </c>
      <c r="E98" s="348">
        <v>6.9</v>
      </c>
      <c r="F98" s="347">
        <v>825</v>
      </c>
      <c r="G98" s="349">
        <v>15.6</v>
      </c>
      <c r="H98" s="347">
        <v>1582</v>
      </c>
      <c r="I98" s="349">
        <v>29.9</v>
      </c>
      <c r="J98" s="347">
        <v>36</v>
      </c>
      <c r="K98" s="348">
        <v>0.7</v>
      </c>
      <c r="L98" s="347">
        <v>10</v>
      </c>
      <c r="M98" s="348">
        <v>0.2</v>
      </c>
      <c r="N98" s="347">
        <v>2853</v>
      </c>
      <c r="O98" s="348">
        <v>53.9</v>
      </c>
    </row>
    <row r="99" spans="1:15">
      <c r="A99" s="344" t="s">
        <v>69</v>
      </c>
      <c r="B99" s="345" t="s">
        <v>255</v>
      </c>
      <c r="C99" s="346" t="s">
        <v>40</v>
      </c>
      <c r="D99" s="347">
        <v>5007</v>
      </c>
      <c r="E99" s="348">
        <v>6.5</v>
      </c>
      <c r="F99" s="347">
        <v>3843</v>
      </c>
      <c r="G99" s="349">
        <v>76.8</v>
      </c>
      <c r="H99" s="347">
        <v>442</v>
      </c>
      <c r="I99" s="349">
        <v>8.8000000000000007</v>
      </c>
      <c r="J99" s="347">
        <v>315</v>
      </c>
      <c r="K99" s="348">
        <v>6.3</v>
      </c>
      <c r="L99" s="347">
        <v>37</v>
      </c>
      <c r="M99" s="348">
        <v>0.7</v>
      </c>
      <c r="N99" s="347">
        <v>407</v>
      </c>
      <c r="O99" s="348">
        <v>8.1</v>
      </c>
    </row>
    <row r="100" spans="1:15">
      <c r="A100" s="344" t="s">
        <v>69</v>
      </c>
      <c r="B100" s="345" t="s">
        <v>255</v>
      </c>
      <c r="C100" s="346" t="s">
        <v>41</v>
      </c>
      <c r="D100" s="347">
        <v>11291</v>
      </c>
      <c r="E100" s="348">
        <v>14.8</v>
      </c>
      <c r="F100" s="347">
        <v>8061</v>
      </c>
      <c r="G100" s="349">
        <v>71.400000000000006</v>
      </c>
      <c r="H100" s="347">
        <v>1392</v>
      </c>
      <c r="I100" s="349">
        <v>12.3</v>
      </c>
      <c r="J100" s="347">
        <v>287</v>
      </c>
      <c r="K100" s="348">
        <v>2.5</v>
      </c>
      <c r="L100" s="347">
        <v>152</v>
      </c>
      <c r="M100" s="348">
        <v>1.3</v>
      </c>
      <c r="N100" s="347">
        <v>1551</v>
      </c>
      <c r="O100" s="348">
        <v>13.7</v>
      </c>
    </row>
    <row r="101" spans="1:15">
      <c r="A101" s="344" t="s">
        <v>69</v>
      </c>
      <c r="B101" s="345" t="s">
        <v>255</v>
      </c>
      <c r="C101" s="346" t="s">
        <v>42</v>
      </c>
      <c r="D101" s="347">
        <v>20939</v>
      </c>
      <c r="E101" s="348">
        <v>27.4</v>
      </c>
      <c r="F101" s="347">
        <v>12291</v>
      </c>
      <c r="G101" s="349">
        <v>58.7</v>
      </c>
      <c r="H101" s="347">
        <v>3602</v>
      </c>
      <c r="I101" s="349">
        <v>17.2</v>
      </c>
      <c r="J101" s="347">
        <v>374</v>
      </c>
      <c r="K101" s="348">
        <v>1.8</v>
      </c>
      <c r="L101" s="347">
        <v>224</v>
      </c>
      <c r="M101" s="348">
        <v>1.1000000000000001</v>
      </c>
      <c r="N101" s="347">
        <v>4672</v>
      </c>
      <c r="O101" s="348">
        <v>22.3</v>
      </c>
    </row>
    <row r="102" spans="1:15">
      <c r="A102" s="344" t="s">
        <v>69</v>
      </c>
      <c r="B102" s="345" t="s">
        <v>255</v>
      </c>
      <c r="C102" s="355" t="s">
        <v>256</v>
      </c>
      <c r="D102" s="347">
        <v>26655</v>
      </c>
      <c r="E102" s="348">
        <v>34.799999999999997</v>
      </c>
      <c r="F102" s="347">
        <v>11484</v>
      </c>
      <c r="G102" s="349">
        <v>43.1</v>
      </c>
      <c r="H102" s="347">
        <v>6258</v>
      </c>
      <c r="I102" s="349">
        <v>23.5</v>
      </c>
      <c r="J102" s="347">
        <v>386</v>
      </c>
      <c r="K102" s="348">
        <v>1.4</v>
      </c>
      <c r="L102" s="347">
        <v>194</v>
      </c>
      <c r="M102" s="348">
        <v>0.7</v>
      </c>
      <c r="N102" s="347">
        <v>8527</v>
      </c>
      <c r="O102" s="348">
        <v>32</v>
      </c>
    </row>
    <row r="103" spans="1:15">
      <c r="A103" s="344" t="s">
        <v>69</v>
      </c>
      <c r="B103" s="345" t="s">
        <v>255</v>
      </c>
      <c r="C103" s="355" t="s">
        <v>257</v>
      </c>
      <c r="D103" s="347">
        <v>10175</v>
      </c>
      <c r="E103" s="348">
        <v>13.3</v>
      </c>
      <c r="F103" s="347">
        <v>3284</v>
      </c>
      <c r="G103" s="349">
        <v>32.299999999999997</v>
      </c>
      <c r="H103" s="347">
        <v>2886</v>
      </c>
      <c r="I103" s="349">
        <v>28.4</v>
      </c>
      <c r="J103" s="347">
        <v>144</v>
      </c>
      <c r="K103" s="348">
        <v>1.4</v>
      </c>
      <c r="L103" s="347">
        <v>47</v>
      </c>
      <c r="M103" s="348">
        <v>0.5</v>
      </c>
      <c r="N103" s="347">
        <v>3861</v>
      </c>
      <c r="O103" s="348">
        <v>37.9</v>
      </c>
    </row>
    <row r="104" spans="1:15">
      <c r="A104" s="344" t="s">
        <v>69</v>
      </c>
      <c r="B104" s="345" t="s">
        <v>255</v>
      </c>
      <c r="C104" s="346" t="s">
        <v>45</v>
      </c>
      <c r="D104" s="347">
        <v>2451</v>
      </c>
      <c r="E104" s="348">
        <v>3.2</v>
      </c>
      <c r="F104" s="347">
        <v>1069</v>
      </c>
      <c r="G104" s="349">
        <v>43.6</v>
      </c>
      <c r="H104" s="347">
        <v>524</v>
      </c>
      <c r="I104" s="349">
        <v>21.4</v>
      </c>
      <c r="J104" s="347">
        <v>37</v>
      </c>
      <c r="K104" s="348">
        <v>1.5</v>
      </c>
      <c r="L104" s="347">
        <v>9</v>
      </c>
      <c r="M104" s="348">
        <v>0.4</v>
      </c>
      <c r="N104" s="347">
        <v>821</v>
      </c>
      <c r="O104" s="348">
        <v>33.5</v>
      </c>
    </row>
    <row r="105" spans="1:15">
      <c r="A105" s="350"/>
      <c r="B105" s="351"/>
      <c r="C105" s="352"/>
      <c r="D105" s="353"/>
      <c r="E105" s="354"/>
      <c r="F105" s="353"/>
      <c r="G105" s="354"/>
      <c r="H105" s="353"/>
      <c r="I105" s="351"/>
      <c r="J105" s="353"/>
      <c r="K105" s="354"/>
      <c r="L105" s="353"/>
      <c r="M105" s="354"/>
      <c r="N105" s="353"/>
      <c r="O105" s="354"/>
    </row>
    <row r="106" spans="1:15">
      <c r="A106" s="337" t="s">
        <v>70</v>
      </c>
      <c r="B106" s="338" t="s">
        <v>54</v>
      </c>
      <c r="C106" s="356" t="s">
        <v>54</v>
      </c>
      <c r="D106" s="357">
        <v>31384</v>
      </c>
      <c r="E106" s="358">
        <v>100</v>
      </c>
      <c r="F106" s="357">
        <v>17350</v>
      </c>
      <c r="G106" s="359">
        <v>55.3</v>
      </c>
      <c r="H106" s="357">
        <v>6681</v>
      </c>
      <c r="I106" s="359">
        <v>21.3</v>
      </c>
      <c r="J106" s="357">
        <v>1764</v>
      </c>
      <c r="K106" s="358">
        <v>5.6</v>
      </c>
      <c r="L106" s="357">
        <v>789</v>
      </c>
      <c r="M106" s="358">
        <v>2.5</v>
      </c>
      <c r="N106" s="357">
        <v>5589</v>
      </c>
      <c r="O106" s="358">
        <v>17.8</v>
      </c>
    </row>
    <row r="107" spans="1:15">
      <c r="A107" s="344" t="s">
        <v>70</v>
      </c>
      <c r="B107" s="345" t="s">
        <v>86</v>
      </c>
      <c r="C107" s="346" t="s">
        <v>24</v>
      </c>
      <c r="D107" s="347">
        <v>17063</v>
      </c>
      <c r="E107" s="348">
        <v>54.4</v>
      </c>
      <c r="F107" s="347">
        <v>8880</v>
      </c>
      <c r="G107" s="349">
        <v>52</v>
      </c>
      <c r="H107" s="347">
        <v>4136</v>
      </c>
      <c r="I107" s="349">
        <v>24.2</v>
      </c>
      <c r="J107" s="347">
        <v>849</v>
      </c>
      <c r="K107" s="348">
        <v>5</v>
      </c>
      <c r="L107" s="347">
        <v>536</v>
      </c>
      <c r="M107" s="348">
        <v>3.1</v>
      </c>
      <c r="N107" s="347">
        <v>3198</v>
      </c>
      <c r="O107" s="348">
        <v>18.7</v>
      </c>
    </row>
    <row r="108" spans="1:15">
      <c r="A108" s="344" t="s">
        <v>70</v>
      </c>
      <c r="B108" s="345" t="s">
        <v>86</v>
      </c>
      <c r="C108" s="346" t="s">
        <v>25</v>
      </c>
      <c r="D108" s="347">
        <v>14321</v>
      </c>
      <c r="E108" s="348">
        <v>45.6</v>
      </c>
      <c r="F108" s="347">
        <v>8470</v>
      </c>
      <c r="G108" s="349">
        <v>59.1</v>
      </c>
      <c r="H108" s="347">
        <v>2545</v>
      </c>
      <c r="I108" s="349">
        <v>17.8</v>
      </c>
      <c r="J108" s="347">
        <v>915</v>
      </c>
      <c r="K108" s="348">
        <v>6.4</v>
      </c>
      <c r="L108" s="347">
        <v>253</v>
      </c>
      <c r="M108" s="348">
        <v>1.8</v>
      </c>
      <c r="N108" s="347">
        <v>2391</v>
      </c>
      <c r="O108" s="348">
        <v>16.7</v>
      </c>
    </row>
    <row r="109" spans="1:15">
      <c r="A109" s="344" t="s">
        <v>70</v>
      </c>
      <c r="B109" s="345" t="s">
        <v>253</v>
      </c>
      <c r="C109" s="346" t="s">
        <v>27</v>
      </c>
      <c r="D109" s="347">
        <v>26777</v>
      </c>
      <c r="E109" s="348">
        <v>85.3</v>
      </c>
      <c r="F109" s="347">
        <v>15732</v>
      </c>
      <c r="G109" s="349">
        <v>58.8</v>
      </c>
      <c r="H109" s="347">
        <v>5213</v>
      </c>
      <c r="I109" s="349">
        <v>19.5</v>
      </c>
      <c r="J109" s="347">
        <v>1549</v>
      </c>
      <c r="K109" s="348">
        <v>5.8</v>
      </c>
      <c r="L109" s="347">
        <v>681</v>
      </c>
      <c r="M109" s="348">
        <v>2.5</v>
      </c>
      <c r="N109" s="347">
        <v>4283</v>
      </c>
      <c r="O109" s="348">
        <v>16</v>
      </c>
    </row>
    <row r="110" spans="1:15">
      <c r="A110" s="344" t="s">
        <v>70</v>
      </c>
      <c r="B110" s="345" t="s">
        <v>253</v>
      </c>
      <c r="C110" s="346" t="s">
        <v>28</v>
      </c>
      <c r="D110" s="347">
        <v>3719</v>
      </c>
      <c r="E110" s="348">
        <v>11.8</v>
      </c>
      <c r="F110" s="347">
        <v>1347</v>
      </c>
      <c r="G110" s="349">
        <v>36.200000000000003</v>
      </c>
      <c r="H110" s="347">
        <v>1148</v>
      </c>
      <c r="I110" s="349">
        <v>30.9</v>
      </c>
      <c r="J110" s="347">
        <v>191</v>
      </c>
      <c r="K110" s="348">
        <v>5.0999999999999996</v>
      </c>
      <c r="L110" s="347">
        <v>93</v>
      </c>
      <c r="M110" s="348">
        <v>2.5</v>
      </c>
      <c r="N110" s="347">
        <v>1033</v>
      </c>
      <c r="O110" s="348">
        <v>27.8</v>
      </c>
    </row>
    <row r="111" spans="1:15">
      <c r="A111" s="344" t="s">
        <v>70</v>
      </c>
      <c r="B111" s="345" t="s">
        <v>253</v>
      </c>
      <c r="C111" s="346" t="s">
        <v>29</v>
      </c>
      <c r="D111" s="347">
        <v>888</v>
      </c>
      <c r="E111" s="348">
        <v>2.8</v>
      </c>
      <c r="F111" s="347">
        <v>271</v>
      </c>
      <c r="G111" s="349">
        <v>30.5</v>
      </c>
      <c r="H111" s="347">
        <v>320</v>
      </c>
      <c r="I111" s="349">
        <v>36</v>
      </c>
      <c r="J111" s="347">
        <v>24</v>
      </c>
      <c r="K111" s="348">
        <v>2.7</v>
      </c>
      <c r="L111" s="347">
        <v>15</v>
      </c>
      <c r="M111" s="348">
        <v>1.7</v>
      </c>
      <c r="N111" s="347">
        <v>273</v>
      </c>
      <c r="O111" s="348">
        <v>30.7</v>
      </c>
    </row>
    <row r="112" spans="1:15">
      <c r="A112" s="344" t="s">
        <v>70</v>
      </c>
      <c r="B112" s="345" t="s">
        <v>46</v>
      </c>
      <c r="C112" s="346" t="s">
        <v>47</v>
      </c>
      <c r="D112" s="347">
        <v>10211</v>
      </c>
      <c r="E112" s="348">
        <v>32.5</v>
      </c>
      <c r="F112" s="347">
        <v>6342</v>
      </c>
      <c r="G112" s="349">
        <v>62.1</v>
      </c>
      <c r="H112" s="347">
        <v>1749</v>
      </c>
      <c r="I112" s="349">
        <v>17.100000000000001</v>
      </c>
      <c r="J112" s="347">
        <v>552</v>
      </c>
      <c r="K112" s="348">
        <v>5.4</v>
      </c>
      <c r="L112" s="347">
        <v>238</v>
      </c>
      <c r="M112" s="348">
        <v>2.2999999999999998</v>
      </c>
      <c r="N112" s="347">
        <v>1568</v>
      </c>
      <c r="O112" s="348">
        <v>15.4</v>
      </c>
    </row>
    <row r="113" spans="1:15">
      <c r="A113" s="344" t="s">
        <v>70</v>
      </c>
      <c r="B113" s="345" t="s">
        <v>46</v>
      </c>
      <c r="C113" s="346" t="s">
        <v>48</v>
      </c>
      <c r="D113" s="347">
        <v>4524</v>
      </c>
      <c r="E113" s="348">
        <v>14.4</v>
      </c>
      <c r="F113" s="347">
        <v>2622</v>
      </c>
      <c r="G113" s="349">
        <v>58</v>
      </c>
      <c r="H113" s="347">
        <v>888</v>
      </c>
      <c r="I113" s="349">
        <v>19.600000000000001</v>
      </c>
      <c r="J113" s="347">
        <v>232</v>
      </c>
      <c r="K113" s="348">
        <v>5.0999999999999996</v>
      </c>
      <c r="L113" s="347">
        <v>106</v>
      </c>
      <c r="M113" s="348">
        <v>2.2999999999999998</v>
      </c>
      <c r="N113" s="347">
        <v>782</v>
      </c>
      <c r="O113" s="348">
        <v>17.3</v>
      </c>
    </row>
    <row r="114" spans="1:15">
      <c r="A114" s="344" t="s">
        <v>70</v>
      </c>
      <c r="B114" s="345" t="s">
        <v>46</v>
      </c>
      <c r="C114" s="346" t="s">
        <v>49</v>
      </c>
      <c r="D114" s="347">
        <v>8605</v>
      </c>
      <c r="E114" s="348">
        <v>27.4</v>
      </c>
      <c r="F114" s="347">
        <v>4607</v>
      </c>
      <c r="G114" s="349">
        <v>53.5</v>
      </c>
      <c r="H114" s="347">
        <v>1889</v>
      </c>
      <c r="I114" s="349">
        <v>22</v>
      </c>
      <c r="J114" s="347">
        <v>449</v>
      </c>
      <c r="K114" s="348">
        <v>5.2</v>
      </c>
      <c r="L114" s="347">
        <v>224</v>
      </c>
      <c r="M114" s="348">
        <v>2.6</v>
      </c>
      <c r="N114" s="347">
        <v>1660</v>
      </c>
      <c r="O114" s="348">
        <v>19.3</v>
      </c>
    </row>
    <row r="115" spans="1:15">
      <c r="A115" s="344" t="s">
        <v>70</v>
      </c>
      <c r="B115" s="345" t="s">
        <v>46</v>
      </c>
      <c r="C115" s="346" t="s">
        <v>50</v>
      </c>
      <c r="D115" s="347">
        <v>6485</v>
      </c>
      <c r="E115" s="348">
        <v>20.7</v>
      </c>
      <c r="F115" s="347">
        <v>3095</v>
      </c>
      <c r="G115" s="349">
        <v>47.7</v>
      </c>
      <c r="H115" s="347">
        <v>1766</v>
      </c>
      <c r="I115" s="349">
        <v>27.2</v>
      </c>
      <c r="J115" s="347">
        <v>354</v>
      </c>
      <c r="K115" s="348">
        <v>5.5</v>
      </c>
      <c r="L115" s="347">
        <v>171</v>
      </c>
      <c r="M115" s="348">
        <v>2.6</v>
      </c>
      <c r="N115" s="347">
        <v>1270</v>
      </c>
      <c r="O115" s="348">
        <v>19.600000000000001</v>
      </c>
    </row>
    <row r="116" spans="1:15">
      <c r="A116" s="344" t="s">
        <v>70</v>
      </c>
      <c r="B116" s="345" t="s">
        <v>46</v>
      </c>
      <c r="C116" s="346" t="s">
        <v>51</v>
      </c>
      <c r="D116" s="347">
        <v>1559</v>
      </c>
      <c r="E116" s="348">
        <v>5</v>
      </c>
      <c r="F116" s="347">
        <v>684</v>
      </c>
      <c r="G116" s="349">
        <v>43.9</v>
      </c>
      <c r="H116" s="347">
        <v>389</v>
      </c>
      <c r="I116" s="349">
        <v>25</v>
      </c>
      <c r="J116" s="347">
        <v>177</v>
      </c>
      <c r="K116" s="348">
        <v>11.4</v>
      </c>
      <c r="L116" s="347">
        <v>50</v>
      </c>
      <c r="M116" s="348">
        <v>3.2</v>
      </c>
      <c r="N116" s="347">
        <v>309</v>
      </c>
      <c r="O116" s="348">
        <v>19.8</v>
      </c>
    </row>
    <row r="117" spans="1:15">
      <c r="A117" s="344" t="s">
        <v>70</v>
      </c>
      <c r="B117" s="345" t="s">
        <v>254</v>
      </c>
      <c r="C117" s="346" t="s">
        <v>31</v>
      </c>
      <c r="D117" s="347">
        <v>171</v>
      </c>
      <c r="E117" s="348">
        <v>0.5</v>
      </c>
      <c r="F117" s="347">
        <v>79</v>
      </c>
      <c r="G117" s="349">
        <v>46.2</v>
      </c>
      <c r="H117" s="347">
        <v>48</v>
      </c>
      <c r="I117" s="349">
        <v>28.1</v>
      </c>
      <c r="J117" s="347">
        <v>3</v>
      </c>
      <c r="K117" s="348">
        <v>1.8</v>
      </c>
      <c r="L117" s="347">
        <v>0</v>
      </c>
      <c r="M117" s="348">
        <v>0</v>
      </c>
      <c r="N117" s="347">
        <v>41</v>
      </c>
      <c r="O117" s="348">
        <v>24</v>
      </c>
    </row>
    <row r="118" spans="1:15">
      <c r="A118" s="344" t="s">
        <v>70</v>
      </c>
      <c r="B118" s="345" t="s">
        <v>254</v>
      </c>
      <c r="C118" s="346" t="s">
        <v>151</v>
      </c>
      <c r="D118" s="347">
        <v>1464</v>
      </c>
      <c r="E118" s="348">
        <v>4.7</v>
      </c>
      <c r="F118" s="347">
        <v>577</v>
      </c>
      <c r="G118" s="349">
        <v>39.4</v>
      </c>
      <c r="H118" s="347">
        <v>453</v>
      </c>
      <c r="I118" s="349">
        <v>30.9</v>
      </c>
      <c r="J118" s="347">
        <v>105</v>
      </c>
      <c r="K118" s="348">
        <v>7.2</v>
      </c>
      <c r="L118" s="347">
        <v>61</v>
      </c>
      <c r="M118" s="348">
        <v>4.2</v>
      </c>
      <c r="N118" s="347">
        <v>329</v>
      </c>
      <c r="O118" s="348">
        <v>22.5</v>
      </c>
    </row>
    <row r="119" spans="1:15">
      <c r="A119" s="344" t="s">
        <v>70</v>
      </c>
      <c r="B119" s="345" t="s">
        <v>254</v>
      </c>
      <c r="C119" s="346" t="s">
        <v>33</v>
      </c>
      <c r="D119" s="347">
        <v>25999</v>
      </c>
      <c r="E119" s="348">
        <v>82.8</v>
      </c>
      <c r="F119" s="347">
        <v>16065</v>
      </c>
      <c r="G119" s="349">
        <v>61.8</v>
      </c>
      <c r="H119" s="347">
        <v>4888</v>
      </c>
      <c r="I119" s="349">
        <v>18.8</v>
      </c>
      <c r="J119" s="347">
        <v>1413</v>
      </c>
      <c r="K119" s="348">
        <v>5.4</v>
      </c>
      <c r="L119" s="347">
        <v>614</v>
      </c>
      <c r="M119" s="348">
        <v>2.4</v>
      </c>
      <c r="N119" s="347">
        <v>3633</v>
      </c>
      <c r="O119" s="348">
        <v>14</v>
      </c>
    </row>
    <row r="120" spans="1:15">
      <c r="A120" s="344" t="s">
        <v>70</v>
      </c>
      <c r="B120" s="345" t="s">
        <v>254</v>
      </c>
      <c r="C120" s="346" t="s">
        <v>35</v>
      </c>
      <c r="D120" s="347">
        <v>215</v>
      </c>
      <c r="E120" s="348">
        <v>0.7</v>
      </c>
      <c r="F120" s="347">
        <v>35</v>
      </c>
      <c r="G120" s="349">
        <v>16.3</v>
      </c>
      <c r="H120" s="347">
        <v>69</v>
      </c>
      <c r="I120" s="349">
        <v>32.1</v>
      </c>
      <c r="J120" s="347">
        <v>7</v>
      </c>
      <c r="K120" s="348">
        <v>3.3</v>
      </c>
      <c r="L120" s="347">
        <v>7</v>
      </c>
      <c r="M120" s="348">
        <v>3.3</v>
      </c>
      <c r="N120" s="347">
        <v>104</v>
      </c>
      <c r="O120" s="348">
        <v>48.4</v>
      </c>
    </row>
    <row r="121" spans="1:15">
      <c r="A121" s="344" t="s">
        <v>70</v>
      </c>
      <c r="B121" s="345" t="s">
        <v>254</v>
      </c>
      <c r="C121" s="346" t="s">
        <v>36</v>
      </c>
      <c r="D121" s="347">
        <v>3086</v>
      </c>
      <c r="E121" s="348">
        <v>9.8000000000000007</v>
      </c>
      <c r="F121" s="347">
        <v>563</v>
      </c>
      <c r="G121" s="349">
        <v>18.2</v>
      </c>
      <c r="H121" s="347">
        <v>1089</v>
      </c>
      <c r="I121" s="349">
        <v>35.299999999999997</v>
      </c>
      <c r="J121" s="347">
        <v>223</v>
      </c>
      <c r="K121" s="348">
        <v>7.2</v>
      </c>
      <c r="L121" s="347">
        <v>105</v>
      </c>
      <c r="M121" s="348">
        <v>3.4</v>
      </c>
      <c r="N121" s="347">
        <v>1211</v>
      </c>
      <c r="O121" s="348">
        <v>39.200000000000003</v>
      </c>
    </row>
    <row r="122" spans="1:15">
      <c r="A122" s="344" t="s">
        <v>70</v>
      </c>
      <c r="B122" s="345" t="s">
        <v>254</v>
      </c>
      <c r="C122" s="346" t="s">
        <v>38</v>
      </c>
      <c r="D122" s="347">
        <v>449</v>
      </c>
      <c r="E122" s="348">
        <v>1.4</v>
      </c>
      <c r="F122" s="347">
        <v>31</v>
      </c>
      <c r="G122" s="349">
        <v>6.9</v>
      </c>
      <c r="H122" s="347">
        <v>134</v>
      </c>
      <c r="I122" s="349">
        <v>29.8</v>
      </c>
      <c r="J122" s="347">
        <v>13</v>
      </c>
      <c r="K122" s="348">
        <v>2.9</v>
      </c>
      <c r="L122" s="347">
        <v>2</v>
      </c>
      <c r="M122" s="348">
        <v>0.4</v>
      </c>
      <c r="N122" s="347">
        <v>271</v>
      </c>
      <c r="O122" s="348">
        <v>60.4</v>
      </c>
    </row>
    <row r="123" spans="1:15">
      <c r="A123" s="344" t="s">
        <v>70</v>
      </c>
      <c r="B123" s="345" t="s">
        <v>255</v>
      </c>
      <c r="C123" s="346" t="s">
        <v>40</v>
      </c>
      <c r="D123" s="347">
        <v>2172</v>
      </c>
      <c r="E123" s="348">
        <v>6.9</v>
      </c>
      <c r="F123" s="347">
        <v>1733</v>
      </c>
      <c r="G123" s="349">
        <v>79.8</v>
      </c>
      <c r="H123" s="347">
        <v>138</v>
      </c>
      <c r="I123" s="349">
        <v>6.4</v>
      </c>
      <c r="J123" s="347">
        <v>146</v>
      </c>
      <c r="K123" s="348">
        <v>6.7</v>
      </c>
      <c r="L123" s="347">
        <v>24</v>
      </c>
      <c r="M123" s="348">
        <v>1.1000000000000001</v>
      </c>
      <c r="N123" s="347">
        <v>155</v>
      </c>
      <c r="O123" s="348">
        <v>7.1</v>
      </c>
    </row>
    <row r="124" spans="1:15">
      <c r="A124" s="344" t="s">
        <v>70</v>
      </c>
      <c r="B124" s="345" t="s">
        <v>255</v>
      </c>
      <c r="C124" s="346" t="s">
        <v>41</v>
      </c>
      <c r="D124" s="347">
        <v>4704</v>
      </c>
      <c r="E124" s="348">
        <v>15</v>
      </c>
      <c r="F124" s="347">
        <v>3600</v>
      </c>
      <c r="G124" s="349">
        <v>76.5</v>
      </c>
      <c r="H124" s="347">
        <v>412</v>
      </c>
      <c r="I124" s="349">
        <v>8.8000000000000007</v>
      </c>
      <c r="J124" s="347">
        <v>263</v>
      </c>
      <c r="K124" s="348">
        <v>5.6</v>
      </c>
      <c r="L124" s="347">
        <v>69</v>
      </c>
      <c r="M124" s="348">
        <v>1.5</v>
      </c>
      <c r="N124" s="347">
        <v>429</v>
      </c>
      <c r="O124" s="348">
        <v>9.1</v>
      </c>
    </row>
    <row r="125" spans="1:15">
      <c r="A125" s="344" t="s">
        <v>70</v>
      </c>
      <c r="B125" s="345" t="s">
        <v>255</v>
      </c>
      <c r="C125" s="346" t="s">
        <v>42</v>
      </c>
      <c r="D125" s="347">
        <v>7971</v>
      </c>
      <c r="E125" s="348">
        <v>25.4</v>
      </c>
      <c r="F125" s="347">
        <v>5238</v>
      </c>
      <c r="G125" s="349">
        <v>65.7</v>
      </c>
      <c r="H125" s="347">
        <v>1151</v>
      </c>
      <c r="I125" s="349">
        <v>14.4</v>
      </c>
      <c r="J125" s="347">
        <v>521</v>
      </c>
      <c r="K125" s="348">
        <v>6.5</v>
      </c>
      <c r="L125" s="347">
        <v>265</v>
      </c>
      <c r="M125" s="348">
        <v>3.3</v>
      </c>
      <c r="N125" s="347">
        <v>1061</v>
      </c>
      <c r="O125" s="348">
        <v>13.3</v>
      </c>
    </row>
    <row r="126" spans="1:15">
      <c r="A126" s="344" t="s">
        <v>70</v>
      </c>
      <c r="B126" s="345" t="s">
        <v>255</v>
      </c>
      <c r="C126" s="346" t="s">
        <v>256</v>
      </c>
      <c r="D126" s="347">
        <v>10231</v>
      </c>
      <c r="E126" s="348">
        <v>32.6</v>
      </c>
      <c r="F126" s="347">
        <v>4623</v>
      </c>
      <c r="G126" s="349">
        <v>45.2</v>
      </c>
      <c r="H126" s="347">
        <v>2789</v>
      </c>
      <c r="I126" s="349">
        <v>27.3</v>
      </c>
      <c r="J126" s="347">
        <v>546</v>
      </c>
      <c r="K126" s="348">
        <v>5.3</v>
      </c>
      <c r="L126" s="347">
        <v>273</v>
      </c>
      <c r="M126" s="348">
        <v>2.7</v>
      </c>
      <c r="N126" s="347">
        <v>2273</v>
      </c>
      <c r="O126" s="348">
        <v>22.2</v>
      </c>
    </row>
    <row r="127" spans="1:15">
      <c r="A127" s="344" t="s">
        <v>70</v>
      </c>
      <c r="B127" s="345" t="s">
        <v>255</v>
      </c>
      <c r="C127" s="346" t="s">
        <v>257</v>
      </c>
      <c r="D127" s="347">
        <v>4853</v>
      </c>
      <c r="E127" s="348">
        <v>15.5</v>
      </c>
      <c r="F127" s="347">
        <v>1381</v>
      </c>
      <c r="G127" s="349">
        <v>28.5</v>
      </c>
      <c r="H127" s="347">
        <v>1841</v>
      </c>
      <c r="I127" s="349">
        <v>37.9</v>
      </c>
      <c r="J127" s="347">
        <v>253</v>
      </c>
      <c r="K127" s="348">
        <v>5.2</v>
      </c>
      <c r="L127" s="347">
        <v>138</v>
      </c>
      <c r="M127" s="348">
        <v>2.8</v>
      </c>
      <c r="N127" s="347">
        <v>1378</v>
      </c>
      <c r="O127" s="348">
        <v>28.4</v>
      </c>
    </row>
    <row r="128" spans="1:15">
      <c r="A128" s="344" t="s">
        <v>70</v>
      </c>
      <c r="B128" s="345" t="s">
        <v>255</v>
      </c>
      <c r="C128" s="346" t="s">
        <v>45</v>
      </c>
      <c r="D128" s="347">
        <v>1453</v>
      </c>
      <c r="E128" s="348">
        <v>4.5999999999999996</v>
      </c>
      <c r="F128" s="347">
        <v>775</v>
      </c>
      <c r="G128" s="349">
        <v>53.3</v>
      </c>
      <c r="H128" s="347">
        <v>350</v>
      </c>
      <c r="I128" s="349">
        <v>24.1</v>
      </c>
      <c r="J128" s="347">
        <v>35</v>
      </c>
      <c r="K128" s="348">
        <v>2.4</v>
      </c>
      <c r="L128" s="347">
        <v>20</v>
      </c>
      <c r="M128" s="348">
        <v>1.4</v>
      </c>
      <c r="N128" s="347">
        <v>293</v>
      </c>
      <c r="O128" s="348">
        <v>20.2</v>
      </c>
    </row>
    <row r="129" spans="1:15">
      <c r="A129" s="350"/>
      <c r="B129" s="351"/>
      <c r="C129" s="352"/>
      <c r="D129" s="353"/>
      <c r="E129" s="354"/>
      <c r="F129" s="353"/>
      <c r="G129" s="354"/>
      <c r="H129" s="353"/>
      <c r="I129" s="351"/>
      <c r="J129" s="353"/>
      <c r="K129" s="354"/>
      <c r="L129" s="353"/>
      <c r="M129" s="354"/>
      <c r="N129" s="353"/>
      <c r="O129" s="354"/>
    </row>
    <row r="130" spans="1:15" s="343" customFormat="1">
      <c r="A130" s="337" t="s">
        <v>71</v>
      </c>
      <c r="B130" s="338" t="s">
        <v>54</v>
      </c>
      <c r="C130" s="339" t="s">
        <v>54</v>
      </c>
      <c r="D130" s="340">
        <v>17347</v>
      </c>
      <c r="E130" s="341">
        <v>100</v>
      </c>
      <c r="F130" s="340">
        <v>9510</v>
      </c>
      <c r="G130" s="342">
        <v>54.8</v>
      </c>
      <c r="H130" s="340">
        <v>3571</v>
      </c>
      <c r="I130" s="342">
        <v>20.6</v>
      </c>
      <c r="J130" s="340">
        <v>698</v>
      </c>
      <c r="K130" s="341">
        <v>4</v>
      </c>
      <c r="L130" s="340">
        <v>161</v>
      </c>
      <c r="M130" s="341">
        <v>0.9</v>
      </c>
      <c r="N130" s="340">
        <v>3568</v>
      </c>
      <c r="O130" s="341">
        <v>20.6</v>
      </c>
    </row>
    <row r="131" spans="1:15">
      <c r="A131" s="344" t="s">
        <v>71</v>
      </c>
      <c r="B131" s="345" t="s">
        <v>86</v>
      </c>
      <c r="C131" s="346" t="s">
        <v>24</v>
      </c>
      <c r="D131" s="347">
        <v>11754</v>
      </c>
      <c r="E131" s="348">
        <v>67.8</v>
      </c>
      <c r="F131" s="347">
        <v>6155</v>
      </c>
      <c r="G131" s="349">
        <v>52.4</v>
      </c>
      <c r="H131" s="347">
        <v>2640</v>
      </c>
      <c r="I131" s="349">
        <v>22.5</v>
      </c>
      <c r="J131" s="347">
        <v>364</v>
      </c>
      <c r="K131" s="348">
        <v>3.1</v>
      </c>
      <c r="L131" s="347">
        <v>126</v>
      </c>
      <c r="M131" s="348">
        <v>1.1000000000000001</v>
      </c>
      <c r="N131" s="347">
        <v>2595</v>
      </c>
      <c r="O131" s="348">
        <v>22.1</v>
      </c>
    </row>
    <row r="132" spans="1:15">
      <c r="A132" s="344" t="s">
        <v>71</v>
      </c>
      <c r="B132" s="345" t="s">
        <v>86</v>
      </c>
      <c r="C132" s="346" t="s">
        <v>25</v>
      </c>
      <c r="D132" s="347">
        <v>5593</v>
      </c>
      <c r="E132" s="348">
        <v>32.200000000000003</v>
      </c>
      <c r="F132" s="347">
        <v>3355</v>
      </c>
      <c r="G132" s="349">
        <v>60</v>
      </c>
      <c r="H132" s="347">
        <v>931</v>
      </c>
      <c r="I132" s="349">
        <v>16.600000000000001</v>
      </c>
      <c r="J132" s="347">
        <v>334</v>
      </c>
      <c r="K132" s="348">
        <v>6</v>
      </c>
      <c r="L132" s="347">
        <v>35</v>
      </c>
      <c r="M132" s="348">
        <v>0.6</v>
      </c>
      <c r="N132" s="347">
        <v>973</v>
      </c>
      <c r="O132" s="348">
        <v>17.399999999999999</v>
      </c>
    </row>
    <row r="133" spans="1:15">
      <c r="A133" s="344" t="s">
        <v>71</v>
      </c>
      <c r="B133" s="345" t="s">
        <v>253</v>
      </c>
      <c r="C133" s="346" t="s">
        <v>27</v>
      </c>
      <c r="D133" s="347">
        <v>14690</v>
      </c>
      <c r="E133" s="348">
        <v>84.7</v>
      </c>
      <c r="F133" s="347">
        <v>8449</v>
      </c>
      <c r="G133" s="349">
        <v>57.5</v>
      </c>
      <c r="H133" s="347">
        <v>2856</v>
      </c>
      <c r="I133" s="349">
        <v>19.399999999999999</v>
      </c>
      <c r="J133" s="347">
        <v>624</v>
      </c>
      <c r="K133" s="348">
        <v>4.2</v>
      </c>
      <c r="L133" s="347">
        <v>140</v>
      </c>
      <c r="M133" s="348">
        <v>1</v>
      </c>
      <c r="N133" s="347">
        <v>2761</v>
      </c>
      <c r="O133" s="348">
        <v>18.8</v>
      </c>
    </row>
    <row r="134" spans="1:15">
      <c r="A134" s="344" t="s">
        <v>71</v>
      </c>
      <c r="B134" s="345" t="s">
        <v>253</v>
      </c>
      <c r="C134" s="346" t="s">
        <v>28</v>
      </c>
      <c r="D134" s="347">
        <v>2343</v>
      </c>
      <c r="E134" s="348">
        <v>13.5</v>
      </c>
      <c r="F134" s="347">
        <v>946</v>
      </c>
      <c r="G134" s="349">
        <v>40.4</v>
      </c>
      <c r="H134" s="347">
        <v>608</v>
      </c>
      <c r="I134" s="349">
        <v>25.9</v>
      </c>
      <c r="J134" s="347">
        <v>70</v>
      </c>
      <c r="K134" s="348">
        <v>3</v>
      </c>
      <c r="L134" s="347">
        <v>21</v>
      </c>
      <c r="M134" s="348">
        <v>0.9</v>
      </c>
      <c r="N134" s="347">
        <v>719</v>
      </c>
      <c r="O134" s="348">
        <v>30.7</v>
      </c>
    </row>
    <row r="135" spans="1:15">
      <c r="A135" s="344" t="s">
        <v>71</v>
      </c>
      <c r="B135" s="345" t="s">
        <v>253</v>
      </c>
      <c r="C135" s="346" t="s">
        <v>29</v>
      </c>
      <c r="D135" s="347">
        <v>314</v>
      </c>
      <c r="E135" s="348">
        <v>1.8</v>
      </c>
      <c r="F135" s="347">
        <v>115</v>
      </c>
      <c r="G135" s="349">
        <v>36.6</v>
      </c>
      <c r="H135" s="347">
        <v>107</v>
      </c>
      <c r="I135" s="349">
        <v>34.1</v>
      </c>
      <c r="J135" s="347">
        <v>4</v>
      </c>
      <c r="K135" s="348">
        <v>1.3</v>
      </c>
      <c r="L135" s="347">
        <v>0</v>
      </c>
      <c r="M135" s="348">
        <v>0</v>
      </c>
      <c r="N135" s="347">
        <v>88</v>
      </c>
      <c r="O135" s="348">
        <v>28</v>
      </c>
    </row>
    <row r="136" spans="1:15">
      <c r="A136" s="344" t="s">
        <v>71</v>
      </c>
      <c r="B136" s="345" t="s">
        <v>46</v>
      </c>
      <c r="C136" s="346" t="s">
        <v>47</v>
      </c>
      <c r="D136" s="347">
        <v>5383</v>
      </c>
      <c r="E136" s="348">
        <v>31</v>
      </c>
      <c r="F136" s="347">
        <v>3270</v>
      </c>
      <c r="G136" s="349">
        <v>60.7</v>
      </c>
      <c r="H136" s="347">
        <v>882</v>
      </c>
      <c r="I136" s="349">
        <v>16.399999999999999</v>
      </c>
      <c r="J136" s="347">
        <v>257</v>
      </c>
      <c r="K136" s="348">
        <v>4.8</v>
      </c>
      <c r="L136" s="347">
        <v>44</v>
      </c>
      <c r="M136" s="348">
        <v>0.8</v>
      </c>
      <c r="N136" s="347">
        <v>974</v>
      </c>
      <c r="O136" s="348">
        <v>18.100000000000001</v>
      </c>
    </row>
    <row r="137" spans="1:15">
      <c r="A137" s="344" t="s">
        <v>71</v>
      </c>
      <c r="B137" s="345" t="s">
        <v>46</v>
      </c>
      <c r="C137" s="346" t="s">
        <v>48</v>
      </c>
      <c r="D137" s="347">
        <v>2949</v>
      </c>
      <c r="E137" s="348">
        <v>17</v>
      </c>
      <c r="F137" s="347">
        <v>1657</v>
      </c>
      <c r="G137" s="349">
        <v>56.2</v>
      </c>
      <c r="H137" s="347">
        <v>554</v>
      </c>
      <c r="I137" s="349">
        <v>18.8</v>
      </c>
      <c r="J137" s="347">
        <v>142</v>
      </c>
      <c r="K137" s="348">
        <v>4.8</v>
      </c>
      <c r="L137" s="347">
        <v>32</v>
      </c>
      <c r="M137" s="348">
        <v>1.1000000000000001</v>
      </c>
      <c r="N137" s="347">
        <v>596</v>
      </c>
      <c r="O137" s="348">
        <v>20.2</v>
      </c>
    </row>
    <row r="138" spans="1:15">
      <c r="A138" s="344" t="s">
        <v>71</v>
      </c>
      <c r="B138" s="345" t="s">
        <v>46</v>
      </c>
      <c r="C138" s="346" t="s">
        <v>49</v>
      </c>
      <c r="D138" s="347">
        <v>5234</v>
      </c>
      <c r="E138" s="348">
        <v>30.2</v>
      </c>
      <c r="F138" s="347">
        <v>2812</v>
      </c>
      <c r="G138" s="349">
        <v>53.7</v>
      </c>
      <c r="H138" s="347">
        <v>1145</v>
      </c>
      <c r="I138" s="349">
        <v>21.9</v>
      </c>
      <c r="J138" s="347">
        <v>175</v>
      </c>
      <c r="K138" s="348">
        <v>3.3</v>
      </c>
      <c r="L138" s="347">
        <v>49</v>
      </c>
      <c r="M138" s="348">
        <v>0.9</v>
      </c>
      <c r="N138" s="347">
        <v>1102</v>
      </c>
      <c r="O138" s="348">
        <v>21.1</v>
      </c>
    </row>
    <row r="139" spans="1:15">
      <c r="A139" s="344" t="s">
        <v>71</v>
      </c>
      <c r="B139" s="345" t="s">
        <v>46</v>
      </c>
      <c r="C139" s="346" t="s">
        <v>50</v>
      </c>
      <c r="D139" s="347">
        <v>3317</v>
      </c>
      <c r="E139" s="348">
        <v>19.100000000000001</v>
      </c>
      <c r="F139" s="347">
        <v>1564</v>
      </c>
      <c r="G139" s="349">
        <v>47.2</v>
      </c>
      <c r="H139" s="347">
        <v>857</v>
      </c>
      <c r="I139" s="349">
        <v>25.8</v>
      </c>
      <c r="J139" s="347">
        <v>116</v>
      </c>
      <c r="K139" s="348">
        <v>3.5</v>
      </c>
      <c r="L139" s="347">
        <v>35</v>
      </c>
      <c r="M139" s="348">
        <v>1.1000000000000001</v>
      </c>
      <c r="N139" s="347">
        <v>780</v>
      </c>
      <c r="O139" s="348">
        <v>23.5</v>
      </c>
    </row>
    <row r="140" spans="1:15">
      <c r="A140" s="344" t="s">
        <v>71</v>
      </c>
      <c r="B140" s="345" t="s">
        <v>46</v>
      </c>
      <c r="C140" s="346" t="s">
        <v>51</v>
      </c>
      <c r="D140" s="347">
        <v>464</v>
      </c>
      <c r="E140" s="348">
        <v>2.7</v>
      </c>
      <c r="F140" s="347">
        <v>207</v>
      </c>
      <c r="G140" s="349">
        <v>44.6</v>
      </c>
      <c r="H140" s="347">
        <v>133</v>
      </c>
      <c r="I140" s="349">
        <v>28.7</v>
      </c>
      <c r="J140" s="347">
        <v>8</v>
      </c>
      <c r="K140" s="348">
        <v>1.7</v>
      </c>
      <c r="L140" s="347">
        <v>1</v>
      </c>
      <c r="M140" s="348">
        <v>0.2</v>
      </c>
      <c r="N140" s="347">
        <v>116</v>
      </c>
      <c r="O140" s="348">
        <v>25</v>
      </c>
    </row>
    <row r="141" spans="1:15">
      <c r="A141" s="344" t="s">
        <v>71</v>
      </c>
      <c r="B141" s="345" t="s">
        <v>254</v>
      </c>
      <c r="C141" s="346" t="s">
        <v>31</v>
      </c>
      <c r="D141" s="347">
        <v>327</v>
      </c>
      <c r="E141" s="348">
        <v>1.9</v>
      </c>
      <c r="F141" s="347">
        <v>143</v>
      </c>
      <c r="G141" s="349">
        <v>43.7</v>
      </c>
      <c r="H141" s="347">
        <v>96</v>
      </c>
      <c r="I141" s="349">
        <v>29.4</v>
      </c>
      <c r="J141" s="347">
        <v>7</v>
      </c>
      <c r="K141" s="348">
        <v>2.1</v>
      </c>
      <c r="L141" s="347">
        <v>0</v>
      </c>
      <c r="M141" s="348">
        <v>0</v>
      </c>
      <c r="N141" s="347">
        <v>81</v>
      </c>
      <c r="O141" s="348">
        <v>24.8</v>
      </c>
    </row>
    <row r="142" spans="1:15">
      <c r="A142" s="344" t="s">
        <v>71</v>
      </c>
      <c r="B142" s="345" t="s">
        <v>254</v>
      </c>
      <c r="C142" s="346" t="s">
        <v>151</v>
      </c>
      <c r="D142" s="347">
        <v>5060</v>
      </c>
      <c r="E142" s="348">
        <v>29.2</v>
      </c>
      <c r="F142" s="347">
        <v>2692</v>
      </c>
      <c r="G142" s="349">
        <v>53.2</v>
      </c>
      <c r="H142" s="347">
        <v>1166</v>
      </c>
      <c r="I142" s="349">
        <v>23</v>
      </c>
      <c r="J142" s="347">
        <v>123</v>
      </c>
      <c r="K142" s="348">
        <v>2.4</v>
      </c>
      <c r="L142" s="347">
        <v>44</v>
      </c>
      <c r="M142" s="348">
        <v>0.9</v>
      </c>
      <c r="N142" s="347">
        <v>1079</v>
      </c>
      <c r="O142" s="348">
        <v>21.3</v>
      </c>
    </row>
    <row r="143" spans="1:15">
      <c r="A143" s="344" t="s">
        <v>71</v>
      </c>
      <c r="B143" s="345" t="s">
        <v>254</v>
      </c>
      <c r="C143" s="346" t="s">
        <v>33</v>
      </c>
      <c r="D143" s="347">
        <v>8976</v>
      </c>
      <c r="E143" s="348">
        <v>51.7</v>
      </c>
      <c r="F143" s="347">
        <v>5871</v>
      </c>
      <c r="G143" s="349">
        <v>65.400000000000006</v>
      </c>
      <c r="H143" s="347">
        <v>1322</v>
      </c>
      <c r="I143" s="349">
        <v>14.7</v>
      </c>
      <c r="J143" s="347">
        <v>495</v>
      </c>
      <c r="K143" s="348">
        <v>5.5</v>
      </c>
      <c r="L143" s="347">
        <v>87</v>
      </c>
      <c r="M143" s="348">
        <v>1</v>
      </c>
      <c r="N143" s="347">
        <v>1288</v>
      </c>
      <c r="O143" s="348">
        <v>14.3</v>
      </c>
    </row>
    <row r="144" spans="1:15">
      <c r="A144" s="344" t="s">
        <v>71</v>
      </c>
      <c r="B144" s="345" t="s">
        <v>254</v>
      </c>
      <c r="C144" s="346" t="s">
        <v>35</v>
      </c>
      <c r="D144" s="347">
        <v>886</v>
      </c>
      <c r="E144" s="348">
        <v>5.0999999999999996</v>
      </c>
      <c r="F144" s="347">
        <v>195</v>
      </c>
      <c r="G144" s="349">
        <v>22</v>
      </c>
      <c r="H144" s="347">
        <v>305</v>
      </c>
      <c r="I144" s="349">
        <v>34.4</v>
      </c>
      <c r="J144" s="347">
        <v>20</v>
      </c>
      <c r="K144" s="348">
        <v>2.2999999999999998</v>
      </c>
      <c r="L144" s="347">
        <v>12</v>
      </c>
      <c r="M144" s="348">
        <v>1.4</v>
      </c>
      <c r="N144" s="347">
        <v>366</v>
      </c>
      <c r="O144" s="348">
        <v>41.3</v>
      </c>
    </row>
    <row r="145" spans="1:15">
      <c r="A145" s="344" t="s">
        <v>71</v>
      </c>
      <c r="B145" s="345" t="s">
        <v>254</v>
      </c>
      <c r="C145" s="346" t="s">
        <v>36</v>
      </c>
      <c r="D145" s="347">
        <v>1586</v>
      </c>
      <c r="E145" s="348">
        <v>9.1</v>
      </c>
      <c r="F145" s="347">
        <v>531</v>
      </c>
      <c r="G145" s="349">
        <v>33.5</v>
      </c>
      <c r="H145" s="347">
        <v>495</v>
      </c>
      <c r="I145" s="349">
        <v>31.2</v>
      </c>
      <c r="J145" s="347">
        <v>46</v>
      </c>
      <c r="K145" s="348">
        <v>2.9</v>
      </c>
      <c r="L145" s="347">
        <v>17</v>
      </c>
      <c r="M145" s="348">
        <v>1.1000000000000001</v>
      </c>
      <c r="N145" s="347">
        <v>514</v>
      </c>
      <c r="O145" s="348">
        <v>32.4</v>
      </c>
    </row>
    <row r="146" spans="1:15">
      <c r="A146" s="344" t="s">
        <v>71</v>
      </c>
      <c r="B146" s="345" t="s">
        <v>254</v>
      </c>
      <c r="C146" s="346" t="s">
        <v>38</v>
      </c>
      <c r="D146" s="347">
        <v>512</v>
      </c>
      <c r="E146" s="348">
        <v>3</v>
      </c>
      <c r="F146" s="347">
        <v>78</v>
      </c>
      <c r="G146" s="349">
        <v>15.2</v>
      </c>
      <c r="H146" s="347">
        <v>187</v>
      </c>
      <c r="I146" s="349">
        <v>36.5</v>
      </c>
      <c r="J146" s="347">
        <v>7</v>
      </c>
      <c r="K146" s="348">
        <v>1.4</v>
      </c>
      <c r="L146" s="347">
        <v>1</v>
      </c>
      <c r="M146" s="348">
        <v>0.2</v>
      </c>
      <c r="N146" s="347">
        <v>240</v>
      </c>
      <c r="O146" s="348">
        <v>46.9</v>
      </c>
    </row>
    <row r="147" spans="1:15">
      <c r="A147" s="344" t="s">
        <v>71</v>
      </c>
      <c r="B147" s="345" t="s">
        <v>255</v>
      </c>
      <c r="C147" s="346" t="s">
        <v>40</v>
      </c>
      <c r="D147" s="347">
        <v>362</v>
      </c>
      <c r="E147" s="348">
        <v>2.1</v>
      </c>
      <c r="F147" s="347">
        <v>236</v>
      </c>
      <c r="G147" s="349">
        <v>65.2</v>
      </c>
      <c r="H147" s="347">
        <v>26</v>
      </c>
      <c r="I147" s="349">
        <v>7.2</v>
      </c>
      <c r="J147" s="347">
        <v>58</v>
      </c>
      <c r="K147" s="348">
        <v>16</v>
      </c>
      <c r="L147" s="347">
        <v>1</v>
      </c>
      <c r="M147" s="348">
        <v>0.3</v>
      </c>
      <c r="N147" s="347">
        <v>42</v>
      </c>
      <c r="O147" s="348">
        <v>11.6</v>
      </c>
    </row>
    <row r="148" spans="1:15">
      <c r="A148" s="344" t="s">
        <v>71</v>
      </c>
      <c r="B148" s="345" t="s">
        <v>255</v>
      </c>
      <c r="C148" s="346" t="s">
        <v>41</v>
      </c>
      <c r="D148" s="347">
        <v>1526</v>
      </c>
      <c r="E148" s="348">
        <v>8.8000000000000007</v>
      </c>
      <c r="F148" s="347">
        <v>1020</v>
      </c>
      <c r="G148" s="349">
        <v>66.8</v>
      </c>
      <c r="H148" s="347">
        <v>167</v>
      </c>
      <c r="I148" s="349">
        <v>10.9</v>
      </c>
      <c r="J148" s="347">
        <v>140</v>
      </c>
      <c r="K148" s="348">
        <v>9.1999999999999993</v>
      </c>
      <c r="L148" s="347">
        <v>16</v>
      </c>
      <c r="M148" s="348">
        <v>1</v>
      </c>
      <c r="N148" s="347">
        <v>199</v>
      </c>
      <c r="O148" s="348">
        <v>13</v>
      </c>
    </row>
    <row r="149" spans="1:15">
      <c r="A149" s="344" t="s">
        <v>71</v>
      </c>
      <c r="B149" s="345" t="s">
        <v>255</v>
      </c>
      <c r="C149" s="346" t="s">
        <v>42</v>
      </c>
      <c r="D149" s="347">
        <v>4437</v>
      </c>
      <c r="E149" s="348">
        <v>25.6</v>
      </c>
      <c r="F149" s="347">
        <v>2816</v>
      </c>
      <c r="G149" s="349">
        <v>63.5</v>
      </c>
      <c r="H149" s="347">
        <v>641</v>
      </c>
      <c r="I149" s="349">
        <v>14.4</v>
      </c>
      <c r="J149" s="347">
        <v>212</v>
      </c>
      <c r="K149" s="348">
        <v>4.8</v>
      </c>
      <c r="L149" s="347">
        <v>49</v>
      </c>
      <c r="M149" s="348">
        <v>1.1000000000000001</v>
      </c>
      <c r="N149" s="347">
        <v>768</v>
      </c>
      <c r="O149" s="348">
        <v>17.3</v>
      </c>
    </row>
    <row r="150" spans="1:15">
      <c r="A150" s="344" t="s">
        <v>71</v>
      </c>
      <c r="B150" s="345" t="s">
        <v>255</v>
      </c>
      <c r="C150" s="346" t="s">
        <v>256</v>
      </c>
      <c r="D150" s="347">
        <v>7314</v>
      </c>
      <c r="E150" s="348">
        <v>42.2</v>
      </c>
      <c r="F150" s="347">
        <v>3959</v>
      </c>
      <c r="G150" s="349">
        <v>54.1</v>
      </c>
      <c r="H150" s="347">
        <v>1645</v>
      </c>
      <c r="I150" s="349">
        <v>22.5</v>
      </c>
      <c r="J150" s="347">
        <v>196</v>
      </c>
      <c r="K150" s="348">
        <v>2.7</v>
      </c>
      <c r="L150" s="347">
        <v>68</v>
      </c>
      <c r="M150" s="348">
        <v>0.9</v>
      </c>
      <c r="N150" s="347">
        <v>1514</v>
      </c>
      <c r="O150" s="348">
        <v>20.7</v>
      </c>
    </row>
    <row r="151" spans="1:15">
      <c r="A151" s="344" t="s">
        <v>71</v>
      </c>
      <c r="B151" s="345" t="s">
        <v>255</v>
      </c>
      <c r="C151" s="346" t="s">
        <v>257</v>
      </c>
      <c r="D151" s="347">
        <v>3328</v>
      </c>
      <c r="E151" s="348">
        <v>19.2</v>
      </c>
      <c r="F151" s="347">
        <v>1301</v>
      </c>
      <c r="G151" s="349">
        <v>39.1</v>
      </c>
      <c r="H151" s="347">
        <v>1004</v>
      </c>
      <c r="I151" s="349">
        <v>30.2</v>
      </c>
      <c r="J151" s="347">
        <v>87</v>
      </c>
      <c r="K151" s="348">
        <v>2.6</v>
      </c>
      <c r="L151" s="347">
        <v>26</v>
      </c>
      <c r="M151" s="348">
        <v>0.8</v>
      </c>
      <c r="N151" s="347">
        <v>936</v>
      </c>
      <c r="O151" s="348">
        <v>28.1</v>
      </c>
    </row>
    <row r="152" spans="1:15">
      <c r="A152" s="344" t="s">
        <v>71</v>
      </c>
      <c r="B152" s="345" t="s">
        <v>255</v>
      </c>
      <c r="C152" s="346" t="s">
        <v>45</v>
      </c>
      <c r="D152" s="347">
        <v>380</v>
      </c>
      <c r="E152" s="348">
        <v>2.2000000000000002</v>
      </c>
      <c r="F152" s="347">
        <v>178</v>
      </c>
      <c r="G152" s="349">
        <v>46.8</v>
      </c>
      <c r="H152" s="347">
        <v>88</v>
      </c>
      <c r="I152" s="349">
        <v>23.2</v>
      </c>
      <c r="J152" s="347">
        <v>5</v>
      </c>
      <c r="K152" s="348">
        <v>1.3</v>
      </c>
      <c r="L152" s="347">
        <v>1</v>
      </c>
      <c r="M152" s="348">
        <v>0.3</v>
      </c>
      <c r="N152" s="347">
        <v>109</v>
      </c>
      <c r="O152" s="348">
        <v>28.7</v>
      </c>
    </row>
    <row r="153" spans="1:15">
      <c r="A153" s="360"/>
    </row>
    <row r="154" spans="1:15">
      <c r="A154" s="361" t="s">
        <v>235</v>
      </c>
    </row>
    <row r="155" spans="1:15">
      <c r="A155" s="362" t="s">
        <v>231</v>
      </c>
    </row>
  </sheetData>
  <hyperlinks>
    <hyperlink ref="A2" location="'Sommaire '!A1" display="retour au sommair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8"/>
  <sheetViews>
    <sheetView workbookViewId="0">
      <selection activeCell="A2" sqref="A2"/>
    </sheetView>
  </sheetViews>
  <sheetFormatPr baseColWidth="10" defaultColWidth="10.7109375" defaultRowHeight="15"/>
  <cols>
    <col min="1" max="1" width="13.7109375" style="327" customWidth="1"/>
    <col min="2" max="2" width="34.140625" style="327" customWidth="1"/>
    <col min="3" max="3" width="25.42578125" style="327" customWidth="1"/>
    <col min="4" max="5" width="8.42578125" style="327" customWidth="1"/>
    <col min="6" max="6" width="10" style="363" customWidth="1"/>
    <col min="7" max="7" width="11.42578125" style="327" customWidth="1"/>
    <col min="8" max="8" width="11.42578125" style="363" customWidth="1"/>
    <col min="9" max="9" width="14" style="327" customWidth="1"/>
    <col min="10" max="10" width="13.85546875" style="363" customWidth="1"/>
    <col min="11" max="11" width="13.28515625" style="327" customWidth="1"/>
    <col min="12" max="12" width="13" style="363" customWidth="1"/>
    <col min="13" max="13" width="13.42578125" style="327" customWidth="1"/>
    <col min="14" max="14" width="12.5703125" style="363" customWidth="1"/>
    <col min="15" max="15" width="11.42578125" style="327" customWidth="1"/>
    <col min="16" max="16" width="11.42578125" style="363" customWidth="1"/>
  </cols>
  <sheetData>
    <row r="1" spans="1:16">
      <c r="A1" s="396" t="s">
        <v>440</v>
      </c>
    </row>
    <row r="2" spans="1:16">
      <c r="A2" s="5" t="s">
        <v>16</v>
      </c>
    </row>
    <row r="3" spans="1:16">
      <c r="A3" s="326"/>
    </row>
    <row r="4" spans="1:16">
      <c r="A4" s="328" t="s">
        <v>235</v>
      </c>
    </row>
    <row r="5" spans="1:16">
      <c r="A5" s="329" t="s">
        <v>236</v>
      </c>
    </row>
    <row r="7" spans="1:16">
      <c r="A7" s="330" t="s">
        <v>237</v>
      </c>
      <c r="F7" s="327"/>
      <c r="H7" s="327"/>
      <c r="J7" s="327"/>
      <c r="L7" s="327"/>
      <c r="N7" s="327"/>
    </row>
    <row r="8" spans="1:16">
      <c r="A8" s="329"/>
      <c r="F8" s="327"/>
      <c r="H8" s="327"/>
      <c r="J8" s="327"/>
      <c r="L8" s="327"/>
      <c r="N8" s="327"/>
    </row>
    <row r="9" spans="1:16" ht="60">
      <c r="A9" s="331" t="s">
        <v>259</v>
      </c>
      <c r="B9" s="331" t="s">
        <v>260</v>
      </c>
      <c r="C9" s="332" t="s">
        <v>238</v>
      </c>
      <c r="D9" s="333" t="s">
        <v>240</v>
      </c>
      <c r="E9" s="364" t="s">
        <v>242</v>
      </c>
      <c r="F9" s="336" t="s">
        <v>243</v>
      </c>
      <c r="G9" s="331" t="s">
        <v>261</v>
      </c>
      <c r="H9" s="336" t="s">
        <v>262</v>
      </c>
      <c r="I9" s="331" t="s">
        <v>244</v>
      </c>
      <c r="J9" s="336" t="s">
        <v>245</v>
      </c>
      <c r="K9" s="333" t="s">
        <v>263</v>
      </c>
      <c r="L9" s="336" t="s">
        <v>264</v>
      </c>
      <c r="M9" s="331" t="s">
        <v>265</v>
      </c>
      <c r="N9" s="365" t="s">
        <v>249</v>
      </c>
      <c r="O9" s="333" t="s">
        <v>250</v>
      </c>
      <c r="P9" s="335" t="s">
        <v>251</v>
      </c>
    </row>
    <row r="10" spans="1:16">
      <c r="A10" s="366" t="s">
        <v>54</v>
      </c>
      <c r="B10" s="366" t="s">
        <v>266</v>
      </c>
      <c r="C10" s="367" t="s">
        <v>69</v>
      </c>
      <c r="D10" s="368">
        <v>76111</v>
      </c>
      <c r="E10" s="368">
        <v>39831</v>
      </c>
      <c r="F10" s="369">
        <v>52.3</v>
      </c>
      <c r="G10" s="370" t="s">
        <v>267</v>
      </c>
      <c r="H10" s="369" t="s">
        <v>267</v>
      </c>
      <c r="I10" s="368">
        <v>14983</v>
      </c>
      <c r="J10" s="369">
        <v>19.7</v>
      </c>
      <c r="K10" s="368">
        <v>1540</v>
      </c>
      <c r="L10" s="369">
        <v>2</v>
      </c>
      <c r="M10" s="368">
        <v>661</v>
      </c>
      <c r="N10" s="369">
        <v>0.9</v>
      </c>
      <c r="O10" s="368">
        <v>19757</v>
      </c>
      <c r="P10" s="369">
        <v>26</v>
      </c>
    </row>
    <row r="11" spans="1:16">
      <c r="A11" s="366" t="s">
        <v>54</v>
      </c>
      <c r="B11" s="366" t="s">
        <v>266</v>
      </c>
      <c r="C11" s="366" t="s">
        <v>120</v>
      </c>
      <c r="D11" s="368">
        <v>34265</v>
      </c>
      <c r="E11" s="368">
        <v>18541</v>
      </c>
      <c r="F11" s="369">
        <v>54.1</v>
      </c>
      <c r="G11" s="370" t="s">
        <v>267</v>
      </c>
      <c r="H11" s="369" t="s">
        <v>267</v>
      </c>
      <c r="I11" s="368">
        <v>8142</v>
      </c>
      <c r="J11" s="369">
        <v>23.8</v>
      </c>
      <c r="K11" s="368">
        <v>698</v>
      </c>
      <c r="L11" s="369">
        <v>2</v>
      </c>
      <c r="M11" s="368">
        <v>423</v>
      </c>
      <c r="N11" s="369">
        <v>1.2</v>
      </c>
      <c r="O11" s="368">
        <v>6884</v>
      </c>
      <c r="P11" s="369">
        <v>20.100000000000001</v>
      </c>
    </row>
    <row r="12" spans="1:16">
      <c r="A12" s="366" t="s">
        <v>54</v>
      </c>
      <c r="B12" s="366" t="s">
        <v>266</v>
      </c>
      <c r="C12" s="366" t="s">
        <v>68</v>
      </c>
      <c r="D12" s="368">
        <v>24936</v>
      </c>
      <c r="E12" s="368">
        <v>13187</v>
      </c>
      <c r="F12" s="369">
        <v>52.9</v>
      </c>
      <c r="G12" s="370" t="s">
        <v>267</v>
      </c>
      <c r="H12" s="369" t="s">
        <v>267</v>
      </c>
      <c r="I12" s="368">
        <v>4569</v>
      </c>
      <c r="J12" s="369">
        <v>18.3</v>
      </c>
      <c r="K12" s="368">
        <v>696</v>
      </c>
      <c r="L12" s="369">
        <v>2.8</v>
      </c>
      <c r="M12" s="368">
        <v>562</v>
      </c>
      <c r="N12" s="369">
        <v>2.2999999999999998</v>
      </c>
      <c r="O12" s="368">
        <v>6484</v>
      </c>
      <c r="P12" s="369">
        <v>26</v>
      </c>
    </row>
    <row r="13" spans="1:16">
      <c r="A13" s="366" t="s">
        <v>54</v>
      </c>
      <c r="B13" s="366" t="s">
        <v>266</v>
      </c>
      <c r="C13" s="366" t="s">
        <v>70</v>
      </c>
      <c r="D13" s="368">
        <v>31251</v>
      </c>
      <c r="E13" s="368">
        <v>17288</v>
      </c>
      <c r="F13" s="369">
        <v>55.3</v>
      </c>
      <c r="G13" s="370" t="s">
        <v>267</v>
      </c>
      <c r="H13" s="369" t="s">
        <v>267</v>
      </c>
      <c r="I13" s="368">
        <v>6643</v>
      </c>
      <c r="J13" s="369">
        <v>21.3</v>
      </c>
      <c r="K13" s="368">
        <v>1756</v>
      </c>
      <c r="L13" s="369">
        <v>5.6</v>
      </c>
      <c r="M13" s="368">
        <v>784</v>
      </c>
      <c r="N13" s="369">
        <v>2.5</v>
      </c>
      <c r="O13" s="368">
        <v>5564</v>
      </c>
      <c r="P13" s="369">
        <v>17.8</v>
      </c>
    </row>
    <row r="14" spans="1:16">
      <c r="A14" s="366" t="s">
        <v>54</v>
      </c>
      <c r="B14" s="366" t="s">
        <v>266</v>
      </c>
      <c r="C14" s="366" t="s">
        <v>71</v>
      </c>
      <c r="D14" s="368">
        <v>17313</v>
      </c>
      <c r="E14" s="368">
        <v>9494</v>
      </c>
      <c r="F14" s="369">
        <v>54.8</v>
      </c>
      <c r="G14" s="370" t="s">
        <v>267</v>
      </c>
      <c r="H14" s="369" t="s">
        <v>267</v>
      </c>
      <c r="I14" s="368">
        <v>3560</v>
      </c>
      <c r="J14" s="369">
        <v>20.6</v>
      </c>
      <c r="K14" s="368">
        <v>696</v>
      </c>
      <c r="L14" s="369">
        <v>4</v>
      </c>
      <c r="M14" s="368">
        <v>161</v>
      </c>
      <c r="N14" s="369">
        <v>0.9</v>
      </c>
      <c r="O14" s="368">
        <v>3563</v>
      </c>
      <c r="P14" s="369">
        <v>20.6</v>
      </c>
    </row>
    <row r="15" spans="1:16">
      <c r="A15" s="366" t="s">
        <v>54</v>
      </c>
      <c r="B15" s="366" t="s">
        <v>266</v>
      </c>
      <c r="C15" s="366" t="s">
        <v>252</v>
      </c>
      <c r="D15" s="368">
        <v>183367</v>
      </c>
      <c r="E15" s="368">
        <v>98102</v>
      </c>
      <c r="F15" s="369">
        <v>53.5</v>
      </c>
      <c r="G15" s="370" t="s">
        <v>267</v>
      </c>
      <c r="H15" s="369" t="s">
        <v>267</v>
      </c>
      <c r="I15" s="368">
        <v>37729</v>
      </c>
      <c r="J15" s="369">
        <v>20.6</v>
      </c>
      <c r="K15" s="368">
        <v>5369</v>
      </c>
      <c r="L15" s="369">
        <v>2.9</v>
      </c>
      <c r="M15" s="368">
        <v>2581</v>
      </c>
      <c r="N15" s="369">
        <v>1.4</v>
      </c>
      <c r="O15" s="368">
        <v>42167</v>
      </c>
      <c r="P15" s="369">
        <v>23</v>
      </c>
    </row>
    <row r="16" spans="1:16">
      <c r="A16" s="366" t="s">
        <v>54</v>
      </c>
      <c r="B16" s="366" t="s">
        <v>268</v>
      </c>
      <c r="C16" s="367" t="s">
        <v>69</v>
      </c>
      <c r="D16" s="368">
        <v>76518</v>
      </c>
      <c r="E16" s="368">
        <v>40032</v>
      </c>
      <c r="F16" s="369">
        <v>52.3</v>
      </c>
      <c r="G16" s="371">
        <v>52.3</v>
      </c>
      <c r="H16" s="369">
        <v>0</v>
      </c>
      <c r="I16" s="368">
        <v>15104</v>
      </c>
      <c r="J16" s="369">
        <v>19.7</v>
      </c>
      <c r="K16" s="368">
        <v>1543</v>
      </c>
      <c r="L16" s="369">
        <v>2</v>
      </c>
      <c r="M16" s="368">
        <v>663</v>
      </c>
      <c r="N16" s="369">
        <v>0.9</v>
      </c>
      <c r="O16" s="368">
        <v>19839</v>
      </c>
      <c r="P16" s="369">
        <v>25.9</v>
      </c>
    </row>
    <row r="17" spans="1:16">
      <c r="A17" s="366" t="s">
        <v>54</v>
      </c>
      <c r="B17" s="366" t="s">
        <v>268</v>
      </c>
      <c r="C17" s="366" t="s">
        <v>120</v>
      </c>
      <c r="D17" s="368">
        <v>34439</v>
      </c>
      <c r="E17" s="368">
        <v>18639</v>
      </c>
      <c r="F17" s="369">
        <v>54.1</v>
      </c>
      <c r="G17" s="371">
        <v>54.1</v>
      </c>
      <c r="H17" s="369">
        <v>0</v>
      </c>
      <c r="I17" s="368">
        <v>8190</v>
      </c>
      <c r="J17" s="369">
        <v>23.8</v>
      </c>
      <c r="K17" s="368">
        <v>698</v>
      </c>
      <c r="L17" s="369">
        <v>2</v>
      </c>
      <c r="M17" s="368">
        <v>423</v>
      </c>
      <c r="N17" s="369">
        <v>1.2</v>
      </c>
      <c r="O17" s="368">
        <v>6912</v>
      </c>
      <c r="P17" s="369">
        <v>20.100000000000001</v>
      </c>
    </row>
    <row r="18" spans="1:16">
      <c r="A18" s="366" t="s">
        <v>54</v>
      </c>
      <c r="B18" s="366" t="s">
        <v>268</v>
      </c>
      <c r="C18" s="366" t="s">
        <v>68</v>
      </c>
      <c r="D18" s="368">
        <v>25049</v>
      </c>
      <c r="E18" s="368">
        <v>13250</v>
      </c>
      <c r="F18" s="369">
        <v>52.9</v>
      </c>
      <c r="G18" s="371">
        <v>52.9</v>
      </c>
      <c r="H18" s="369">
        <v>0</v>
      </c>
      <c r="I18" s="368">
        <v>4593</v>
      </c>
      <c r="J18" s="369">
        <v>18.3</v>
      </c>
      <c r="K18" s="368">
        <v>699</v>
      </c>
      <c r="L18" s="369">
        <v>2.8</v>
      </c>
      <c r="M18" s="368">
        <v>565</v>
      </c>
      <c r="N18" s="369">
        <v>2.2999999999999998</v>
      </c>
      <c r="O18" s="368">
        <v>6507</v>
      </c>
      <c r="P18" s="369">
        <v>26</v>
      </c>
    </row>
    <row r="19" spans="1:16">
      <c r="A19" s="366" t="s">
        <v>54</v>
      </c>
      <c r="B19" s="366" t="s">
        <v>268</v>
      </c>
      <c r="C19" s="366" t="s">
        <v>70</v>
      </c>
      <c r="D19" s="368">
        <v>31384</v>
      </c>
      <c r="E19" s="368">
        <v>17350</v>
      </c>
      <c r="F19" s="369">
        <v>55.3</v>
      </c>
      <c r="G19" s="371">
        <v>55.3</v>
      </c>
      <c r="H19" s="369">
        <v>0</v>
      </c>
      <c r="I19" s="368">
        <v>6681</v>
      </c>
      <c r="J19" s="369">
        <v>21.3</v>
      </c>
      <c r="K19" s="368">
        <v>1764</v>
      </c>
      <c r="L19" s="369">
        <v>5.6</v>
      </c>
      <c r="M19" s="368">
        <v>789</v>
      </c>
      <c r="N19" s="369">
        <v>2.5</v>
      </c>
      <c r="O19" s="368">
        <v>5589</v>
      </c>
      <c r="P19" s="369">
        <v>17.8</v>
      </c>
    </row>
    <row r="20" spans="1:16">
      <c r="A20" s="366" t="s">
        <v>54</v>
      </c>
      <c r="B20" s="366" t="s">
        <v>268</v>
      </c>
      <c r="C20" s="366" t="s">
        <v>71</v>
      </c>
      <c r="D20" s="368">
        <v>17347</v>
      </c>
      <c r="E20" s="368">
        <v>9510</v>
      </c>
      <c r="F20" s="369">
        <v>54.8</v>
      </c>
      <c r="G20" s="371">
        <v>54.8</v>
      </c>
      <c r="H20" s="369">
        <v>0</v>
      </c>
      <c r="I20" s="368">
        <v>3571</v>
      </c>
      <c r="J20" s="369">
        <v>20.6</v>
      </c>
      <c r="K20" s="368">
        <v>698</v>
      </c>
      <c r="L20" s="369">
        <v>4</v>
      </c>
      <c r="M20" s="368">
        <v>161</v>
      </c>
      <c r="N20" s="369">
        <v>0.9</v>
      </c>
      <c r="O20" s="368">
        <v>3568</v>
      </c>
      <c r="P20" s="369">
        <v>20.6</v>
      </c>
    </row>
    <row r="21" spans="1:16">
      <c r="A21" s="366" t="s">
        <v>54</v>
      </c>
      <c r="B21" s="366" t="s">
        <v>268</v>
      </c>
      <c r="C21" s="366" t="s">
        <v>252</v>
      </c>
      <c r="D21" s="368">
        <v>184737</v>
      </c>
      <c r="E21" s="368">
        <v>98781</v>
      </c>
      <c r="F21" s="369">
        <v>53.5</v>
      </c>
      <c r="G21" s="371">
        <v>53.5</v>
      </c>
      <c r="H21" s="369">
        <v>0</v>
      </c>
      <c r="I21" s="368">
        <v>38139</v>
      </c>
      <c r="J21" s="369">
        <v>20.6</v>
      </c>
      <c r="K21" s="368">
        <v>5402</v>
      </c>
      <c r="L21" s="369">
        <v>2.9</v>
      </c>
      <c r="M21" s="368">
        <v>2601</v>
      </c>
      <c r="N21" s="369">
        <v>1.4</v>
      </c>
      <c r="O21" s="368">
        <v>42415</v>
      </c>
      <c r="P21" s="369">
        <v>23</v>
      </c>
    </row>
    <row r="22" spans="1:16">
      <c r="A22" s="350"/>
      <c r="B22" s="351"/>
      <c r="C22" s="352"/>
      <c r="D22" s="352"/>
      <c r="E22" s="354"/>
      <c r="F22" s="354"/>
      <c r="G22" s="354"/>
      <c r="H22" s="354"/>
      <c r="I22" s="354"/>
      <c r="J22" s="354"/>
      <c r="K22" s="354"/>
      <c r="L22" s="354"/>
      <c r="M22" s="352"/>
      <c r="N22" s="354"/>
      <c r="O22" s="354"/>
      <c r="P22" s="354"/>
    </row>
    <row r="23" spans="1:16">
      <c r="A23" s="372" t="s">
        <v>269</v>
      </c>
      <c r="B23" s="372" t="s">
        <v>270</v>
      </c>
      <c r="C23" s="373" t="s">
        <v>69</v>
      </c>
      <c r="D23" s="374">
        <v>111</v>
      </c>
      <c r="E23" s="374">
        <v>36</v>
      </c>
      <c r="F23" s="374">
        <v>32.4</v>
      </c>
      <c r="G23" s="374">
        <v>31.8</v>
      </c>
      <c r="H23" s="374">
        <v>0.7</v>
      </c>
      <c r="I23" s="374">
        <v>56</v>
      </c>
      <c r="J23" s="374">
        <v>50.5</v>
      </c>
      <c r="K23" s="374">
        <v>1</v>
      </c>
      <c r="L23" s="374">
        <v>0.9</v>
      </c>
      <c r="M23" s="374">
        <v>0</v>
      </c>
      <c r="N23" s="374">
        <v>0</v>
      </c>
      <c r="O23" s="374">
        <v>18</v>
      </c>
      <c r="P23" s="374">
        <v>16.2</v>
      </c>
    </row>
    <row r="24" spans="1:16">
      <c r="A24" s="372" t="s">
        <v>269</v>
      </c>
      <c r="B24" s="372" t="s">
        <v>270</v>
      </c>
      <c r="C24" s="372" t="s">
        <v>120</v>
      </c>
      <c r="D24" s="374">
        <v>77</v>
      </c>
      <c r="E24" s="374" t="s">
        <v>271</v>
      </c>
      <c r="F24" s="374" t="s">
        <v>271</v>
      </c>
      <c r="G24" s="374" t="s">
        <v>271</v>
      </c>
      <c r="H24" s="374" t="s">
        <v>271</v>
      </c>
      <c r="I24" s="374" t="s">
        <v>271</v>
      </c>
      <c r="J24" s="374" t="s">
        <v>271</v>
      </c>
      <c r="K24" s="374" t="s">
        <v>271</v>
      </c>
      <c r="L24" s="374" t="s">
        <v>271</v>
      </c>
      <c r="M24" s="374" t="s">
        <v>271</v>
      </c>
      <c r="N24" s="374" t="s">
        <v>271</v>
      </c>
      <c r="O24" s="374" t="s">
        <v>271</v>
      </c>
      <c r="P24" s="374" t="s">
        <v>271</v>
      </c>
    </row>
    <row r="25" spans="1:16">
      <c r="A25" s="372" t="s">
        <v>269</v>
      </c>
      <c r="B25" s="372" t="s">
        <v>270</v>
      </c>
      <c r="C25" s="372" t="s">
        <v>68</v>
      </c>
      <c r="D25" s="374">
        <v>72</v>
      </c>
      <c r="E25" s="374" t="s">
        <v>271</v>
      </c>
      <c r="F25" s="374" t="s">
        <v>271</v>
      </c>
      <c r="G25" s="374" t="s">
        <v>271</v>
      </c>
      <c r="H25" s="374" t="s">
        <v>271</v>
      </c>
      <c r="I25" s="374" t="s">
        <v>271</v>
      </c>
      <c r="J25" s="374" t="s">
        <v>271</v>
      </c>
      <c r="K25" s="374" t="s">
        <v>271</v>
      </c>
      <c r="L25" s="374" t="s">
        <v>271</v>
      </c>
      <c r="M25" s="374" t="s">
        <v>271</v>
      </c>
      <c r="N25" s="374" t="s">
        <v>271</v>
      </c>
      <c r="O25" s="374" t="s">
        <v>271</v>
      </c>
      <c r="P25" s="374" t="s">
        <v>271</v>
      </c>
    </row>
    <row r="26" spans="1:16">
      <c r="A26" s="372" t="s">
        <v>269</v>
      </c>
      <c r="B26" s="372" t="s">
        <v>270</v>
      </c>
      <c r="C26" s="372" t="s">
        <v>70</v>
      </c>
      <c r="D26" s="374">
        <v>40</v>
      </c>
      <c r="E26" s="374" t="s">
        <v>271</v>
      </c>
      <c r="F26" s="374" t="s">
        <v>271</v>
      </c>
      <c r="G26" s="374" t="s">
        <v>271</v>
      </c>
      <c r="H26" s="374" t="s">
        <v>271</v>
      </c>
      <c r="I26" s="374" t="s">
        <v>271</v>
      </c>
      <c r="J26" s="374" t="s">
        <v>271</v>
      </c>
      <c r="K26" s="374" t="s">
        <v>271</v>
      </c>
      <c r="L26" s="374" t="s">
        <v>271</v>
      </c>
      <c r="M26" s="374" t="s">
        <v>271</v>
      </c>
      <c r="N26" s="374" t="s">
        <v>271</v>
      </c>
      <c r="O26" s="374" t="s">
        <v>271</v>
      </c>
      <c r="P26" s="374" t="s">
        <v>271</v>
      </c>
    </row>
    <row r="27" spans="1:16">
      <c r="A27" s="366" t="s">
        <v>269</v>
      </c>
      <c r="B27" s="366" t="s">
        <v>270</v>
      </c>
      <c r="C27" s="366" t="s">
        <v>252</v>
      </c>
      <c r="D27" s="368">
        <v>300</v>
      </c>
      <c r="E27" s="374">
        <v>97</v>
      </c>
      <c r="F27" s="374">
        <v>32.299999999999997</v>
      </c>
      <c r="G27" s="374">
        <v>28.7</v>
      </c>
      <c r="H27" s="374">
        <v>3.6</v>
      </c>
      <c r="I27" s="374">
        <v>155</v>
      </c>
      <c r="J27" s="374">
        <v>51.7</v>
      </c>
      <c r="K27" s="374">
        <v>3</v>
      </c>
      <c r="L27" s="374">
        <v>1</v>
      </c>
      <c r="M27" s="374">
        <v>0</v>
      </c>
      <c r="N27" s="374">
        <v>0</v>
      </c>
      <c r="O27" s="374">
        <v>45</v>
      </c>
      <c r="P27" s="374">
        <v>15</v>
      </c>
    </row>
    <row r="28" spans="1:16">
      <c r="A28" s="350"/>
      <c r="B28" s="351"/>
      <c r="C28" s="352"/>
      <c r="D28" s="352"/>
      <c r="E28" s="354"/>
      <c r="F28" s="354"/>
      <c r="G28" s="354"/>
      <c r="H28" s="354"/>
      <c r="I28" s="354"/>
      <c r="J28" s="354"/>
      <c r="K28" s="354"/>
      <c r="L28" s="354"/>
      <c r="M28" s="352"/>
      <c r="N28" s="354"/>
      <c r="O28" s="354"/>
      <c r="P28" s="354"/>
    </row>
    <row r="29" spans="1:16">
      <c r="A29" s="372" t="s">
        <v>272</v>
      </c>
      <c r="B29" s="372" t="s">
        <v>273</v>
      </c>
      <c r="C29" s="373" t="s">
        <v>69</v>
      </c>
      <c r="D29" s="374">
        <v>677</v>
      </c>
      <c r="E29" s="374">
        <v>364</v>
      </c>
      <c r="F29" s="375">
        <v>53.8</v>
      </c>
      <c r="G29" s="376">
        <v>46.5</v>
      </c>
      <c r="H29" s="375">
        <v>7.2</v>
      </c>
      <c r="I29" s="374">
        <v>135</v>
      </c>
      <c r="J29" s="375">
        <v>19.899999999999999</v>
      </c>
      <c r="K29" s="374">
        <v>13</v>
      </c>
      <c r="L29" s="375">
        <v>1.9</v>
      </c>
      <c r="M29" s="374">
        <v>8</v>
      </c>
      <c r="N29" s="375">
        <v>1.2</v>
      </c>
      <c r="O29" s="374">
        <v>165</v>
      </c>
      <c r="P29" s="375">
        <v>24.4</v>
      </c>
    </row>
    <row r="30" spans="1:16">
      <c r="A30" s="372" t="s">
        <v>272</v>
      </c>
      <c r="B30" s="372" t="s">
        <v>273</v>
      </c>
      <c r="C30" s="372" t="s">
        <v>120</v>
      </c>
      <c r="D30" s="374">
        <v>678</v>
      </c>
      <c r="E30" s="374">
        <v>240</v>
      </c>
      <c r="F30" s="374">
        <v>35.4</v>
      </c>
      <c r="G30" s="374">
        <v>46.3</v>
      </c>
      <c r="H30" s="374">
        <v>-10.9</v>
      </c>
      <c r="I30" s="374">
        <v>267</v>
      </c>
      <c r="J30" s="374">
        <v>39.4</v>
      </c>
      <c r="K30" s="374">
        <v>16</v>
      </c>
      <c r="L30" s="374">
        <v>2.4</v>
      </c>
      <c r="M30" s="374">
        <v>9</v>
      </c>
      <c r="N30" s="374">
        <v>1.3</v>
      </c>
      <c r="O30" s="374">
        <v>155</v>
      </c>
      <c r="P30" s="374">
        <v>22.9</v>
      </c>
    </row>
    <row r="31" spans="1:16">
      <c r="A31" s="372" t="s">
        <v>272</v>
      </c>
      <c r="B31" s="372" t="s">
        <v>273</v>
      </c>
      <c r="C31" s="372" t="s">
        <v>68</v>
      </c>
      <c r="D31" s="374">
        <v>464</v>
      </c>
      <c r="E31" s="374">
        <v>151</v>
      </c>
      <c r="F31" s="374">
        <v>32.5</v>
      </c>
      <c r="G31" s="374">
        <v>50.6</v>
      </c>
      <c r="H31" s="374">
        <v>-18</v>
      </c>
      <c r="I31" s="374">
        <v>137</v>
      </c>
      <c r="J31" s="374">
        <v>29.5</v>
      </c>
      <c r="K31" s="374">
        <v>20</v>
      </c>
      <c r="L31" s="374">
        <v>4.3</v>
      </c>
      <c r="M31" s="374">
        <v>14</v>
      </c>
      <c r="N31" s="374">
        <v>3</v>
      </c>
      <c r="O31" s="374">
        <v>156</v>
      </c>
      <c r="P31" s="374">
        <v>33.6</v>
      </c>
    </row>
    <row r="32" spans="1:16">
      <c r="A32" s="372" t="s">
        <v>272</v>
      </c>
      <c r="B32" s="372" t="s">
        <v>273</v>
      </c>
      <c r="C32" s="372" t="s">
        <v>70</v>
      </c>
      <c r="D32" s="374">
        <v>1041</v>
      </c>
      <c r="E32" s="374">
        <v>589</v>
      </c>
      <c r="F32" s="375">
        <v>56.6</v>
      </c>
      <c r="G32" s="376">
        <v>55.6</v>
      </c>
      <c r="H32" s="375">
        <v>1</v>
      </c>
      <c r="I32" s="374">
        <v>240</v>
      </c>
      <c r="J32" s="375">
        <v>23.1</v>
      </c>
      <c r="K32" s="374">
        <v>43</v>
      </c>
      <c r="L32" s="375">
        <v>4.0999999999999996</v>
      </c>
      <c r="M32" s="374">
        <v>22</v>
      </c>
      <c r="N32" s="375">
        <v>2.1</v>
      </c>
      <c r="O32" s="374">
        <v>169</v>
      </c>
      <c r="P32" s="375">
        <v>16.2</v>
      </c>
    </row>
    <row r="33" spans="1:16">
      <c r="A33" s="372" t="s">
        <v>272</v>
      </c>
      <c r="B33" s="372" t="s">
        <v>273</v>
      </c>
      <c r="C33" s="372" t="s">
        <v>71</v>
      </c>
      <c r="D33" s="374">
        <v>121</v>
      </c>
      <c r="E33" s="374">
        <v>106</v>
      </c>
      <c r="F33" s="375">
        <v>87.6</v>
      </c>
      <c r="G33" s="376">
        <v>59.5</v>
      </c>
      <c r="H33" s="375">
        <v>28.1</v>
      </c>
      <c r="I33" s="374">
        <v>5</v>
      </c>
      <c r="J33" s="375">
        <v>4.0999999999999996</v>
      </c>
      <c r="K33" s="374">
        <v>0</v>
      </c>
      <c r="L33" s="375">
        <v>0</v>
      </c>
      <c r="M33" s="374">
        <v>0</v>
      </c>
      <c r="N33" s="375">
        <v>0</v>
      </c>
      <c r="O33" s="374">
        <v>10</v>
      </c>
      <c r="P33" s="375">
        <v>8.3000000000000007</v>
      </c>
    </row>
    <row r="34" spans="1:16">
      <c r="A34" s="366" t="s">
        <v>272</v>
      </c>
      <c r="B34" s="366" t="s">
        <v>273</v>
      </c>
      <c r="C34" s="366" t="s">
        <v>252</v>
      </c>
      <c r="D34" s="368">
        <v>2981</v>
      </c>
      <c r="E34" s="368">
        <v>1450</v>
      </c>
      <c r="F34" s="369">
        <v>48.6</v>
      </c>
      <c r="G34" s="371">
        <v>50.8</v>
      </c>
      <c r="H34" s="369">
        <v>-2.1</v>
      </c>
      <c r="I34" s="368">
        <v>784</v>
      </c>
      <c r="J34" s="369">
        <v>26.3</v>
      </c>
      <c r="K34" s="368">
        <v>92</v>
      </c>
      <c r="L34" s="369">
        <v>3.1</v>
      </c>
      <c r="M34" s="368">
        <v>53</v>
      </c>
      <c r="N34" s="369">
        <v>1.8</v>
      </c>
      <c r="O34" s="368">
        <v>655</v>
      </c>
      <c r="P34" s="369">
        <v>22</v>
      </c>
    </row>
    <row r="35" spans="1:16">
      <c r="A35" s="350"/>
      <c r="B35" s="351"/>
      <c r="C35" s="352"/>
      <c r="D35" s="352"/>
      <c r="E35" s="354"/>
      <c r="F35" s="354"/>
      <c r="G35" s="354"/>
      <c r="H35" s="354"/>
      <c r="I35" s="354"/>
      <c r="J35" s="354"/>
      <c r="K35" s="354"/>
      <c r="L35" s="354"/>
      <c r="M35" s="352"/>
      <c r="N35" s="354"/>
      <c r="O35" s="354"/>
      <c r="P35" s="354"/>
    </row>
    <row r="36" spans="1:16">
      <c r="A36" s="372" t="s">
        <v>274</v>
      </c>
      <c r="B36" s="372" t="s">
        <v>275</v>
      </c>
      <c r="C36" s="373" t="s">
        <v>69</v>
      </c>
      <c r="D36" s="374">
        <v>459</v>
      </c>
      <c r="E36" s="374">
        <v>308</v>
      </c>
      <c r="F36" s="375">
        <v>67.099999999999994</v>
      </c>
      <c r="G36" s="376">
        <v>52.6</v>
      </c>
      <c r="H36" s="375">
        <v>14.5</v>
      </c>
      <c r="I36" s="374">
        <v>53</v>
      </c>
      <c r="J36" s="375">
        <v>11.5</v>
      </c>
      <c r="K36" s="374">
        <v>11</v>
      </c>
      <c r="L36" s="375">
        <v>2.4</v>
      </c>
      <c r="M36" s="374">
        <v>2</v>
      </c>
      <c r="N36" s="375">
        <v>0.4</v>
      </c>
      <c r="O36" s="374">
        <v>87</v>
      </c>
      <c r="P36" s="375">
        <v>19</v>
      </c>
    </row>
    <row r="37" spans="1:16">
      <c r="A37" s="372" t="s">
        <v>274</v>
      </c>
      <c r="B37" s="372" t="s">
        <v>275</v>
      </c>
      <c r="C37" s="372" t="s">
        <v>120</v>
      </c>
      <c r="D37" s="374">
        <v>162</v>
      </c>
      <c r="E37" s="374">
        <v>98</v>
      </c>
      <c r="F37" s="375">
        <v>60.5</v>
      </c>
      <c r="G37" s="376">
        <v>54.4</v>
      </c>
      <c r="H37" s="375">
        <v>6.1</v>
      </c>
      <c r="I37" s="374">
        <v>34</v>
      </c>
      <c r="J37" s="375">
        <v>21</v>
      </c>
      <c r="K37" s="374">
        <v>3</v>
      </c>
      <c r="L37" s="375">
        <v>1.9</v>
      </c>
      <c r="M37" s="374">
        <v>3</v>
      </c>
      <c r="N37" s="375">
        <v>1.9</v>
      </c>
      <c r="O37" s="374">
        <v>27</v>
      </c>
      <c r="P37" s="375">
        <v>16.7</v>
      </c>
    </row>
    <row r="38" spans="1:16">
      <c r="A38" s="372" t="s">
        <v>274</v>
      </c>
      <c r="B38" s="372" t="s">
        <v>275</v>
      </c>
      <c r="C38" s="372" t="s">
        <v>68</v>
      </c>
      <c r="D38" s="374">
        <v>28</v>
      </c>
      <c r="E38" s="374" t="s">
        <v>271</v>
      </c>
      <c r="F38" s="374" t="s">
        <v>271</v>
      </c>
      <c r="G38" s="374" t="s">
        <v>271</v>
      </c>
      <c r="H38" s="374" t="s">
        <v>271</v>
      </c>
      <c r="I38" s="374" t="s">
        <v>271</v>
      </c>
      <c r="J38" s="374" t="s">
        <v>271</v>
      </c>
      <c r="K38" s="374" t="s">
        <v>271</v>
      </c>
      <c r="L38" s="374" t="s">
        <v>271</v>
      </c>
      <c r="M38" s="374" t="s">
        <v>271</v>
      </c>
      <c r="N38" s="374" t="s">
        <v>271</v>
      </c>
      <c r="O38" s="374" t="s">
        <v>271</v>
      </c>
      <c r="P38" s="374" t="s">
        <v>271</v>
      </c>
    </row>
    <row r="39" spans="1:16">
      <c r="A39" s="372" t="s">
        <v>274</v>
      </c>
      <c r="B39" s="372" t="s">
        <v>275</v>
      </c>
      <c r="C39" s="372" t="s">
        <v>70</v>
      </c>
      <c r="D39" s="374">
        <v>181</v>
      </c>
      <c r="E39" s="374">
        <v>121</v>
      </c>
      <c r="F39" s="375">
        <v>66.900000000000006</v>
      </c>
      <c r="G39" s="376">
        <v>53.1</v>
      </c>
      <c r="H39" s="375">
        <v>13.7</v>
      </c>
      <c r="I39" s="374">
        <v>24</v>
      </c>
      <c r="J39" s="375">
        <v>13.3</v>
      </c>
      <c r="K39" s="374">
        <v>10</v>
      </c>
      <c r="L39" s="375">
        <v>5.5</v>
      </c>
      <c r="M39" s="374">
        <v>4</v>
      </c>
      <c r="N39" s="375">
        <v>2.2000000000000002</v>
      </c>
      <c r="O39" s="374">
        <v>26</v>
      </c>
      <c r="P39" s="375">
        <v>14.4</v>
      </c>
    </row>
    <row r="40" spans="1:16">
      <c r="A40" s="372" t="s">
        <v>274</v>
      </c>
      <c r="B40" s="372" t="s">
        <v>275</v>
      </c>
      <c r="C40" s="372" t="s">
        <v>71</v>
      </c>
      <c r="D40" s="374">
        <v>169</v>
      </c>
      <c r="E40" s="374">
        <v>129</v>
      </c>
      <c r="F40" s="375">
        <v>76.3</v>
      </c>
      <c r="G40" s="376">
        <v>54.6</v>
      </c>
      <c r="H40" s="375">
        <v>21.7</v>
      </c>
      <c r="I40" s="374">
        <v>13</v>
      </c>
      <c r="J40" s="375">
        <v>7.7</v>
      </c>
      <c r="K40" s="374">
        <v>5</v>
      </c>
      <c r="L40" s="375">
        <v>3</v>
      </c>
      <c r="M40" s="374">
        <v>2</v>
      </c>
      <c r="N40" s="375">
        <v>1.2</v>
      </c>
      <c r="O40" s="374">
        <v>22</v>
      </c>
      <c r="P40" s="375">
        <v>13</v>
      </c>
    </row>
    <row r="41" spans="1:16">
      <c r="A41" s="366" t="s">
        <v>274</v>
      </c>
      <c r="B41" s="366" t="s">
        <v>275</v>
      </c>
      <c r="C41" s="366" t="s">
        <v>252</v>
      </c>
      <c r="D41" s="368">
        <v>999</v>
      </c>
      <c r="E41" s="368">
        <v>668</v>
      </c>
      <c r="F41" s="369">
        <v>66.900000000000006</v>
      </c>
      <c r="G41" s="371">
        <v>53.1</v>
      </c>
      <c r="H41" s="369">
        <v>13.7</v>
      </c>
      <c r="I41" s="368">
        <v>126</v>
      </c>
      <c r="J41" s="369">
        <v>12.6</v>
      </c>
      <c r="K41" s="368">
        <v>29</v>
      </c>
      <c r="L41" s="369">
        <v>2.9</v>
      </c>
      <c r="M41" s="368">
        <v>11</v>
      </c>
      <c r="N41" s="369">
        <v>1.1000000000000001</v>
      </c>
      <c r="O41" s="368">
        <v>176</v>
      </c>
      <c r="P41" s="369">
        <v>17.600000000000001</v>
      </c>
    </row>
    <row r="42" spans="1:16">
      <c r="A42" s="350"/>
      <c r="B42" s="351"/>
      <c r="C42" s="352"/>
      <c r="D42" s="352"/>
      <c r="E42" s="354"/>
      <c r="F42" s="354"/>
      <c r="G42" s="354"/>
      <c r="H42" s="354"/>
      <c r="I42" s="354"/>
      <c r="J42" s="354"/>
      <c r="K42" s="354"/>
      <c r="L42" s="354"/>
      <c r="M42" s="352"/>
      <c r="N42" s="354"/>
      <c r="O42" s="354"/>
      <c r="P42" s="354"/>
    </row>
    <row r="43" spans="1:16">
      <c r="A43" s="372" t="s">
        <v>276</v>
      </c>
      <c r="B43" s="372" t="s">
        <v>277</v>
      </c>
      <c r="C43" s="373" t="s">
        <v>69</v>
      </c>
      <c r="D43" s="374">
        <v>422</v>
      </c>
      <c r="E43" s="374">
        <v>190</v>
      </c>
      <c r="F43" s="375">
        <v>45</v>
      </c>
      <c r="G43" s="376">
        <v>44.4</v>
      </c>
      <c r="H43" s="375">
        <v>0.6</v>
      </c>
      <c r="I43" s="374">
        <v>117</v>
      </c>
      <c r="J43" s="375">
        <v>27.7</v>
      </c>
      <c r="K43" s="374">
        <v>1</v>
      </c>
      <c r="L43" s="375">
        <v>0.2</v>
      </c>
      <c r="M43" s="374">
        <v>1</v>
      </c>
      <c r="N43" s="375">
        <v>0.2</v>
      </c>
      <c r="O43" s="374">
        <v>114</v>
      </c>
      <c r="P43" s="375">
        <v>27</v>
      </c>
    </row>
    <row r="44" spans="1:16">
      <c r="A44" s="372" t="s">
        <v>276</v>
      </c>
      <c r="B44" s="372" t="s">
        <v>277</v>
      </c>
      <c r="C44" s="372" t="s">
        <v>120</v>
      </c>
      <c r="D44" s="374">
        <v>325</v>
      </c>
      <c r="E44" s="374">
        <v>148</v>
      </c>
      <c r="F44" s="375">
        <v>45.5</v>
      </c>
      <c r="G44" s="376">
        <v>49.1</v>
      </c>
      <c r="H44" s="375">
        <v>-3.6</v>
      </c>
      <c r="I44" s="374">
        <v>92</v>
      </c>
      <c r="J44" s="375">
        <v>28.3</v>
      </c>
      <c r="K44" s="374">
        <v>5</v>
      </c>
      <c r="L44" s="375">
        <v>1.5</v>
      </c>
      <c r="M44" s="374">
        <v>5</v>
      </c>
      <c r="N44" s="375">
        <v>1.5</v>
      </c>
      <c r="O44" s="374">
        <v>80</v>
      </c>
      <c r="P44" s="375">
        <v>24.6</v>
      </c>
    </row>
    <row r="45" spans="1:16">
      <c r="A45" s="372" t="s">
        <v>276</v>
      </c>
      <c r="B45" s="372" t="s">
        <v>277</v>
      </c>
      <c r="C45" s="372" t="s">
        <v>68</v>
      </c>
      <c r="D45" s="374">
        <v>143</v>
      </c>
      <c r="E45" s="374">
        <v>39</v>
      </c>
      <c r="F45" s="375">
        <v>27.3</v>
      </c>
      <c r="G45" s="376">
        <v>47.1</v>
      </c>
      <c r="H45" s="375">
        <v>-19.899999999999999</v>
      </c>
      <c r="I45" s="374">
        <v>64</v>
      </c>
      <c r="J45" s="375">
        <v>44.8</v>
      </c>
      <c r="K45" s="374">
        <v>2</v>
      </c>
      <c r="L45" s="375">
        <v>1.4</v>
      </c>
      <c r="M45" s="374">
        <v>2</v>
      </c>
      <c r="N45" s="375">
        <v>1.4</v>
      </c>
      <c r="O45" s="374">
        <v>38</v>
      </c>
      <c r="P45" s="375">
        <v>26.6</v>
      </c>
    </row>
    <row r="46" spans="1:16">
      <c r="A46" s="372" t="s">
        <v>276</v>
      </c>
      <c r="B46" s="372" t="s">
        <v>277</v>
      </c>
      <c r="C46" s="372" t="s">
        <v>70</v>
      </c>
      <c r="D46" s="374">
        <v>519</v>
      </c>
      <c r="E46" s="374">
        <v>244</v>
      </c>
      <c r="F46" s="375">
        <v>47</v>
      </c>
      <c r="G46" s="376">
        <v>59.5</v>
      </c>
      <c r="H46" s="375">
        <v>-12.5</v>
      </c>
      <c r="I46" s="374">
        <v>98</v>
      </c>
      <c r="J46" s="375">
        <v>18.899999999999999</v>
      </c>
      <c r="K46" s="374">
        <v>98</v>
      </c>
      <c r="L46" s="375">
        <v>18.899999999999999</v>
      </c>
      <c r="M46" s="374">
        <v>10</v>
      </c>
      <c r="N46" s="375">
        <v>1.9</v>
      </c>
      <c r="O46" s="374">
        <v>79</v>
      </c>
      <c r="P46" s="375">
        <v>15.2</v>
      </c>
    </row>
    <row r="47" spans="1:16">
      <c r="A47" s="372" t="s">
        <v>276</v>
      </c>
      <c r="B47" s="372" t="s">
        <v>277</v>
      </c>
      <c r="C47" s="372" t="s">
        <v>71</v>
      </c>
      <c r="D47" s="374">
        <v>307</v>
      </c>
      <c r="E47" s="374">
        <v>150</v>
      </c>
      <c r="F47" s="375">
        <v>48.9</v>
      </c>
      <c r="G47" s="376">
        <v>55.3</v>
      </c>
      <c r="H47" s="375">
        <v>-6.4</v>
      </c>
      <c r="I47" s="374">
        <v>91</v>
      </c>
      <c r="J47" s="375">
        <v>29.6</v>
      </c>
      <c r="K47" s="374">
        <v>4</v>
      </c>
      <c r="L47" s="375">
        <v>1.3</v>
      </c>
      <c r="M47" s="374">
        <v>0</v>
      </c>
      <c r="N47" s="375">
        <v>0</v>
      </c>
      <c r="O47" s="374">
        <v>62</v>
      </c>
      <c r="P47" s="375">
        <v>20.2</v>
      </c>
    </row>
    <row r="48" spans="1:16">
      <c r="A48" s="366" t="s">
        <v>276</v>
      </c>
      <c r="B48" s="366" t="s">
        <v>277</v>
      </c>
      <c r="C48" s="366" t="s">
        <v>252</v>
      </c>
      <c r="D48" s="368">
        <v>1716</v>
      </c>
      <c r="E48" s="368">
        <v>771</v>
      </c>
      <c r="F48" s="369">
        <v>44.9</v>
      </c>
      <c r="G48" s="371">
        <v>52</v>
      </c>
      <c r="H48" s="369">
        <v>-7.1</v>
      </c>
      <c r="I48" s="368">
        <v>462</v>
      </c>
      <c r="J48" s="369">
        <v>26.9</v>
      </c>
      <c r="K48" s="368">
        <v>110</v>
      </c>
      <c r="L48" s="369">
        <v>6.4</v>
      </c>
      <c r="M48" s="368">
        <v>18</v>
      </c>
      <c r="N48" s="369">
        <v>1</v>
      </c>
      <c r="O48" s="368">
        <v>373</v>
      </c>
      <c r="P48" s="369">
        <v>21.7</v>
      </c>
    </row>
    <row r="49" spans="1:16">
      <c r="A49" s="350"/>
      <c r="B49" s="351"/>
      <c r="C49" s="352"/>
      <c r="D49" s="352"/>
      <c r="E49" s="354"/>
      <c r="F49" s="354"/>
      <c r="G49" s="354"/>
      <c r="H49" s="354"/>
      <c r="I49" s="354"/>
      <c r="J49" s="354"/>
      <c r="K49" s="354"/>
      <c r="L49" s="354"/>
      <c r="M49" s="352"/>
      <c r="N49" s="354"/>
      <c r="O49" s="354"/>
      <c r="P49" s="354"/>
    </row>
    <row r="50" spans="1:16">
      <c r="A50" s="372" t="s">
        <v>278</v>
      </c>
      <c r="B50" s="372" t="s">
        <v>279</v>
      </c>
      <c r="C50" s="373" t="s">
        <v>69</v>
      </c>
      <c r="D50" s="374">
        <v>2438</v>
      </c>
      <c r="E50" s="374">
        <v>1385</v>
      </c>
      <c r="F50" s="375">
        <v>56.8</v>
      </c>
      <c r="G50" s="376">
        <v>57.9</v>
      </c>
      <c r="H50" s="375">
        <v>-1.1000000000000001</v>
      </c>
      <c r="I50" s="374">
        <v>470</v>
      </c>
      <c r="J50" s="375">
        <v>19.3</v>
      </c>
      <c r="K50" s="374">
        <v>41</v>
      </c>
      <c r="L50" s="375">
        <v>1.7</v>
      </c>
      <c r="M50" s="374">
        <v>15</v>
      </c>
      <c r="N50" s="375">
        <v>0.6</v>
      </c>
      <c r="O50" s="374">
        <v>542</v>
      </c>
      <c r="P50" s="375">
        <v>22.2</v>
      </c>
    </row>
    <row r="51" spans="1:16">
      <c r="A51" s="372" t="s">
        <v>278</v>
      </c>
      <c r="B51" s="372" t="s">
        <v>279</v>
      </c>
      <c r="C51" s="372" t="s">
        <v>70</v>
      </c>
      <c r="D51" s="374">
        <v>1266</v>
      </c>
      <c r="E51" s="374">
        <v>914</v>
      </c>
      <c r="F51" s="375">
        <v>72.2</v>
      </c>
      <c r="G51" s="376">
        <v>70.8</v>
      </c>
      <c r="H51" s="375">
        <v>1.4</v>
      </c>
      <c r="I51" s="374">
        <v>214</v>
      </c>
      <c r="J51" s="375">
        <v>16.899999999999999</v>
      </c>
      <c r="K51" s="374">
        <v>35</v>
      </c>
      <c r="L51" s="375">
        <v>2.8</v>
      </c>
      <c r="M51" s="374">
        <v>22</v>
      </c>
      <c r="N51" s="375">
        <v>1.7</v>
      </c>
      <c r="O51" s="374">
        <v>103</v>
      </c>
      <c r="P51" s="375">
        <v>8.1</v>
      </c>
    </row>
    <row r="52" spans="1:16">
      <c r="A52" s="366" t="s">
        <v>278</v>
      </c>
      <c r="B52" s="366" t="s">
        <v>279</v>
      </c>
      <c r="C52" s="366" t="s">
        <v>252</v>
      </c>
      <c r="D52" s="368">
        <v>3704</v>
      </c>
      <c r="E52" s="368">
        <v>2299</v>
      </c>
      <c r="F52" s="369">
        <v>62.1</v>
      </c>
      <c r="G52" s="371">
        <v>62.3</v>
      </c>
      <c r="H52" s="369">
        <v>-0.2</v>
      </c>
      <c r="I52" s="368">
        <v>684</v>
      </c>
      <c r="J52" s="369">
        <v>18.5</v>
      </c>
      <c r="K52" s="368">
        <v>76</v>
      </c>
      <c r="L52" s="369">
        <v>2.1</v>
      </c>
      <c r="M52" s="368">
        <v>37</v>
      </c>
      <c r="N52" s="369">
        <v>1</v>
      </c>
      <c r="O52" s="368">
        <v>645</v>
      </c>
      <c r="P52" s="369">
        <v>17.399999999999999</v>
      </c>
    </row>
    <row r="53" spans="1:16">
      <c r="A53" s="350"/>
      <c r="B53" s="351"/>
      <c r="C53" s="352"/>
      <c r="D53" s="352"/>
      <c r="E53" s="354"/>
      <c r="F53" s="354"/>
      <c r="G53" s="354"/>
      <c r="H53" s="354"/>
      <c r="I53" s="354"/>
      <c r="J53" s="354"/>
      <c r="K53" s="354"/>
      <c r="L53" s="354"/>
      <c r="M53" s="352"/>
      <c r="N53" s="354"/>
      <c r="O53" s="354"/>
      <c r="P53" s="354"/>
    </row>
    <row r="54" spans="1:16">
      <c r="A54" s="372" t="s">
        <v>280</v>
      </c>
      <c r="B54" s="372" t="s">
        <v>281</v>
      </c>
      <c r="C54" s="373" t="s">
        <v>69</v>
      </c>
      <c r="D54" s="374">
        <v>2765</v>
      </c>
      <c r="E54" s="374">
        <v>1133</v>
      </c>
      <c r="F54" s="375">
        <v>41</v>
      </c>
      <c r="G54" s="376">
        <v>50.8</v>
      </c>
      <c r="H54" s="375">
        <v>-9.8000000000000007</v>
      </c>
      <c r="I54" s="374">
        <v>746</v>
      </c>
      <c r="J54" s="375">
        <v>27</v>
      </c>
      <c r="K54" s="374">
        <v>70</v>
      </c>
      <c r="L54" s="375">
        <v>2.5</v>
      </c>
      <c r="M54" s="374">
        <v>27</v>
      </c>
      <c r="N54" s="375">
        <v>1</v>
      </c>
      <c r="O54" s="374">
        <v>816</v>
      </c>
      <c r="P54" s="375">
        <v>29.5</v>
      </c>
    </row>
    <row r="55" spans="1:16">
      <c r="A55" s="372" t="s">
        <v>280</v>
      </c>
      <c r="B55" s="372" t="s">
        <v>281</v>
      </c>
      <c r="C55" s="372" t="s">
        <v>120</v>
      </c>
      <c r="D55" s="374">
        <v>1800</v>
      </c>
      <c r="E55" s="374">
        <v>1096</v>
      </c>
      <c r="F55" s="375">
        <v>60.9</v>
      </c>
      <c r="G55" s="376">
        <v>53</v>
      </c>
      <c r="H55" s="375">
        <v>7.9</v>
      </c>
      <c r="I55" s="374">
        <v>287</v>
      </c>
      <c r="J55" s="375">
        <v>15.9</v>
      </c>
      <c r="K55" s="374">
        <v>38</v>
      </c>
      <c r="L55" s="375">
        <v>2.1</v>
      </c>
      <c r="M55" s="374">
        <v>17</v>
      </c>
      <c r="N55" s="375">
        <v>0.9</v>
      </c>
      <c r="O55" s="374">
        <v>379</v>
      </c>
      <c r="P55" s="375">
        <v>21.1</v>
      </c>
    </row>
    <row r="56" spans="1:16">
      <c r="A56" s="372" t="s">
        <v>280</v>
      </c>
      <c r="B56" s="372" t="s">
        <v>281</v>
      </c>
      <c r="C56" s="372" t="s">
        <v>68</v>
      </c>
      <c r="D56" s="374">
        <v>707</v>
      </c>
      <c r="E56" s="374">
        <v>255</v>
      </c>
      <c r="F56" s="375">
        <v>36.1</v>
      </c>
      <c r="G56" s="376">
        <v>50.2</v>
      </c>
      <c r="H56" s="375">
        <v>-14.2</v>
      </c>
      <c r="I56" s="374">
        <v>171</v>
      </c>
      <c r="J56" s="375">
        <v>24.2</v>
      </c>
      <c r="K56" s="374">
        <v>28</v>
      </c>
      <c r="L56" s="375">
        <v>4</v>
      </c>
      <c r="M56" s="374">
        <v>14</v>
      </c>
      <c r="N56" s="375">
        <v>2</v>
      </c>
      <c r="O56" s="374">
        <v>253</v>
      </c>
      <c r="P56" s="375">
        <v>35.799999999999997</v>
      </c>
    </row>
    <row r="57" spans="1:16">
      <c r="A57" s="372" t="s">
        <v>280</v>
      </c>
      <c r="B57" s="372" t="s">
        <v>281</v>
      </c>
      <c r="C57" s="372" t="s">
        <v>70</v>
      </c>
      <c r="D57" s="374">
        <v>1267</v>
      </c>
      <c r="E57" s="374">
        <v>615</v>
      </c>
      <c r="F57" s="375">
        <v>48.5</v>
      </c>
      <c r="G57" s="376">
        <v>52.6</v>
      </c>
      <c r="H57" s="375">
        <v>-4.0999999999999996</v>
      </c>
      <c r="I57" s="374">
        <v>296</v>
      </c>
      <c r="J57" s="375">
        <v>23.4</v>
      </c>
      <c r="K57" s="374">
        <v>76</v>
      </c>
      <c r="L57" s="375">
        <v>6</v>
      </c>
      <c r="M57" s="374">
        <v>28</v>
      </c>
      <c r="N57" s="375">
        <v>2.2000000000000002</v>
      </c>
      <c r="O57" s="374">
        <v>280</v>
      </c>
      <c r="P57" s="375">
        <v>22.1</v>
      </c>
    </row>
    <row r="58" spans="1:16">
      <c r="A58" s="372" t="s">
        <v>280</v>
      </c>
      <c r="B58" s="372" t="s">
        <v>281</v>
      </c>
      <c r="C58" s="372" t="s">
        <v>71</v>
      </c>
      <c r="D58" s="374">
        <v>532</v>
      </c>
      <c r="E58" s="374">
        <v>248</v>
      </c>
      <c r="F58" s="375">
        <v>46.6</v>
      </c>
      <c r="G58" s="376">
        <v>56.3</v>
      </c>
      <c r="H58" s="375">
        <v>-9.6999999999999993</v>
      </c>
      <c r="I58" s="374">
        <v>171</v>
      </c>
      <c r="J58" s="375">
        <v>32.1</v>
      </c>
      <c r="K58" s="374">
        <v>19</v>
      </c>
      <c r="L58" s="375">
        <v>3.6</v>
      </c>
      <c r="M58" s="374">
        <v>5</v>
      </c>
      <c r="N58" s="375">
        <v>0.9</v>
      </c>
      <c r="O58" s="374">
        <v>94</v>
      </c>
      <c r="P58" s="375">
        <v>17.7</v>
      </c>
    </row>
    <row r="59" spans="1:16">
      <c r="A59" s="366" t="s">
        <v>280</v>
      </c>
      <c r="B59" s="366" t="s">
        <v>281</v>
      </c>
      <c r="C59" s="366" t="s">
        <v>252</v>
      </c>
      <c r="D59" s="368">
        <v>7071</v>
      </c>
      <c r="E59" s="368">
        <v>3347</v>
      </c>
      <c r="F59" s="369">
        <v>47.3</v>
      </c>
      <c r="G59" s="371">
        <v>52</v>
      </c>
      <c r="H59" s="369">
        <v>-4.7</v>
      </c>
      <c r="I59" s="368">
        <v>1671</v>
      </c>
      <c r="J59" s="369">
        <v>23.6</v>
      </c>
      <c r="K59" s="368">
        <v>231</v>
      </c>
      <c r="L59" s="369">
        <v>3.3</v>
      </c>
      <c r="M59" s="368">
        <v>91</v>
      </c>
      <c r="N59" s="369">
        <v>1.3</v>
      </c>
      <c r="O59" s="368">
        <v>1822</v>
      </c>
      <c r="P59" s="369">
        <v>25.8</v>
      </c>
    </row>
    <row r="60" spans="1:16">
      <c r="A60" s="350"/>
      <c r="B60" s="351"/>
      <c r="C60" s="352"/>
      <c r="D60" s="352"/>
      <c r="E60" s="354"/>
      <c r="F60" s="354"/>
      <c r="G60" s="354"/>
      <c r="H60" s="354"/>
      <c r="I60" s="354"/>
      <c r="J60" s="354"/>
      <c r="K60" s="354"/>
      <c r="L60" s="354"/>
      <c r="M60" s="352"/>
      <c r="N60" s="354"/>
      <c r="O60" s="354"/>
      <c r="P60" s="354"/>
    </row>
    <row r="61" spans="1:16">
      <c r="A61" s="372" t="s">
        <v>282</v>
      </c>
      <c r="B61" s="372" t="s">
        <v>283</v>
      </c>
      <c r="C61" s="373" t="s">
        <v>69</v>
      </c>
      <c r="D61" s="374">
        <v>1560</v>
      </c>
      <c r="E61" s="374">
        <v>922</v>
      </c>
      <c r="F61" s="375">
        <v>59.1</v>
      </c>
      <c r="G61" s="376">
        <v>49.4</v>
      </c>
      <c r="H61" s="375">
        <v>9.6999999999999993</v>
      </c>
      <c r="I61" s="374">
        <v>259</v>
      </c>
      <c r="J61" s="375">
        <v>16.600000000000001</v>
      </c>
      <c r="K61" s="374">
        <v>26</v>
      </c>
      <c r="L61" s="375">
        <v>1.7</v>
      </c>
      <c r="M61" s="374">
        <v>15</v>
      </c>
      <c r="N61" s="375">
        <v>1</v>
      </c>
      <c r="O61" s="374">
        <v>353</v>
      </c>
      <c r="P61" s="375">
        <v>22.6</v>
      </c>
    </row>
    <row r="62" spans="1:16">
      <c r="A62" s="372" t="s">
        <v>282</v>
      </c>
      <c r="B62" s="372" t="s">
        <v>283</v>
      </c>
      <c r="C62" s="372" t="s">
        <v>120</v>
      </c>
      <c r="D62" s="374">
        <v>486</v>
      </c>
      <c r="E62" s="374">
        <v>251</v>
      </c>
      <c r="F62" s="375">
        <v>51.6</v>
      </c>
      <c r="G62" s="376">
        <v>53</v>
      </c>
      <c r="H62" s="375">
        <v>-1.3</v>
      </c>
      <c r="I62" s="374">
        <v>140</v>
      </c>
      <c r="J62" s="375">
        <v>28.8</v>
      </c>
      <c r="K62" s="374">
        <v>12</v>
      </c>
      <c r="L62" s="375">
        <v>2.5</v>
      </c>
      <c r="M62" s="374">
        <v>11</v>
      </c>
      <c r="N62" s="375">
        <v>2.2999999999999998</v>
      </c>
      <c r="O62" s="374">
        <v>83</v>
      </c>
      <c r="P62" s="375">
        <v>17.100000000000001</v>
      </c>
    </row>
    <row r="63" spans="1:16">
      <c r="A63" s="372" t="s">
        <v>282</v>
      </c>
      <c r="B63" s="372" t="s">
        <v>283</v>
      </c>
      <c r="C63" s="372" t="s">
        <v>68</v>
      </c>
      <c r="D63" s="374">
        <v>214</v>
      </c>
      <c r="E63" s="374">
        <v>85</v>
      </c>
      <c r="F63" s="375">
        <v>39.700000000000003</v>
      </c>
      <c r="G63" s="376">
        <v>44</v>
      </c>
      <c r="H63" s="375">
        <v>-4.2</v>
      </c>
      <c r="I63" s="374">
        <v>57</v>
      </c>
      <c r="J63" s="375">
        <v>26.6</v>
      </c>
      <c r="K63" s="374">
        <v>18</v>
      </c>
      <c r="L63" s="375">
        <v>8.4</v>
      </c>
      <c r="M63" s="374">
        <v>18</v>
      </c>
      <c r="N63" s="375">
        <v>8.4</v>
      </c>
      <c r="O63" s="374">
        <v>54</v>
      </c>
      <c r="P63" s="375">
        <v>25.2</v>
      </c>
    </row>
    <row r="64" spans="1:16">
      <c r="A64" s="372" t="s">
        <v>282</v>
      </c>
      <c r="B64" s="372" t="s">
        <v>283</v>
      </c>
      <c r="C64" s="372" t="s">
        <v>70</v>
      </c>
      <c r="D64" s="374">
        <v>511</v>
      </c>
      <c r="E64" s="374">
        <v>256</v>
      </c>
      <c r="F64" s="375">
        <v>50.1</v>
      </c>
      <c r="G64" s="376">
        <v>44.2</v>
      </c>
      <c r="H64" s="375">
        <v>5.9</v>
      </c>
      <c r="I64" s="374">
        <v>102</v>
      </c>
      <c r="J64" s="375">
        <v>20</v>
      </c>
      <c r="K64" s="374">
        <v>36</v>
      </c>
      <c r="L64" s="375">
        <v>7</v>
      </c>
      <c r="M64" s="374">
        <v>19</v>
      </c>
      <c r="N64" s="375">
        <v>3.7</v>
      </c>
      <c r="O64" s="374">
        <v>117</v>
      </c>
      <c r="P64" s="375">
        <v>22.9</v>
      </c>
    </row>
    <row r="65" spans="1:16">
      <c r="A65" s="372" t="s">
        <v>282</v>
      </c>
      <c r="B65" s="372" t="s">
        <v>283</v>
      </c>
      <c r="C65" s="372" t="s">
        <v>71</v>
      </c>
      <c r="D65" s="374">
        <v>710</v>
      </c>
      <c r="E65" s="374">
        <v>319</v>
      </c>
      <c r="F65" s="375">
        <v>44.9</v>
      </c>
      <c r="G65" s="376">
        <v>48</v>
      </c>
      <c r="H65" s="375">
        <v>-3</v>
      </c>
      <c r="I65" s="374">
        <v>151</v>
      </c>
      <c r="J65" s="375">
        <v>21.3</v>
      </c>
      <c r="K65" s="374">
        <v>34</v>
      </c>
      <c r="L65" s="375">
        <v>4.8</v>
      </c>
      <c r="M65" s="374">
        <v>15</v>
      </c>
      <c r="N65" s="375">
        <v>2.1</v>
      </c>
      <c r="O65" s="374">
        <v>206</v>
      </c>
      <c r="P65" s="375">
        <v>29</v>
      </c>
    </row>
    <row r="66" spans="1:16">
      <c r="A66" s="366" t="s">
        <v>282</v>
      </c>
      <c r="B66" s="366" t="s">
        <v>283</v>
      </c>
      <c r="C66" s="366" t="s">
        <v>252</v>
      </c>
      <c r="D66" s="368">
        <v>3481</v>
      </c>
      <c r="E66" s="368">
        <v>1833</v>
      </c>
      <c r="F66" s="369">
        <v>52.7</v>
      </c>
      <c r="G66" s="371">
        <v>48.5</v>
      </c>
      <c r="H66" s="369">
        <v>4.2</v>
      </c>
      <c r="I66" s="368">
        <v>709</v>
      </c>
      <c r="J66" s="369">
        <v>20.399999999999999</v>
      </c>
      <c r="K66" s="368">
        <v>126</v>
      </c>
      <c r="L66" s="369">
        <v>3.6</v>
      </c>
      <c r="M66" s="368">
        <v>78</v>
      </c>
      <c r="N66" s="369">
        <v>2.2000000000000002</v>
      </c>
      <c r="O66" s="368">
        <v>813</v>
      </c>
      <c r="P66" s="369">
        <v>23.4</v>
      </c>
    </row>
    <row r="67" spans="1:16">
      <c r="A67" s="350"/>
      <c r="B67" s="351"/>
      <c r="C67" s="352"/>
      <c r="D67" s="352"/>
      <c r="E67" s="354"/>
      <c r="F67" s="354"/>
      <c r="G67" s="354"/>
      <c r="H67" s="354"/>
      <c r="I67" s="354"/>
      <c r="J67" s="354"/>
      <c r="K67" s="354"/>
      <c r="L67" s="354"/>
      <c r="M67" s="352"/>
      <c r="N67" s="354"/>
      <c r="O67" s="354"/>
      <c r="P67" s="354"/>
    </row>
    <row r="68" spans="1:16">
      <c r="A68" s="372" t="s">
        <v>284</v>
      </c>
      <c r="B68" s="372" t="s">
        <v>285</v>
      </c>
      <c r="C68" s="372" t="s">
        <v>69</v>
      </c>
      <c r="D68" s="374">
        <v>1760</v>
      </c>
      <c r="E68" s="374">
        <v>1257</v>
      </c>
      <c r="F68" s="375">
        <v>71.400000000000006</v>
      </c>
      <c r="G68" s="376">
        <v>55.8</v>
      </c>
      <c r="H68" s="375">
        <v>15.6</v>
      </c>
      <c r="I68" s="374">
        <v>164</v>
      </c>
      <c r="J68" s="375">
        <v>9.3000000000000007</v>
      </c>
      <c r="K68" s="374">
        <v>27</v>
      </c>
      <c r="L68" s="375">
        <v>1.5</v>
      </c>
      <c r="M68" s="374">
        <v>10</v>
      </c>
      <c r="N68" s="375">
        <v>0.6</v>
      </c>
      <c r="O68" s="374">
        <v>312</v>
      </c>
      <c r="P68" s="375">
        <v>17.7</v>
      </c>
    </row>
    <row r="69" spans="1:16">
      <c r="A69" s="372" t="s">
        <v>284</v>
      </c>
      <c r="B69" s="372" t="s">
        <v>285</v>
      </c>
      <c r="C69" s="372" t="s">
        <v>120</v>
      </c>
      <c r="D69" s="374">
        <v>460</v>
      </c>
      <c r="E69" s="374">
        <v>275</v>
      </c>
      <c r="F69" s="375">
        <v>59.8</v>
      </c>
      <c r="G69" s="376">
        <v>61.5</v>
      </c>
      <c r="H69" s="375">
        <v>-1.7</v>
      </c>
      <c r="I69" s="374">
        <v>92</v>
      </c>
      <c r="J69" s="375">
        <v>20</v>
      </c>
      <c r="K69" s="374">
        <v>8</v>
      </c>
      <c r="L69" s="375">
        <v>1.7</v>
      </c>
      <c r="M69" s="374">
        <v>7</v>
      </c>
      <c r="N69" s="375">
        <v>1.5</v>
      </c>
      <c r="O69" s="374">
        <v>85</v>
      </c>
      <c r="P69" s="375">
        <v>18.5</v>
      </c>
    </row>
    <row r="70" spans="1:16">
      <c r="A70" s="372" t="s">
        <v>284</v>
      </c>
      <c r="B70" s="372" t="s">
        <v>285</v>
      </c>
      <c r="C70" s="372" t="s">
        <v>68</v>
      </c>
      <c r="D70" s="374">
        <v>287</v>
      </c>
      <c r="E70" s="374">
        <v>170</v>
      </c>
      <c r="F70" s="375">
        <v>59.2</v>
      </c>
      <c r="G70" s="376">
        <v>53.1</v>
      </c>
      <c r="H70" s="375">
        <v>6.2</v>
      </c>
      <c r="I70" s="374">
        <v>36</v>
      </c>
      <c r="J70" s="375">
        <v>12.5</v>
      </c>
      <c r="K70" s="374">
        <v>5</v>
      </c>
      <c r="L70" s="375">
        <v>1.7</v>
      </c>
      <c r="M70" s="374">
        <v>4</v>
      </c>
      <c r="N70" s="375">
        <v>1.4</v>
      </c>
      <c r="O70" s="374">
        <v>76</v>
      </c>
      <c r="P70" s="375">
        <v>26.5</v>
      </c>
    </row>
    <row r="71" spans="1:16">
      <c r="A71" s="372" t="s">
        <v>284</v>
      </c>
      <c r="B71" s="372" t="s">
        <v>285</v>
      </c>
      <c r="C71" s="372" t="s">
        <v>70</v>
      </c>
      <c r="D71" s="374">
        <v>451</v>
      </c>
      <c r="E71" s="374">
        <v>296</v>
      </c>
      <c r="F71" s="375">
        <v>65.599999999999994</v>
      </c>
      <c r="G71" s="376">
        <v>59.3</v>
      </c>
      <c r="H71" s="375">
        <v>6.3</v>
      </c>
      <c r="I71" s="374">
        <v>64</v>
      </c>
      <c r="J71" s="375">
        <v>14.2</v>
      </c>
      <c r="K71" s="374">
        <v>19</v>
      </c>
      <c r="L71" s="375">
        <v>4.2</v>
      </c>
      <c r="M71" s="374">
        <v>12</v>
      </c>
      <c r="N71" s="375">
        <v>2.7</v>
      </c>
      <c r="O71" s="374">
        <v>72</v>
      </c>
      <c r="P71" s="375">
        <v>16</v>
      </c>
    </row>
    <row r="72" spans="1:16">
      <c r="A72" s="366" t="s">
        <v>284</v>
      </c>
      <c r="B72" s="366" t="s">
        <v>285</v>
      </c>
      <c r="C72" s="366" t="s">
        <v>252</v>
      </c>
      <c r="D72" s="368">
        <v>2958</v>
      </c>
      <c r="E72" s="368">
        <v>1998</v>
      </c>
      <c r="F72" s="369">
        <v>67.5</v>
      </c>
      <c r="G72" s="371">
        <v>57</v>
      </c>
      <c r="H72" s="369">
        <v>10.6</v>
      </c>
      <c r="I72" s="368">
        <v>356</v>
      </c>
      <c r="J72" s="369">
        <v>12</v>
      </c>
      <c r="K72" s="368">
        <v>59</v>
      </c>
      <c r="L72" s="369">
        <v>2</v>
      </c>
      <c r="M72" s="368">
        <v>33</v>
      </c>
      <c r="N72" s="369">
        <v>1.1000000000000001</v>
      </c>
      <c r="O72" s="368">
        <v>545</v>
      </c>
      <c r="P72" s="369">
        <v>18.399999999999999</v>
      </c>
    </row>
    <row r="73" spans="1:16">
      <c r="A73" s="350"/>
      <c r="B73" s="351"/>
      <c r="C73" s="352"/>
      <c r="D73" s="352"/>
      <c r="E73" s="354"/>
      <c r="F73" s="354"/>
      <c r="G73" s="354"/>
      <c r="H73" s="354"/>
      <c r="I73" s="354"/>
      <c r="J73" s="354"/>
      <c r="K73" s="354"/>
      <c r="L73" s="354"/>
      <c r="M73" s="352"/>
      <c r="N73" s="354"/>
      <c r="O73" s="354"/>
      <c r="P73" s="354"/>
    </row>
    <row r="74" spans="1:16">
      <c r="A74" s="372" t="s">
        <v>286</v>
      </c>
      <c r="B74" s="372" t="s">
        <v>287</v>
      </c>
      <c r="C74" s="373" t="s">
        <v>69</v>
      </c>
      <c r="D74" s="374">
        <v>415</v>
      </c>
      <c r="E74" s="374">
        <v>190</v>
      </c>
      <c r="F74" s="375">
        <v>45.8</v>
      </c>
      <c r="G74" s="376">
        <v>46.6</v>
      </c>
      <c r="H74" s="375">
        <v>-0.8</v>
      </c>
      <c r="I74" s="374">
        <v>114</v>
      </c>
      <c r="J74" s="375">
        <v>27.5</v>
      </c>
      <c r="K74" s="374">
        <v>4</v>
      </c>
      <c r="L74" s="375">
        <v>1</v>
      </c>
      <c r="M74" s="374">
        <v>3</v>
      </c>
      <c r="N74" s="375">
        <v>0.7</v>
      </c>
      <c r="O74" s="374">
        <v>107</v>
      </c>
      <c r="P74" s="375">
        <v>25.8</v>
      </c>
    </row>
    <row r="75" spans="1:16">
      <c r="A75" s="372" t="s">
        <v>286</v>
      </c>
      <c r="B75" s="372" t="s">
        <v>287</v>
      </c>
      <c r="C75" s="372" t="s">
        <v>120</v>
      </c>
      <c r="D75" s="374">
        <v>333</v>
      </c>
      <c r="E75" s="374">
        <v>141</v>
      </c>
      <c r="F75" s="375">
        <v>42.3</v>
      </c>
      <c r="G75" s="376">
        <v>39.700000000000003</v>
      </c>
      <c r="H75" s="375">
        <v>2.7</v>
      </c>
      <c r="I75" s="374">
        <v>112</v>
      </c>
      <c r="J75" s="375">
        <v>33.6</v>
      </c>
      <c r="K75" s="374">
        <v>2</v>
      </c>
      <c r="L75" s="375">
        <v>0.6</v>
      </c>
      <c r="M75" s="374">
        <v>1</v>
      </c>
      <c r="N75" s="375">
        <v>0.3</v>
      </c>
      <c r="O75" s="374">
        <v>78</v>
      </c>
      <c r="P75" s="375">
        <v>23.4</v>
      </c>
    </row>
    <row r="76" spans="1:16">
      <c r="A76" s="372" t="s">
        <v>286</v>
      </c>
      <c r="B76" s="372" t="s">
        <v>287</v>
      </c>
      <c r="C76" s="372" t="s">
        <v>68</v>
      </c>
      <c r="D76" s="374">
        <v>263</v>
      </c>
      <c r="E76" s="374">
        <v>76</v>
      </c>
      <c r="F76" s="375">
        <v>28.9</v>
      </c>
      <c r="G76" s="376">
        <v>36.9</v>
      </c>
      <c r="H76" s="375">
        <v>-8</v>
      </c>
      <c r="I76" s="374">
        <v>72</v>
      </c>
      <c r="J76" s="375">
        <v>27.4</v>
      </c>
      <c r="K76" s="374">
        <v>4</v>
      </c>
      <c r="L76" s="375">
        <v>1.5</v>
      </c>
      <c r="M76" s="374">
        <v>3</v>
      </c>
      <c r="N76" s="375">
        <v>1.1000000000000001</v>
      </c>
      <c r="O76" s="374">
        <v>111</v>
      </c>
      <c r="P76" s="375">
        <v>42.2</v>
      </c>
    </row>
    <row r="77" spans="1:16">
      <c r="A77" s="372" t="s">
        <v>286</v>
      </c>
      <c r="B77" s="372" t="s">
        <v>287</v>
      </c>
      <c r="C77" s="372" t="s">
        <v>70</v>
      </c>
      <c r="D77" s="374">
        <v>363</v>
      </c>
      <c r="E77" s="374">
        <v>207</v>
      </c>
      <c r="F77" s="375">
        <v>57</v>
      </c>
      <c r="G77" s="376">
        <v>43.2</v>
      </c>
      <c r="H77" s="375">
        <v>13.8</v>
      </c>
      <c r="I77" s="374">
        <v>74</v>
      </c>
      <c r="J77" s="375">
        <v>20.399999999999999</v>
      </c>
      <c r="K77" s="374">
        <v>15</v>
      </c>
      <c r="L77" s="375">
        <v>4.0999999999999996</v>
      </c>
      <c r="M77" s="374">
        <v>2</v>
      </c>
      <c r="N77" s="375">
        <v>0.6</v>
      </c>
      <c r="O77" s="374">
        <v>67</v>
      </c>
      <c r="P77" s="375">
        <v>18.5</v>
      </c>
    </row>
    <row r="78" spans="1:16">
      <c r="A78" s="372" t="s">
        <v>286</v>
      </c>
      <c r="B78" s="372" t="s">
        <v>287</v>
      </c>
      <c r="C78" s="372" t="s">
        <v>71</v>
      </c>
      <c r="D78" s="374">
        <v>213</v>
      </c>
      <c r="E78" s="374">
        <v>71</v>
      </c>
      <c r="F78" s="375">
        <v>33.299999999999997</v>
      </c>
      <c r="G78" s="376">
        <v>38.799999999999997</v>
      </c>
      <c r="H78" s="375">
        <v>-5.5</v>
      </c>
      <c r="I78" s="374">
        <v>77</v>
      </c>
      <c r="J78" s="375">
        <v>36.200000000000003</v>
      </c>
      <c r="K78" s="374">
        <v>2</v>
      </c>
      <c r="L78" s="375">
        <v>0.9</v>
      </c>
      <c r="M78" s="374">
        <v>0</v>
      </c>
      <c r="N78" s="375">
        <v>0</v>
      </c>
      <c r="O78" s="374">
        <v>63</v>
      </c>
      <c r="P78" s="375">
        <v>29.6</v>
      </c>
    </row>
    <row r="79" spans="1:16">
      <c r="A79" s="366" t="s">
        <v>286</v>
      </c>
      <c r="B79" s="366" t="s">
        <v>287</v>
      </c>
      <c r="C79" s="366" t="s">
        <v>252</v>
      </c>
      <c r="D79" s="368">
        <v>1587</v>
      </c>
      <c r="E79" s="368">
        <v>685</v>
      </c>
      <c r="F79" s="369">
        <v>43.2</v>
      </c>
      <c r="G79" s="371">
        <v>41.7</v>
      </c>
      <c r="H79" s="369">
        <v>1.4</v>
      </c>
      <c r="I79" s="368">
        <v>449</v>
      </c>
      <c r="J79" s="369">
        <v>28.3</v>
      </c>
      <c r="K79" s="368">
        <v>27</v>
      </c>
      <c r="L79" s="369">
        <v>1.7</v>
      </c>
      <c r="M79" s="368">
        <v>9</v>
      </c>
      <c r="N79" s="369">
        <v>0.6</v>
      </c>
      <c r="O79" s="368">
        <v>426</v>
      </c>
      <c r="P79" s="369">
        <v>26.8</v>
      </c>
    </row>
    <row r="80" spans="1:16">
      <c r="A80" s="350"/>
      <c r="B80" s="351"/>
      <c r="C80" s="352"/>
      <c r="D80" s="352"/>
      <c r="E80" s="354"/>
      <c r="F80" s="354"/>
      <c r="G80" s="354"/>
      <c r="H80" s="354"/>
      <c r="I80" s="354"/>
      <c r="J80" s="354"/>
      <c r="K80" s="354"/>
      <c r="L80" s="354"/>
      <c r="M80" s="352"/>
      <c r="N80" s="354"/>
      <c r="O80" s="354"/>
      <c r="P80" s="354"/>
    </row>
    <row r="81" spans="1:16">
      <c r="A81" s="372" t="s">
        <v>288</v>
      </c>
      <c r="B81" s="372" t="s">
        <v>289</v>
      </c>
      <c r="C81" s="373" t="s">
        <v>69</v>
      </c>
      <c r="D81" s="374">
        <v>778</v>
      </c>
      <c r="E81" s="374">
        <v>375</v>
      </c>
      <c r="F81" s="375">
        <v>48.2</v>
      </c>
      <c r="G81" s="376">
        <v>55.4</v>
      </c>
      <c r="H81" s="375">
        <v>-7.2</v>
      </c>
      <c r="I81" s="374">
        <v>187</v>
      </c>
      <c r="J81" s="375">
        <v>24</v>
      </c>
      <c r="K81" s="374">
        <v>31</v>
      </c>
      <c r="L81" s="375">
        <v>4</v>
      </c>
      <c r="M81" s="374">
        <v>11</v>
      </c>
      <c r="N81" s="375">
        <v>1.4</v>
      </c>
      <c r="O81" s="374">
        <v>185</v>
      </c>
      <c r="P81" s="375">
        <v>23.8</v>
      </c>
    </row>
    <row r="82" spans="1:16">
      <c r="A82" s="372" t="s">
        <v>288</v>
      </c>
      <c r="B82" s="372" t="s">
        <v>289</v>
      </c>
      <c r="C82" s="372" t="s">
        <v>120</v>
      </c>
      <c r="D82" s="374">
        <v>349</v>
      </c>
      <c r="E82" s="374">
        <v>185</v>
      </c>
      <c r="F82" s="375">
        <v>53</v>
      </c>
      <c r="G82" s="376">
        <v>48</v>
      </c>
      <c r="H82" s="375">
        <v>5.0999999999999996</v>
      </c>
      <c r="I82" s="374">
        <v>70</v>
      </c>
      <c r="J82" s="375">
        <v>20.100000000000001</v>
      </c>
      <c r="K82" s="374">
        <v>9</v>
      </c>
      <c r="L82" s="375">
        <v>2.6</v>
      </c>
      <c r="M82" s="374">
        <v>9</v>
      </c>
      <c r="N82" s="375">
        <v>2.6</v>
      </c>
      <c r="O82" s="374">
        <v>85</v>
      </c>
      <c r="P82" s="375">
        <v>24.4</v>
      </c>
    </row>
    <row r="83" spans="1:16">
      <c r="A83" s="372" t="s">
        <v>288</v>
      </c>
      <c r="B83" s="372" t="s">
        <v>289</v>
      </c>
      <c r="C83" s="372" t="s">
        <v>68</v>
      </c>
      <c r="D83" s="374">
        <v>263</v>
      </c>
      <c r="E83" s="374">
        <v>131</v>
      </c>
      <c r="F83" s="375">
        <v>49.8</v>
      </c>
      <c r="G83" s="376">
        <v>45.2</v>
      </c>
      <c r="H83" s="375">
        <v>4.5999999999999996</v>
      </c>
      <c r="I83" s="374">
        <v>27</v>
      </c>
      <c r="J83" s="375">
        <v>10.3</v>
      </c>
      <c r="K83" s="374">
        <v>10</v>
      </c>
      <c r="L83" s="375">
        <v>3.8</v>
      </c>
      <c r="M83" s="374">
        <v>8</v>
      </c>
      <c r="N83" s="375">
        <v>3</v>
      </c>
      <c r="O83" s="374">
        <v>95</v>
      </c>
      <c r="P83" s="375">
        <v>36.1</v>
      </c>
    </row>
    <row r="84" spans="1:16">
      <c r="A84" s="372" t="s">
        <v>288</v>
      </c>
      <c r="B84" s="372" t="s">
        <v>289</v>
      </c>
      <c r="C84" s="372" t="s">
        <v>70</v>
      </c>
      <c r="D84" s="374">
        <v>333</v>
      </c>
      <c r="E84" s="374">
        <v>136</v>
      </c>
      <c r="F84" s="375">
        <v>40.799999999999997</v>
      </c>
      <c r="G84" s="376">
        <v>47.4</v>
      </c>
      <c r="H84" s="375">
        <v>-6.5</v>
      </c>
      <c r="I84" s="374">
        <v>77</v>
      </c>
      <c r="J84" s="375">
        <v>23.1</v>
      </c>
      <c r="K84" s="374">
        <v>26</v>
      </c>
      <c r="L84" s="375">
        <v>7.8</v>
      </c>
      <c r="M84" s="374">
        <v>19</v>
      </c>
      <c r="N84" s="375">
        <v>5.7</v>
      </c>
      <c r="O84" s="374">
        <v>94</v>
      </c>
      <c r="P84" s="375">
        <v>28.2</v>
      </c>
    </row>
    <row r="85" spans="1:16">
      <c r="A85" s="372" t="s">
        <v>288</v>
      </c>
      <c r="B85" s="372" t="s">
        <v>289</v>
      </c>
      <c r="C85" s="372" t="s">
        <v>71</v>
      </c>
      <c r="D85" s="374">
        <v>234</v>
      </c>
      <c r="E85" s="374">
        <v>165</v>
      </c>
      <c r="F85" s="375">
        <v>70.5</v>
      </c>
      <c r="G85" s="376">
        <v>59</v>
      </c>
      <c r="H85" s="375">
        <v>11.6</v>
      </c>
      <c r="I85" s="374">
        <v>27</v>
      </c>
      <c r="J85" s="375">
        <v>11.5</v>
      </c>
      <c r="K85" s="374">
        <v>1</v>
      </c>
      <c r="L85" s="375">
        <v>0.4</v>
      </c>
      <c r="M85" s="374">
        <v>0</v>
      </c>
      <c r="N85" s="375">
        <v>0</v>
      </c>
      <c r="O85" s="374">
        <v>41</v>
      </c>
      <c r="P85" s="375">
        <v>17.5</v>
      </c>
    </row>
    <row r="86" spans="1:16">
      <c r="A86" s="366" t="s">
        <v>288</v>
      </c>
      <c r="B86" s="366" t="s">
        <v>289</v>
      </c>
      <c r="C86" s="366" t="s">
        <v>252</v>
      </c>
      <c r="D86" s="368">
        <v>1957</v>
      </c>
      <c r="E86" s="368">
        <v>992</v>
      </c>
      <c r="F86" s="369">
        <v>50.7</v>
      </c>
      <c r="G86" s="371">
        <v>51.8</v>
      </c>
      <c r="H86" s="369">
        <v>-1.1000000000000001</v>
      </c>
      <c r="I86" s="368">
        <v>388</v>
      </c>
      <c r="J86" s="369">
        <v>19.8</v>
      </c>
      <c r="K86" s="368">
        <v>77</v>
      </c>
      <c r="L86" s="369">
        <v>3.9</v>
      </c>
      <c r="M86" s="368">
        <v>47</v>
      </c>
      <c r="N86" s="369">
        <v>2.4</v>
      </c>
      <c r="O86" s="368">
        <v>500</v>
      </c>
      <c r="P86" s="369">
        <v>25.5</v>
      </c>
    </row>
    <row r="87" spans="1:16">
      <c r="A87" s="350"/>
      <c r="B87" s="351"/>
      <c r="C87" s="352"/>
      <c r="D87" s="352"/>
      <c r="E87" s="354"/>
      <c r="F87" s="354"/>
      <c r="G87" s="354"/>
      <c r="H87" s="354"/>
      <c r="I87" s="354"/>
      <c r="J87" s="354"/>
      <c r="K87" s="354"/>
      <c r="L87" s="354"/>
      <c r="M87" s="352"/>
      <c r="N87" s="354"/>
      <c r="O87" s="354"/>
      <c r="P87" s="354"/>
    </row>
    <row r="88" spans="1:16">
      <c r="A88" s="372" t="s">
        <v>290</v>
      </c>
      <c r="B88" s="372" t="s">
        <v>291</v>
      </c>
      <c r="C88" s="373" t="s">
        <v>69</v>
      </c>
      <c r="D88" s="374">
        <v>542</v>
      </c>
      <c r="E88" s="374">
        <v>228</v>
      </c>
      <c r="F88" s="375">
        <v>42.1</v>
      </c>
      <c r="G88" s="376">
        <v>47.7</v>
      </c>
      <c r="H88" s="375">
        <v>-5.7</v>
      </c>
      <c r="I88" s="374">
        <v>147</v>
      </c>
      <c r="J88" s="375">
        <v>27.1</v>
      </c>
      <c r="K88" s="374">
        <v>8</v>
      </c>
      <c r="L88" s="375">
        <v>1.5</v>
      </c>
      <c r="M88" s="374">
        <v>4</v>
      </c>
      <c r="N88" s="375">
        <v>0.7</v>
      </c>
      <c r="O88" s="374">
        <v>159</v>
      </c>
      <c r="P88" s="375">
        <v>29.3</v>
      </c>
    </row>
    <row r="89" spans="1:16">
      <c r="A89" s="372" t="s">
        <v>290</v>
      </c>
      <c r="B89" s="372" t="s">
        <v>291</v>
      </c>
      <c r="C89" s="372" t="s">
        <v>120</v>
      </c>
      <c r="D89" s="374">
        <v>261</v>
      </c>
      <c r="E89" s="374">
        <v>99</v>
      </c>
      <c r="F89" s="375">
        <v>37.9</v>
      </c>
      <c r="G89" s="376">
        <v>40.9</v>
      </c>
      <c r="H89" s="375">
        <v>-3</v>
      </c>
      <c r="I89" s="374">
        <v>84</v>
      </c>
      <c r="J89" s="375">
        <v>32.200000000000003</v>
      </c>
      <c r="K89" s="374">
        <v>1</v>
      </c>
      <c r="L89" s="375">
        <v>0.4</v>
      </c>
      <c r="M89" s="374">
        <v>1</v>
      </c>
      <c r="N89" s="375">
        <v>0.4</v>
      </c>
      <c r="O89" s="374">
        <v>77</v>
      </c>
      <c r="P89" s="375">
        <v>29.5</v>
      </c>
    </row>
    <row r="90" spans="1:16">
      <c r="A90" s="372" t="s">
        <v>290</v>
      </c>
      <c r="B90" s="372" t="s">
        <v>291</v>
      </c>
      <c r="C90" s="372" t="s">
        <v>68</v>
      </c>
      <c r="D90" s="374">
        <v>156</v>
      </c>
      <c r="E90" s="374">
        <v>31</v>
      </c>
      <c r="F90" s="375">
        <v>19.899999999999999</v>
      </c>
      <c r="G90" s="376">
        <v>37.1</v>
      </c>
      <c r="H90" s="375">
        <v>-17.2</v>
      </c>
      <c r="I90" s="374">
        <v>51</v>
      </c>
      <c r="J90" s="375">
        <v>32.700000000000003</v>
      </c>
      <c r="K90" s="374">
        <v>4</v>
      </c>
      <c r="L90" s="375">
        <v>2.6</v>
      </c>
      <c r="M90" s="374">
        <v>4</v>
      </c>
      <c r="N90" s="375">
        <v>2.6</v>
      </c>
      <c r="O90" s="374">
        <v>70</v>
      </c>
      <c r="P90" s="375">
        <v>44.9</v>
      </c>
    </row>
    <row r="91" spans="1:16">
      <c r="A91" s="372" t="s">
        <v>290</v>
      </c>
      <c r="B91" s="372" t="s">
        <v>291</v>
      </c>
      <c r="C91" s="372" t="s">
        <v>70</v>
      </c>
      <c r="D91" s="374">
        <v>303</v>
      </c>
      <c r="E91" s="374">
        <v>139</v>
      </c>
      <c r="F91" s="375">
        <v>45.9</v>
      </c>
      <c r="G91" s="376">
        <v>47.5</v>
      </c>
      <c r="H91" s="375">
        <v>-1.7</v>
      </c>
      <c r="I91" s="374">
        <v>81</v>
      </c>
      <c r="J91" s="375">
        <v>26.7</v>
      </c>
      <c r="K91" s="374">
        <v>14</v>
      </c>
      <c r="L91" s="375">
        <v>4.5999999999999996</v>
      </c>
      <c r="M91" s="374">
        <v>8</v>
      </c>
      <c r="N91" s="375">
        <v>2.6</v>
      </c>
      <c r="O91" s="374">
        <v>69</v>
      </c>
      <c r="P91" s="375">
        <v>22.8</v>
      </c>
    </row>
    <row r="92" spans="1:16">
      <c r="A92" s="372" t="s">
        <v>290</v>
      </c>
      <c r="B92" s="372" t="s">
        <v>291</v>
      </c>
      <c r="C92" s="372" t="s">
        <v>71</v>
      </c>
      <c r="D92" s="374">
        <v>181</v>
      </c>
      <c r="E92" s="374">
        <v>57</v>
      </c>
      <c r="F92" s="375">
        <v>31.5</v>
      </c>
      <c r="G92" s="376">
        <v>47.1</v>
      </c>
      <c r="H92" s="375">
        <v>-15.6</v>
      </c>
      <c r="I92" s="374">
        <v>63</v>
      </c>
      <c r="J92" s="375">
        <v>34.799999999999997</v>
      </c>
      <c r="K92" s="374">
        <v>6</v>
      </c>
      <c r="L92" s="375">
        <v>3.3</v>
      </c>
      <c r="M92" s="374">
        <v>3</v>
      </c>
      <c r="N92" s="375">
        <v>1.7</v>
      </c>
      <c r="O92" s="374">
        <v>55</v>
      </c>
      <c r="P92" s="375">
        <v>30.4</v>
      </c>
    </row>
    <row r="93" spans="1:16">
      <c r="A93" s="366" t="s">
        <v>290</v>
      </c>
      <c r="B93" s="366" t="s">
        <v>291</v>
      </c>
      <c r="C93" s="366" t="s">
        <v>252</v>
      </c>
      <c r="D93" s="368">
        <v>1443</v>
      </c>
      <c r="E93" s="368">
        <v>554</v>
      </c>
      <c r="F93" s="369">
        <v>38.4</v>
      </c>
      <c r="G93" s="371">
        <v>45.2</v>
      </c>
      <c r="H93" s="369">
        <v>-6.8</v>
      </c>
      <c r="I93" s="368">
        <v>426</v>
      </c>
      <c r="J93" s="369">
        <v>29.5</v>
      </c>
      <c r="K93" s="368">
        <v>33</v>
      </c>
      <c r="L93" s="369">
        <v>2.2999999999999998</v>
      </c>
      <c r="M93" s="368">
        <v>20</v>
      </c>
      <c r="N93" s="369">
        <v>1.4</v>
      </c>
      <c r="O93" s="368">
        <v>430</v>
      </c>
      <c r="P93" s="369">
        <v>29.8</v>
      </c>
    </row>
    <row r="94" spans="1:16">
      <c r="A94" s="350"/>
      <c r="B94" s="351"/>
      <c r="C94" s="352"/>
      <c r="D94" s="352"/>
      <c r="E94" s="354"/>
      <c r="F94" s="354"/>
      <c r="G94" s="354"/>
      <c r="H94" s="354"/>
      <c r="I94" s="354"/>
      <c r="J94" s="354"/>
      <c r="K94" s="354"/>
      <c r="L94" s="354"/>
      <c r="M94" s="352"/>
      <c r="N94" s="354"/>
      <c r="O94" s="354"/>
      <c r="P94" s="354"/>
    </row>
    <row r="95" spans="1:16">
      <c r="A95" s="372" t="s">
        <v>292</v>
      </c>
      <c r="B95" s="372" t="s">
        <v>293</v>
      </c>
      <c r="C95" s="372" t="s">
        <v>69</v>
      </c>
      <c r="D95" s="374">
        <v>2769</v>
      </c>
      <c r="E95" s="374">
        <v>1283</v>
      </c>
      <c r="F95" s="375">
        <v>46.3</v>
      </c>
      <c r="G95" s="376">
        <v>52.3</v>
      </c>
      <c r="H95" s="375">
        <v>-6</v>
      </c>
      <c r="I95" s="374">
        <v>627</v>
      </c>
      <c r="J95" s="375">
        <v>22.6</v>
      </c>
      <c r="K95" s="374">
        <v>40</v>
      </c>
      <c r="L95" s="375">
        <v>1.4</v>
      </c>
      <c r="M95" s="374">
        <v>21</v>
      </c>
      <c r="N95" s="375">
        <v>0.8</v>
      </c>
      <c r="O95" s="374">
        <v>819</v>
      </c>
      <c r="P95" s="375">
        <v>29.6</v>
      </c>
    </row>
    <row r="96" spans="1:16">
      <c r="A96" s="366" t="s">
        <v>292</v>
      </c>
      <c r="B96" s="366" t="s">
        <v>293</v>
      </c>
      <c r="C96" s="366" t="s">
        <v>252</v>
      </c>
      <c r="D96" s="368">
        <v>2769</v>
      </c>
      <c r="E96" s="368">
        <v>1283</v>
      </c>
      <c r="F96" s="369">
        <v>46.3</v>
      </c>
      <c r="G96" s="371">
        <v>52.3</v>
      </c>
      <c r="H96" s="369">
        <v>-6</v>
      </c>
      <c r="I96" s="368">
        <v>627</v>
      </c>
      <c r="J96" s="369">
        <v>22.6</v>
      </c>
      <c r="K96" s="368">
        <v>40</v>
      </c>
      <c r="L96" s="369">
        <v>1.4</v>
      </c>
      <c r="M96" s="368">
        <v>21</v>
      </c>
      <c r="N96" s="369">
        <v>0.8</v>
      </c>
      <c r="O96" s="368">
        <v>819</v>
      </c>
      <c r="P96" s="369">
        <v>29.6</v>
      </c>
    </row>
    <row r="97" spans="1:16">
      <c r="A97" s="350"/>
      <c r="B97" s="351"/>
      <c r="C97" s="352"/>
      <c r="D97" s="352"/>
      <c r="E97" s="354"/>
      <c r="F97" s="354"/>
      <c r="G97" s="354"/>
      <c r="H97" s="354"/>
      <c r="I97" s="354"/>
      <c r="J97" s="354"/>
      <c r="K97" s="354"/>
      <c r="L97" s="354"/>
      <c r="M97" s="352"/>
      <c r="N97" s="354"/>
      <c r="O97" s="354"/>
      <c r="P97" s="354"/>
    </row>
    <row r="98" spans="1:16">
      <c r="A98" s="372" t="s">
        <v>294</v>
      </c>
      <c r="B98" s="372" t="s">
        <v>295</v>
      </c>
      <c r="C98" s="373" t="s">
        <v>69</v>
      </c>
      <c r="D98" s="374">
        <v>994</v>
      </c>
      <c r="E98" s="374">
        <v>532</v>
      </c>
      <c r="F98" s="375">
        <v>53.5</v>
      </c>
      <c r="G98" s="376">
        <v>52.1</v>
      </c>
      <c r="H98" s="375">
        <v>1.4</v>
      </c>
      <c r="I98" s="374">
        <v>177</v>
      </c>
      <c r="J98" s="375">
        <v>17.8</v>
      </c>
      <c r="K98" s="374">
        <v>21</v>
      </c>
      <c r="L98" s="375">
        <v>2.1</v>
      </c>
      <c r="M98" s="374">
        <v>7</v>
      </c>
      <c r="N98" s="375">
        <v>0.7</v>
      </c>
      <c r="O98" s="374">
        <v>264</v>
      </c>
      <c r="P98" s="375">
        <v>26.6</v>
      </c>
    </row>
    <row r="99" spans="1:16">
      <c r="A99" s="372" t="s">
        <v>294</v>
      </c>
      <c r="B99" s="372" t="s">
        <v>295</v>
      </c>
      <c r="C99" s="372" t="s">
        <v>120</v>
      </c>
      <c r="D99" s="374">
        <v>381</v>
      </c>
      <c r="E99" s="374">
        <v>198</v>
      </c>
      <c r="F99" s="375">
        <v>52</v>
      </c>
      <c r="G99" s="376">
        <v>53</v>
      </c>
      <c r="H99" s="375">
        <v>-1</v>
      </c>
      <c r="I99" s="374">
        <v>105</v>
      </c>
      <c r="J99" s="375">
        <v>27.6</v>
      </c>
      <c r="K99" s="374">
        <v>7</v>
      </c>
      <c r="L99" s="375">
        <v>1.8</v>
      </c>
      <c r="M99" s="374">
        <v>5</v>
      </c>
      <c r="N99" s="375">
        <v>1.3</v>
      </c>
      <c r="O99" s="374">
        <v>71</v>
      </c>
      <c r="P99" s="375">
        <v>18.600000000000001</v>
      </c>
    </row>
    <row r="100" spans="1:16">
      <c r="A100" s="372" t="s">
        <v>294</v>
      </c>
      <c r="B100" s="372" t="s">
        <v>295</v>
      </c>
      <c r="C100" s="372" t="s">
        <v>68</v>
      </c>
      <c r="D100" s="374">
        <v>257</v>
      </c>
      <c r="E100" s="374">
        <v>148</v>
      </c>
      <c r="F100" s="375">
        <v>57.6</v>
      </c>
      <c r="G100" s="376">
        <v>49.4</v>
      </c>
      <c r="H100" s="375">
        <v>8.1999999999999993</v>
      </c>
      <c r="I100" s="374">
        <v>40</v>
      </c>
      <c r="J100" s="375">
        <v>15.6</v>
      </c>
      <c r="K100" s="374">
        <v>3</v>
      </c>
      <c r="L100" s="375">
        <v>1.2</v>
      </c>
      <c r="M100" s="374">
        <v>3</v>
      </c>
      <c r="N100" s="375">
        <v>1.2</v>
      </c>
      <c r="O100" s="374">
        <v>66</v>
      </c>
      <c r="P100" s="375">
        <v>25.7</v>
      </c>
    </row>
    <row r="101" spans="1:16">
      <c r="A101" s="372" t="s">
        <v>294</v>
      </c>
      <c r="B101" s="372" t="s">
        <v>295</v>
      </c>
      <c r="C101" s="372" t="s">
        <v>70</v>
      </c>
      <c r="D101" s="374">
        <v>459</v>
      </c>
      <c r="E101" s="374">
        <v>259</v>
      </c>
      <c r="F101" s="375">
        <v>56.4</v>
      </c>
      <c r="G101" s="376">
        <v>51.3</v>
      </c>
      <c r="H101" s="375">
        <v>5.0999999999999996</v>
      </c>
      <c r="I101" s="374">
        <v>87</v>
      </c>
      <c r="J101" s="375">
        <v>19</v>
      </c>
      <c r="K101" s="374">
        <v>27</v>
      </c>
      <c r="L101" s="375">
        <v>5.9</v>
      </c>
      <c r="M101" s="374">
        <v>8</v>
      </c>
      <c r="N101" s="375">
        <v>1.7</v>
      </c>
      <c r="O101" s="374">
        <v>86</v>
      </c>
      <c r="P101" s="375">
        <v>18.7</v>
      </c>
    </row>
    <row r="102" spans="1:16">
      <c r="A102" s="372" t="s">
        <v>294</v>
      </c>
      <c r="B102" s="372" t="s">
        <v>295</v>
      </c>
      <c r="C102" s="372" t="s">
        <v>71</v>
      </c>
      <c r="D102" s="374">
        <v>455</v>
      </c>
      <c r="E102" s="374">
        <v>280</v>
      </c>
      <c r="F102" s="375">
        <v>61.5</v>
      </c>
      <c r="G102" s="376">
        <v>56.5</v>
      </c>
      <c r="H102" s="375">
        <v>5</v>
      </c>
      <c r="I102" s="374">
        <v>66</v>
      </c>
      <c r="J102" s="375">
        <v>14.5</v>
      </c>
      <c r="K102" s="374">
        <v>18</v>
      </c>
      <c r="L102" s="375">
        <v>4</v>
      </c>
      <c r="M102" s="374">
        <v>1</v>
      </c>
      <c r="N102" s="375">
        <v>0.2</v>
      </c>
      <c r="O102" s="374">
        <v>91</v>
      </c>
      <c r="P102" s="375">
        <v>20</v>
      </c>
    </row>
    <row r="103" spans="1:16">
      <c r="A103" s="366" t="s">
        <v>294</v>
      </c>
      <c r="B103" s="366" t="s">
        <v>295</v>
      </c>
      <c r="C103" s="366" t="s">
        <v>252</v>
      </c>
      <c r="D103" s="368">
        <v>2546</v>
      </c>
      <c r="E103" s="368">
        <v>1417</v>
      </c>
      <c r="F103" s="369">
        <v>55.7</v>
      </c>
      <c r="G103" s="371">
        <v>52.6</v>
      </c>
      <c r="H103" s="369">
        <v>3</v>
      </c>
      <c r="I103" s="368">
        <v>475</v>
      </c>
      <c r="J103" s="369">
        <v>18.7</v>
      </c>
      <c r="K103" s="368">
        <v>76</v>
      </c>
      <c r="L103" s="369">
        <v>3</v>
      </c>
      <c r="M103" s="368">
        <v>24</v>
      </c>
      <c r="N103" s="369">
        <v>0.9</v>
      </c>
      <c r="O103" s="368">
        <v>578</v>
      </c>
      <c r="P103" s="369">
        <v>22.7</v>
      </c>
    </row>
    <row r="104" spans="1:16">
      <c r="A104" s="350"/>
      <c r="B104" s="351"/>
      <c r="C104" s="352"/>
      <c r="D104" s="352"/>
      <c r="E104" s="354"/>
      <c r="F104" s="354"/>
      <c r="G104" s="354"/>
      <c r="H104" s="354"/>
      <c r="I104" s="354"/>
      <c r="J104" s="354"/>
      <c r="K104" s="354"/>
      <c r="L104" s="354"/>
      <c r="M104" s="352"/>
      <c r="N104" s="354"/>
      <c r="O104" s="354"/>
      <c r="P104" s="354"/>
    </row>
    <row r="105" spans="1:16">
      <c r="A105" s="372" t="s">
        <v>296</v>
      </c>
      <c r="B105" s="372" t="s">
        <v>297</v>
      </c>
      <c r="C105" s="372" t="s">
        <v>69</v>
      </c>
      <c r="D105" s="374">
        <v>232</v>
      </c>
      <c r="E105" s="374">
        <v>131</v>
      </c>
      <c r="F105" s="375">
        <v>56.5</v>
      </c>
      <c r="G105" s="376">
        <v>49.8</v>
      </c>
      <c r="H105" s="375">
        <v>6.7</v>
      </c>
      <c r="I105" s="374">
        <v>39</v>
      </c>
      <c r="J105" s="375">
        <v>16.8</v>
      </c>
      <c r="K105" s="374">
        <v>2</v>
      </c>
      <c r="L105" s="375">
        <v>0.9</v>
      </c>
      <c r="M105" s="374">
        <v>1</v>
      </c>
      <c r="N105" s="375">
        <v>0.4</v>
      </c>
      <c r="O105" s="374">
        <v>60</v>
      </c>
      <c r="P105" s="375">
        <v>25.9</v>
      </c>
    </row>
    <row r="106" spans="1:16">
      <c r="A106" s="372" t="s">
        <v>296</v>
      </c>
      <c r="B106" s="372" t="s">
        <v>297</v>
      </c>
      <c r="C106" s="372" t="s">
        <v>120</v>
      </c>
      <c r="D106" s="374">
        <v>231</v>
      </c>
      <c r="E106" s="374">
        <v>89</v>
      </c>
      <c r="F106" s="375">
        <v>38.5</v>
      </c>
      <c r="G106" s="376">
        <v>52.6</v>
      </c>
      <c r="H106" s="375">
        <v>-14.1</v>
      </c>
      <c r="I106" s="374">
        <v>91</v>
      </c>
      <c r="J106" s="375">
        <v>39.4</v>
      </c>
      <c r="K106" s="374">
        <v>6</v>
      </c>
      <c r="L106" s="375">
        <v>2.6</v>
      </c>
      <c r="M106" s="374">
        <v>3</v>
      </c>
      <c r="N106" s="375">
        <v>1.3</v>
      </c>
      <c r="O106" s="374">
        <v>45</v>
      </c>
      <c r="P106" s="375">
        <v>19.5</v>
      </c>
    </row>
    <row r="107" spans="1:16">
      <c r="A107" s="372" t="s">
        <v>296</v>
      </c>
      <c r="B107" s="372" t="s">
        <v>297</v>
      </c>
      <c r="C107" s="372" t="s">
        <v>68</v>
      </c>
      <c r="D107" s="374">
        <v>254</v>
      </c>
      <c r="E107" s="374">
        <v>172</v>
      </c>
      <c r="F107" s="375">
        <v>67.7</v>
      </c>
      <c r="G107" s="376">
        <v>54.2</v>
      </c>
      <c r="H107" s="375">
        <v>13.5</v>
      </c>
      <c r="I107" s="374">
        <v>32</v>
      </c>
      <c r="J107" s="375">
        <v>12.6</v>
      </c>
      <c r="K107" s="374">
        <v>3</v>
      </c>
      <c r="L107" s="375">
        <v>1.2</v>
      </c>
      <c r="M107" s="374">
        <v>3</v>
      </c>
      <c r="N107" s="375">
        <v>1.2</v>
      </c>
      <c r="O107" s="374">
        <v>47</v>
      </c>
      <c r="P107" s="375">
        <v>18.5</v>
      </c>
    </row>
    <row r="108" spans="1:16">
      <c r="A108" s="372" t="s">
        <v>296</v>
      </c>
      <c r="B108" s="372" t="s">
        <v>297</v>
      </c>
      <c r="C108" s="372" t="s">
        <v>70</v>
      </c>
      <c r="D108" s="374">
        <v>411</v>
      </c>
      <c r="E108" s="374">
        <v>230</v>
      </c>
      <c r="F108" s="375">
        <v>56</v>
      </c>
      <c r="G108" s="376">
        <v>46.4</v>
      </c>
      <c r="H108" s="375">
        <v>9.6</v>
      </c>
      <c r="I108" s="374">
        <v>71</v>
      </c>
      <c r="J108" s="375">
        <v>17.3</v>
      </c>
      <c r="K108" s="374">
        <v>29</v>
      </c>
      <c r="L108" s="375">
        <v>7.1</v>
      </c>
      <c r="M108" s="374">
        <v>8</v>
      </c>
      <c r="N108" s="375">
        <v>1.9</v>
      </c>
      <c r="O108" s="374">
        <v>81</v>
      </c>
      <c r="P108" s="375">
        <v>19.7</v>
      </c>
    </row>
    <row r="109" spans="1:16">
      <c r="A109" s="366" t="s">
        <v>296</v>
      </c>
      <c r="B109" s="366" t="s">
        <v>297</v>
      </c>
      <c r="C109" s="366" t="s">
        <v>252</v>
      </c>
      <c r="D109" s="368">
        <v>1128</v>
      </c>
      <c r="E109" s="368">
        <v>622</v>
      </c>
      <c r="F109" s="369">
        <v>55.1</v>
      </c>
      <c r="G109" s="371">
        <v>50.1</v>
      </c>
      <c r="H109" s="369">
        <v>5</v>
      </c>
      <c r="I109" s="368">
        <v>233</v>
      </c>
      <c r="J109" s="369">
        <v>20.7</v>
      </c>
      <c r="K109" s="368">
        <v>40</v>
      </c>
      <c r="L109" s="369">
        <v>3.5</v>
      </c>
      <c r="M109" s="368">
        <v>15</v>
      </c>
      <c r="N109" s="369">
        <v>1.3</v>
      </c>
      <c r="O109" s="368">
        <v>233</v>
      </c>
      <c r="P109" s="369">
        <v>20.7</v>
      </c>
    </row>
    <row r="110" spans="1:16">
      <c r="A110" s="350"/>
      <c r="B110" s="351"/>
      <c r="C110" s="352"/>
      <c r="D110" s="352"/>
      <c r="E110" s="354"/>
      <c r="F110" s="354"/>
      <c r="G110" s="354"/>
      <c r="H110" s="354"/>
      <c r="I110" s="354"/>
      <c r="J110" s="354"/>
      <c r="K110" s="354"/>
      <c r="L110" s="354"/>
      <c r="M110" s="352"/>
      <c r="N110" s="354"/>
      <c r="O110" s="354"/>
      <c r="P110" s="354"/>
    </row>
    <row r="111" spans="1:16">
      <c r="A111" s="372" t="s">
        <v>298</v>
      </c>
      <c r="B111" s="372" t="s">
        <v>299</v>
      </c>
      <c r="C111" s="373" t="s">
        <v>69</v>
      </c>
      <c r="D111" s="374">
        <v>697</v>
      </c>
      <c r="E111" s="374">
        <v>356</v>
      </c>
      <c r="F111" s="375">
        <v>51.1</v>
      </c>
      <c r="G111" s="376">
        <v>50.4</v>
      </c>
      <c r="H111" s="375">
        <v>0.7</v>
      </c>
      <c r="I111" s="374">
        <v>124</v>
      </c>
      <c r="J111" s="375">
        <v>17.8</v>
      </c>
      <c r="K111" s="374">
        <v>16</v>
      </c>
      <c r="L111" s="375">
        <v>2.2999999999999998</v>
      </c>
      <c r="M111" s="374">
        <v>6</v>
      </c>
      <c r="N111" s="375">
        <v>0.9</v>
      </c>
      <c r="O111" s="374">
        <v>201</v>
      </c>
      <c r="P111" s="375">
        <v>28.8</v>
      </c>
    </row>
    <row r="112" spans="1:16">
      <c r="A112" s="372" t="s">
        <v>298</v>
      </c>
      <c r="B112" s="372" t="s">
        <v>299</v>
      </c>
      <c r="C112" s="372" t="s">
        <v>120</v>
      </c>
      <c r="D112" s="374">
        <v>214</v>
      </c>
      <c r="E112" s="374">
        <v>128</v>
      </c>
      <c r="F112" s="375">
        <v>59.8</v>
      </c>
      <c r="G112" s="376">
        <v>53.3</v>
      </c>
      <c r="H112" s="375">
        <v>6.6</v>
      </c>
      <c r="I112" s="374">
        <v>36</v>
      </c>
      <c r="J112" s="375">
        <v>16.8</v>
      </c>
      <c r="K112" s="374">
        <v>3</v>
      </c>
      <c r="L112" s="375">
        <v>1.4</v>
      </c>
      <c r="M112" s="374">
        <v>2</v>
      </c>
      <c r="N112" s="375">
        <v>0.9</v>
      </c>
      <c r="O112" s="374">
        <v>47</v>
      </c>
      <c r="P112" s="375">
        <v>22</v>
      </c>
    </row>
    <row r="113" spans="1:16">
      <c r="A113" s="372" t="s">
        <v>298</v>
      </c>
      <c r="B113" s="372" t="s">
        <v>299</v>
      </c>
      <c r="C113" s="372" t="s">
        <v>68</v>
      </c>
      <c r="D113" s="374">
        <v>258</v>
      </c>
      <c r="E113" s="374">
        <v>161</v>
      </c>
      <c r="F113" s="375">
        <v>62.4</v>
      </c>
      <c r="G113" s="376">
        <v>61.4</v>
      </c>
      <c r="H113" s="375">
        <v>1</v>
      </c>
      <c r="I113" s="374">
        <v>30</v>
      </c>
      <c r="J113" s="375">
        <v>11.6</v>
      </c>
      <c r="K113" s="374">
        <v>12</v>
      </c>
      <c r="L113" s="375">
        <v>4.7</v>
      </c>
      <c r="M113" s="374">
        <v>11</v>
      </c>
      <c r="N113" s="375">
        <v>4.3</v>
      </c>
      <c r="O113" s="374">
        <v>55</v>
      </c>
      <c r="P113" s="375">
        <v>21.3</v>
      </c>
    </row>
    <row r="114" spans="1:16">
      <c r="A114" s="372" t="s">
        <v>298</v>
      </c>
      <c r="B114" s="372" t="s">
        <v>299</v>
      </c>
      <c r="C114" s="372" t="s">
        <v>70</v>
      </c>
      <c r="D114" s="374">
        <v>253</v>
      </c>
      <c r="E114" s="374">
        <v>164</v>
      </c>
      <c r="F114" s="375">
        <v>64.8</v>
      </c>
      <c r="G114" s="376">
        <v>54.1</v>
      </c>
      <c r="H114" s="375">
        <v>10.8</v>
      </c>
      <c r="I114" s="374">
        <v>37</v>
      </c>
      <c r="J114" s="375">
        <v>14.6</v>
      </c>
      <c r="K114" s="374">
        <v>10</v>
      </c>
      <c r="L114" s="375">
        <v>4</v>
      </c>
      <c r="M114" s="374">
        <v>6</v>
      </c>
      <c r="N114" s="375">
        <v>2.4</v>
      </c>
      <c r="O114" s="374">
        <v>42</v>
      </c>
      <c r="P114" s="375">
        <v>16.600000000000001</v>
      </c>
    </row>
    <row r="115" spans="1:16">
      <c r="A115" s="372" t="s">
        <v>298</v>
      </c>
      <c r="B115" s="372" t="s">
        <v>299</v>
      </c>
      <c r="C115" s="372" t="s">
        <v>71</v>
      </c>
      <c r="D115" s="374">
        <v>270</v>
      </c>
      <c r="E115" s="374">
        <v>194</v>
      </c>
      <c r="F115" s="375">
        <v>71.900000000000006</v>
      </c>
      <c r="G115" s="376">
        <v>58.8</v>
      </c>
      <c r="H115" s="375">
        <v>13</v>
      </c>
      <c r="I115" s="374">
        <v>18</v>
      </c>
      <c r="J115" s="375">
        <v>6.7</v>
      </c>
      <c r="K115" s="374">
        <v>8</v>
      </c>
      <c r="L115" s="375">
        <v>3</v>
      </c>
      <c r="M115" s="374">
        <v>4</v>
      </c>
      <c r="N115" s="375">
        <v>1.5</v>
      </c>
      <c r="O115" s="374">
        <v>50</v>
      </c>
      <c r="P115" s="375">
        <v>18.5</v>
      </c>
    </row>
    <row r="116" spans="1:16">
      <c r="A116" s="366" t="s">
        <v>298</v>
      </c>
      <c r="B116" s="366" t="s">
        <v>299</v>
      </c>
      <c r="C116" s="366" t="s">
        <v>252</v>
      </c>
      <c r="D116" s="368">
        <v>1692</v>
      </c>
      <c r="E116" s="368">
        <v>1003</v>
      </c>
      <c r="F116" s="369">
        <v>59.3</v>
      </c>
      <c r="G116" s="371">
        <v>54.3</v>
      </c>
      <c r="H116" s="369">
        <v>5</v>
      </c>
      <c r="I116" s="368">
        <v>245</v>
      </c>
      <c r="J116" s="369">
        <v>14.5</v>
      </c>
      <c r="K116" s="368">
        <v>49</v>
      </c>
      <c r="L116" s="369">
        <v>2.9</v>
      </c>
      <c r="M116" s="368">
        <v>29</v>
      </c>
      <c r="N116" s="369">
        <v>1.7</v>
      </c>
      <c r="O116" s="368">
        <v>395</v>
      </c>
      <c r="P116" s="369">
        <v>23.3</v>
      </c>
    </row>
    <row r="117" spans="1:16">
      <c r="A117" s="350"/>
      <c r="B117" s="351"/>
      <c r="C117" s="352"/>
      <c r="D117" s="352"/>
      <c r="E117" s="354"/>
      <c r="F117" s="354"/>
      <c r="G117" s="354"/>
      <c r="H117" s="354"/>
      <c r="I117" s="354"/>
      <c r="J117" s="354"/>
      <c r="K117" s="354"/>
      <c r="L117" s="354"/>
      <c r="M117" s="352"/>
      <c r="N117" s="354"/>
      <c r="O117" s="354"/>
      <c r="P117" s="354"/>
    </row>
    <row r="118" spans="1:16">
      <c r="A118" s="372" t="s">
        <v>300</v>
      </c>
      <c r="B118" s="372" t="s">
        <v>301</v>
      </c>
      <c r="C118" s="373" t="s">
        <v>69</v>
      </c>
      <c r="D118" s="374">
        <v>1415</v>
      </c>
      <c r="E118" s="374">
        <v>881</v>
      </c>
      <c r="F118" s="375">
        <v>62.3</v>
      </c>
      <c r="G118" s="376">
        <v>55.5</v>
      </c>
      <c r="H118" s="375">
        <v>6.8</v>
      </c>
      <c r="I118" s="374">
        <v>170</v>
      </c>
      <c r="J118" s="375">
        <v>12</v>
      </c>
      <c r="K118" s="374">
        <v>23</v>
      </c>
      <c r="L118" s="375">
        <v>1.6</v>
      </c>
      <c r="M118" s="374">
        <v>8</v>
      </c>
      <c r="N118" s="375">
        <v>0.6</v>
      </c>
      <c r="O118" s="374">
        <v>341</v>
      </c>
      <c r="P118" s="375">
        <v>24.1</v>
      </c>
    </row>
    <row r="119" spans="1:16">
      <c r="A119" s="372" t="s">
        <v>300</v>
      </c>
      <c r="B119" s="372" t="s">
        <v>301</v>
      </c>
      <c r="C119" s="372" t="s">
        <v>120</v>
      </c>
      <c r="D119" s="374">
        <v>502</v>
      </c>
      <c r="E119" s="374">
        <v>301</v>
      </c>
      <c r="F119" s="375">
        <v>60</v>
      </c>
      <c r="G119" s="376">
        <v>52.3</v>
      </c>
      <c r="H119" s="375">
        <v>7.7</v>
      </c>
      <c r="I119" s="374">
        <v>96</v>
      </c>
      <c r="J119" s="375">
        <v>19.100000000000001</v>
      </c>
      <c r="K119" s="374">
        <v>8</v>
      </c>
      <c r="L119" s="375">
        <v>1.6</v>
      </c>
      <c r="M119" s="374">
        <v>6</v>
      </c>
      <c r="N119" s="375">
        <v>1.2</v>
      </c>
      <c r="O119" s="374">
        <v>97</v>
      </c>
      <c r="P119" s="375">
        <v>19.3</v>
      </c>
    </row>
    <row r="120" spans="1:16">
      <c r="A120" s="372" t="s">
        <v>300</v>
      </c>
      <c r="B120" s="372" t="s">
        <v>301</v>
      </c>
      <c r="C120" s="372" t="s">
        <v>68</v>
      </c>
      <c r="D120" s="374">
        <v>386</v>
      </c>
      <c r="E120" s="374">
        <v>239</v>
      </c>
      <c r="F120" s="375">
        <v>61.9</v>
      </c>
      <c r="G120" s="376">
        <v>52.1</v>
      </c>
      <c r="H120" s="375">
        <v>9.8000000000000007</v>
      </c>
      <c r="I120" s="374">
        <v>58</v>
      </c>
      <c r="J120" s="375">
        <v>15</v>
      </c>
      <c r="K120" s="374">
        <v>4</v>
      </c>
      <c r="L120" s="375">
        <v>1</v>
      </c>
      <c r="M120" s="374">
        <v>4</v>
      </c>
      <c r="N120" s="375">
        <v>1</v>
      </c>
      <c r="O120" s="374">
        <v>85</v>
      </c>
      <c r="P120" s="375">
        <v>22</v>
      </c>
    </row>
    <row r="121" spans="1:16">
      <c r="A121" s="372" t="s">
        <v>300</v>
      </c>
      <c r="B121" s="372" t="s">
        <v>301</v>
      </c>
      <c r="C121" s="372" t="s">
        <v>70</v>
      </c>
      <c r="D121" s="374">
        <v>564</v>
      </c>
      <c r="E121" s="374">
        <v>319</v>
      </c>
      <c r="F121" s="375">
        <v>56.6</v>
      </c>
      <c r="G121" s="376">
        <v>59.5</v>
      </c>
      <c r="H121" s="375">
        <v>-2.9</v>
      </c>
      <c r="I121" s="374">
        <v>102</v>
      </c>
      <c r="J121" s="375">
        <v>18.100000000000001</v>
      </c>
      <c r="K121" s="374">
        <v>70</v>
      </c>
      <c r="L121" s="375">
        <v>12.4</v>
      </c>
      <c r="M121" s="374">
        <v>12</v>
      </c>
      <c r="N121" s="375">
        <v>2.1</v>
      </c>
      <c r="O121" s="374">
        <v>73</v>
      </c>
      <c r="P121" s="375">
        <v>12.9</v>
      </c>
    </row>
    <row r="122" spans="1:16">
      <c r="A122" s="372" t="s">
        <v>300</v>
      </c>
      <c r="B122" s="372" t="s">
        <v>301</v>
      </c>
      <c r="C122" s="372" t="s">
        <v>71</v>
      </c>
      <c r="D122" s="374">
        <v>389</v>
      </c>
      <c r="E122" s="374">
        <v>241</v>
      </c>
      <c r="F122" s="375">
        <v>62</v>
      </c>
      <c r="G122" s="376">
        <v>56.9</v>
      </c>
      <c r="H122" s="375">
        <v>5.0999999999999996</v>
      </c>
      <c r="I122" s="374">
        <v>66</v>
      </c>
      <c r="J122" s="375">
        <v>17</v>
      </c>
      <c r="K122" s="374">
        <v>20</v>
      </c>
      <c r="L122" s="375">
        <v>5.0999999999999996</v>
      </c>
      <c r="M122" s="374">
        <v>4</v>
      </c>
      <c r="N122" s="375">
        <v>1</v>
      </c>
      <c r="O122" s="374">
        <v>62</v>
      </c>
      <c r="P122" s="375">
        <v>15.9</v>
      </c>
    </row>
    <row r="123" spans="1:16">
      <c r="A123" s="366" t="s">
        <v>300</v>
      </c>
      <c r="B123" s="366" t="s">
        <v>301</v>
      </c>
      <c r="C123" s="366" t="s">
        <v>252</v>
      </c>
      <c r="D123" s="368">
        <v>3256</v>
      </c>
      <c r="E123" s="368">
        <v>1981</v>
      </c>
      <c r="F123" s="369">
        <v>60.8</v>
      </c>
      <c r="G123" s="371">
        <v>55.4</v>
      </c>
      <c r="H123" s="369">
        <v>5.4</v>
      </c>
      <c r="I123" s="368">
        <v>492</v>
      </c>
      <c r="J123" s="369">
        <v>15.1</v>
      </c>
      <c r="K123" s="368">
        <v>125</v>
      </c>
      <c r="L123" s="369">
        <v>3.8</v>
      </c>
      <c r="M123" s="368">
        <v>34</v>
      </c>
      <c r="N123" s="369">
        <v>1</v>
      </c>
      <c r="O123" s="368">
        <v>658</v>
      </c>
      <c r="P123" s="369">
        <v>20.2</v>
      </c>
    </row>
    <row r="124" spans="1:16">
      <c r="A124" s="350"/>
      <c r="B124" s="351"/>
      <c r="C124" s="352"/>
      <c r="D124" s="352"/>
      <c r="E124" s="354"/>
      <c r="F124" s="354"/>
      <c r="G124" s="354"/>
      <c r="H124" s="354"/>
      <c r="I124" s="354"/>
      <c r="J124" s="354"/>
      <c r="K124" s="354"/>
      <c r="L124" s="354"/>
      <c r="M124" s="352"/>
      <c r="N124" s="354"/>
      <c r="O124" s="354"/>
      <c r="P124" s="354"/>
    </row>
    <row r="125" spans="1:16">
      <c r="A125" s="372" t="s">
        <v>302</v>
      </c>
      <c r="B125" s="372" t="s">
        <v>303</v>
      </c>
      <c r="C125" s="373" t="s">
        <v>69</v>
      </c>
      <c r="D125" s="374">
        <v>204</v>
      </c>
      <c r="E125" s="374">
        <v>115</v>
      </c>
      <c r="F125" s="375">
        <v>56.4</v>
      </c>
      <c r="G125" s="376">
        <v>41.1</v>
      </c>
      <c r="H125" s="375">
        <v>15.3</v>
      </c>
      <c r="I125" s="374">
        <v>26</v>
      </c>
      <c r="J125" s="375">
        <v>12.7</v>
      </c>
      <c r="K125" s="374">
        <v>3</v>
      </c>
      <c r="L125" s="375">
        <v>1.5</v>
      </c>
      <c r="M125" s="374">
        <v>3</v>
      </c>
      <c r="N125" s="375">
        <v>1.5</v>
      </c>
      <c r="O125" s="374">
        <v>60</v>
      </c>
      <c r="P125" s="375">
        <v>29.4</v>
      </c>
    </row>
    <row r="126" spans="1:16">
      <c r="A126" s="372" t="s">
        <v>302</v>
      </c>
      <c r="B126" s="372" t="s">
        <v>303</v>
      </c>
      <c r="C126" s="372" t="s">
        <v>120</v>
      </c>
      <c r="D126" s="374">
        <v>127</v>
      </c>
      <c r="E126" s="374">
        <v>44</v>
      </c>
      <c r="F126" s="375">
        <v>34.6</v>
      </c>
      <c r="G126" s="376">
        <v>41.9</v>
      </c>
      <c r="H126" s="375">
        <v>-7.3</v>
      </c>
      <c r="I126" s="374">
        <v>47</v>
      </c>
      <c r="J126" s="375">
        <v>37</v>
      </c>
      <c r="K126" s="374">
        <v>7</v>
      </c>
      <c r="L126" s="375">
        <v>5.5</v>
      </c>
      <c r="M126" s="374">
        <v>7</v>
      </c>
      <c r="N126" s="375">
        <v>5.5</v>
      </c>
      <c r="O126" s="374">
        <v>29</v>
      </c>
      <c r="P126" s="375">
        <v>22.8</v>
      </c>
    </row>
    <row r="127" spans="1:16">
      <c r="A127" s="372" t="s">
        <v>302</v>
      </c>
      <c r="B127" s="372" t="s">
        <v>303</v>
      </c>
      <c r="C127" s="372" t="s">
        <v>68</v>
      </c>
      <c r="D127" s="374">
        <v>51</v>
      </c>
      <c r="E127" s="374" t="s">
        <v>271</v>
      </c>
      <c r="F127" s="374" t="s">
        <v>271</v>
      </c>
      <c r="G127" s="374" t="s">
        <v>271</v>
      </c>
      <c r="H127" s="374" t="s">
        <v>271</v>
      </c>
      <c r="I127" s="374" t="s">
        <v>271</v>
      </c>
      <c r="J127" s="374" t="s">
        <v>271</v>
      </c>
      <c r="K127" s="374" t="s">
        <v>271</v>
      </c>
      <c r="L127" s="374" t="s">
        <v>271</v>
      </c>
      <c r="M127" s="374" t="s">
        <v>271</v>
      </c>
      <c r="N127" s="374" t="s">
        <v>271</v>
      </c>
      <c r="O127" s="374" t="s">
        <v>271</v>
      </c>
      <c r="P127" s="374" t="s">
        <v>271</v>
      </c>
    </row>
    <row r="128" spans="1:16">
      <c r="A128" s="372" t="s">
        <v>302</v>
      </c>
      <c r="B128" s="372" t="s">
        <v>303</v>
      </c>
      <c r="C128" s="372" t="s">
        <v>70</v>
      </c>
      <c r="D128" s="374">
        <v>91</v>
      </c>
      <c r="E128" s="374" t="s">
        <v>271</v>
      </c>
      <c r="F128" s="374" t="s">
        <v>271</v>
      </c>
      <c r="G128" s="374" t="s">
        <v>271</v>
      </c>
      <c r="H128" s="374" t="s">
        <v>271</v>
      </c>
      <c r="I128" s="374" t="s">
        <v>271</v>
      </c>
      <c r="J128" s="374" t="s">
        <v>271</v>
      </c>
      <c r="K128" s="374" t="s">
        <v>271</v>
      </c>
      <c r="L128" s="374" t="s">
        <v>271</v>
      </c>
      <c r="M128" s="374" t="s">
        <v>271</v>
      </c>
      <c r="N128" s="374" t="s">
        <v>271</v>
      </c>
      <c r="O128" s="374" t="s">
        <v>271</v>
      </c>
      <c r="P128" s="374" t="s">
        <v>271</v>
      </c>
    </row>
    <row r="129" spans="1:16">
      <c r="A129" s="372" t="s">
        <v>302</v>
      </c>
      <c r="B129" s="372" t="s">
        <v>303</v>
      </c>
      <c r="C129" s="372" t="s">
        <v>71</v>
      </c>
      <c r="D129" s="374">
        <v>72</v>
      </c>
      <c r="E129" s="374" t="s">
        <v>271</v>
      </c>
      <c r="F129" s="374" t="s">
        <v>271</v>
      </c>
      <c r="G129" s="374" t="s">
        <v>271</v>
      </c>
      <c r="H129" s="374" t="s">
        <v>271</v>
      </c>
      <c r="I129" s="374" t="s">
        <v>271</v>
      </c>
      <c r="J129" s="374" t="s">
        <v>271</v>
      </c>
      <c r="K129" s="374" t="s">
        <v>271</v>
      </c>
      <c r="L129" s="374" t="s">
        <v>271</v>
      </c>
      <c r="M129" s="374" t="s">
        <v>271</v>
      </c>
      <c r="N129" s="374" t="s">
        <v>271</v>
      </c>
      <c r="O129" s="374" t="s">
        <v>271</v>
      </c>
      <c r="P129" s="374" t="s">
        <v>271</v>
      </c>
    </row>
    <row r="130" spans="1:16">
      <c r="A130" s="366" t="s">
        <v>302</v>
      </c>
      <c r="B130" s="366" t="s">
        <v>303</v>
      </c>
      <c r="C130" s="366" t="s">
        <v>252</v>
      </c>
      <c r="D130" s="368">
        <v>545</v>
      </c>
      <c r="E130" s="368">
        <v>274</v>
      </c>
      <c r="F130" s="369">
        <v>50.3</v>
      </c>
      <c r="G130" s="371">
        <v>44.8</v>
      </c>
      <c r="H130" s="369">
        <v>5.5</v>
      </c>
      <c r="I130" s="368">
        <v>112</v>
      </c>
      <c r="J130" s="369">
        <v>20.6</v>
      </c>
      <c r="K130" s="368">
        <v>25</v>
      </c>
      <c r="L130" s="369">
        <v>4.5999999999999996</v>
      </c>
      <c r="M130" s="368">
        <v>21</v>
      </c>
      <c r="N130" s="369">
        <v>3.9</v>
      </c>
      <c r="O130" s="368">
        <v>134</v>
      </c>
      <c r="P130" s="369">
        <v>24.6</v>
      </c>
    </row>
    <row r="131" spans="1:16">
      <c r="A131" s="350"/>
      <c r="B131" s="351"/>
      <c r="C131" s="352"/>
      <c r="D131" s="352"/>
      <c r="E131" s="354"/>
      <c r="F131" s="354"/>
      <c r="G131" s="354"/>
      <c r="H131" s="354"/>
      <c r="I131" s="354"/>
      <c r="J131" s="354"/>
      <c r="K131" s="354"/>
      <c r="L131" s="354"/>
      <c r="M131" s="352"/>
      <c r="N131" s="354"/>
      <c r="O131" s="354"/>
      <c r="P131" s="354"/>
    </row>
    <row r="132" spans="1:16">
      <c r="A132" s="372" t="s">
        <v>304</v>
      </c>
      <c r="B132" s="372" t="s">
        <v>305</v>
      </c>
      <c r="C132" s="373" t="s">
        <v>69</v>
      </c>
      <c r="D132" s="374">
        <v>1293</v>
      </c>
      <c r="E132" s="374">
        <v>625</v>
      </c>
      <c r="F132" s="375">
        <v>48.3</v>
      </c>
      <c r="G132" s="376">
        <v>49.1</v>
      </c>
      <c r="H132" s="375">
        <v>-0.8</v>
      </c>
      <c r="I132" s="374">
        <v>218</v>
      </c>
      <c r="J132" s="375">
        <v>16.899999999999999</v>
      </c>
      <c r="K132" s="374">
        <v>26</v>
      </c>
      <c r="L132" s="375">
        <v>2</v>
      </c>
      <c r="M132" s="374">
        <v>17</v>
      </c>
      <c r="N132" s="375">
        <v>1.3</v>
      </c>
      <c r="O132" s="374">
        <v>424</v>
      </c>
      <c r="P132" s="375">
        <v>32.799999999999997</v>
      </c>
    </row>
    <row r="133" spans="1:16">
      <c r="A133" s="372" t="s">
        <v>304</v>
      </c>
      <c r="B133" s="372" t="s">
        <v>305</v>
      </c>
      <c r="C133" s="372" t="s">
        <v>120</v>
      </c>
      <c r="D133" s="374">
        <v>573</v>
      </c>
      <c r="E133" s="374">
        <v>311</v>
      </c>
      <c r="F133" s="375">
        <v>54.3</v>
      </c>
      <c r="G133" s="376">
        <v>50.7</v>
      </c>
      <c r="H133" s="375">
        <v>3.6</v>
      </c>
      <c r="I133" s="374">
        <v>115</v>
      </c>
      <c r="J133" s="375">
        <v>20.100000000000001</v>
      </c>
      <c r="K133" s="374">
        <v>5</v>
      </c>
      <c r="L133" s="375">
        <v>0.9</v>
      </c>
      <c r="M133" s="374">
        <v>2</v>
      </c>
      <c r="N133" s="375">
        <v>0.3</v>
      </c>
      <c r="O133" s="374">
        <v>142</v>
      </c>
      <c r="P133" s="375">
        <v>24.8</v>
      </c>
    </row>
    <row r="134" spans="1:16">
      <c r="A134" s="372" t="s">
        <v>304</v>
      </c>
      <c r="B134" s="372" t="s">
        <v>305</v>
      </c>
      <c r="C134" s="372" t="s">
        <v>68</v>
      </c>
      <c r="D134" s="374">
        <v>409</v>
      </c>
      <c r="E134" s="374">
        <v>247</v>
      </c>
      <c r="F134" s="375">
        <v>60.4</v>
      </c>
      <c r="G134" s="376">
        <v>63.4</v>
      </c>
      <c r="H134" s="375">
        <v>-3</v>
      </c>
      <c r="I134" s="374">
        <v>40</v>
      </c>
      <c r="J134" s="375">
        <v>9.8000000000000007</v>
      </c>
      <c r="K134" s="374">
        <v>14</v>
      </c>
      <c r="L134" s="375">
        <v>3.4</v>
      </c>
      <c r="M134" s="374">
        <v>10</v>
      </c>
      <c r="N134" s="375">
        <v>2.4</v>
      </c>
      <c r="O134" s="374">
        <v>108</v>
      </c>
      <c r="P134" s="375">
        <v>26.4</v>
      </c>
    </row>
    <row r="135" spans="1:16">
      <c r="A135" s="372" t="s">
        <v>304</v>
      </c>
      <c r="B135" s="372" t="s">
        <v>305</v>
      </c>
      <c r="C135" s="372" t="s">
        <v>70</v>
      </c>
      <c r="D135" s="374">
        <v>473</v>
      </c>
      <c r="E135" s="374">
        <v>219</v>
      </c>
      <c r="F135" s="375">
        <v>46.3</v>
      </c>
      <c r="G135" s="376">
        <v>56.4</v>
      </c>
      <c r="H135" s="375">
        <v>-10.1</v>
      </c>
      <c r="I135" s="374">
        <v>130</v>
      </c>
      <c r="J135" s="375">
        <v>27.5</v>
      </c>
      <c r="K135" s="374">
        <v>18</v>
      </c>
      <c r="L135" s="375">
        <v>3.8</v>
      </c>
      <c r="M135" s="374">
        <v>12</v>
      </c>
      <c r="N135" s="375">
        <v>2.5</v>
      </c>
      <c r="O135" s="374">
        <v>106</v>
      </c>
      <c r="P135" s="375">
        <v>22.4</v>
      </c>
    </row>
    <row r="136" spans="1:16">
      <c r="A136" s="372" t="s">
        <v>304</v>
      </c>
      <c r="B136" s="372" t="s">
        <v>305</v>
      </c>
      <c r="C136" s="372" t="s">
        <v>71</v>
      </c>
      <c r="D136" s="374">
        <v>457</v>
      </c>
      <c r="E136" s="374">
        <v>185</v>
      </c>
      <c r="F136" s="375">
        <v>40.5</v>
      </c>
      <c r="G136" s="376">
        <v>46.8</v>
      </c>
      <c r="H136" s="375">
        <v>-6.3</v>
      </c>
      <c r="I136" s="374">
        <v>137</v>
      </c>
      <c r="J136" s="375">
        <v>30</v>
      </c>
      <c r="K136" s="374">
        <v>4</v>
      </c>
      <c r="L136" s="375">
        <v>0.9</v>
      </c>
      <c r="M136" s="374">
        <v>3</v>
      </c>
      <c r="N136" s="375">
        <v>0.7</v>
      </c>
      <c r="O136" s="374">
        <v>131</v>
      </c>
      <c r="P136" s="375">
        <v>28.7</v>
      </c>
    </row>
    <row r="137" spans="1:16">
      <c r="A137" s="366" t="s">
        <v>304</v>
      </c>
      <c r="B137" s="366" t="s">
        <v>305</v>
      </c>
      <c r="C137" s="366" t="s">
        <v>252</v>
      </c>
      <c r="D137" s="368">
        <v>3205</v>
      </c>
      <c r="E137" s="368">
        <v>1587</v>
      </c>
      <c r="F137" s="369">
        <v>49.5</v>
      </c>
      <c r="G137" s="371">
        <v>52</v>
      </c>
      <c r="H137" s="369">
        <v>-2.4</v>
      </c>
      <c r="I137" s="368">
        <v>640</v>
      </c>
      <c r="J137" s="369">
        <v>20</v>
      </c>
      <c r="K137" s="368">
        <v>67</v>
      </c>
      <c r="L137" s="369">
        <v>2.1</v>
      </c>
      <c r="M137" s="368">
        <v>44</v>
      </c>
      <c r="N137" s="369">
        <v>1.4</v>
      </c>
      <c r="O137" s="368">
        <v>911</v>
      </c>
      <c r="P137" s="369">
        <v>28.4</v>
      </c>
    </row>
    <row r="138" spans="1:16">
      <c r="A138" s="350"/>
      <c r="B138" s="351"/>
      <c r="C138" s="352"/>
      <c r="D138" s="352"/>
      <c r="E138" s="354"/>
      <c r="F138" s="354"/>
      <c r="G138" s="354"/>
      <c r="H138" s="354"/>
      <c r="I138" s="354"/>
      <c r="J138" s="354"/>
      <c r="K138" s="354"/>
      <c r="L138" s="354"/>
      <c r="M138" s="352"/>
      <c r="N138" s="354"/>
      <c r="O138" s="354"/>
      <c r="P138" s="354"/>
    </row>
    <row r="139" spans="1:16">
      <c r="A139" s="372" t="s">
        <v>306</v>
      </c>
      <c r="B139" s="372" t="s">
        <v>307</v>
      </c>
      <c r="C139" s="373" t="s">
        <v>69</v>
      </c>
      <c r="D139" s="374">
        <v>1011</v>
      </c>
      <c r="E139" s="374">
        <v>629</v>
      </c>
      <c r="F139" s="375">
        <v>62.2</v>
      </c>
      <c r="G139" s="376">
        <v>51.5</v>
      </c>
      <c r="H139" s="375">
        <v>10.7</v>
      </c>
      <c r="I139" s="374">
        <v>137</v>
      </c>
      <c r="J139" s="375">
        <v>13.6</v>
      </c>
      <c r="K139" s="374">
        <v>32</v>
      </c>
      <c r="L139" s="375">
        <v>3.2</v>
      </c>
      <c r="M139" s="374">
        <v>14</v>
      </c>
      <c r="N139" s="375">
        <v>1.4</v>
      </c>
      <c r="O139" s="374">
        <v>213</v>
      </c>
      <c r="P139" s="375">
        <v>21.1</v>
      </c>
    </row>
    <row r="140" spans="1:16">
      <c r="A140" s="372" t="s">
        <v>306</v>
      </c>
      <c r="B140" s="372" t="s">
        <v>307</v>
      </c>
      <c r="C140" s="372" t="s">
        <v>120</v>
      </c>
      <c r="D140" s="374">
        <v>354</v>
      </c>
      <c r="E140" s="374">
        <v>180</v>
      </c>
      <c r="F140" s="375">
        <v>50.8</v>
      </c>
      <c r="G140" s="376">
        <v>53.1</v>
      </c>
      <c r="H140" s="375">
        <v>-2.2999999999999998</v>
      </c>
      <c r="I140" s="374">
        <v>102</v>
      </c>
      <c r="J140" s="375">
        <v>28.8</v>
      </c>
      <c r="K140" s="374">
        <v>10</v>
      </c>
      <c r="L140" s="375">
        <v>2.8</v>
      </c>
      <c r="M140" s="374">
        <v>7</v>
      </c>
      <c r="N140" s="375">
        <v>2</v>
      </c>
      <c r="O140" s="374">
        <v>62</v>
      </c>
      <c r="P140" s="375">
        <v>17.5</v>
      </c>
    </row>
    <row r="141" spans="1:16">
      <c r="A141" s="372" t="s">
        <v>306</v>
      </c>
      <c r="B141" s="372" t="s">
        <v>307</v>
      </c>
      <c r="C141" s="372" t="s">
        <v>68</v>
      </c>
      <c r="D141" s="374">
        <v>244</v>
      </c>
      <c r="E141" s="374">
        <v>95</v>
      </c>
      <c r="F141" s="375">
        <v>38.9</v>
      </c>
      <c r="G141" s="376">
        <v>47.4</v>
      </c>
      <c r="H141" s="375">
        <v>-8.5</v>
      </c>
      <c r="I141" s="374">
        <v>60</v>
      </c>
      <c r="J141" s="375">
        <v>24.6</v>
      </c>
      <c r="K141" s="374">
        <v>10</v>
      </c>
      <c r="L141" s="375">
        <v>4.0999999999999996</v>
      </c>
      <c r="M141" s="374">
        <v>6</v>
      </c>
      <c r="N141" s="375">
        <v>2.5</v>
      </c>
      <c r="O141" s="374">
        <v>79</v>
      </c>
      <c r="P141" s="375">
        <v>32.4</v>
      </c>
    </row>
    <row r="142" spans="1:16">
      <c r="A142" s="372" t="s">
        <v>306</v>
      </c>
      <c r="B142" s="372" t="s">
        <v>307</v>
      </c>
      <c r="C142" s="372" t="s">
        <v>70</v>
      </c>
      <c r="D142" s="374">
        <v>409</v>
      </c>
      <c r="E142" s="374">
        <v>229</v>
      </c>
      <c r="F142" s="375">
        <v>56</v>
      </c>
      <c r="G142" s="376">
        <v>53.4</v>
      </c>
      <c r="H142" s="375">
        <v>2.6</v>
      </c>
      <c r="I142" s="374">
        <v>105</v>
      </c>
      <c r="J142" s="375">
        <v>25.7</v>
      </c>
      <c r="K142" s="374">
        <v>23</v>
      </c>
      <c r="L142" s="375">
        <v>5.6</v>
      </c>
      <c r="M142" s="374">
        <v>8</v>
      </c>
      <c r="N142" s="375">
        <v>2</v>
      </c>
      <c r="O142" s="374">
        <v>52</v>
      </c>
      <c r="P142" s="375">
        <v>12.7</v>
      </c>
    </row>
    <row r="143" spans="1:16">
      <c r="A143" s="372" t="s">
        <v>306</v>
      </c>
      <c r="B143" s="372" t="s">
        <v>307</v>
      </c>
      <c r="C143" s="372" t="s">
        <v>71</v>
      </c>
      <c r="D143" s="374">
        <v>344</v>
      </c>
      <c r="E143" s="374">
        <v>141</v>
      </c>
      <c r="F143" s="375">
        <v>41</v>
      </c>
      <c r="G143" s="376">
        <v>53.5</v>
      </c>
      <c r="H143" s="375">
        <v>-12.5</v>
      </c>
      <c r="I143" s="374">
        <v>119</v>
      </c>
      <c r="J143" s="375">
        <v>34.6</v>
      </c>
      <c r="K143" s="374">
        <v>18</v>
      </c>
      <c r="L143" s="375">
        <v>5.2</v>
      </c>
      <c r="M143" s="374">
        <v>3</v>
      </c>
      <c r="N143" s="375">
        <v>0.9</v>
      </c>
      <c r="O143" s="374">
        <v>66</v>
      </c>
      <c r="P143" s="375">
        <v>19.2</v>
      </c>
    </row>
    <row r="144" spans="1:16">
      <c r="A144" s="366" t="s">
        <v>306</v>
      </c>
      <c r="B144" s="366" t="s">
        <v>307</v>
      </c>
      <c r="C144" s="366" t="s">
        <v>252</v>
      </c>
      <c r="D144" s="368">
        <v>2362</v>
      </c>
      <c r="E144" s="368">
        <v>1274</v>
      </c>
      <c r="F144" s="369">
        <v>53.9</v>
      </c>
      <c r="G144" s="371">
        <v>52</v>
      </c>
      <c r="H144" s="369">
        <v>2</v>
      </c>
      <c r="I144" s="368">
        <v>523</v>
      </c>
      <c r="J144" s="369">
        <v>22.1</v>
      </c>
      <c r="K144" s="368">
        <v>93</v>
      </c>
      <c r="L144" s="369">
        <v>3.9</v>
      </c>
      <c r="M144" s="368">
        <v>38</v>
      </c>
      <c r="N144" s="369">
        <v>1.6</v>
      </c>
      <c r="O144" s="368">
        <v>472</v>
      </c>
      <c r="P144" s="369">
        <v>20</v>
      </c>
    </row>
    <row r="145" spans="1:16">
      <c r="A145" s="350"/>
      <c r="B145" s="351"/>
      <c r="C145" s="352"/>
      <c r="D145" s="352"/>
      <c r="E145" s="354"/>
      <c r="F145" s="354"/>
      <c r="G145" s="354"/>
      <c r="H145" s="354"/>
      <c r="I145" s="354"/>
      <c r="J145" s="354"/>
      <c r="K145" s="354"/>
      <c r="L145" s="354"/>
      <c r="M145" s="352"/>
      <c r="N145" s="354"/>
      <c r="O145" s="354"/>
      <c r="P145" s="354"/>
    </row>
    <row r="146" spans="1:16">
      <c r="A146" s="372" t="s">
        <v>308</v>
      </c>
      <c r="B146" s="372" t="s">
        <v>309</v>
      </c>
      <c r="C146" s="373" t="s">
        <v>69</v>
      </c>
      <c r="D146" s="374">
        <v>442</v>
      </c>
      <c r="E146" s="374">
        <v>320</v>
      </c>
      <c r="F146" s="375">
        <v>72.400000000000006</v>
      </c>
      <c r="G146" s="376">
        <v>63.2</v>
      </c>
      <c r="H146" s="375">
        <v>9.1999999999999993</v>
      </c>
      <c r="I146" s="374">
        <v>41</v>
      </c>
      <c r="J146" s="375">
        <v>9.3000000000000007</v>
      </c>
      <c r="K146" s="374">
        <v>7</v>
      </c>
      <c r="L146" s="375">
        <v>1.6</v>
      </c>
      <c r="M146" s="374">
        <v>4</v>
      </c>
      <c r="N146" s="375">
        <v>0.9</v>
      </c>
      <c r="O146" s="374">
        <v>74</v>
      </c>
      <c r="P146" s="375">
        <v>16.7</v>
      </c>
    </row>
    <row r="147" spans="1:16">
      <c r="A147" s="372" t="s">
        <v>308</v>
      </c>
      <c r="B147" s="372" t="s">
        <v>309</v>
      </c>
      <c r="C147" s="372" t="s">
        <v>120</v>
      </c>
      <c r="D147" s="374">
        <v>1445</v>
      </c>
      <c r="E147" s="374">
        <v>792</v>
      </c>
      <c r="F147" s="375">
        <v>54.8</v>
      </c>
      <c r="G147" s="376">
        <v>53.2</v>
      </c>
      <c r="H147" s="375">
        <v>1.6</v>
      </c>
      <c r="I147" s="374">
        <v>320</v>
      </c>
      <c r="J147" s="375">
        <v>22.1</v>
      </c>
      <c r="K147" s="374">
        <v>26</v>
      </c>
      <c r="L147" s="375">
        <v>1.8</v>
      </c>
      <c r="M147" s="374">
        <v>20</v>
      </c>
      <c r="N147" s="375">
        <v>1.4</v>
      </c>
      <c r="O147" s="374">
        <v>307</v>
      </c>
      <c r="P147" s="375">
        <v>21.2</v>
      </c>
    </row>
    <row r="148" spans="1:16">
      <c r="A148" s="372" t="s">
        <v>308</v>
      </c>
      <c r="B148" s="372" t="s">
        <v>309</v>
      </c>
      <c r="C148" s="372" t="s">
        <v>68</v>
      </c>
      <c r="D148" s="374">
        <v>947</v>
      </c>
      <c r="E148" s="374">
        <v>455</v>
      </c>
      <c r="F148" s="375">
        <v>48</v>
      </c>
      <c r="G148" s="376">
        <v>52.7</v>
      </c>
      <c r="H148" s="375">
        <v>-4.5999999999999996</v>
      </c>
      <c r="I148" s="374">
        <v>172</v>
      </c>
      <c r="J148" s="375">
        <v>18.2</v>
      </c>
      <c r="K148" s="374">
        <v>11</v>
      </c>
      <c r="L148" s="375">
        <v>1.2</v>
      </c>
      <c r="M148" s="374">
        <v>10</v>
      </c>
      <c r="N148" s="375">
        <v>1.1000000000000001</v>
      </c>
      <c r="O148" s="374">
        <v>309</v>
      </c>
      <c r="P148" s="375">
        <v>32.6</v>
      </c>
    </row>
    <row r="149" spans="1:16">
      <c r="A149" s="372" t="s">
        <v>308</v>
      </c>
      <c r="B149" s="372" t="s">
        <v>309</v>
      </c>
      <c r="C149" s="372" t="s">
        <v>70</v>
      </c>
      <c r="D149" s="374">
        <v>1128</v>
      </c>
      <c r="E149" s="374">
        <v>643</v>
      </c>
      <c r="F149" s="375">
        <v>57</v>
      </c>
      <c r="G149" s="376">
        <v>58.8</v>
      </c>
      <c r="H149" s="375">
        <v>-1.7</v>
      </c>
      <c r="I149" s="374">
        <v>274</v>
      </c>
      <c r="J149" s="375">
        <v>24.3</v>
      </c>
      <c r="K149" s="374">
        <v>40</v>
      </c>
      <c r="L149" s="375">
        <v>3.5</v>
      </c>
      <c r="M149" s="374">
        <v>28</v>
      </c>
      <c r="N149" s="375">
        <v>2.5</v>
      </c>
      <c r="O149" s="374">
        <v>171</v>
      </c>
      <c r="P149" s="375">
        <v>15.2</v>
      </c>
    </row>
    <row r="150" spans="1:16">
      <c r="A150" s="372" t="s">
        <v>308</v>
      </c>
      <c r="B150" s="372" t="s">
        <v>309</v>
      </c>
      <c r="C150" s="372" t="s">
        <v>71</v>
      </c>
      <c r="D150" s="374">
        <v>312</v>
      </c>
      <c r="E150" s="374">
        <v>228</v>
      </c>
      <c r="F150" s="375">
        <v>73.099999999999994</v>
      </c>
      <c r="G150" s="376">
        <v>59.9</v>
      </c>
      <c r="H150" s="375">
        <v>13.2</v>
      </c>
      <c r="I150" s="374">
        <v>35</v>
      </c>
      <c r="J150" s="375">
        <v>11.2</v>
      </c>
      <c r="K150" s="374">
        <v>4</v>
      </c>
      <c r="L150" s="375">
        <v>1.3</v>
      </c>
      <c r="M150" s="374">
        <v>2</v>
      </c>
      <c r="N150" s="375">
        <v>0.6</v>
      </c>
      <c r="O150" s="374">
        <v>45</v>
      </c>
      <c r="P150" s="375">
        <v>14.4</v>
      </c>
    </row>
    <row r="151" spans="1:16">
      <c r="A151" s="366" t="s">
        <v>308</v>
      </c>
      <c r="B151" s="366" t="s">
        <v>309</v>
      </c>
      <c r="C151" s="366" t="s">
        <v>252</v>
      </c>
      <c r="D151" s="368">
        <v>4274</v>
      </c>
      <c r="E151" s="368">
        <v>2438</v>
      </c>
      <c r="F151" s="369">
        <v>57</v>
      </c>
      <c r="G151" s="371">
        <v>56.1</v>
      </c>
      <c r="H151" s="369">
        <v>1</v>
      </c>
      <c r="I151" s="368">
        <v>842</v>
      </c>
      <c r="J151" s="369">
        <v>19.7</v>
      </c>
      <c r="K151" s="368">
        <v>88</v>
      </c>
      <c r="L151" s="369">
        <v>2.1</v>
      </c>
      <c r="M151" s="368">
        <v>64</v>
      </c>
      <c r="N151" s="369">
        <v>1.5</v>
      </c>
      <c r="O151" s="368">
        <v>906</v>
      </c>
      <c r="P151" s="369">
        <v>21.2</v>
      </c>
    </row>
    <row r="152" spans="1:16">
      <c r="A152" s="350"/>
      <c r="B152" s="351"/>
      <c r="C152" s="352"/>
      <c r="D152" s="352"/>
      <c r="E152" s="354"/>
      <c r="F152" s="354"/>
      <c r="G152" s="354"/>
      <c r="H152" s="354"/>
      <c r="I152" s="354"/>
      <c r="J152" s="354"/>
      <c r="K152" s="354"/>
      <c r="L152" s="354"/>
      <c r="M152" s="352"/>
      <c r="N152" s="354"/>
      <c r="O152" s="354"/>
      <c r="P152" s="354"/>
    </row>
    <row r="153" spans="1:16">
      <c r="A153" s="372" t="s">
        <v>310</v>
      </c>
      <c r="B153" s="372" t="s">
        <v>311</v>
      </c>
      <c r="C153" s="373" t="s">
        <v>69</v>
      </c>
      <c r="D153" s="374">
        <v>1700</v>
      </c>
      <c r="E153" s="374">
        <v>910</v>
      </c>
      <c r="F153" s="375">
        <v>53.5</v>
      </c>
      <c r="G153" s="376">
        <v>52.6</v>
      </c>
      <c r="H153" s="375">
        <v>0.9</v>
      </c>
      <c r="I153" s="374">
        <v>288</v>
      </c>
      <c r="J153" s="375">
        <v>16.899999999999999</v>
      </c>
      <c r="K153" s="374">
        <v>31</v>
      </c>
      <c r="L153" s="375">
        <v>1.8</v>
      </c>
      <c r="M153" s="374">
        <v>14</v>
      </c>
      <c r="N153" s="375">
        <v>0.8</v>
      </c>
      <c r="O153" s="374">
        <v>471</v>
      </c>
      <c r="P153" s="375">
        <v>27.7</v>
      </c>
    </row>
    <row r="154" spans="1:16">
      <c r="A154" s="372" t="s">
        <v>310</v>
      </c>
      <c r="B154" s="372" t="s">
        <v>311</v>
      </c>
      <c r="C154" s="372" t="s">
        <v>120</v>
      </c>
      <c r="D154" s="374">
        <v>623</v>
      </c>
      <c r="E154" s="374">
        <v>267</v>
      </c>
      <c r="F154" s="375">
        <v>42.9</v>
      </c>
      <c r="G154" s="376">
        <v>52.7</v>
      </c>
      <c r="H154" s="375">
        <v>-9.8000000000000007</v>
      </c>
      <c r="I154" s="374">
        <v>198</v>
      </c>
      <c r="J154" s="375">
        <v>31.8</v>
      </c>
      <c r="K154" s="374">
        <v>14</v>
      </c>
      <c r="L154" s="375">
        <v>2.2000000000000002</v>
      </c>
      <c r="M154" s="374">
        <v>13</v>
      </c>
      <c r="N154" s="375">
        <v>2.1</v>
      </c>
      <c r="O154" s="374">
        <v>144</v>
      </c>
      <c r="P154" s="375">
        <v>23.1</v>
      </c>
    </row>
    <row r="155" spans="1:16">
      <c r="A155" s="372" t="s">
        <v>310</v>
      </c>
      <c r="B155" s="372" t="s">
        <v>311</v>
      </c>
      <c r="C155" s="372" t="s">
        <v>68</v>
      </c>
      <c r="D155" s="374">
        <v>283</v>
      </c>
      <c r="E155" s="374">
        <v>123</v>
      </c>
      <c r="F155" s="375">
        <v>43.5</v>
      </c>
      <c r="G155" s="376">
        <v>47.8</v>
      </c>
      <c r="H155" s="375">
        <v>-4.3</v>
      </c>
      <c r="I155" s="374">
        <v>46</v>
      </c>
      <c r="J155" s="375">
        <v>16.3</v>
      </c>
      <c r="K155" s="374">
        <v>7</v>
      </c>
      <c r="L155" s="375">
        <v>2.5</v>
      </c>
      <c r="M155" s="374">
        <v>7</v>
      </c>
      <c r="N155" s="375">
        <v>2.5</v>
      </c>
      <c r="O155" s="374">
        <v>107</v>
      </c>
      <c r="P155" s="375">
        <v>37.799999999999997</v>
      </c>
    </row>
    <row r="156" spans="1:16">
      <c r="A156" s="372" t="s">
        <v>310</v>
      </c>
      <c r="B156" s="372" t="s">
        <v>311</v>
      </c>
      <c r="C156" s="372" t="s">
        <v>70</v>
      </c>
      <c r="D156" s="374">
        <v>534</v>
      </c>
      <c r="E156" s="374">
        <v>306</v>
      </c>
      <c r="F156" s="375">
        <v>57.3</v>
      </c>
      <c r="G156" s="376">
        <v>54.6</v>
      </c>
      <c r="H156" s="375">
        <v>2.7</v>
      </c>
      <c r="I156" s="374">
        <v>111</v>
      </c>
      <c r="J156" s="375">
        <v>20.8</v>
      </c>
      <c r="K156" s="374">
        <v>26</v>
      </c>
      <c r="L156" s="375">
        <v>4.9000000000000004</v>
      </c>
      <c r="M156" s="374">
        <v>13</v>
      </c>
      <c r="N156" s="375">
        <v>2.4</v>
      </c>
      <c r="O156" s="374">
        <v>91</v>
      </c>
      <c r="P156" s="375">
        <v>17</v>
      </c>
    </row>
    <row r="157" spans="1:16">
      <c r="A157" s="372" t="s">
        <v>310</v>
      </c>
      <c r="B157" s="372" t="s">
        <v>311</v>
      </c>
      <c r="C157" s="372" t="s">
        <v>71</v>
      </c>
      <c r="D157" s="374">
        <v>413</v>
      </c>
      <c r="E157" s="374">
        <v>294</v>
      </c>
      <c r="F157" s="375">
        <v>71.2</v>
      </c>
      <c r="G157" s="376">
        <v>60.5</v>
      </c>
      <c r="H157" s="375">
        <v>10.7</v>
      </c>
      <c r="I157" s="374">
        <v>44</v>
      </c>
      <c r="J157" s="375">
        <v>10.7</v>
      </c>
      <c r="K157" s="374">
        <v>22</v>
      </c>
      <c r="L157" s="375">
        <v>5.3</v>
      </c>
      <c r="M157" s="374">
        <v>4</v>
      </c>
      <c r="N157" s="375">
        <v>1</v>
      </c>
      <c r="O157" s="374">
        <v>53</v>
      </c>
      <c r="P157" s="375">
        <v>12.8</v>
      </c>
    </row>
    <row r="158" spans="1:16">
      <c r="A158" s="366" t="s">
        <v>310</v>
      </c>
      <c r="B158" s="366" t="s">
        <v>311</v>
      </c>
      <c r="C158" s="366" t="s">
        <v>252</v>
      </c>
      <c r="D158" s="368">
        <v>3553</v>
      </c>
      <c r="E158" s="368">
        <v>1900</v>
      </c>
      <c r="F158" s="369">
        <v>53.5</v>
      </c>
      <c r="G158" s="371">
        <v>53.5</v>
      </c>
      <c r="H158" s="369">
        <v>0</v>
      </c>
      <c r="I158" s="368">
        <v>687</v>
      </c>
      <c r="J158" s="369">
        <v>19.3</v>
      </c>
      <c r="K158" s="368">
        <v>100</v>
      </c>
      <c r="L158" s="369">
        <v>2.8</v>
      </c>
      <c r="M158" s="368">
        <v>51</v>
      </c>
      <c r="N158" s="369">
        <v>1.4</v>
      </c>
      <c r="O158" s="368">
        <v>866</v>
      </c>
      <c r="P158" s="369">
        <v>24.4</v>
      </c>
    </row>
    <row r="159" spans="1:16">
      <c r="A159" s="350"/>
      <c r="B159" s="351"/>
      <c r="C159" s="352"/>
      <c r="D159" s="352"/>
      <c r="E159" s="354"/>
      <c r="F159" s="354"/>
      <c r="G159" s="354"/>
      <c r="H159" s="354"/>
      <c r="I159" s="354"/>
      <c r="J159" s="354"/>
      <c r="K159" s="354"/>
      <c r="L159" s="354"/>
      <c r="M159" s="352"/>
      <c r="N159" s="354"/>
      <c r="O159" s="354"/>
      <c r="P159" s="354"/>
    </row>
    <row r="160" spans="1:16">
      <c r="A160" s="372" t="s">
        <v>312</v>
      </c>
      <c r="B160" s="372" t="s">
        <v>313</v>
      </c>
      <c r="C160" s="373" t="s">
        <v>69</v>
      </c>
      <c r="D160" s="374">
        <v>1684</v>
      </c>
      <c r="E160" s="374">
        <v>895</v>
      </c>
      <c r="F160" s="375">
        <v>53.1</v>
      </c>
      <c r="G160" s="376">
        <v>52.6</v>
      </c>
      <c r="H160" s="375">
        <v>0.6</v>
      </c>
      <c r="I160" s="374">
        <v>323</v>
      </c>
      <c r="J160" s="375">
        <v>19.2</v>
      </c>
      <c r="K160" s="374">
        <v>81</v>
      </c>
      <c r="L160" s="375">
        <v>4.8</v>
      </c>
      <c r="M160" s="374">
        <v>11</v>
      </c>
      <c r="N160" s="375">
        <v>0.7</v>
      </c>
      <c r="O160" s="374">
        <v>385</v>
      </c>
      <c r="P160" s="375">
        <v>22.9</v>
      </c>
    </row>
    <row r="161" spans="1:16">
      <c r="A161" s="372" t="s">
        <v>312</v>
      </c>
      <c r="B161" s="372" t="s">
        <v>313</v>
      </c>
      <c r="C161" s="372" t="s">
        <v>120</v>
      </c>
      <c r="D161" s="374">
        <v>590</v>
      </c>
      <c r="E161" s="374">
        <v>332</v>
      </c>
      <c r="F161" s="375">
        <v>56.3</v>
      </c>
      <c r="G161" s="376">
        <v>53.9</v>
      </c>
      <c r="H161" s="375">
        <v>2.4</v>
      </c>
      <c r="I161" s="374">
        <v>146</v>
      </c>
      <c r="J161" s="375">
        <v>24.7</v>
      </c>
      <c r="K161" s="374">
        <v>11</v>
      </c>
      <c r="L161" s="375">
        <v>1.9</v>
      </c>
      <c r="M161" s="374">
        <v>7</v>
      </c>
      <c r="N161" s="375">
        <v>1.2</v>
      </c>
      <c r="O161" s="374">
        <v>101</v>
      </c>
      <c r="P161" s="375">
        <v>17.100000000000001</v>
      </c>
    </row>
    <row r="162" spans="1:16">
      <c r="A162" s="372" t="s">
        <v>312</v>
      </c>
      <c r="B162" s="372" t="s">
        <v>313</v>
      </c>
      <c r="C162" s="372" t="s">
        <v>68</v>
      </c>
      <c r="D162" s="374">
        <v>442</v>
      </c>
      <c r="E162" s="374">
        <v>167</v>
      </c>
      <c r="F162" s="375">
        <v>37.799999999999997</v>
      </c>
      <c r="G162" s="376">
        <v>43.2</v>
      </c>
      <c r="H162" s="375">
        <v>-5.4</v>
      </c>
      <c r="I162" s="374">
        <v>115</v>
      </c>
      <c r="J162" s="375">
        <v>26</v>
      </c>
      <c r="K162" s="374">
        <v>13</v>
      </c>
      <c r="L162" s="375">
        <v>2.9</v>
      </c>
      <c r="M162" s="374">
        <v>10</v>
      </c>
      <c r="N162" s="375">
        <v>2.2999999999999998</v>
      </c>
      <c r="O162" s="374">
        <v>147</v>
      </c>
      <c r="P162" s="375">
        <v>33.299999999999997</v>
      </c>
    </row>
    <row r="163" spans="1:16">
      <c r="A163" s="372" t="s">
        <v>312</v>
      </c>
      <c r="B163" s="372" t="s">
        <v>313</v>
      </c>
      <c r="C163" s="372" t="s">
        <v>70</v>
      </c>
      <c r="D163" s="374">
        <v>577</v>
      </c>
      <c r="E163" s="374">
        <v>277</v>
      </c>
      <c r="F163" s="375">
        <v>48</v>
      </c>
      <c r="G163" s="376">
        <v>52</v>
      </c>
      <c r="H163" s="375">
        <v>-4</v>
      </c>
      <c r="I163" s="374">
        <v>125</v>
      </c>
      <c r="J163" s="375">
        <v>21.7</v>
      </c>
      <c r="K163" s="374">
        <v>49</v>
      </c>
      <c r="L163" s="375">
        <v>8.5</v>
      </c>
      <c r="M163" s="374">
        <v>17</v>
      </c>
      <c r="N163" s="375">
        <v>2.9</v>
      </c>
      <c r="O163" s="374">
        <v>126</v>
      </c>
      <c r="P163" s="375">
        <v>21.8</v>
      </c>
    </row>
    <row r="164" spans="1:16">
      <c r="A164" s="372" t="s">
        <v>312</v>
      </c>
      <c r="B164" s="372" t="s">
        <v>313</v>
      </c>
      <c r="C164" s="372" t="s">
        <v>71</v>
      </c>
      <c r="D164" s="374">
        <v>548</v>
      </c>
      <c r="E164" s="374">
        <v>346</v>
      </c>
      <c r="F164" s="375">
        <v>63.1</v>
      </c>
      <c r="G164" s="376">
        <v>53.2</v>
      </c>
      <c r="H164" s="375">
        <v>9.9</v>
      </c>
      <c r="I164" s="374">
        <v>86</v>
      </c>
      <c r="J164" s="375">
        <v>15.7</v>
      </c>
      <c r="K164" s="374">
        <v>33</v>
      </c>
      <c r="L164" s="375">
        <v>6</v>
      </c>
      <c r="M164" s="374">
        <v>5</v>
      </c>
      <c r="N164" s="375">
        <v>0.9</v>
      </c>
      <c r="O164" s="374">
        <v>83</v>
      </c>
      <c r="P164" s="375">
        <v>15.1</v>
      </c>
    </row>
    <row r="165" spans="1:16">
      <c r="A165" s="366" t="s">
        <v>312</v>
      </c>
      <c r="B165" s="366" t="s">
        <v>313</v>
      </c>
      <c r="C165" s="366" t="s">
        <v>252</v>
      </c>
      <c r="D165" s="368">
        <v>3841</v>
      </c>
      <c r="E165" s="368">
        <v>2017</v>
      </c>
      <c r="F165" s="369">
        <v>52.5</v>
      </c>
      <c r="G165" s="371">
        <v>51.7</v>
      </c>
      <c r="H165" s="369">
        <v>0.8</v>
      </c>
      <c r="I165" s="368">
        <v>795</v>
      </c>
      <c r="J165" s="369">
        <v>20.7</v>
      </c>
      <c r="K165" s="368">
        <v>187</v>
      </c>
      <c r="L165" s="369">
        <v>4.9000000000000004</v>
      </c>
      <c r="M165" s="368">
        <v>50</v>
      </c>
      <c r="N165" s="369">
        <v>1.3</v>
      </c>
      <c r="O165" s="368">
        <v>842</v>
      </c>
      <c r="P165" s="369">
        <v>21.9</v>
      </c>
    </row>
    <row r="166" spans="1:16">
      <c r="A166" s="350"/>
      <c r="B166" s="351"/>
      <c r="C166" s="352"/>
      <c r="D166" s="352"/>
      <c r="E166" s="354"/>
      <c r="F166" s="354"/>
      <c r="G166" s="354"/>
      <c r="H166" s="354"/>
      <c r="I166" s="354"/>
      <c r="J166" s="354"/>
      <c r="K166" s="354"/>
      <c r="L166" s="354"/>
      <c r="M166" s="352"/>
      <c r="N166" s="354"/>
      <c r="O166" s="354"/>
      <c r="P166" s="354"/>
    </row>
    <row r="167" spans="1:16">
      <c r="A167" s="372" t="s">
        <v>314</v>
      </c>
      <c r="B167" s="372" t="s">
        <v>315</v>
      </c>
      <c r="C167" s="373" t="s">
        <v>69</v>
      </c>
      <c r="D167" s="374">
        <v>331</v>
      </c>
      <c r="E167" s="374">
        <v>136</v>
      </c>
      <c r="F167" s="375">
        <v>41.1</v>
      </c>
      <c r="G167" s="376">
        <v>44.3</v>
      </c>
      <c r="H167" s="375">
        <v>-3.2</v>
      </c>
      <c r="I167" s="374">
        <v>91</v>
      </c>
      <c r="J167" s="375">
        <v>27.5</v>
      </c>
      <c r="K167" s="374">
        <v>3</v>
      </c>
      <c r="L167" s="375">
        <v>0.9</v>
      </c>
      <c r="M167" s="374">
        <v>2</v>
      </c>
      <c r="N167" s="375">
        <v>0.6</v>
      </c>
      <c r="O167" s="374">
        <v>101</v>
      </c>
      <c r="P167" s="375">
        <v>30.5</v>
      </c>
    </row>
    <row r="168" spans="1:16">
      <c r="A168" s="372" t="s">
        <v>314</v>
      </c>
      <c r="B168" s="372" t="s">
        <v>315</v>
      </c>
      <c r="C168" s="372" t="s">
        <v>120</v>
      </c>
      <c r="D168" s="374">
        <v>417</v>
      </c>
      <c r="E168" s="374">
        <v>207</v>
      </c>
      <c r="F168" s="375">
        <v>49.6</v>
      </c>
      <c r="G168" s="376">
        <v>40.4</v>
      </c>
      <c r="H168" s="375">
        <v>9.3000000000000007</v>
      </c>
      <c r="I168" s="374">
        <v>92</v>
      </c>
      <c r="J168" s="375">
        <v>22.1</v>
      </c>
      <c r="K168" s="374">
        <v>8</v>
      </c>
      <c r="L168" s="375">
        <v>1.9</v>
      </c>
      <c r="M168" s="374">
        <v>5</v>
      </c>
      <c r="N168" s="375">
        <v>1.2</v>
      </c>
      <c r="O168" s="374">
        <v>110</v>
      </c>
      <c r="P168" s="375">
        <v>26.4</v>
      </c>
    </row>
    <row r="169" spans="1:16">
      <c r="A169" s="372" t="s">
        <v>314</v>
      </c>
      <c r="B169" s="372" t="s">
        <v>315</v>
      </c>
      <c r="C169" s="372" t="s">
        <v>68</v>
      </c>
      <c r="D169" s="374">
        <v>171</v>
      </c>
      <c r="E169" s="374">
        <v>69</v>
      </c>
      <c r="F169" s="375">
        <v>40.4</v>
      </c>
      <c r="G169" s="376">
        <v>42</v>
      </c>
      <c r="H169" s="375">
        <v>-1.7</v>
      </c>
      <c r="I169" s="374">
        <v>28</v>
      </c>
      <c r="J169" s="375">
        <v>16.399999999999999</v>
      </c>
      <c r="K169" s="374">
        <v>2</v>
      </c>
      <c r="L169" s="375">
        <v>1.2</v>
      </c>
      <c r="M169" s="374">
        <v>2</v>
      </c>
      <c r="N169" s="375">
        <v>1.2</v>
      </c>
      <c r="O169" s="374">
        <v>72</v>
      </c>
      <c r="P169" s="375">
        <v>42.1</v>
      </c>
    </row>
    <row r="170" spans="1:16">
      <c r="A170" s="372" t="s">
        <v>314</v>
      </c>
      <c r="B170" s="372" t="s">
        <v>315</v>
      </c>
      <c r="C170" s="372" t="s">
        <v>70</v>
      </c>
      <c r="D170" s="374">
        <v>298</v>
      </c>
      <c r="E170" s="374">
        <v>126</v>
      </c>
      <c r="F170" s="375">
        <v>42.3</v>
      </c>
      <c r="G170" s="376">
        <v>46.2</v>
      </c>
      <c r="H170" s="375">
        <v>-3.9</v>
      </c>
      <c r="I170" s="374">
        <v>77</v>
      </c>
      <c r="J170" s="375">
        <v>25.8</v>
      </c>
      <c r="K170" s="374">
        <v>23</v>
      </c>
      <c r="L170" s="375">
        <v>7.7</v>
      </c>
      <c r="M170" s="374">
        <v>10</v>
      </c>
      <c r="N170" s="375">
        <v>3.4</v>
      </c>
      <c r="O170" s="374">
        <v>72</v>
      </c>
      <c r="P170" s="375">
        <v>24.2</v>
      </c>
    </row>
    <row r="171" spans="1:16">
      <c r="A171" s="372" t="s">
        <v>314</v>
      </c>
      <c r="B171" s="372" t="s">
        <v>315</v>
      </c>
      <c r="C171" s="372" t="s">
        <v>71</v>
      </c>
      <c r="D171" s="374">
        <v>305</v>
      </c>
      <c r="E171" s="374">
        <v>174</v>
      </c>
      <c r="F171" s="375">
        <v>57</v>
      </c>
      <c r="G171" s="376">
        <v>48.4</v>
      </c>
      <c r="H171" s="375">
        <v>8.6999999999999993</v>
      </c>
      <c r="I171" s="374">
        <v>44</v>
      </c>
      <c r="J171" s="375">
        <v>14.4</v>
      </c>
      <c r="K171" s="374">
        <v>9</v>
      </c>
      <c r="L171" s="375">
        <v>3</v>
      </c>
      <c r="M171" s="374">
        <v>3</v>
      </c>
      <c r="N171" s="375">
        <v>1</v>
      </c>
      <c r="O171" s="374">
        <v>78</v>
      </c>
      <c r="P171" s="375">
        <v>25.6</v>
      </c>
    </row>
    <row r="172" spans="1:16">
      <c r="A172" s="366" t="s">
        <v>314</v>
      </c>
      <c r="B172" s="366" t="s">
        <v>315</v>
      </c>
      <c r="C172" s="366" t="s">
        <v>252</v>
      </c>
      <c r="D172" s="368">
        <v>1522</v>
      </c>
      <c r="E172" s="368">
        <v>712</v>
      </c>
      <c r="F172" s="369">
        <v>46.8</v>
      </c>
      <c r="G172" s="371">
        <v>44.2</v>
      </c>
      <c r="H172" s="369">
        <v>2.6</v>
      </c>
      <c r="I172" s="368">
        <v>332</v>
      </c>
      <c r="J172" s="369">
        <v>21.8</v>
      </c>
      <c r="K172" s="368">
        <v>45</v>
      </c>
      <c r="L172" s="369">
        <v>3</v>
      </c>
      <c r="M172" s="368">
        <v>22</v>
      </c>
      <c r="N172" s="369">
        <v>1.4</v>
      </c>
      <c r="O172" s="368">
        <v>433</v>
      </c>
      <c r="P172" s="369">
        <v>28.4</v>
      </c>
    </row>
    <row r="173" spans="1:16">
      <c r="A173" s="350"/>
      <c r="B173" s="351"/>
      <c r="C173" s="352"/>
      <c r="D173" s="352"/>
      <c r="E173" s="354"/>
      <c r="F173" s="354"/>
      <c r="G173" s="354"/>
      <c r="H173" s="354"/>
      <c r="I173" s="354"/>
      <c r="J173" s="354"/>
      <c r="K173" s="354"/>
      <c r="L173" s="354"/>
      <c r="M173" s="352"/>
      <c r="N173" s="354"/>
      <c r="O173" s="354"/>
      <c r="P173" s="354"/>
    </row>
    <row r="174" spans="1:16">
      <c r="A174" s="372" t="s">
        <v>316</v>
      </c>
      <c r="B174" s="372" t="s">
        <v>317</v>
      </c>
      <c r="C174" s="373" t="s">
        <v>69</v>
      </c>
      <c r="D174" s="374">
        <v>1316</v>
      </c>
      <c r="E174" s="374">
        <v>811</v>
      </c>
      <c r="F174" s="375">
        <v>61.6</v>
      </c>
      <c r="G174" s="376">
        <v>56.3</v>
      </c>
      <c r="H174" s="375">
        <v>5.4</v>
      </c>
      <c r="I174" s="374">
        <v>165</v>
      </c>
      <c r="J174" s="375">
        <v>12.5</v>
      </c>
      <c r="K174" s="374">
        <v>36</v>
      </c>
      <c r="L174" s="375">
        <v>2.7</v>
      </c>
      <c r="M174" s="374">
        <v>16</v>
      </c>
      <c r="N174" s="375">
        <v>1.2</v>
      </c>
      <c r="O174" s="374">
        <v>304</v>
      </c>
      <c r="P174" s="375">
        <v>23.1</v>
      </c>
    </row>
    <row r="175" spans="1:16">
      <c r="A175" s="372" t="s">
        <v>316</v>
      </c>
      <c r="B175" s="372" t="s">
        <v>317</v>
      </c>
      <c r="C175" s="372" t="s">
        <v>120</v>
      </c>
      <c r="D175" s="374">
        <v>511</v>
      </c>
      <c r="E175" s="374">
        <v>273</v>
      </c>
      <c r="F175" s="375">
        <v>53.4</v>
      </c>
      <c r="G175" s="376">
        <v>58.1</v>
      </c>
      <c r="H175" s="375">
        <v>-4.7</v>
      </c>
      <c r="I175" s="374">
        <v>138</v>
      </c>
      <c r="J175" s="375">
        <v>27</v>
      </c>
      <c r="K175" s="374">
        <v>8</v>
      </c>
      <c r="L175" s="375">
        <v>1.6</v>
      </c>
      <c r="M175" s="374">
        <v>2</v>
      </c>
      <c r="N175" s="375">
        <v>0.4</v>
      </c>
      <c r="O175" s="374">
        <v>92</v>
      </c>
      <c r="P175" s="375">
        <v>18</v>
      </c>
    </row>
    <row r="176" spans="1:16">
      <c r="A176" s="372" t="s">
        <v>316</v>
      </c>
      <c r="B176" s="372" t="s">
        <v>317</v>
      </c>
      <c r="C176" s="372" t="s">
        <v>68</v>
      </c>
      <c r="D176" s="374">
        <v>525</v>
      </c>
      <c r="E176" s="374">
        <v>264</v>
      </c>
      <c r="F176" s="375">
        <v>50.3</v>
      </c>
      <c r="G176" s="376">
        <v>55.4</v>
      </c>
      <c r="H176" s="375">
        <v>-5.0999999999999996</v>
      </c>
      <c r="I176" s="374">
        <v>90</v>
      </c>
      <c r="J176" s="375">
        <v>17.100000000000001</v>
      </c>
      <c r="K176" s="374">
        <v>28</v>
      </c>
      <c r="L176" s="375">
        <v>5.3</v>
      </c>
      <c r="M176" s="374">
        <v>23</v>
      </c>
      <c r="N176" s="375">
        <v>4.4000000000000004</v>
      </c>
      <c r="O176" s="374">
        <v>143</v>
      </c>
      <c r="P176" s="375">
        <v>27.2</v>
      </c>
    </row>
    <row r="177" spans="1:16">
      <c r="A177" s="372" t="s">
        <v>316</v>
      </c>
      <c r="B177" s="372" t="s">
        <v>317</v>
      </c>
      <c r="C177" s="372" t="s">
        <v>70</v>
      </c>
      <c r="D177" s="374">
        <v>445</v>
      </c>
      <c r="E177" s="374">
        <v>249</v>
      </c>
      <c r="F177" s="375">
        <v>56</v>
      </c>
      <c r="G177" s="376">
        <v>57</v>
      </c>
      <c r="H177" s="375">
        <v>-1</v>
      </c>
      <c r="I177" s="374">
        <v>124</v>
      </c>
      <c r="J177" s="375">
        <v>27.9</v>
      </c>
      <c r="K177" s="374">
        <v>25</v>
      </c>
      <c r="L177" s="375">
        <v>5.6</v>
      </c>
      <c r="M177" s="374">
        <v>14</v>
      </c>
      <c r="N177" s="375">
        <v>3.1</v>
      </c>
      <c r="O177" s="374">
        <v>47</v>
      </c>
      <c r="P177" s="375">
        <v>10.6</v>
      </c>
    </row>
    <row r="178" spans="1:16">
      <c r="A178" s="372" t="s">
        <v>316</v>
      </c>
      <c r="B178" s="372" t="s">
        <v>317</v>
      </c>
      <c r="C178" s="372" t="s">
        <v>71</v>
      </c>
      <c r="D178" s="374">
        <v>435</v>
      </c>
      <c r="E178" s="374">
        <v>213</v>
      </c>
      <c r="F178" s="375">
        <v>49</v>
      </c>
      <c r="G178" s="376">
        <v>54.8</v>
      </c>
      <c r="H178" s="375">
        <v>-5.9</v>
      </c>
      <c r="I178" s="374">
        <v>122</v>
      </c>
      <c r="J178" s="375">
        <v>28</v>
      </c>
      <c r="K178" s="374">
        <v>15</v>
      </c>
      <c r="L178" s="375">
        <v>3.4</v>
      </c>
      <c r="M178" s="374">
        <v>5</v>
      </c>
      <c r="N178" s="375">
        <v>1.1000000000000001</v>
      </c>
      <c r="O178" s="374">
        <v>85</v>
      </c>
      <c r="P178" s="375">
        <v>19.5</v>
      </c>
    </row>
    <row r="179" spans="1:16">
      <c r="A179" s="366" t="s">
        <v>316</v>
      </c>
      <c r="B179" s="366" t="s">
        <v>317</v>
      </c>
      <c r="C179" s="366" t="s">
        <v>252</v>
      </c>
      <c r="D179" s="368">
        <v>3232</v>
      </c>
      <c r="E179" s="368">
        <v>1810</v>
      </c>
      <c r="F179" s="369">
        <v>56</v>
      </c>
      <c r="G179" s="371">
        <v>56.3</v>
      </c>
      <c r="H179" s="369">
        <v>-0.3</v>
      </c>
      <c r="I179" s="368">
        <v>639</v>
      </c>
      <c r="J179" s="369">
        <v>19.8</v>
      </c>
      <c r="K179" s="368">
        <v>112</v>
      </c>
      <c r="L179" s="369">
        <v>3.5</v>
      </c>
      <c r="M179" s="368">
        <v>60</v>
      </c>
      <c r="N179" s="369">
        <v>1.9</v>
      </c>
      <c r="O179" s="368">
        <v>671</v>
      </c>
      <c r="P179" s="369">
        <v>20.8</v>
      </c>
    </row>
    <row r="180" spans="1:16">
      <c r="A180" s="350"/>
      <c r="B180" s="351"/>
      <c r="C180" s="352"/>
      <c r="D180" s="352"/>
      <c r="E180" s="354"/>
      <c r="F180" s="354"/>
      <c r="G180" s="354"/>
      <c r="H180" s="354"/>
      <c r="I180" s="354"/>
      <c r="J180" s="354"/>
      <c r="K180" s="354"/>
      <c r="L180" s="354"/>
      <c r="M180" s="352"/>
      <c r="N180" s="354"/>
      <c r="O180" s="354"/>
      <c r="P180" s="354"/>
    </row>
    <row r="181" spans="1:16">
      <c r="A181" s="372" t="s">
        <v>318</v>
      </c>
      <c r="B181" s="372" t="s">
        <v>319</v>
      </c>
      <c r="C181" s="373" t="s">
        <v>69</v>
      </c>
      <c r="D181" s="374">
        <v>434</v>
      </c>
      <c r="E181" s="374">
        <v>168</v>
      </c>
      <c r="F181" s="375">
        <v>38.700000000000003</v>
      </c>
      <c r="G181" s="376">
        <v>39</v>
      </c>
      <c r="H181" s="375">
        <v>-0.3</v>
      </c>
      <c r="I181" s="374">
        <v>96</v>
      </c>
      <c r="J181" s="375">
        <v>22.1</v>
      </c>
      <c r="K181" s="374">
        <v>7</v>
      </c>
      <c r="L181" s="375">
        <v>1.6</v>
      </c>
      <c r="M181" s="374">
        <v>4</v>
      </c>
      <c r="N181" s="375">
        <v>0.9</v>
      </c>
      <c r="O181" s="374">
        <v>163</v>
      </c>
      <c r="P181" s="375">
        <v>37.6</v>
      </c>
    </row>
    <row r="182" spans="1:16">
      <c r="A182" s="372" t="s">
        <v>318</v>
      </c>
      <c r="B182" s="372" t="s">
        <v>319</v>
      </c>
      <c r="C182" s="372" t="s">
        <v>120</v>
      </c>
      <c r="D182" s="374">
        <v>319</v>
      </c>
      <c r="E182" s="374">
        <v>107</v>
      </c>
      <c r="F182" s="375">
        <v>33.5</v>
      </c>
      <c r="G182" s="376">
        <v>33.299999999999997</v>
      </c>
      <c r="H182" s="375">
        <v>0.3</v>
      </c>
      <c r="I182" s="374">
        <v>111</v>
      </c>
      <c r="J182" s="375">
        <v>34.799999999999997</v>
      </c>
      <c r="K182" s="374">
        <v>4</v>
      </c>
      <c r="L182" s="375">
        <v>1.3</v>
      </c>
      <c r="M182" s="374">
        <v>2</v>
      </c>
      <c r="N182" s="375">
        <v>0.6</v>
      </c>
      <c r="O182" s="374">
        <v>97</v>
      </c>
      <c r="P182" s="375">
        <v>30.4</v>
      </c>
    </row>
    <row r="183" spans="1:16">
      <c r="A183" s="372" t="s">
        <v>318</v>
      </c>
      <c r="B183" s="372" t="s">
        <v>319</v>
      </c>
      <c r="C183" s="372" t="s">
        <v>68</v>
      </c>
      <c r="D183" s="374">
        <v>383</v>
      </c>
      <c r="E183" s="374">
        <v>190</v>
      </c>
      <c r="F183" s="375">
        <v>49.6</v>
      </c>
      <c r="G183" s="376">
        <v>43.9</v>
      </c>
      <c r="H183" s="375">
        <v>5.7</v>
      </c>
      <c r="I183" s="374">
        <v>63</v>
      </c>
      <c r="J183" s="375">
        <v>16.399999999999999</v>
      </c>
      <c r="K183" s="374">
        <v>10</v>
      </c>
      <c r="L183" s="375">
        <v>2.6</v>
      </c>
      <c r="M183" s="374">
        <v>9</v>
      </c>
      <c r="N183" s="375">
        <v>2.2999999999999998</v>
      </c>
      <c r="O183" s="374">
        <v>120</v>
      </c>
      <c r="P183" s="375">
        <v>31.3</v>
      </c>
    </row>
    <row r="184" spans="1:16">
      <c r="A184" s="372" t="s">
        <v>318</v>
      </c>
      <c r="B184" s="372" t="s">
        <v>319</v>
      </c>
      <c r="C184" s="372" t="s">
        <v>70</v>
      </c>
      <c r="D184" s="374">
        <v>476</v>
      </c>
      <c r="E184" s="374">
        <v>235</v>
      </c>
      <c r="F184" s="375">
        <v>49.4</v>
      </c>
      <c r="G184" s="376">
        <v>42.8</v>
      </c>
      <c r="H184" s="375">
        <v>6.6</v>
      </c>
      <c r="I184" s="374">
        <v>124</v>
      </c>
      <c r="J184" s="375">
        <v>26.1</v>
      </c>
      <c r="K184" s="374">
        <v>20</v>
      </c>
      <c r="L184" s="375">
        <v>4.2</v>
      </c>
      <c r="M184" s="374">
        <v>18</v>
      </c>
      <c r="N184" s="375">
        <v>3.8</v>
      </c>
      <c r="O184" s="374">
        <v>97</v>
      </c>
      <c r="P184" s="375">
        <v>20.399999999999999</v>
      </c>
    </row>
    <row r="185" spans="1:16">
      <c r="A185" s="372" t="s">
        <v>318</v>
      </c>
      <c r="B185" s="372" t="s">
        <v>319</v>
      </c>
      <c r="C185" s="372" t="s">
        <v>71</v>
      </c>
      <c r="D185" s="374">
        <v>146</v>
      </c>
      <c r="E185" s="374">
        <v>76</v>
      </c>
      <c r="F185" s="375">
        <v>52.1</v>
      </c>
      <c r="G185" s="376">
        <v>53.7</v>
      </c>
      <c r="H185" s="375">
        <v>-1.7</v>
      </c>
      <c r="I185" s="374">
        <v>19</v>
      </c>
      <c r="J185" s="375">
        <v>13</v>
      </c>
      <c r="K185" s="374">
        <v>21</v>
      </c>
      <c r="L185" s="375">
        <v>14.4</v>
      </c>
      <c r="M185" s="374">
        <v>1</v>
      </c>
      <c r="N185" s="375">
        <v>0.7</v>
      </c>
      <c r="O185" s="374">
        <v>30</v>
      </c>
      <c r="P185" s="375">
        <v>20.5</v>
      </c>
    </row>
    <row r="186" spans="1:16">
      <c r="A186" s="366" t="s">
        <v>318</v>
      </c>
      <c r="B186" s="366" t="s">
        <v>319</v>
      </c>
      <c r="C186" s="366" t="s">
        <v>252</v>
      </c>
      <c r="D186" s="368">
        <v>1758</v>
      </c>
      <c r="E186" s="368">
        <v>776</v>
      </c>
      <c r="F186" s="369">
        <v>44.1</v>
      </c>
      <c r="G186" s="371">
        <v>41.3</v>
      </c>
      <c r="H186" s="369">
        <v>2.8</v>
      </c>
      <c r="I186" s="368">
        <v>413</v>
      </c>
      <c r="J186" s="369">
        <v>23.5</v>
      </c>
      <c r="K186" s="368">
        <v>62</v>
      </c>
      <c r="L186" s="369">
        <v>3.5</v>
      </c>
      <c r="M186" s="368">
        <v>34</v>
      </c>
      <c r="N186" s="369">
        <v>1.9</v>
      </c>
      <c r="O186" s="368">
        <v>507</v>
      </c>
      <c r="P186" s="369">
        <v>28.8</v>
      </c>
    </row>
    <row r="187" spans="1:16">
      <c r="A187" s="350"/>
      <c r="B187" s="351"/>
      <c r="C187" s="352"/>
      <c r="D187" s="352"/>
      <c r="E187" s="354"/>
      <c r="F187" s="354"/>
      <c r="G187" s="354"/>
      <c r="H187" s="354"/>
      <c r="I187" s="354"/>
      <c r="J187" s="354"/>
      <c r="K187" s="354"/>
      <c r="L187" s="354"/>
      <c r="M187" s="352"/>
      <c r="N187" s="354"/>
      <c r="O187" s="354"/>
      <c r="P187" s="354"/>
    </row>
    <row r="188" spans="1:16">
      <c r="A188" s="372" t="s">
        <v>320</v>
      </c>
      <c r="B188" s="372" t="s">
        <v>321</v>
      </c>
      <c r="C188" s="373" t="s">
        <v>69</v>
      </c>
      <c r="D188" s="374">
        <v>1840</v>
      </c>
      <c r="E188" s="374">
        <v>939</v>
      </c>
      <c r="F188" s="375">
        <v>51</v>
      </c>
      <c r="G188" s="376">
        <v>55.1</v>
      </c>
      <c r="H188" s="375">
        <v>-4.0999999999999996</v>
      </c>
      <c r="I188" s="374">
        <v>403</v>
      </c>
      <c r="J188" s="375">
        <v>21.9</v>
      </c>
      <c r="K188" s="374">
        <v>36</v>
      </c>
      <c r="L188" s="375">
        <v>2</v>
      </c>
      <c r="M188" s="374">
        <v>18</v>
      </c>
      <c r="N188" s="375">
        <v>1</v>
      </c>
      <c r="O188" s="374">
        <v>462</v>
      </c>
      <c r="P188" s="375">
        <v>25.1</v>
      </c>
    </row>
    <row r="189" spans="1:16">
      <c r="A189" s="372" t="s">
        <v>320</v>
      </c>
      <c r="B189" s="372" t="s">
        <v>321</v>
      </c>
      <c r="C189" s="372" t="s">
        <v>120</v>
      </c>
      <c r="D189" s="374">
        <v>706</v>
      </c>
      <c r="E189" s="374">
        <v>345</v>
      </c>
      <c r="F189" s="375">
        <v>48.9</v>
      </c>
      <c r="G189" s="376">
        <v>48.3</v>
      </c>
      <c r="H189" s="375">
        <v>0.5</v>
      </c>
      <c r="I189" s="374">
        <v>179</v>
      </c>
      <c r="J189" s="375">
        <v>25.4</v>
      </c>
      <c r="K189" s="374">
        <v>15</v>
      </c>
      <c r="L189" s="375">
        <v>2.1</v>
      </c>
      <c r="M189" s="374">
        <v>10</v>
      </c>
      <c r="N189" s="375">
        <v>1.4</v>
      </c>
      <c r="O189" s="374">
        <v>167</v>
      </c>
      <c r="P189" s="375">
        <v>23.7</v>
      </c>
    </row>
    <row r="190" spans="1:16">
      <c r="A190" s="372" t="s">
        <v>320</v>
      </c>
      <c r="B190" s="372" t="s">
        <v>321</v>
      </c>
      <c r="C190" s="372" t="s">
        <v>68</v>
      </c>
      <c r="D190" s="374">
        <v>521</v>
      </c>
      <c r="E190" s="374">
        <v>334</v>
      </c>
      <c r="F190" s="375">
        <v>64.099999999999994</v>
      </c>
      <c r="G190" s="376">
        <v>53.6</v>
      </c>
      <c r="H190" s="375">
        <v>10.5</v>
      </c>
      <c r="I190" s="374">
        <v>43</v>
      </c>
      <c r="J190" s="375">
        <v>8.3000000000000007</v>
      </c>
      <c r="K190" s="374">
        <v>16</v>
      </c>
      <c r="L190" s="375">
        <v>3.1</v>
      </c>
      <c r="M190" s="374">
        <v>16</v>
      </c>
      <c r="N190" s="375">
        <v>3.1</v>
      </c>
      <c r="O190" s="374">
        <v>128</v>
      </c>
      <c r="P190" s="375">
        <v>24.6</v>
      </c>
    </row>
    <row r="191" spans="1:16">
      <c r="A191" s="372" t="s">
        <v>320</v>
      </c>
      <c r="B191" s="372" t="s">
        <v>321</v>
      </c>
      <c r="C191" s="372" t="s">
        <v>70</v>
      </c>
      <c r="D191" s="374">
        <v>826</v>
      </c>
      <c r="E191" s="374">
        <v>442</v>
      </c>
      <c r="F191" s="375">
        <v>53.5</v>
      </c>
      <c r="G191" s="376">
        <v>59.9</v>
      </c>
      <c r="H191" s="375">
        <v>-6.4</v>
      </c>
      <c r="I191" s="374">
        <v>189</v>
      </c>
      <c r="J191" s="375">
        <v>22.9</v>
      </c>
      <c r="K191" s="374">
        <v>56</v>
      </c>
      <c r="L191" s="375">
        <v>6.8</v>
      </c>
      <c r="M191" s="374">
        <v>39</v>
      </c>
      <c r="N191" s="375">
        <v>4.7</v>
      </c>
      <c r="O191" s="374">
        <v>139</v>
      </c>
      <c r="P191" s="375">
        <v>16.8</v>
      </c>
    </row>
    <row r="192" spans="1:16">
      <c r="A192" s="372" t="s">
        <v>320</v>
      </c>
      <c r="B192" s="372" t="s">
        <v>321</v>
      </c>
      <c r="C192" s="372" t="s">
        <v>71</v>
      </c>
      <c r="D192" s="374">
        <v>687</v>
      </c>
      <c r="E192" s="374">
        <v>354</v>
      </c>
      <c r="F192" s="375">
        <v>51.5</v>
      </c>
      <c r="G192" s="376">
        <v>53.5</v>
      </c>
      <c r="H192" s="375">
        <v>-1.9</v>
      </c>
      <c r="I192" s="374">
        <v>154</v>
      </c>
      <c r="J192" s="375">
        <v>22.4</v>
      </c>
      <c r="K192" s="374">
        <v>20</v>
      </c>
      <c r="L192" s="375">
        <v>2.9</v>
      </c>
      <c r="M192" s="374">
        <v>7</v>
      </c>
      <c r="N192" s="375">
        <v>1</v>
      </c>
      <c r="O192" s="374">
        <v>159</v>
      </c>
      <c r="P192" s="375">
        <v>23.1</v>
      </c>
    </row>
    <row r="193" spans="1:16">
      <c r="A193" s="366" t="s">
        <v>320</v>
      </c>
      <c r="B193" s="366" t="s">
        <v>321</v>
      </c>
      <c r="C193" s="366" t="s">
        <v>252</v>
      </c>
      <c r="D193" s="368">
        <v>4580</v>
      </c>
      <c r="E193" s="368">
        <v>2414</v>
      </c>
      <c r="F193" s="369">
        <v>52.7</v>
      </c>
      <c r="G193" s="371">
        <v>54.5</v>
      </c>
      <c r="H193" s="369">
        <v>-1.8</v>
      </c>
      <c r="I193" s="368">
        <v>968</v>
      </c>
      <c r="J193" s="369">
        <v>21.1</v>
      </c>
      <c r="K193" s="368">
        <v>143</v>
      </c>
      <c r="L193" s="369">
        <v>3.1</v>
      </c>
      <c r="M193" s="368">
        <v>90</v>
      </c>
      <c r="N193" s="369">
        <v>2</v>
      </c>
      <c r="O193" s="368">
        <v>1055</v>
      </c>
      <c r="P193" s="369">
        <v>23</v>
      </c>
    </row>
    <row r="194" spans="1:16">
      <c r="A194" s="350"/>
      <c r="B194" s="351"/>
      <c r="C194" s="352"/>
      <c r="D194" s="352"/>
      <c r="E194" s="354"/>
      <c r="F194" s="354"/>
      <c r="G194" s="354"/>
      <c r="H194" s="354"/>
      <c r="I194" s="354"/>
      <c r="J194" s="354"/>
      <c r="K194" s="354"/>
      <c r="L194" s="354"/>
      <c r="M194" s="352"/>
      <c r="N194" s="354"/>
      <c r="O194" s="354"/>
      <c r="P194" s="354"/>
    </row>
    <row r="195" spans="1:16">
      <c r="A195" s="372" t="s">
        <v>322</v>
      </c>
      <c r="B195" s="372" t="s">
        <v>323</v>
      </c>
      <c r="C195" s="373" t="s">
        <v>69</v>
      </c>
      <c r="D195" s="374">
        <v>689</v>
      </c>
      <c r="E195" s="374">
        <v>408</v>
      </c>
      <c r="F195" s="375">
        <v>59.2</v>
      </c>
      <c r="G195" s="376">
        <v>50.4</v>
      </c>
      <c r="H195" s="375">
        <v>8.8000000000000007</v>
      </c>
      <c r="I195" s="374">
        <v>119</v>
      </c>
      <c r="J195" s="375">
        <v>17.3</v>
      </c>
      <c r="K195" s="374">
        <v>11</v>
      </c>
      <c r="L195" s="375">
        <v>1.6</v>
      </c>
      <c r="M195" s="374">
        <v>8</v>
      </c>
      <c r="N195" s="375">
        <v>1.2</v>
      </c>
      <c r="O195" s="374">
        <v>151</v>
      </c>
      <c r="P195" s="375">
        <v>21.9</v>
      </c>
    </row>
    <row r="196" spans="1:16">
      <c r="A196" s="372" t="s">
        <v>322</v>
      </c>
      <c r="B196" s="372" t="s">
        <v>323</v>
      </c>
      <c r="C196" s="372" t="s">
        <v>120</v>
      </c>
      <c r="D196" s="374">
        <v>162</v>
      </c>
      <c r="E196" s="374">
        <v>99</v>
      </c>
      <c r="F196" s="375">
        <v>61.1</v>
      </c>
      <c r="G196" s="376">
        <v>61.5</v>
      </c>
      <c r="H196" s="375">
        <v>-0.4</v>
      </c>
      <c r="I196" s="374">
        <v>24</v>
      </c>
      <c r="J196" s="375">
        <v>14.8</v>
      </c>
      <c r="K196" s="374">
        <v>6</v>
      </c>
      <c r="L196" s="375">
        <v>3.7</v>
      </c>
      <c r="M196" s="374">
        <v>5</v>
      </c>
      <c r="N196" s="375">
        <v>3.1</v>
      </c>
      <c r="O196" s="374">
        <v>33</v>
      </c>
      <c r="P196" s="375">
        <v>20.399999999999999</v>
      </c>
    </row>
    <row r="197" spans="1:16">
      <c r="A197" s="372" t="s">
        <v>322</v>
      </c>
      <c r="B197" s="372" t="s">
        <v>323</v>
      </c>
      <c r="C197" s="372" t="s">
        <v>70</v>
      </c>
      <c r="D197" s="374">
        <v>438</v>
      </c>
      <c r="E197" s="374">
        <v>148</v>
      </c>
      <c r="F197" s="375">
        <v>33.799999999999997</v>
      </c>
      <c r="G197" s="376">
        <v>51.9</v>
      </c>
      <c r="H197" s="375">
        <v>-18.100000000000001</v>
      </c>
      <c r="I197" s="374">
        <v>103</v>
      </c>
      <c r="J197" s="375">
        <v>23.5</v>
      </c>
      <c r="K197" s="374">
        <v>104</v>
      </c>
      <c r="L197" s="375">
        <v>23.7</v>
      </c>
      <c r="M197" s="374">
        <v>11</v>
      </c>
      <c r="N197" s="375">
        <v>2.5</v>
      </c>
      <c r="O197" s="374">
        <v>83</v>
      </c>
      <c r="P197" s="375">
        <v>18.899999999999999</v>
      </c>
    </row>
    <row r="198" spans="1:16">
      <c r="A198" s="372" t="s">
        <v>322</v>
      </c>
      <c r="B198" s="372" t="s">
        <v>323</v>
      </c>
      <c r="C198" s="372" t="s">
        <v>71</v>
      </c>
      <c r="D198" s="374">
        <v>180</v>
      </c>
      <c r="E198" s="374">
        <v>135</v>
      </c>
      <c r="F198" s="375">
        <v>75</v>
      </c>
      <c r="G198" s="376">
        <v>57.3</v>
      </c>
      <c r="H198" s="375">
        <v>17.7</v>
      </c>
      <c r="I198" s="374">
        <v>18</v>
      </c>
      <c r="J198" s="375">
        <v>10</v>
      </c>
      <c r="K198" s="374">
        <v>3</v>
      </c>
      <c r="L198" s="375">
        <v>1.7</v>
      </c>
      <c r="M198" s="374">
        <v>2</v>
      </c>
      <c r="N198" s="375">
        <v>1.1000000000000001</v>
      </c>
      <c r="O198" s="374">
        <v>24</v>
      </c>
      <c r="P198" s="375">
        <v>13.3</v>
      </c>
    </row>
    <row r="199" spans="1:16">
      <c r="A199" s="366" t="s">
        <v>322</v>
      </c>
      <c r="B199" s="366" t="s">
        <v>323</v>
      </c>
      <c r="C199" s="366" t="s">
        <v>252</v>
      </c>
      <c r="D199" s="368">
        <v>1469</v>
      </c>
      <c r="E199" s="368">
        <v>790</v>
      </c>
      <c r="F199" s="369">
        <v>53.8</v>
      </c>
      <c r="G199" s="371">
        <v>52.9</v>
      </c>
      <c r="H199" s="369">
        <v>0.9</v>
      </c>
      <c r="I199" s="368">
        <v>264</v>
      </c>
      <c r="J199" s="369">
        <v>18</v>
      </c>
      <c r="K199" s="368">
        <v>124</v>
      </c>
      <c r="L199" s="369">
        <v>8.4</v>
      </c>
      <c r="M199" s="368">
        <v>26</v>
      </c>
      <c r="N199" s="369">
        <v>1.8</v>
      </c>
      <c r="O199" s="368">
        <v>291</v>
      </c>
      <c r="P199" s="369">
        <v>19.8</v>
      </c>
    </row>
    <row r="200" spans="1:16">
      <c r="A200" s="350"/>
      <c r="B200" s="351"/>
      <c r="C200" s="352"/>
      <c r="D200" s="352"/>
      <c r="E200" s="354"/>
      <c r="F200" s="354"/>
      <c r="G200" s="354"/>
      <c r="H200" s="354"/>
      <c r="I200" s="354"/>
      <c r="J200" s="354"/>
      <c r="K200" s="354"/>
      <c r="L200" s="354"/>
      <c r="M200" s="352"/>
      <c r="N200" s="354"/>
      <c r="O200" s="354"/>
      <c r="P200" s="354"/>
    </row>
    <row r="201" spans="1:16">
      <c r="A201" s="372" t="s">
        <v>324</v>
      </c>
      <c r="B201" s="372" t="s">
        <v>325</v>
      </c>
      <c r="C201" s="373" t="s">
        <v>69</v>
      </c>
      <c r="D201" s="374">
        <v>172</v>
      </c>
      <c r="E201" s="374">
        <v>26</v>
      </c>
      <c r="F201" s="375">
        <v>15.1</v>
      </c>
      <c r="G201" s="376">
        <v>35.200000000000003</v>
      </c>
      <c r="H201" s="375">
        <v>-20.100000000000001</v>
      </c>
      <c r="I201" s="374">
        <v>81</v>
      </c>
      <c r="J201" s="375">
        <v>47.1</v>
      </c>
      <c r="K201" s="374">
        <v>4</v>
      </c>
      <c r="L201" s="375">
        <v>2.2999999999999998</v>
      </c>
      <c r="M201" s="374">
        <v>4</v>
      </c>
      <c r="N201" s="375">
        <v>2.2999999999999998</v>
      </c>
      <c r="O201" s="374">
        <v>61</v>
      </c>
      <c r="P201" s="375">
        <v>35.5</v>
      </c>
    </row>
    <row r="202" spans="1:16">
      <c r="A202" s="372" t="s">
        <v>324</v>
      </c>
      <c r="B202" s="372" t="s">
        <v>325</v>
      </c>
      <c r="C202" s="372" t="s">
        <v>120</v>
      </c>
      <c r="D202" s="374">
        <v>93</v>
      </c>
      <c r="E202" s="374" t="s">
        <v>271</v>
      </c>
      <c r="F202" s="374" t="s">
        <v>271</v>
      </c>
      <c r="G202" s="374" t="s">
        <v>271</v>
      </c>
      <c r="H202" s="374" t="s">
        <v>271</v>
      </c>
      <c r="I202" s="374" t="s">
        <v>271</v>
      </c>
      <c r="J202" s="374" t="s">
        <v>271</v>
      </c>
      <c r="K202" s="374" t="s">
        <v>271</v>
      </c>
      <c r="L202" s="374" t="s">
        <v>271</v>
      </c>
      <c r="M202" s="374" t="s">
        <v>271</v>
      </c>
      <c r="N202" s="374" t="s">
        <v>271</v>
      </c>
      <c r="O202" s="374" t="s">
        <v>271</v>
      </c>
      <c r="P202" s="374" t="s">
        <v>271</v>
      </c>
    </row>
    <row r="203" spans="1:16">
      <c r="A203" s="372" t="s">
        <v>324</v>
      </c>
      <c r="B203" s="372" t="s">
        <v>325</v>
      </c>
      <c r="C203" s="372" t="s">
        <v>68</v>
      </c>
      <c r="D203" s="374">
        <v>228</v>
      </c>
      <c r="E203" s="374">
        <v>79</v>
      </c>
      <c r="F203" s="375">
        <v>34.6</v>
      </c>
      <c r="G203" s="376">
        <v>26.9</v>
      </c>
      <c r="H203" s="375">
        <v>7.8</v>
      </c>
      <c r="I203" s="374">
        <v>79</v>
      </c>
      <c r="J203" s="375">
        <v>34.6</v>
      </c>
      <c r="K203" s="374">
        <v>2</v>
      </c>
      <c r="L203" s="375">
        <v>0.9</v>
      </c>
      <c r="M203" s="374">
        <v>1</v>
      </c>
      <c r="N203" s="375">
        <v>0.4</v>
      </c>
      <c r="O203" s="374">
        <v>68</v>
      </c>
      <c r="P203" s="375">
        <v>29.8</v>
      </c>
    </row>
    <row r="204" spans="1:16">
      <c r="A204" s="372" t="s">
        <v>324</v>
      </c>
      <c r="B204" s="372" t="s">
        <v>325</v>
      </c>
      <c r="C204" s="372" t="s">
        <v>70</v>
      </c>
      <c r="D204" s="374">
        <v>122</v>
      </c>
      <c r="E204" s="374">
        <v>24</v>
      </c>
      <c r="F204" s="375">
        <v>19.7</v>
      </c>
      <c r="G204" s="376">
        <v>26.8</v>
      </c>
      <c r="H204" s="375">
        <v>-7.1</v>
      </c>
      <c r="I204" s="374">
        <v>42</v>
      </c>
      <c r="J204" s="375">
        <v>34.4</v>
      </c>
      <c r="K204" s="374">
        <v>6</v>
      </c>
      <c r="L204" s="375">
        <v>4.9000000000000004</v>
      </c>
      <c r="M204" s="374">
        <v>4</v>
      </c>
      <c r="N204" s="375">
        <v>3.3</v>
      </c>
      <c r="O204" s="374">
        <v>50</v>
      </c>
      <c r="P204" s="375">
        <v>41</v>
      </c>
    </row>
    <row r="205" spans="1:16">
      <c r="A205" s="366" t="s">
        <v>324</v>
      </c>
      <c r="B205" s="366" t="s">
        <v>325</v>
      </c>
      <c r="C205" s="366" t="s">
        <v>252</v>
      </c>
      <c r="D205" s="368">
        <v>615</v>
      </c>
      <c r="E205" s="368">
        <v>167</v>
      </c>
      <c r="F205" s="369">
        <v>27.2</v>
      </c>
      <c r="G205" s="371">
        <v>29.9</v>
      </c>
      <c r="H205" s="369">
        <v>-2.7</v>
      </c>
      <c r="I205" s="368">
        <v>230</v>
      </c>
      <c r="J205" s="369">
        <v>37.4</v>
      </c>
      <c r="K205" s="368">
        <v>12</v>
      </c>
      <c r="L205" s="369">
        <v>2</v>
      </c>
      <c r="M205" s="368">
        <v>9</v>
      </c>
      <c r="N205" s="369">
        <v>1.5</v>
      </c>
      <c r="O205" s="368">
        <v>206</v>
      </c>
      <c r="P205" s="369">
        <v>33.5</v>
      </c>
    </row>
    <row r="206" spans="1:16">
      <c r="A206" s="350"/>
      <c r="B206" s="351"/>
      <c r="C206" s="352"/>
      <c r="D206" s="352"/>
      <c r="E206" s="354"/>
      <c r="F206" s="354"/>
      <c r="G206" s="354"/>
      <c r="H206" s="354"/>
      <c r="I206" s="354"/>
      <c r="J206" s="354"/>
      <c r="K206" s="354"/>
      <c r="L206" s="354"/>
      <c r="M206" s="352"/>
      <c r="N206" s="354"/>
      <c r="O206" s="354"/>
      <c r="P206" s="354"/>
    </row>
    <row r="207" spans="1:16">
      <c r="A207" s="372" t="s">
        <v>326</v>
      </c>
      <c r="B207" s="372" t="s">
        <v>327</v>
      </c>
      <c r="C207" s="373" t="s">
        <v>69</v>
      </c>
      <c r="D207" s="374">
        <v>920</v>
      </c>
      <c r="E207" s="374">
        <v>426</v>
      </c>
      <c r="F207" s="375">
        <v>46.3</v>
      </c>
      <c r="G207" s="376">
        <v>46.9</v>
      </c>
      <c r="H207" s="375">
        <v>-0.6</v>
      </c>
      <c r="I207" s="374">
        <v>195</v>
      </c>
      <c r="J207" s="375">
        <v>21.2</v>
      </c>
      <c r="K207" s="374">
        <v>12</v>
      </c>
      <c r="L207" s="375">
        <v>1.3</v>
      </c>
      <c r="M207" s="374">
        <v>2</v>
      </c>
      <c r="N207" s="375">
        <v>0.2</v>
      </c>
      <c r="O207" s="374">
        <v>287</v>
      </c>
      <c r="P207" s="375">
        <v>31.2</v>
      </c>
    </row>
    <row r="208" spans="1:16">
      <c r="A208" s="372" t="s">
        <v>326</v>
      </c>
      <c r="B208" s="372" t="s">
        <v>327</v>
      </c>
      <c r="C208" s="372" t="s">
        <v>120</v>
      </c>
      <c r="D208" s="374">
        <v>458</v>
      </c>
      <c r="E208" s="374">
        <v>83</v>
      </c>
      <c r="F208" s="375">
        <v>18.100000000000001</v>
      </c>
      <c r="G208" s="376">
        <v>38.799999999999997</v>
      </c>
      <c r="H208" s="375">
        <v>-20.7</v>
      </c>
      <c r="I208" s="374">
        <v>222</v>
      </c>
      <c r="J208" s="375">
        <v>48.5</v>
      </c>
      <c r="K208" s="374">
        <v>14</v>
      </c>
      <c r="L208" s="375">
        <v>3.1</v>
      </c>
      <c r="M208" s="374">
        <v>3</v>
      </c>
      <c r="N208" s="375">
        <v>0.7</v>
      </c>
      <c r="O208" s="374">
        <v>139</v>
      </c>
      <c r="P208" s="375">
        <v>30.3</v>
      </c>
    </row>
    <row r="209" spans="1:16">
      <c r="A209" s="372" t="s">
        <v>326</v>
      </c>
      <c r="B209" s="372" t="s">
        <v>327</v>
      </c>
      <c r="C209" s="372" t="s">
        <v>68</v>
      </c>
      <c r="D209" s="374">
        <v>740</v>
      </c>
      <c r="E209" s="374">
        <v>127</v>
      </c>
      <c r="F209" s="375">
        <v>17.2</v>
      </c>
      <c r="G209" s="376">
        <v>29.6</v>
      </c>
      <c r="H209" s="375">
        <v>-12.4</v>
      </c>
      <c r="I209" s="374">
        <v>298</v>
      </c>
      <c r="J209" s="375">
        <v>40.299999999999997</v>
      </c>
      <c r="K209" s="374">
        <v>12</v>
      </c>
      <c r="L209" s="375">
        <v>1.6</v>
      </c>
      <c r="M209" s="374">
        <v>4</v>
      </c>
      <c r="N209" s="375">
        <v>0.5</v>
      </c>
      <c r="O209" s="374">
        <v>303</v>
      </c>
      <c r="P209" s="375">
        <v>40.9</v>
      </c>
    </row>
    <row r="210" spans="1:16">
      <c r="A210" s="372" t="s">
        <v>326</v>
      </c>
      <c r="B210" s="372" t="s">
        <v>327</v>
      </c>
      <c r="C210" s="372" t="s">
        <v>70</v>
      </c>
      <c r="D210" s="374">
        <v>565</v>
      </c>
      <c r="E210" s="374">
        <v>225</v>
      </c>
      <c r="F210" s="375">
        <v>39.799999999999997</v>
      </c>
      <c r="G210" s="376">
        <v>43.5</v>
      </c>
      <c r="H210" s="375">
        <v>-3.6</v>
      </c>
      <c r="I210" s="374">
        <v>151</v>
      </c>
      <c r="J210" s="375">
        <v>26.7</v>
      </c>
      <c r="K210" s="374">
        <v>31</v>
      </c>
      <c r="L210" s="375">
        <v>5.5</v>
      </c>
      <c r="M210" s="374">
        <v>10</v>
      </c>
      <c r="N210" s="375">
        <v>1.8</v>
      </c>
      <c r="O210" s="374">
        <v>158</v>
      </c>
      <c r="P210" s="375">
        <v>28</v>
      </c>
    </row>
    <row r="211" spans="1:16">
      <c r="A211" s="372" t="s">
        <v>326</v>
      </c>
      <c r="B211" s="372" t="s">
        <v>327</v>
      </c>
      <c r="C211" s="372" t="s">
        <v>71</v>
      </c>
      <c r="D211" s="374">
        <v>493</v>
      </c>
      <c r="E211" s="374">
        <v>166</v>
      </c>
      <c r="F211" s="375">
        <v>33.700000000000003</v>
      </c>
      <c r="G211" s="376">
        <v>45.1</v>
      </c>
      <c r="H211" s="375">
        <v>-11.4</v>
      </c>
      <c r="I211" s="374">
        <v>187</v>
      </c>
      <c r="J211" s="375">
        <v>37.9</v>
      </c>
      <c r="K211" s="374">
        <v>12</v>
      </c>
      <c r="L211" s="375">
        <v>2.4</v>
      </c>
      <c r="M211" s="374">
        <v>2</v>
      </c>
      <c r="N211" s="375">
        <v>0.4</v>
      </c>
      <c r="O211" s="374">
        <v>128</v>
      </c>
      <c r="P211" s="375">
        <v>26</v>
      </c>
    </row>
    <row r="212" spans="1:16">
      <c r="A212" s="366" t="s">
        <v>326</v>
      </c>
      <c r="B212" s="366" t="s">
        <v>327</v>
      </c>
      <c r="C212" s="366" t="s">
        <v>252</v>
      </c>
      <c r="D212" s="368">
        <v>3176</v>
      </c>
      <c r="E212" s="368">
        <v>1027</v>
      </c>
      <c r="F212" s="369">
        <v>32.299999999999997</v>
      </c>
      <c r="G212" s="371">
        <v>40.799999999999997</v>
      </c>
      <c r="H212" s="369">
        <v>-8.5</v>
      </c>
      <c r="I212" s="368">
        <v>1053</v>
      </c>
      <c r="J212" s="369">
        <v>33.200000000000003</v>
      </c>
      <c r="K212" s="368">
        <v>81</v>
      </c>
      <c r="L212" s="369">
        <v>2.6</v>
      </c>
      <c r="M212" s="368">
        <v>21</v>
      </c>
      <c r="N212" s="369">
        <v>0.7</v>
      </c>
      <c r="O212" s="368">
        <v>1015</v>
      </c>
      <c r="P212" s="369">
        <v>32</v>
      </c>
    </row>
    <row r="213" spans="1:16">
      <c r="A213" s="350"/>
      <c r="B213" s="351"/>
      <c r="C213" s="352"/>
      <c r="D213" s="352"/>
      <c r="E213" s="354"/>
      <c r="F213" s="354"/>
      <c r="G213" s="354"/>
      <c r="H213" s="354"/>
      <c r="I213" s="354"/>
      <c r="J213" s="354"/>
      <c r="K213" s="354"/>
      <c r="L213" s="354"/>
      <c r="M213" s="352"/>
      <c r="N213" s="354"/>
      <c r="O213" s="354"/>
      <c r="P213" s="354"/>
    </row>
    <row r="214" spans="1:16">
      <c r="A214" s="372" t="s">
        <v>328</v>
      </c>
      <c r="B214" s="372" t="s">
        <v>329</v>
      </c>
      <c r="C214" s="373" t="s">
        <v>69</v>
      </c>
      <c r="D214" s="374">
        <v>459</v>
      </c>
      <c r="E214" s="374">
        <v>281</v>
      </c>
      <c r="F214" s="375">
        <v>61.2</v>
      </c>
      <c r="G214" s="376">
        <v>54.9</v>
      </c>
      <c r="H214" s="375">
        <v>6.3</v>
      </c>
      <c r="I214" s="374">
        <v>75</v>
      </c>
      <c r="J214" s="375">
        <v>16.3</v>
      </c>
      <c r="K214" s="374">
        <v>7</v>
      </c>
      <c r="L214" s="375">
        <v>1.5</v>
      </c>
      <c r="M214" s="374">
        <v>4</v>
      </c>
      <c r="N214" s="375">
        <v>0.9</v>
      </c>
      <c r="O214" s="374">
        <v>96</v>
      </c>
      <c r="P214" s="375">
        <v>20.9</v>
      </c>
    </row>
    <row r="215" spans="1:16">
      <c r="A215" s="372" t="s">
        <v>328</v>
      </c>
      <c r="B215" s="372" t="s">
        <v>329</v>
      </c>
      <c r="C215" s="372" t="s">
        <v>120</v>
      </c>
      <c r="D215" s="374">
        <v>252</v>
      </c>
      <c r="E215" s="374">
        <v>159</v>
      </c>
      <c r="F215" s="375">
        <v>63.1</v>
      </c>
      <c r="G215" s="376">
        <v>55.8</v>
      </c>
      <c r="H215" s="375">
        <v>7.2</v>
      </c>
      <c r="I215" s="374">
        <v>39</v>
      </c>
      <c r="J215" s="375">
        <v>15.5</v>
      </c>
      <c r="K215" s="374">
        <v>2</v>
      </c>
      <c r="L215" s="375">
        <v>0.8</v>
      </c>
      <c r="M215" s="374">
        <v>2</v>
      </c>
      <c r="N215" s="375">
        <v>0.8</v>
      </c>
      <c r="O215" s="374">
        <v>52</v>
      </c>
      <c r="P215" s="375">
        <v>20.6</v>
      </c>
    </row>
    <row r="216" spans="1:16">
      <c r="A216" s="372" t="s">
        <v>328</v>
      </c>
      <c r="B216" s="372" t="s">
        <v>329</v>
      </c>
      <c r="C216" s="372" t="s">
        <v>68</v>
      </c>
      <c r="D216" s="374">
        <v>226</v>
      </c>
      <c r="E216" s="374">
        <v>142</v>
      </c>
      <c r="F216" s="375">
        <v>62.8</v>
      </c>
      <c r="G216" s="376">
        <v>52.1</v>
      </c>
      <c r="H216" s="375">
        <v>10.7</v>
      </c>
      <c r="I216" s="374">
        <v>19</v>
      </c>
      <c r="J216" s="375">
        <v>8.4</v>
      </c>
      <c r="K216" s="374">
        <v>3</v>
      </c>
      <c r="L216" s="375">
        <v>1.3</v>
      </c>
      <c r="M216" s="374">
        <v>3</v>
      </c>
      <c r="N216" s="375">
        <v>1.3</v>
      </c>
      <c r="O216" s="374">
        <v>62</v>
      </c>
      <c r="P216" s="375">
        <v>27.4</v>
      </c>
    </row>
    <row r="217" spans="1:16">
      <c r="A217" s="372" t="s">
        <v>328</v>
      </c>
      <c r="B217" s="372" t="s">
        <v>329</v>
      </c>
      <c r="C217" s="372" t="s">
        <v>70</v>
      </c>
      <c r="D217" s="374">
        <v>479</v>
      </c>
      <c r="E217" s="374">
        <v>271</v>
      </c>
      <c r="F217" s="375">
        <v>56.6</v>
      </c>
      <c r="G217" s="376">
        <v>56.4</v>
      </c>
      <c r="H217" s="375">
        <v>0.2</v>
      </c>
      <c r="I217" s="374">
        <v>103</v>
      </c>
      <c r="J217" s="375">
        <v>21.5</v>
      </c>
      <c r="K217" s="374">
        <v>14</v>
      </c>
      <c r="L217" s="375">
        <v>2.9</v>
      </c>
      <c r="M217" s="374">
        <v>8</v>
      </c>
      <c r="N217" s="375">
        <v>1.7</v>
      </c>
      <c r="O217" s="374">
        <v>91</v>
      </c>
      <c r="P217" s="375">
        <v>19</v>
      </c>
    </row>
    <row r="218" spans="1:16">
      <c r="A218" s="366" t="s">
        <v>328</v>
      </c>
      <c r="B218" s="366" t="s">
        <v>329</v>
      </c>
      <c r="C218" s="366" t="s">
        <v>252</v>
      </c>
      <c r="D218" s="368">
        <v>1416</v>
      </c>
      <c r="E218" s="368">
        <v>853</v>
      </c>
      <c r="F218" s="369">
        <v>60.2</v>
      </c>
      <c r="G218" s="371">
        <v>55.1</v>
      </c>
      <c r="H218" s="369">
        <v>5.0999999999999996</v>
      </c>
      <c r="I218" s="368">
        <v>236</v>
      </c>
      <c r="J218" s="369">
        <v>16.7</v>
      </c>
      <c r="K218" s="368">
        <v>26</v>
      </c>
      <c r="L218" s="369">
        <v>1.8</v>
      </c>
      <c r="M218" s="368">
        <v>17</v>
      </c>
      <c r="N218" s="369">
        <v>1.2</v>
      </c>
      <c r="O218" s="368">
        <v>301</v>
      </c>
      <c r="P218" s="369">
        <v>21.3</v>
      </c>
    </row>
    <row r="219" spans="1:16">
      <c r="A219" s="350"/>
      <c r="B219" s="351"/>
      <c r="C219" s="352"/>
      <c r="D219" s="352"/>
      <c r="E219" s="354"/>
      <c r="F219" s="354"/>
      <c r="G219" s="354"/>
      <c r="H219" s="354"/>
      <c r="I219" s="354"/>
      <c r="J219" s="354"/>
      <c r="K219" s="354"/>
      <c r="L219" s="354"/>
      <c r="M219" s="352"/>
      <c r="N219" s="354"/>
      <c r="O219" s="354"/>
      <c r="P219" s="354"/>
    </row>
    <row r="220" spans="1:16">
      <c r="A220" s="372" t="s">
        <v>330</v>
      </c>
      <c r="B220" s="372" t="s">
        <v>331</v>
      </c>
      <c r="C220" s="373" t="s">
        <v>69</v>
      </c>
      <c r="D220" s="374">
        <v>297</v>
      </c>
      <c r="E220" s="374">
        <v>139</v>
      </c>
      <c r="F220" s="375">
        <v>46.8</v>
      </c>
      <c r="G220" s="376">
        <v>49.1</v>
      </c>
      <c r="H220" s="375">
        <v>-2.2999999999999998</v>
      </c>
      <c r="I220" s="374">
        <v>66</v>
      </c>
      <c r="J220" s="375">
        <v>22.2</v>
      </c>
      <c r="K220" s="374">
        <v>10</v>
      </c>
      <c r="L220" s="375">
        <v>3.4</v>
      </c>
      <c r="M220" s="374">
        <v>3</v>
      </c>
      <c r="N220" s="375">
        <v>1</v>
      </c>
      <c r="O220" s="374">
        <v>82</v>
      </c>
      <c r="P220" s="375">
        <v>27.6</v>
      </c>
    </row>
    <row r="221" spans="1:16">
      <c r="A221" s="372" t="s">
        <v>330</v>
      </c>
      <c r="B221" s="372" t="s">
        <v>331</v>
      </c>
      <c r="C221" s="372" t="s">
        <v>120</v>
      </c>
      <c r="D221" s="374">
        <v>156</v>
      </c>
      <c r="E221" s="374">
        <v>86</v>
      </c>
      <c r="F221" s="375">
        <v>55.1</v>
      </c>
      <c r="G221" s="376">
        <v>55.9</v>
      </c>
      <c r="H221" s="375">
        <v>-0.8</v>
      </c>
      <c r="I221" s="374">
        <v>27</v>
      </c>
      <c r="J221" s="375">
        <v>17.3</v>
      </c>
      <c r="K221" s="374">
        <v>7</v>
      </c>
      <c r="L221" s="375">
        <v>4.5</v>
      </c>
      <c r="M221" s="374">
        <v>6</v>
      </c>
      <c r="N221" s="375">
        <v>3.8</v>
      </c>
      <c r="O221" s="374">
        <v>36</v>
      </c>
      <c r="P221" s="375">
        <v>23.1</v>
      </c>
    </row>
    <row r="222" spans="1:16">
      <c r="A222" s="372" t="s">
        <v>330</v>
      </c>
      <c r="B222" s="372" t="s">
        <v>331</v>
      </c>
      <c r="C222" s="372" t="s">
        <v>68</v>
      </c>
      <c r="D222" s="374">
        <v>147</v>
      </c>
      <c r="E222" s="374">
        <v>56</v>
      </c>
      <c r="F222" s="375">
        <v>38.1</v>
      </c>
      <c r="G222" s="376">
        <v>41.4</v>
      </c>
      <c r="H222" s="375">
        <v>-3.3</v>
      </c>
      <c r="I222" s="374">
        <v>35</v>
      </c>
      <c r="J222" s="375">
        <v>23.8</v>
      </c>
      <c r="K222" s="374">
        <v>8</v>
      </c>
      <c r="L222" s="375">
        <v>5.4</v>
      </c>
      <c r="M222" s="374">
        <v>7</v>
      </c>
      <c r="N222" s="375">
        <v>4.8</v>
      </c>
      <c r="O222" s="374">
        <v>48</v>
      </c>
      <c r="P222" s="375">
        <v>32.700000000000003</v>
      </c>
    </row>
    <row r="223" spans="1:16">
      <c r="A223" s="372" t="s">
        <v>330</v>
      </c>
      <c r="B223" s="372" t="s">
        <v>331</v>
      </c>
      <c r="C223" s="372" t="s">
        <v>70</v>
      </c>
      <c r="D223" s="374">
        <v>123</v>
      </c>
      <c r="E223" s="374">
        <v>47</v>
      </c>
      <c r="F223" s="375">
        <v>38.200000000000003</v>
      </c>
      <c r="G223" s="376">
        <v>46.8</v>
      </c>
      <c r="H223" s="375">
        <v>-8.6</v>
      </c>
      <c r="I223" s="374">
        <v>19</v>
      </c>
      <c r="J223" s="375">
        <v>15.4</v>
      </c>
      <c r="K223" s="374">
        <v>14</v>
      </c>
      <c r="L223" s="375">
        <v>11.4</v>
      </c>
      <c r="M223" s="374">
        <v>8</v>
      </c>
      <c r="N223" s="375">
        <v>6.5</v>
      </c>
      <c r="O223" s="374">
        <v>43</v>
      </c>
      <c r="P223" s="375">
        <v>35</v>
      </c>
    </row>
    <row r="224" spans="1:16">
      <c r="A224" s="366" t="s">
        <v>330</v>
      </c>
      <c r="B224" s="366" t="s">
        <v>331</v>
      </c>
      <c r="C224" s="366" t="s">
        <v>252</v>
      </c>
      <c r="D224" s="368">
        <v>723</v>
      </c>
      <c r="E224" s="368">
        <v>328</v>
      </c>
      <c r="F224" s="369">
        <v>45.4</v>
      </c>
      <c r="G224" s="371">
        <v>48.6</v>
      </c>
      <c r="H224" s="369">
        <v>-3.2</v>
      </c>
      <c r="I224" s="368">
        <v>147</v>
      </c>
      <c r="J224" s="369">
        <v>20.3</v>
      </c>
      <c r="K224" s="368">
        <v>39</v>
      </c>
      <c r="L224" s="369">
        <v>5.4</v>
      </c>
      <c r="M224" s="368">
        <v>24</v>
      </c>
      <c r="N224" s="369">
        <v>3.3</v>
      </c>
      <c r="O224" s="368">
        <v>209</v>
      </c>
      <c r="P224" s="369">
        <v>28.9</v>
      </c>
    </row>
    <row r="225" spans="1:16">
      <c r="A225" s="350"/>
      <c r="B225" s="351"/>
      <c r="C225" s="352"/>
      <c r="D225" s="352"/>
      <c r="E225" s="354"/>
      <c r="F225" s="354"/>
      <c r="G225" s="354"/>
      <c r="H225" s="354"/>
      <c r="I225" s="354"/>
      <c r="J225" s="354"/>
      <c r="K225" s="354"/>
      <c r="L225" s="354"/>
      <c r="M225" s="352"/>
      <c r="N225" s="354"/>
      <c r="O225" s="354"/>
      <c r="P225" s="354"/>
    </row>
    <row r="226" spans="1:16">
      <c r="A226" s="372" t="s">
        <v>332</v>
      </c>
      <c r="B226" s="372" t="s">
        <v>333</v>
      </c>
      <c r="C226" s="373" t="s">
        <v>69</v>
      </c>
      <c r="D226" s="374">
        <v>3805</v>
      </c>
      <c r="E226" s="374">
        <v>1638</v>
      </c>
      <c r="F226" s="375">
        <v>43</v>
      </c>
      <c r="G226" s="376">
        <v>54.7</v>
      </c>
      <c r="H226" s="375">
        <v>-11.6</v>
      </c>
      <c r="I226" s="374">
        <v>1003</v>
      </c>
      <c r="J226" s="375">
        <v>26.4</v>
      </c>
      <c r="K226" s="374">
        <v>127</v>
      </c>
      <c r="L226" s="375">
        <v>3.3</v>
      </c>
      <c r="M226" s="374">
        <v>42</v>
      </c>
      <c r="N226" s="375">
        <v>1.1000000000000001</v>
      </c>
      <c r="O226" s="374">
        <v>1037</v>
      </c>
      <c r="P226" s="375">
        <v>27.3</v>
      </c>
    </row>
    <row r="227" spans="1:16">
      <c r="A227" s="372" t="s">
        <v>332</v>
      </c>
      <c r="B227" s="372" t="s">
        <v>333</v>
      </c>
      <c r="C227" s="372" t="s">
        <v>120</v>
      </c>
      <c r="D227" s="374">
        <v>1151</v>
      </c>
      <c r="E227" s="374">
        <v>650</v>
      </c>
      <c r="F227" s="375">
        <v>56.5</v>
      </c>
      <c r="G227" s="376">
        <v>58.7</v>
      </c>
      <c r="H227" s="375">
        <v>-2.2999999999999998</v>
      </c>
      <c r="I227" s="374">
        <v>286</v>
      </c>
      <c r="J227" s="375">
        <v>24.8</v>
      </c>
      <c r="K227" s="374">
        <v>39</v>
      </c>
      <c r="L227" s="375">
        <v>3.4</v>
      </c>
      <c r="M227" s="374">
        <v>23</v>
      </c>
      <c r="N227" s="375">
        <v>2</v>
      </c>
      <c r="O227" s="374">
        <v>176</v>
      </c>
      <c r="P227" s="375">
        <v>15.3</v>
      </c>
    </row>
    <row r="228" spans="1:16">
      <c r="A228" s="372" t="s">
        <v>332</v>
      </c>
      <c r="B228" s="372" t="s">
        <v>333</v>
      </c>
      <c r="C228" s="372" t="s">
        <v>68</v>
      </c>
      <c r="D228" s="374">
        <v>1108</v>
      </c>
      <c r="E228" s="374">
        <v>403</v>
      </c>
      <c r="F228" s="375">
        <v>36.4</v>
      </c>
      <c r="G228" s="376">
        <v>48.1</v>
      </c>
      <c r="H228" s="375">
        <v>-11.8</v>
      </c>
      <c r="I228" s="374">
        <v>146</v>
      </c>
      <c r="J228" s="375">
        <v>13.2</v>
      </c>
      <c r="K228" s="374">
        <v>38</v>
      </c>
      <c r="L228" s="375">
        <v>3.4</v>
      </c>
      <c r="M228" s="374">
        <v>33</v>
      </c>
      <c r="N228" s="375">
        <v>3</v>
      </c>
      <c r="O228" s="374">
        <v>521</v>
      </c>
      <c r="P228" s="375">
        <v>47</v>
      </c>
    </row>
    <row r="229" spans="1:16">
      <c r="A229" s="372" t="s">
        <v>332</v>
      </c>
      <c r="B229" s="372" t="s">
        <v>333</v>
      </c>
      <c r="C229" s="372" t="s">
        <v>70</v>
      </c>
      <c r="D229" s="374">
        <v>1201</v>
      </c>
      <c r="E229" s="374">
        <v>606</v>
      </c>
      <c r="F229" s="375">
        <v>50.5</v>
      </c>
      <c r="G229" s="376">
        <v>59.6</v>
      </c>
      <c r="H229" s="375">
        <v>-9.1</v>
      </c>
      <c r="I229" s="374">
        <v>287</v>
      </c>
      <c r="J229" s="375">
        <v>23.9</v>
      </c>
      <c r="K229" s="374">
        <v>67</v>
      </c>
      <c r="L229" s="375">
        <v>5.6</v>
      </c>
      <c r="M229" s="374">
        <v>44</v>
      </c>
      <c r="N229" s="375">
        <v>3.7</v>
      </c>
      <c r="O229" s="374">
        <v>241</v>
      </c>
      <c r="P229" s="375">
        <v>20.100000000000001</v>
      </c>
    </row>
    <row r="230" spans="1:16">
      <c r="A230" s="372" t="s">
        <v>332</v>
      </c>
      <c r="B230" s="372" t="s">
        <v>333</v>
      </c>
      <c r="C230" s="372" t="s">
        <v>71</v>
      </c>
      <c r="D230" s="374">
        <v>781</v>
      </c>
      <c r="E230" s="374">
        <v>182</v>
      </c>
      <c r="F230" s="375">
        <v>23.3</v>
      </c>
      <c r="G230" s="376">
        <v>58.8</v>
      </c>
      <c r="H230" s="375">
        <v>-35.5</v>
      </c>
      <c r="I230" s="374">
        <v>313</v>
      </c>
      <c r="J230" s="375">
        <v>40.1</v>
      </c>
      <c r="K230" s="374">
        <v>39</v>
      </c>
      <c r="L230" s="375">
        <v>5</v>
      </c>
      <c r="M230" s="374">
        <v>15</v>
      </c>
      <c r="N230" s="375">
        <v>1.9</v>
      </c>
      <c r="O230" s="374">
        <v>247</v>
      </c>
      <c r="P230" s="375">
        <v>31.6</v>
      </c>
    </row>
    <row r="231" spans="1:16">
      <c r="A231" s="366" t="s">
        <v>332</v>
      </c>
      <c r="B231" s="366" t="s">
        <v>333</v>
      </c>
      <c r="C231" s="366" t="s">
        <v>252</v>
      </c>
      <c r="D231" s="368">
        <v>8046</v>
      </c>
      <c r="E231" s="368">
        <v>3479</v>
      </c>
      <c r="F231" s="369">
        <v>43.2</v>
      </c>
      <c r="G231" s="371">
        <v>55.5</v>
      </c>
      <c r="H231" s="369">
        <v>-12.3</v>
      </c>
      <c r="I231" s="368">
        <v>2035</v>
      </c>
      <c r="J231" s="369">
        <v>25.3</v>
      </c>
      <c r="K231" s="368">
        <v>310</v>
      </c>
      <c r="L231" s="369">
        <v>3.9</v>
      </c>
      <c r="M231" s="368">
        <v>157</v>
      </c>
      <c r="N231" s="369">
        <v>2</v>
      </c>
      <c r="O231" s="368">
        <v>2222</v>
      </c>
      <c r="P231" s="369">
        <v>27.6</v>
      </c>
    </row>
    <row r="232" spans="1:16">
      <c r="A232" s="350"/>
      <c r="B232" s="351"/>
      <c r="C232" s="352"/>
      <c r="D232" s="352"/>
      <c r="E232" s="354"/>
      <c r="F232" s="354"/>
      <c r="G232" s="354"/>
      <c r="H232" s="354"/>
      <c r="I232" s="354"/>
      <c r="J232" s="354"/>
      <c r="K232" s="354"/>
      <c r="L232" s="354"/>
      <c r="M232" s="352"/>
      <c r="N232" s="354"/>
      <c r="O232" s="354"/>
      <c r="P232" s="354"/>
    </row>
    <row r="233" spans="1:16">
      <c r="A233" s="372" t="s">
        <v>334</v>
      </c>
      <c r="B233" s="372" t="s">
        <v>335</v>
      </c>
      <c r="C233" s="373" t="s">
        <v>69</v>
      </c>
      <c r="D233" s="374">
        <v>639</v>
      </c>
      <c r="E233" s="374">
        <v>361</v>
      </c>
      <c r="F233" s="375">
        <v>56.5</v>
      </c>
      <c r="G233" s="376">
        <v>52.4</v>
      </c>
      <c r="H233" s="375">
        <v>4.0999999999999996</v>
      </c>
      <c r="I233" s="374">
        <v>100</v>
      </c>
      <c r="J233" s="375">
        <v>15.6</v>
      </c>
      <c r="K233" s="374">
        <v>14</v>
      </c>
      <c r="L233" s="375">
        <v>2.2000000000000002</v>
      </c>
      <c r="M233" s="374">
        <v>4</v>
      </c>
      <c r="N233" s="375">
        <v>0.6</v>
      </c>
      <c r="O233" s="374">
        <v>164</v>
      </c>
      <c r="P233" s="375">
        <v>25.7</v>
      </c>
    </row>
    <row r="234" spans="1:16">
      <c r="A234" s="372" t="s">
        <v>334</v>
      </c>
      <c r="B234" s="372" t="s">
        <v>335</v>
      </c>
      <c r="C234" s="372" t="s">
        <v>120</v>
      </c>
      <c r="D234" s="374">
        <v>368</v>
      </c>
      <c r="E234" s="374">
        <v>186</v>
      </c>
      <c r="F234" s="375">
        <v>50.5</v>
      </c>
      <c r="G234" s="376">
        <v>47</v>
      </c>
      <c r="H234" s="375">
        <v>3.5</v>
      </c>
      <c r="I234" s="374">
        <v>100</v>
      </c>
      <c r="J234" s="375">
        <v>27.2</v>
      </c>
      <c r="K234" s="374">
        <v>4</v>
      </c>
      <c r="L234" s="375">
        <v>1.1000000000000001</v>
      </c>
      <c r="M234" s="374">
        <v>3</v>
      </c>
      <c r="N234" s="375">
        <v>0.8</v>
      </c>
      <c r="O234" s="374">
        <v>78</v>
      </c>
      <c r="P234" s="375">
        <v>21.2</v>
      </c>
    </row>
    <row r="235" spans="1:16">
      <c r="A235" s="372" t="s">
        <v>334</v>
      </c>
      <c r="B235" s="372" t="s">
        <v>335</v>
      </c>
      <c r="C235" s="372" t="s">
        <v>68</v>
      </c>
      <c r="D235" s="374">
        <v>209</v>
      </c>
      <c r="E235" s="374">
        <v>91</v>
      </c>
      <c r="F235" s="375">
        <v>43.5</v>
      </c>
      <c r="G235" s="376">
        <v>44.8</v>
      </c>
      <c r="H235" s="375">
        <v>-1.3</v>
      </c>
      <c r="I235" s="374">
        <v>51</v>
      </c>
      <c r="J235" s="375">
        <v>24.4</v>
      </c>
      <c r="K235" s="374">
        <v>9</v>
      </c>
      <c r="L235" s="375">
        <v>4.3</v>
      </c>
      <c r="M235" s="374">
        <v>7</v>
      </c>
      <c r="N235" s="375">
        <v>3.3</v>
      </c>
      <c r="O235" s="374">
        <v>58</v>
      </c>
      <c r="P235" s="375">
        <v>27.8</v>
      </c>
    </row>
    <row r="236" spans="1:16">
      <c r="A236" s="372" t="s">
        <v>334</v>
      </c>
      <c r="B236" s="372" t="s">
        <v>335</v>
      </c>
      <c r="C236" s="372" t="s">
        <v>70</v>
      </c>
      <c r="D236" s="374">
        <v>286</v>
      </c>
      <c r="E236" s="374">
        <v>132</v>
      </c>
      <c r="F236" s="375">
        <v>46.2</v>
      </c>
      <c r="G236" s="376">
        <v>56.4</v>
      </c>
      <c r="H236" s="375">
        <v>-10.3</v>
      </c>
      <c r="I236" s="374">
        <v>60</v>
      </c>
      <c r="J236" s="375">
        <v>21</v>
      </c>
      <c r="K236" s="374">
        <v>38</v>
      </c>
      <c r="L236" s="375">
        <v>13.3</v>
      </c>
      <c r="M236" s="374">
        <v>13</v>
      </c>
      <c r="N236" s="375">
        <v>4.5</v>
      </c>
      <c r="O236" s="374">
        <v>56</v>
      </c>
      <c r="P236" s="375">
        <v>19.600000000000001</v>
      </c>
    </row>
    <row r="237" spans="1:16">
      <c r="A237" s="372" t="s">
        <v>334</v>
      </c>
      <c r="B237" s="372" t="s">
        <v>335</v>
      </c>
      <c r="C237" s="372" t="s">
        <v>71</v>
      </c>
      <c r="D237" s="374">
        <v>314</v>
      </c>
      <c r="E237" s="374">
        <v>187</v>
      </c>
      <c r="F237" s="375">
        <v>59.6</v>
      </c>
      <c r="G237" s="376">
        <v>57.4</v>
      </c>
      <c r="H237" s="375">
        <v>2.2000000000000002</v>
      </c>
      <c r="I237" s="374">
        <v>46</v>
      </c>
      <c r="J237" s="375">
        <v>14.6</v>
      </c>
      <c r="K237" s="374">
        <v>27</v>
      </c>
      <c r="L237" s="375">
        <v>8.6</v>
      </c>
      <c r="M237" s="374">
        <v>1</v>
      </c>
      <c r="N237" s="375">
        <v>0.3</v>
      </c>
      <c r="O237" s="374">
        <v>54</v>
      </c>
      <c r="P237" s="375">
        <v>17.2</v>
      </c>
    </row>
    <row r="238" spans="1:16">
      <c r="A238" s="366" t="s">
        <v>334</v>
      </c>
      <c r="B238" s="366" t="s">
        <v>335</v>
      </c>
      <c r="C238" s="366" t="s">
        <v>252</v>
      </c>
      <c r="D238" s="368">
        <v>1816</v>
      </c>
      <c r="E238" s="368">
        <v>957</v>
      </c>
      <c r="F238" s="369">
        <v>52.7</v>
      </c>
      <c r="G238" s="371">
        <v>51.9</v>
      </c>
      <c r="H238" s="369">
        <v>0.8</v>
      </c>
      <c r="I238" s="368">
        <v>357</v>
      </c>
      <c r="J238" s="369">
        <v>19.7</v>
      </c>
      <c r="K238" s="368">
        <v>92</v>
      </c>
      <c r="L238" s="369">
        <v>5.0999999999999996</v>
      </c>
      <c r="M238" s="368">
        <v>28</v>
      </c>
      <c r="N238" s="369">
        <v>1.5</v>
      </c>
      <c r="O238" s="368">
        <v>410</v>
      </c>
      <c r="P238" s="369">
        <v>22.6</v>
      </c>
    </row>
    <row r="239" spans="1:16">
      <c r="A239" s="350"/>
      <c r="B239" s="351"/>
      <c r="C239" s="352"/>
      <c r="D239" s="352"/>
      <c r="E239" s="354"/>
      <c r="F239" s="354"/>
      <c r="G239" s="354"/>
      <c r="H239" s="354"/>
      <c r="I239" s="354"/>
      <c r="J239" s="354"/>
      <c r="K239" s="354"/>
      <c r="L239" s="354"/>
      <c r="M239" s="352"/>
      <c r="N239" s="354"/>
      <c r="O239" s="354"/>
      <c r="P239" s="354"/>
    </row>
    <row r="240" spans="1:16">
      <c r="A240" s="372" t="s">
        <v>336</v>
      </c>
      <c r="B240" s="372" t="s">
        <v>337</v>
      </c>
      <c r="C240" s="373" t="s">
        <v>69</v>
      </c>
      <c r="D240" s="374">
        <v>533</v>
      </c>
      <c r="E240" s="374">
        <v>291</v>
      </c>
      <c r="F240" s="375">
        <v>54.6</v>
      </c>
      <c r="G240" s="376">
        <v>52.5</v>
      </c>
      <c r="H240" s="375">
        <v>2.1</v>
      </c>
      <c r="I240" s="374">
        <v>78</v>
      </c>
      <c r="J240" s="375">
        <v>14.6</v>
      </c>
      <c r="K240" s="374">
        <v>6</v>
      </c>
      <c r="L240" s="375">
        <v>1.1000000000000001</v>
      </c>
      <c r="M240" s="374">
        <v>2</v>
      </c>
      <c r="N240" s="375">
        <v>0.4</v>
      </c>
      <c r="O240" s="374">
        <v>158</v>
      </c>
      <c r="P240" s="375">
        <v>29.6</v>
      </c>
    </row>
    <row r="241" spans="1:16">
      <c r="A241" s="372" t="s">
        <v>336</v>
      </c>
      <c r="B241" s="372" t="s">
        <v>337</v>
      </c>
      <c r="C241" s="372" t="s">
        <v>120</v>
      </c>
      <c r="D241" s="374">
        <v>255</v>
      </c>
      <c r="E241" s="374">
        <v>132</v>
      </c>
      <c r="F241" s="375">
        <v>51.8</v>
      </c>
      <c r="G241" s="376">
        <v>50</v>
      </c>
      <c r="H241" s="375">
        <v>1.8</v>
      </c>
      <c r="I241" s="374">
        <v>52</v>
      </c>
      <c r="J241" s="375">
        <v>20.399999999999999</v>
      </c>
      <c r="K241" s="374">
        <v>3</v>
      </c>
      <c r="L241" s="375">
        <v>1.2</v>
      </c>
      <c r="M241" s="374">
        <v>2</v>
      </c>
      <c r="N241" s="375">
        <v>0.8</v>
      </c>
      <c r="O241" s="374">
        <v>68</v>
      </c>
      <c r="P241" s="375">
        <v>26.7</v>
      </c>
    </row>
    <row r="242" spans="1:16">
      <c r="A242" s="372" t="s">
        <v>336</v>
      </c>
      <c r="B242" s="372" t="s">
        <v>337</v>
      </c>
      <c r="C242" s="372" t="s">
        <v>68</v>
      </c>
      <c r="D242" s="374">
        <v>321</v>
      </c>
      <c r="E242" s="374">
        <v>223</v>
      </c>
      <c r="F242" s="375">
        <v>69.5</v>
      </c>
      <c r="G242" s="376">
        <v>58</v>
      </c>
      <c r="H242" s="375">
        <v>11.5</v>
      </c>
      <c r="I242" s="374">
        <v>29</v>
      </c>
      <c r="J242" s="375">
        <v>9</v>
      </c>
      <c r="K242" s="374">
        <v>7</v>
      </c>
      <c r="L242" s="375">
        <v>2.2000000000000002</v>
      </c>
      <c r="M242" s="374">
        <v>7</v>
      </c>
      <c r="N242" s="375">
        <v>2.2000000000000002</v>
      </c>
      <c r="O242" s="374">
        <v>62</v>
      </c>
      <c r="P242" s="375">
        <v>19.3</v>
      </c>
    </row>
    <row r="243" spans="1:16">
      <c r="A243" s="372" t="s">
        <v>336</v>
      </c>
      <c r="B243" s="372" t="s">
        <v>337</v>
      </c>
      <c r="C243" s="372" t="s">
        <v>70</v>
      </c>
      <c r="D243" s="374">
        <v>271</v>
      </c>
      <c r="E243" s="374">
        <v>97</v>
      </c>
      <c r="F243" s="375">
        <v>35.799999999999997</v>
      </c>
      <c r="G243" s="376">
        <v>53.8</v>
      </c>
      <c r="H243" s="375">
        <v>-18</v>
      </c>
      <c r="I243" s="374">
        <v>60</v>
      </c>
      <c r="J243" s="375">
        <v>22.1</v>
      </c>
      <c r="K243" s="374">
        <v>21</v>
      </c>
      <c r="L243" s="375">
        <v>7.7</v>
      </c>
      <c r="M243" s="374">
        <v>11</v>
      </c>
      <c r="N243" s="375">
        <v>4.0999999999999996</v>
      </c>
      <c r="O243" s="374">
        <v>93</v>
      </c>
      <c r="P243" s="375">
        <v>34.299999999999997</v>
      </c>
    </row>
    <row r="244" spans="1:16">
      <c r="A244" s="372" t="s">
        <v>336</v>
      </c>
      <c r="B244" s="372" t="s">
        <v>337</v>
      </c>
      <c r="C244" s="372" t="s">
        <v>71</v>
      </c>
      <c r="D244" s="374">
        <v>284</v>
      </c>
      <c r="E244" s="374">
        <v>187</v>
      </c>
      <c r="F244" s="375">
        <v>65.8</v>
      </c>
      <c r="G244" s="376">
        <v>53</v>
      </c>
      <c r="H244" s="375">
        <v>12.9</v>
      </c>
      <c r="I244" s="374">
        <v>26</v>
      </c>
      <c r="J244" s="375">
        <v>9.1999999999999993</v>
      </c>
      <c r="K244" s="374">
        <v>7</v>
      </c>
      <c r="L244" s="375">
        <v>2.5</v>
      </c>
      <c r="M244" s="374">
        <v>2</v>
      </c>
      <c r="N244" s="375">
        <v>0.7</v>
      </c>
      <c r="O244" s="374">
        <v>64</v>
      </c>
      <c r="P244" s="375">
        <v>22.5</v>
      </c>
    </row>
    <row r="245" spans="1:16">
      <c r="A245" s="366" t="s">
        <v>336</v>
      </c>
      <c r="B245" s="366" t="s">
        <v>337</v>
      </c>
      <c r="C245" s="366" t="s">
        <v>252</v>
      </c>
      <c r="D245" s="368">
        <v>1664</v>
      </c>
      <c r="E245" s="368">
        <v>930</v>
      </c>
      <c r="F245" s="369">
        <v>55.9</v>
      </c>
      <c r="G245" s="371">
        <v>53.5</v>
      </c>
      <c r="H245" s="369">
        <v>2.4</v>
      </c>
      <c r="I245" s="368">
        <v>245</v>
      </c>
      <c r="J245" s="369">
        <v>14.7</v>
      </c>
      <c r="K245" s="368">
        <v>44</v>
      </c>
      <c r="L245" s="369">
        <v>2.6</v>
      </c>
      <c r="M245" s="368">
        <v>24</v>
      </c>
      <c r="N245" s="369">
        <v>1.4</v>
      </c>
      <c r="O245" s="368">
        <v>445</v>
      </c>
      <c r="P245" s="369">
        <v>26.7</v>
      </c>
    </row>
    <row r="246" spans="1:16">
      <c r="A246" s="350"/>
      <c r="B246" s="351"/>
      <c r="C246" s="352"/>
      <c r="D246" s="352"/>
      <c r="E246" s="354"/>
      <c r="F246" s="354"/>
      <c r="G246" s="354"/>
      <c r="H246" s="354"/>
      <c r="I246" s="354"/>
      <c r="J246" s="354"/>
      <c r="K246" s="354"/>
      <c r="L246" s="354"/>
      <c r="M246" s="352"/>
      <c r="N246" s="354"/>
      <c r="O246" s="354"/>
      <c r="P246" s="354"/>
    </row>
    <row r="247" spans="1:16">
      <c r="A247" s="372" t="s">
        <v>338</v>
      </c>
      <c r="B247" s="372" t="s">
        <v>339</v>
      </c>
      <c r="C247" s="373" t="s">
        <v>69</v>
      </c>
      <c r="D247" s="374">
        <v>2767</v>
      </c>
      <c r="E247" s="374">
        <v>1468</v>
      </c>
      <c r="F247" s="375">
        <v>53.1</v>
      </c>
      <c r="G247" s="376">
        <v>51.3</v>
      </c>
      <c r="H247" s="375">
        <v>1.8</v>
      </c>
      <c r="I247" s="374">
        <v>496</v>
      </c>
      <c r="J247" s="375">
        <v>17.899999999999999</v>
      </c>
      <c r="K247" s="374">
        <v>67</v>
      </c>
      <c r="L247" s="375">
        <v>2.4</v>
      </c>
      <c r="M247" s="374">
        <v>38</v>
      </c>
      <c r="N247" s="375">
        <v>1.4</v>
      </c>
      <c r="O247" s="374">
        <v>736</v>
      </c>
      <c r="P247" s="375">
        <v>26.6</v>
      </c>
    </row>
    <row r="248" spans="1:16">
      <c r="A248" s="372" t="s">
        <v>338</v>
      </c>
      <c r="B248" s="372" t="s">
        <v>339</v>
      </c>
      <c r="C248" s="372" t="s">
        <v>120</v>
      </c>
      <c r="D248" s="374">
        <v>1178</v>
      </c>
      <c r="E248" s="374">
        <v>592</v>
      </c>
      <c r="F248" s="375">
        <v>50.3</v>
      </c>
      <c r="G248" s="376">
        <v>53.7</v>
      </c>
      <c r="H248" s="375">
        <v>-3.4</v>
      </c>
      <c r="I248" s="374">
        <v>310</v>
      </c>
      <c r="J248" s="375">
        <v>26.3</v>
      </c>
      <c r="K248" s="374">
        <v>42</v>
      </c>
      <c r="L248" s="375">
        <v>3.6</v>
      </c>
      <c r="M248" s="374">
        <v>29</v>
      </c>
      <c r="N248" s="375">
        <v>2.5</v>
      </c>
      <c r="O248" s="374">
        <v>234</v>
      </c>
      <c r="P248" s="375">
        <v>19.899999999999999</v>
      </c>
    </row>
    <row r="249" spans="1:16">
      <c r="A249" s="372" t="s">
        <v>338</v>
      </c>
      <c r="B249" s="372" t="s">
        <v>339</v>
      </c>
      <c r="C249" s="372" t="s">
        <v>68</v>
      </c>
      <c r="D249" s="374">
        <v>638</v>
      </c>
      <c r="E249" s="374">
        <v>281</v>
      </c>
      <c r="F249" s="375">
        <v>44</v>
      </c>
      <c r="G249" s="376">
        <v>43.8</v>
      </c>
      <c r="H249" s="375">
        <v>0.3</v>
      </c>
      <c r="I249" s="374">
        <v>132</v>
      </c>
      <c r="J249" s="375">
        <v>20.7</v>
      </c>
      <c r="K249" s="374">
        <v>18</v>
      </c>
      <c r="L249" s="375">
        <v>2.8</v>
      </c>
      <c r="M249" s="374">
        <v>18</v>
      </c>
      <c r="N249" s="375">
        <v>2.8</v>
      </c>
      <c r="O249" s="374">
        <v>207</v>
      </c>
      <c r="P249" s="375">
        <v>32.4</v>
      </c>
    </row>
    <row r="250" spans="1:16">
      <c r="A250" s="372" t="s">
        <v>338</v>
      </c>
      <c r="B250" s="372" t="s">
        <v>339</v>
      </c>
      <c r="C250" s="372" t="s">
        <v>70</v>
      </c>
      <c r="D250" s="374">
        <v>832</v>
      </c>
      <c r="E250" s="374">
        <v>419</v>
      </c>
      <c r="F250" s="375">
        <v>50.4</v>
      </c>
      <c r="G250" s="376">
        <v>52.4</v>
      </c>
      <c r="H250" s="375">
        <v>-2.1</v>
      </c>
      <c r="I250" s="374">
        <v>181</v>
      </c>
      <c r="J250" s="375">
        <v>21.8</v>
      </c>
      <c r="K250" s="374">
        <v>58</v>
      </c>
      <c r="L250" s="375">
        <v>7</v>
      </c>
      <c r="M250" s="374">
        <v>36</v>
      </c>
      <c r="N250" s="375">
        <v>4.3</v>
      </c>
      <c r="O250" s="374">
        <v>174</v>
      </c>
      <c r="P250" s="375">
        <v>20.9</v>
      </c>
    </row>
    <row r="251" spans="1:16">
      <c r="A251" s="372" t="s">
        <v>338</v>
      </c>
      <c r="B251" s="372" t="s">
        <v>339</v>
      </c>
      <c r="C251" s="372" t="s">
        <v>71</v>
      </c>
      <c r="D251" s="374">
        <v>586</v>
      </c>
      <c r="E251" s="374">
        <v>253</v>
      </c>
      <c r="F251" s="375">
        <v>43.2</v>
      </c>
      <c r="G251" s="376">
        <v>51.5</v>
      </c>
      <c r="H251" s="375">
        <v>-8.4</v>
      </c>
      <c r="I251" s="374">
        <v>150</v>
      </c>
      <c r="J251" s="375">
        <v>25.6</v>
      </c>
      <c r="K251" s="374">
        <v>24</v>
      </c>
      <c r="L251" s="375">
        <v>4.0999999999999996</v>
      </c>
      <c r="M251" s="374">
        <v>12</v>
      </c>
      <c r="N251" s="375">
        <v>2</v>
      </c>
      <c r="O251" s="374">
        <v>159</v>
      </c>
      <c r="P251" s="375">
        <v>27.1</v>
      </c>
    </row>
    <row r="252" spans="1:16">
      <c r="A252" s="366" t="s">
        <v>338</v>
      </c>
      <c r="B252" s="366" t="s">
        <v>339</v>
      </c>
      <c r="C252" s="366" t="s">
        <v>252</v>
      </c>
      <c r="D252" s="368">
        <v>6001</v>
      </c>
      <c r="E252" s="368">
        <v>3013</v>
      </c>
      <c r="F252" s="369">
        <v>50.2</v>
      </c>
      <c r="G252" s="371">
        <v>51.1</v>
      </c>
      <c r="H252" s="369">
        <v>-0.9</v>
      </c>
      <c r="I252" s="368">
        <v>1269</v>
      </c>
      <c r="J252" s="369">
        <v>21.1</v>
      </c>
      <c r="K252" s="368">
        <v>209</v>
      </c>
      <c r="L252" s="369">
        <v>3.5</v>
      </c>
      <c r="M252" s="368">
        <v>133</v>
      </c>
      <c r="N252" s="369">
        <v>2.2000000000000002</v>
      </c>
      <c r="O252" s="368">
        <v>1510</v>
      </c>
      <c r="P252" s="369">
        <v>25.2</v>
      </c>
    </row>
    <row r="253" spans="1:16">
      <c r="A253" s="350"/>
      <c r="B253" s="351"/>
      <c r="C253" s="352"/>
      <c r="D253" s="352"/>
      <c r="E253" s="354"/>
      <c r="F253" s="354"/>
      <c r="G253" s="354"/>
      <c r="H253" s="354"/>
      <c r="I253" s="354"/>
      <c r="J253" s="354"/>
      <c r="K253" s="354"/>
      <c r="L253" s="354"/>
      <c r="M253" s="352"/>
      <c r="N253" s="354"/>
      <c r="O253" s="354"/>
      <c r="P253" s="354"/>
    </row>
    <row r="254" spans="1:16">
      <c r="A254" s="372" t="s">
        <v>340</v>
      </c>
      <c r="B254" s="372" t="s">
        <v>341</v>
      </c>
      <c r="C254" s="372" t="s">
        <v>70</v>
      </c>
      <c r="D254" s="374">
        <v>1130</v>
      </c>
      <c r="E254" s="374">
        <v>582</v>
      </c>
      <c r="F254" s="375">
        <v>51.5</v>
      </c>
      <c r="G254" s="376">
        <v>58.5</v>
      </c>
      <c r="H254" s="375">
        <v>-7</v>
      </c>
      <c r="I254" s="374">
        <v>294</v>
      </c>
      <c r="J254" s="375">
        <v>26</v>
      </c>
      <c r="K254" s="374">
        <v>56</v>
      </c>
      <c r="L254" s="375">
        <v>5</v>
      </c>
      <c r="M254" s="374">
        <v>28</v>
      </c>
      <c r="N254" s="375">
        <v>2.5</v>
      </c>
      <c r="O254" s="374">
        <v>198</v>
      </c>
      <c r="P254" s="375">
        <v>17.5</v>
      </c>
    </row>
    <row r="255" spans="1:16">
      <c r="A255" s="372" t="s">
        <v>340</v>
      </c>
      <c r="B255" s="372" t="s">
        <v>341</v>
      </c>
      <c r="C255" s="372" t="s">
        <v>71</v>
      </c>
      <c r="D255" s="374">
        <v>577</v>
      </c>
      <c r="E255" s="374">
        <v>375</v>
      </c>
      <c r="F255" s="375">
        <v>65</v>
      </c>
      <c r="G255" s="376">
        <v>56</v>
      </c>
      <c r="H255" s="375">
        <v>9</v>
      </c>
      <c r="I255" s="374">
        <v>107</v>
      </c>
      <c r="J255" s="375">
        <v>18.5</v>
      </c>
      <c r="K255" s="374">
        <v>10</v>
      </c>
      <c r="L255" s="375">
        <v>1.7</v>
      </c>
      <c r="M255" s="374">
        <v>1</v>
      </c>
      <c r="N255" s="375">
        <v>0.2</v>
      </c>
      <c r="O255" s="374">
        <v>85</v>
      </c>
      <c r="P255" s="375">
        <v>14.7</v>
      </c>
    </row>
    <row r="256" spans="1:16">
      <c r="A256" s="366" t="s">
        <v>340</v>
      </c>
      <c r="B256" s="366" t="s">
        <v>341</v>
      </c>
      <c r="C256" s="366" t="s">
        <v>252</v>
      </c>
      <c r="D256" s="368">
        <v>1707</v>
      </c>
      <c r="E256" s="368">
        <v>957</v>
      </c>
      <c r="F256" s="369">
        <v>56.1</v>
      </c>
      <c r="G256" s="371">
        <v>57.7</v>
      </c>
      <c r="H256" s="369">
        <v>-1.6</v>
      </c>
      <c r="I256" s="368">
        <v>401</v>
      </c>
      <c r="J256" s="369">
        <v>23.5</v>
      </c>
      <c r="K256" s="368">
        <v>66</v>
      </c>
      <c r="L256" s="369">
        <v>3.9</v>
      </c>
      <c r="M256" s="368">
        <v>29</v>
      </c>
      <c r="N256" s="369">
        <v>1.7</v>
      </c>
      <c r="O256" s="368">
        <v>283</v>
      </c>
      <c r="P256" s="369">
        <v>16.600000000000001</v>
      </c>
    </row>
    <row r="257" spans="1:16">
      <c r="A257" s="350"/>
      <c r="B257" s="351"/>
      <c r="C257" s="352"/>
      <c r="D257" s="352"/>
      <c r="E257" s="354"/>
      <c r="F257" s="354"/>
      <c r="G257" s="354"/>
      <c r="H257" s="354"/>
      <c r="I257" s="354"/>
      <c r="J257" s="354"/>
      <c r="K257" s="354"/>
      <c r="L257" s="354"/>
      <c r="M257" s="352"/>
      <c r="N257" s="354"/>
      <c r="O257" s="354"/>
      <c r="P257" s="354"/>
    </row>
    <row r="258" spans="1:16">
      <c r="A258" s="372" t="s">
        <v>342</v>
      </c>
      <c r="B258" s="372" t="s">
        <v>343</v>
      </c>
      <c r="C258" s="373" t="s">
        <v>69</v>
      </c>
      <c r="D258" s="374">
        <v>2690</v>
      </c>
      <c r="E258" s="374">
        <v>1554</v>
      </c>
      <c r="F258" s="375">
        <v>57.8</v>
      </c>
      <c r="G258" s="376">
        <v>56.4</v>
      </c>
      <c r="H258" s="375">
        <v>1.3</v>
      </c>
      <c r="I258" s="374">
        <v>362</v>
      </c>
      <c r="J258" s="375">
        <v>13.5</v>
      </c>
      <c r="K258" s="374">
        <v>70</v>
      </c>
      <c r="L258" s="375">
        <v>2.6</v>
      </c>
      <c r="M258" s="374">
        <v>23</v>
      </c>
      <c r="N258" s="375">
        <v>0.9</v>
      </c>
      <c r="O258" s="374">
        <v>704</v>
      </c>
      <c r="P258" s="375">
        <v>26.2</v>
      </c>
    </row>
    <row r="259" spans="1:16">
      <c r="A259" s="372" t="s">
        <v>342</v>
      </c>
      <c r="B259" s="372" t="s">
        <v>343</v>
      </c>
      <c r="C259" s="372" t="s">
        <v>120</v>
      </c>
      <c r="D259" s="374">
        <v>288</v>
      </c>
      <c r="E259" s="374">
        <v>247</v>
      </c>
      <c r="F259" s="375">
        <v>85.8</v>
      </c>
      <c r="G259" s="376">
        <v>61.7</v>
      </c>
      <c r="H259" s="375">
        <v>24</v>
      </c>
      <c r="I259" s="374">
        <v>15</v>
      </c>
      <c r="J259" s="375">
        <v>5.2</v>
      </c>
      <c r="K259" s="374">
        <v>3</v>
      </c>
      <c r="L259" s="375">
        <v>1</v>
      </c>
      <c r="M259" s="374">
        <v>2</v>
      </c>
      <c r="N259" s="375">
        <v>0.7</v>
      </c>
      <c r="O259" s="374">
        <v>23</v>
      </c>
      <c r="P259" s="375">
        <v>8</v>
      </c>
    </row>
    <row r="260" spans="1:16">
      <c r="A260" s="372" t="s">
        <v>342</v>
      </c>
      <c r="B260" s="372" t="s">
        <v>343</v>
      </c>
      <c r="C260" s="372" t="s">
        <v>68</v>
      </c>
      <c r="D260" s="374">
        <v>595</v>
      </c>
      <c r="E260" s="374">
        <v>330</v>
      </c>
      <c r="F260" s="375">
        <v>55.5</v>
      </c>
      <c r="G260" s="376">
        <v>51.7</v>
      </c>
      <c r="H260" s="375">
        <v>3.8</v>
      </c>
      <c r="I260" s="374">
        <v>107</v>
      </c>
      <c r="J260" s="375">
        <v>18</v>
      </c>
      <c r="K260" s="374">
        <v>16</v>
      </c>
      <c r="L260" s="375">
        <v>2.7</v>
      </c>
      <c r="M260" s="374">
        <v>10</v>
      </c>
      <c r="N260" s="375">
        <v>1.7</v>
      </c>
      <c r="O260" s="374">
        <v>142</v>
      </c>
      <c r="P260" s="375">
        <v>23.9</v>
      </c>
    </row>
    <row r="261" spans="1:16">
      <c r="A261" s="372" t="s">
        <v>342</v>
      </c>
      <c r="B261" s="372" t="s">
        <v>343</v>
      </c>
      <c r="C261" s="372" t="s">
        <v>70</v>
      </c>
      <c r="D261" s="374">
        <v>130</v>
      </c>
      <c r="E261" s="374">
        <v>70</v>
      </c>
      <c r="F261" s="375">
        <v>53.8</v>
      </c>
      <c r="G261" s="376">
        <v>49.4</v>
      </c>
      <c r="H261" s="375">
        <v>4.5</v>
      </c>
      <c r="I261" s="374">
        <v>18</v>
      </c>
      <c r="J261" s="375">
        <v>13.8</v>
      </c>
      <c r="K261" s="374">
        <v>8</v>
      </c>
      <c r="L261" s="375">
        <v>6.2</v>
      </c>
      <c r="M261" s="374">
        <v>7</v>
      </c>
      <c r="N261" s="375">
        <v>5.4</v>
      </c>
      <c r="O261" s="374">
        <v>34</v>
      </c>
      <c r="P261" s="375">
        <v>26.2</v>
      </c>
    </row>
    <row r="262" spans="1:16">
      <c r="A262" s="366" t="s">
        <v>342</v>
      </c>
      <c r="B262" s="366" t="s">
        <v>343</v>
      </c>
      <c r="C262" s="366" t="s">
        <v>252</v>
      </c>
      <c r="D262" s="368">
        <v>3703</v>
      </c>
      <c r="E262" s="368">
        <v>2201</v>
      </c>
      <c r="F262" s="369">
        <v>59.4</v>
      </c>
      <c r="G262" s="371">
        <v>55.8</v>
      </c>
      <c r="H262" s="369">
        <v>3.6</v>
      </c>
      <c r="I262" s="368">
        <v>502</v>
      </c>
      <c r="J262" s="369">
        <v>13.6</v>
      </c>
      <c r="K262" s="368">
        <v>97</v>
      </c>
      <c r="L262" s="369">
        <v>2.6</v>
      </c>
      <c r="M262" s="368">
        <v>42</v>
      </c>
      <c r="N262" s="369">
        <v>1.1000000000000001</v>
      </c>
      <c r="O262" s="368">
        <v>903</v>
      </c>
      <c r="P262" s="369">
        <v>24.4</v>
      </c>
    </row>
    <row r="263" spans="1:16">
      <c r="A263" s="350"/>
      <c r="B263" s="351"/>
      <c r="C263" s="352"/>
      <c r="D263" s="352"/>
      <c r="E263" s="354"/>
      <c r="F263" s="354"/>
      <c r="G263" s="354"/>
      <c r="H263" s="354"/>
      <c r="I263" s="354"/>
      <c r="J263" s="354"/>
      <c r="K263" s="354"/>
      <c r="L263" s="354"/>
      <c r="M263" s="352"/>
      <c r="N263" s="354"/>
      <c r="O263" s="354"/>
      <c r="P263" s="354"/>
    </row>
    <row r="264" spans="1:16">
      <c r="A264" s="372" t="s">
        <v>344</v>
      </c>
      <c r="B264" s="372" t="s">
        <v>345</v>
      </c>
      <c r="C264" s="372" t="s">
        <v>69</v>
      </c>
      <c r="D264" s="374">
        <v>1466</v>
      </c>
      <c r="E264" s="374">
        <v>760</v>
      </c>
      <c r="F264" s="375">
        <v>51.8</v>
      </c>
      <c r="G264" s="376">
        <v>56.1</v>
      </c>
      <c r="H264" s="375">
        <v>-4.3</v>
      </c>
      <c r="I264" s="374">
        <v>381</v>
      </c>
      <c r="J264" s="375">
        <v>26</v>
      </c>
      <c r="K264" s="374">
        <v>21</v>
      </c>
      <c r="L264" s="375">
        <v>1.4</v>
      </c>
      <c r="M264" s="374">
        <v>10</v>
      </c>
      <c r="N264" s="375">
        <v>0.7</v>
      </c>
      <c r="O264" s="374">
        <v>304</v>
      </c>
      <c r="P264" s="375">
        <v>20.7</v>
      </c>
    </row>
    <row r="265" spans="1:16">
      <c r="A265" s="372" t="s">
        <v>344</v>
      </c>
      <c r="B265" s="372" t="s">
        <v>345</v>
      </c>
      <c r="C265" s="372" t="s">
        <v>120</v>
      </c>
      <c r="D265" s="374">
        <v>1446</v>
      </c>
      <c r="E265" s="374">
        <v>859</v>
      </c>
      <c r="F265" s="375">
        <v>59.4</v>
      </c>
      <c r="G265" s="376">
        <v>59.2</v>
      </c>
      <c r="H265" s="375">
        <v>0.2</v>
      </c>
      <c r="I265" s="374">
        <v>296</v>
      </c>
      <c r="J265" s="375">
        <v>20.5</v>
      </c>
      <c r="K265" s="374">
        <v>54</v>
      </c>
      <c r="L265" s="375">
        <v>3.7</v>
      </c>
      <c r="M265" s="374">
        <v>24</v>
      </c>
      <c r="N265" s="375">
        <v>1.7</v>
      </c>
      <c r="O265" s="374">
        <v>237</v>
      </c>
      <c r="P265" s="375">
        <v>16.399999999999999</v>
      </c>
    </row>
    <row r="266" spans="1:16">
      <c r="A266" s="372" t="s">
        <v>344</v>
      </c>
      <c r="B266" s="372" t="s">
        <v>345</v>
      </c>
      <c r="C266" s="372" t="s">
        <v>68</v>
      </c>
      <c r="D266" s="374">
        <v>655</v>
      </c>
      <c r="E266" s="374">
        <v>466</v>
      </c>
      <c r="F266" s="375">
        <v>71.099999999999994</v>
      </c>
      <c r="G266" s="376">
        <v>72.099999999999994</v>
      </c>
      <c r="H266" s="375">
        <v>-0.9</v>
      </c>
      <c r="I266" s="374">
        <v>90</v>
      </c>
      <c r="J266" s="375">
        <v>13.7</v>
      </c>
      <c r="K266" s="374">
        <v>23</v>
      </c>
      <c r="L266" s="375">
        <v>3.5</v>
      </c>
      <c r="M266" s="374">
        <v>19</v>
      </c>
      <c r="N266" s="375">
        <v>2.9</v>
      </c>
      <c r="O266" s="374">
        <v>76</v>
      </c>
      <c r="P266" s="375">
        <v>11.6</v>
      </c>
    </row>
    <row r="267" spans="1:16">
      <c r="A267" s="366" t="s">
        <v>344</v>
      </c>
      <c r="B267" s="366" t="s">
        <v>345</v>
      </c>
      <c r="C267" s="366" t="s">
        <v>252</v>
      </c>
      <c r="D267" s="368">
        <v>3567</v>
      </c>
      <c r="E267" s="368">
        <v>2085</v>
      </c>
      <c r="F267" s="369">
        <v>58.5</v>
      </c>
      <c r="G267" s="371">
        <v>60.3</v>
      </c>
      <c r="H267" s="369">
        <v>-1.8</v>
      </c>
      <c r="I267" s="368">
        <v>767</v>
      </c>
      <c r="J267" s="369">
        <v>21.5</v>
      </c>
      <c r="K267" s="368">
        <v>98</v>
      </c>
      <c r="L267" s="369">
        <v>2.7</v>
      </c>
      <c r="M267" s="368">
        <v>53</v>
      </c>
      <c r="N267" s="369">
        <v>1.5</v>
      </c>
      <c r="O267" s="368">
        <v>617</v>
      </c>
      <c r="P267" s="369">
        <v>17.3</v>
      </c>
    </row>
    <row r="268" spans="1:16">
      <c r="A268" s="350"/>
      <c r="B268" s="351"/>
      <c r="C268" s="352"/>
      <c r="D268" s="352"/>
      <c r="E268" s="354"/>
      <c r="F268" s="354"/>
      <c r="G268" s="354"/>
      <c r="H268" s="354"/>
      <c r="I268" s="354"/>
      <c r="J268" s="354"/>
      <c r="K268" s="354"/>
      <c r="L268" s="354"/>
      <c r="M268" s="352"/>
      <c r="N268" s="354"/>
      <c r="O268" s="354"/>
      <c r="P268" s="354"/>
    </row>
    <row r="269" spans="1:16">
      <c r="A269" s="372" t="s">
        <v>346</v>
      </c>
      <c r="B269" s="372" t="s">
        <v>347</v>
      </c>
      <c r="C269" s="373" t="s">
        <v>120</v>
      </c>
      <c r="D269" s="374">
        <v>1024</v>
      </c>
      <c r="E269" s="374">
        <v>383</v>
      </c>
      <c r="F269" s="375">
        <v>37.4</v>
      </c>
      <c r="G269" s="376">
        <v>55.8</v>
      </c>
      <c r="H269" s="375">
        <v>-18.399999999999999</v>
      </c>
      <c r="I269" s="374">
        <v>429</v>
      </c>
      <c r="J269" s="375">
        <v>41.9</v>
      </c>
      <c r="K269" s="374">
        <v>27</v>
      </c>
      <c r="L269" s="375">
        <v>2.6</v>
      </c>
      <c r="M269" s="374">
        <v>13</v>
      </c>
      <c r="N269" s="375">
        <v>1.3</v>
      </c>
      <c r="O269" s="374">
        <v>185</v>
      </c>
      <c r="P269" s="375">
        <v>18.100000000000001</v>
      </c>
    </row>
    <row r="270" spans="1:16">
      <c r="A270" s="372" t="s">
        <v>346</v>
      </c>
      <c r="B270" s="372" t="s">
        <v>347</v>
      </c>
      <c r="C270" s="372" t="s">
        <v>68</v>
      </c>
      <c r="D270" s="374">
        <v>675</v>
      </c>
      <c r="E270" s="374">
        <v>388</v>
      </c>
      <c r="F270" s="375">
        <v>57.5</v>
      </c>
      <c r="G270" s="376">
        <v>58</v>
      </c>
      <c r="H270" s="375">
        <v>-0.5</v>
      </c>
      <c r="I270" s="374">
        <v>136</v>
      </c>
      <c r="J270" s="375">
        <v>20.100000000000001</v>
      </c>
      <c r="K270" s="374">
        <v>13</v>
      </c>
      <c r="L270" s="375">
        <v>1.9</v>
      </c>
      <c r="M270" s="374">
        <v>10</v>
      </c>
      <c r="N270" s="375">
        <v>1.5</v>
      </c>
      <c r="O270" s="374">
        <v>138</v>
      </c>
      <c r="P270" s="375">
        <v>20.399999999999999</v>
      </c>
    </row>
    <row r="271" spans="1:16">
      <c r="A271" s="372" t="s">
        <v>346</v>
      </c>
      <c r="B271" s="372" t="s">
        <v>347</v>
      </c>
      <c r="C271" s="372" t="s">
        <v>70</v>
      </c>
      <c r="D271" s="374">
        <v>984</v>
      </c>
      <c r="E271" s="374">
        <v>600</v>
      </c>
      <c r="F271" s="375">
        <v>61</v>
      </c>
      <c r="G271" s="376">
        <v>57.7</v>
      </c>
      <c r="H271" s="375">
        <v>3.3</v>
      </c>
      <c r="I271" s="374">
        <v>201</v>
      </c>
      <c r="J271" s="375">
        <v>20.399999999999999</v>
      </c>
      <c r="K271" s="374">
        <v>41</v>
      </c>
      <c r="L271" s="375">
        <v>4.2</v>
      </c>
      <c r="M271" s="374">
        <v>21</v>
      </c>
      <c r="N271" s="375">
        <v>2.1</v>
      </c>
      <c r="O271" s="374">
        <v>142</v>
      </c>
      <c r="P271" s="375">
        <v>14.4</v>
      </c>
    </row>
    <row r="272" spans="1:16">
      <c r="A272" s="372" t="s">
        <v>346</v>
      </c>
      <c r="B272" s="372" t="s">
        <v>347</v>
      </c>
      <c r="C272" s="372" t="s">
        <v>71</v>
      </c>
      <c r="D272" s="374">
        <v>515</v>
      </c>
      <c r="E272" s="374">
        <v>322</v>
      </c>
      <c r="F272" s="375">
        <v>62.5</v>
      </c>
      <c r="G272" s="376">
        <v>56.5</v>
      </c>
      <c r="H272" s="375">
        <v>6</v>
      </c>
      <c r="I272" s="374">
        <v>91</v>
      </c>
      <c r="J272" s="375">
        <v>17.7</v>
      </c>
      <c r="K272" s="374">
        <v>11</v>
      </c>
      <c r="L272" s="375">
        <v>2.1</v>
      </c>
      <c r="M272" s="374">
        <v>1</v>
      </c>
      <c r="N272" s="375">
        <v>0.2</v>
      </c>
      <c r="O272" s="374">
        <v>91</v>
      </c>
      <c r="P272" s="375">
        <v>17.7</v>
      </c>
    </row>
    <row r="273" spans="1:16">
      <c r="A273" s="366" t="s">
        <v>346</v>
      </c>
      <c r="B273" s="366" t="s">
        <v>347</v>
      </c>
      <c r="C273" s="366" t="s">
        <v>252</v>
      </c>
      <c r="D273" s="368">
        <v>3198</v>
      </c>
      <c r="E273" s="368">
        <v>1693</v>
      </c>
      <c r="F273" s="369">
        <v>52.9</v>
      </c>
      <c r="G273" s="371">
        <v>57</v>
      </c>
      <c r="H273" s="369">
        <v>-4</v>
      </c>
      <c r="I273" s="368">
        <v>857</v>
      </c>
      <c r="J273" s="369">
        <v>26.8</v>
      </c>
      <c r="K273" s="368">
        <v>92</v>
      </c>
      <c r="L273" s="369">
        <v>2.9</v>
      </c>
      <c r="M273" s="368">
        <v>45</v>
      </c>
      <c r="N273" s="369">
        <v>1.4</v>
      </c>
      <c r="O273" s="368">
        <v>556</v>
      </c>
      <c r="P273" s="369">
        <v>17.399999999999999</v>
      </c>
    </row>
    <row r="274" spans="1:16">
      <c r="A274" s="350"/>
      <c r="B274" s="351"/>
      <c r="C274" s="352"/>
      <c r="D274" s="352"/>
      <c r="E274" s="354"/>
      <c r="F274" s="354"/>
      <c r="G274" s="354"/>
      <c r="H274" s="354"/>
      <c r="I274" s="354"/>
      <c r="J274" s="354"/>
      <c r="K274" s="354"/>
      <c r="L274" s="354"/>
      <c r="M274" s="352"/>
      <c r="N274" s="354"/>
      <c r="O274" s="354"/>
      <c r="P274" s="354"/>
    </row>
    <row r="275" spans="1:16">
      <c r="A275" s="372" t="s">
        <v>348</v>
      </c>
      <c r="B275" s="372" t="s">
        <v>349</v>
      </c>
      <c r="C275" s="373" t="s">
        <v>69</v>
      </c>
      <c r="D275" s="374">
        <v>3110</v>
      </c>
      <c r="E275" s="374">
        <v>1428</v>
      </c>
      <c r="F275" s="375">
        <v>45.9</v>
      </c>
      <c r="G275" s="376">
        <v>49.5</v>
      </c>
      <c r="H275" s="375">
        <v>-3.6</v>
      </c>
      <c r="I275" s="374">
        <v>691</v>
      </c>
      <c r="J275" s="375">
        <v>22.2</v>
      </c>
      <c r="K275" s="374">
        <v>62</v>
      </c>
      <c r="L275" s="375">
        <v>2</v>
      </c>
      <c r="M275" s="374">
        <v>16</v>
      </c>
      <c r="N275" s="375">
        <v>0.5</v>
      </c>
      <c r="O275" s="374">
        <v>929</v>
      </c>
      <c r="P275" s="375">
        <v>29.9</v>
      </c>
    </row>
    <row r="276" spans="1:16">
      <c r="A276" s="372" t="s">
        <v>348</v>
      </c>
      <c r="B276" s="372" t="s">
        <v>349</v>
      </c>
      <c r="C276" s="372" t="s">
        <v>68</v>
      </c>
      <c r="D276" s="374">
        <v>228</v>
      </c>
      <c r="E276" s="374">
        <v>67</v>
      </c>
      <c r="F276" s="375">
        <v>29.4</v>
      </c>
      <c r="G276" s="376">
        <v>31</v>
      </c>
      <c r="H276" s="375">
        <v>-1.6</v>
      </c>
      <c r="I276" s="374">
        <v>55</v>
      </c>
      <c r="J276" s="375">
        <v>24.1</v>
      </c>
      <c r="K276" s="374">
        <v>4</v>
      </c>
      <c r="L276" s="375">
        <v>1.8</v>
      </c>
      <c r="M276" s="374">
        <v>2</v>
      </c>
      <c r="N276" s="375">
        <v>0.9</v>
      </c>
      <c r="O276" s="374">
        <v>102</v>
      </c>
      <c r="P276" s="375">
        <v>44.7</v>
      </c>
    </row>
    <row r="277" spans="1:16">
      <c r="A277" s="372" t="s">
        <v>348</v>
      </c>
      <c r="B277" s="372" t="s">
        <v>349</v>
      </c>
      <c r="C277" s="372" t="s">
        <v>70</v>
      </c>
      <c r="D277" s="374">
        <v>128</v>
      </c>
      <c r="E277" s="374">
        <v>63</v>
      </c>
      <c r="F277" s="375">
        <v>49.2</v>
      </c>
      <c r="G277" s="376">
        <v>39.700000000000003</v>
      </c>
      <c r="H277" s="375">
        <v>9.5</v>
      </c>
      <c r="I277" s="374">
        <v>27</v>
      </c>
      <c r="J277" s="375">
        <v>21.1</v>
      </c>
      <c r="K277" s="374">
        <v>7</v>
      </c>
      <c r="L277" s="375">
        <v>5.5</v>
      </c>
      <c r="M277" s="374">
        <v>3</v>
      </c>
      <c r="N277" s="375">
        <v>2.2999999999999998</v>
      </c>
      <c r="O277" s="374">
        <v>31</v>
      </c>
      <c r="P277" s="375">
        <v>24.2</v>
      </c>
    </row>
    <row r="278" spans="1:16">
      <c r="A278" s="366" t="s">
        <v>348</v>
      </c>
      <c r="B278" s="366" t="s">
        <v>349</v>
      </c>
      <c r="C278" s="366" t="s">
        <v>252</v>
      </c>
      <c r="D278" s="368">
        <v>3466</v>
      </c>
      <c r="E278" s="368">
        <v>1558</v>
      </c>
      <c r="F278" s="369">
        <v>45</v>
      </c>
      <c r="G278" s="371">
        <v>47.9</v>
      </c>
      <c r="H278" s="369">
        <v>-3</v>
      </c>
      <c r="I278" s="368">
        <v>773</v>
      </c>
      <c r="J278" s="369">
        <v>22.3</v>
      </c>
      <c r="K278" s="368">
        <v>73</v>
      </c>
      <c r="L278" s="369">
        <v>2.1</v>
      </c>
      <c r="M278" s="368">
        <v>21</v>
      </c>
      <c r="N278" s="369">
        <v>0.6</v>
      </c>
      <c r="O278" s="368">
        <v>1062</v>
      </c>
      <c r="P278" s="369">
        <v>30.6</v>
      </c>
    </row>
    <row r="279" spans="1:16">
      <c r="A279" s="350"/>
      <c r="B279" s="351"/>
      <c r="C279" s="352"/>
      <c r="D279" s="352"/>
      <c r="E279" s="354"/>
      <c r="F279" s="354"/>
      <c r="G279" s="354"/>
      <c r="H279" s="354"/>
      <c r="I279" s="354"/>
      <c r="J279" s="354"/>
      <c r="K279" s="354"/>
      <c r="L279" s="354"/>
      <c r="M279" s="352"/>
      <c r="N279" s="354"/>
      <c r="O279" s="354"/>
      <c r="P279" s="354"/>
    </row>
    <row r="280" spans="1:16">
      <c r="A280" s="372" t="s">
        <v>350</v>
      </c>
      <c r="B280" s="372" t="s">
        <v>351</v>
      </c>
      <c r="C280" s="373" t="s">
        <v>69</v>
      </c>
      <c r="D280" s="374">
        <v>654</v>
      </c>
      <c r="E280" s="374">
        <v>476</v>
      </c>
      <c r="F280" s="375">
        <v>72.8</v>
      </c>
      <c r="G280" s="376">
        <v>54.6</v>
      </c>
      <c r="H280" s="375">
        <v>18.2</v>
      </c>
      <c r="I280" s="374">
        <v>62</v>
      </c>
      <c r="J280" s="375">
        <v>9.5</v>
      </c>
      <c r="K280" s="374">
        <v>9</v>
      </c>
      <c r="L280" s="375">
        <v>1.4</v>
      </c>
      <c r="M280" s="374">
        <v>6</v>
      </c>
      <c r="N280" s="375">
        <v>0.9</v>
      </c>
      <c r="O280" s="374">
        <v>107</v>
      </c>
      <c r="P280" s="375">
        <v>16.399999999999999</v>
      </c>
    </row>
    <row r="281" spans="1:16">
      <c r="A281" s="372" t="s">
        <v>350</v>
      </c>
      <c r="B281" s="372" t="s">
        <v>351</v>
      </c>
      <c r="C281" s="372" t="s">
        <v>120</v>
      </c>
      <c r="D281" s="374">
        <v>217</v>
      </c>
      <c r="E281" s="374">
        <v>111</v>
      </c>
      <c r="F281" s="375">
        <v>51.2</v>
      </c>
      <c r="G281" s="376">
        <v>51.7</v>
      </c>
      <c r="H281" s="375">
        <v>-0.5</v>
      </c>
      <c r="I281" s="374">
        <v>57</v>
      </c>
      <c r="J281" s="375">
        <v>26.3</v>
      </c>
      <c r="K281" s="374">
        <v>6</v>
      </c>
      <c r="L281" s="375">
        <v>2.8</v>
      </c>
      <c r="M281" s="374">
        <v>4</v>
      </c>
      <c r="N281" s="375">
        <v>1.8</v>
      </c>
      <c r="O281" s="374">
        <v>43</v>
      </c>
      <c r="P281" s="375">
        <v>19.8</v>
      </c>
    </row>
    <row r="282" spans="1:16">
      <c r="A282" s="372" t="s">
        <v>350</v>
      </c>
      <c r="B282" s="372" t="s">
        <v>351</v>
      </c>
      <c r="C282" s="372" t="s">
        <v>68</v>
      </c>
      <c r="D282" s="374">
        <v>130</v>
      </c>
      <c r="E282" s="374">
        <v>62</v>
      </c>
      <c r="F282" s="375">
        <v>47.7</v>
      </c>
      <c r="G282" s="376">
        <v>46.3</v>
      </c>
      <c r="H282" s="375">
        <v>1.4</v>
      </c>
      <c r="I282" s="374">
        <v>33</v>
      </c>
      <c r="J282" s="375">
        <v>25.4</v>
      </c>
      <c r="K282" s="374">
        <v>4</v>
      </c>
      <c r="L282" s="375">
        <v>3.1</v>
      </c>
      <c r="M282" s="374">
        <v>4</v>
      </c>
      <c r="N282" s="375">
        <v>3.1</v>
      </c>
      <c r="O282" s="374">
        <v>31</v>
      </c>
      <c r="P282" s="375">
        <v>23.8</v>
      </c>
    </row>
    <row r="283" spans="1:16">
      <c r="A283" s="372" t="s">
        <v>350</v>
      </c>
      <c r="B283" s="372" t="s">
        <v>351</v>
      </c>
      <c r="C283" s="372" t="s">
        <v>70</v>
      </c>
      <c r="D283" s="374">
        <v>140</v>
      </c>
      <c r="E283" s="374">
        <v>66</v>
      </c>
      <c r="F283" s="375">
        <v>47.1</v>
      </c>
      <c r="G283" s="376">
        <v>51.6</v>
      </c>
      <c r="H283" s="375">
        <v>-4.5</v>
      </c>
      <c r="I283" s="374">
        <v>40</v>
      </c>
      <c r="J283" s="375">
        <v>28.6</v>
      </c>
      <c r="K283" s="374">
        <v>10</v>
      </c>
      <c r="L283" s="375">
        <v>7.1</v>
      </c>
      <c r="M283" s="374">
        <v>7</v>
      </c>
      <c r="N283" s="375">
        <v>5</v>
      </c>
      <c r="O283" s="374">
        <v>24</v>
      </c>
      <c r="P283" s="375">
        <v>17.100000000000001</v>
      </c>
    </row>
    <row r="284" spans="1:16">
      <c r="A284" s="372" t="s">
        <v>350</v>
      </c>
      <c r="B284" s="372" t="s">
        <v>351</v>
      </c>
      <c r="C284" s="372" t="s">
        <v>71</v>
      </c>
      <c r="D284" s="374">
        <v>46</v>
      </c>
      <c r="E284" s="374" t="s">
        <v>271</v>
      </c>
      <c r="F284" s="374" t="s">
        <v>271</v>
      </c>
      <c r="G284" s="374" t="s">
        <v>271</v>
      </c>
      <c r="H284" s="374" t="s">
        <v>271</v>
      </c>
      <c r="I284" s="374" t="s">
        <v>271</v>
      </c>
      <c r="J284" s="374" t="s">
        <v>271</v>
      </c>
      <c r="K284" s="374" t="s">
        <v>271</v>
      </c>
      <c r="L284" s="374" t="s">
        <v>271</v>
      </c>
      <c r="M284" s="374" t="s">
        <v>271</v>
      </c>
      <c r="N284" s="374" t="s">
        <v>271</v>
      </c>
      <c r="O284" s="374" t="s">
        <v>271</v>
      </c>
      <c r="P284" s="374" t="s">
        <v>271</v>
      </c>
    </row>
    <row r="285" spans="1:16">
      <c r="A285" s="366" t="s">
        <v>350</v>
      </c>
      <c r="B285" s="366" t="s">
        <v>351</v>
      </c>
      <c r="C285" s="366" t="s">
        <v>252</v>
      </c>
      <c r="D285" s="368">
        <v>1187</v>
      </c>
      <c r="E285" s="368">
        <v>742</v>
      </c>
      <c r="F285" s="369">
        <v>62.5</v>
      </c>
      <c r="G285" s="371">
        <v>52.6</v>
      </c>
      <c r="H285" s="369">
        <v>9.9</v>
      </c>
      <c r="I285" s="368">
        <v>200</v>
      </c>
      <c r="J285" s="369">
        <v>16.8</v>
      </c>
      <c r="K285" s="368">
        <v>31</v>
      </c>
      <c r="L285" s="369">
        <v>2.6</v>
      </c>
      <c r="M285" s="368">
        <v>22</v>
      </c>
      <c r="N285" s="369">
        <v>1.9</v>
      </c>
      <c r="O285" s="368">
        <v>214</v>
      </c>
      <c r="P285" s="369">
        <v>18</v>
      </c>
    </row>
    <row r="286" spans="1:16">
      <c r="A286" s="350"/>
      <c r="B286" s="351"/>
      <c r="C286" s="352"/>
      <c r="D286" s="352"/>
      <c r="E286" s="354"/>
      <c r="F286" s="354"/>
      <c r="G286" s="354"/>
      <c r="H286" s="354"/>
      <c r="I286" s="354"/>
      <c r="J286" s="354"/>
      <c r="K286" s="354"/>
      <c r="L286" s="354"/>
      <c r="M286" s="352"/>
      <c r="N286" s="354"/>
      <c r="O286" s="354"/>
      <c r="P286" s="354"/>
    </row>
    <row r="287" spans="1:16">
      <c r="A287" s="372" t="s">
        <v>352</v>
      </c>
      <c r="B287" s="372" t="s">
        <v>353</v>
      </c>
      <c r="C287" s="373" t="s">
        <v>69</v>
      </c>
      <c r="D287" s="374">
        <v>2117</v>
      </c>
      <c r="E287" s="374">
        <v>1132</v>
      </c>
      <c r="F287" s="375">
        <v>53.5</v>
      </c>
      <c r="G287" s="376">
        <v>55.1</v>
      </c>
      <c r="H287" s="375">
        <v>-1.7</v>
      </c>
      <c r="I287" s="374">
        <v>359</v>
      </c>
      <c r="J287" s="375">
        <v>17</v>
      </c>
      <c r="K287" s="374">
        <v>35</v>
      </c>
      <c r="L287" s="375">
        <v>1.7</v>
      </c>
      <c r="M287" s="374">
        <v>15</v>
      </c>
      <c r="N287" s="375">
        <v>0.7</v>
      </c>
      <c r="O287" s="374">
        <v>591</v>
      </c>
      <c r="P287" s="375">
        <v>27.9</v>
      </c>
    </row>
    <row r="288" spans="1:16">
      <c r="A288" s="372" t="s">
        <v>352</v>
      </c>
      <c r="B288" s="372" t="s">
        <v>353</v>
      </c>
      <c r="C288" s="372" t="s">
        <v>120</v>
      </c>
      <c r="D288" s="374">
        <v>788</v>
      </c>
      <c r="E288" s="374">
        <v>377</v>
      </c>
      <c r="F288" s="375">
        <v>47.8</v>
      </c>
      <c r="G288" s="376">
        <v>56.4</v>
      </c>
      <c r="H288" s="375">
        <v>-8.5</v>
      </c>
      <c r="I288" s="374">
        <v>238</v>
      </c>
      <c r="J288" s="375">
        <v>30.2</v>
      </c>
      <c r="K288" s="374">
        <v>8</v>
      </c>
      <c r="L288" s="375">
        <v>1</v>
      </c>
      <c r="M288" s="374">
        <v>6</v>
      </c>
      <c r="N288" s="375">
        <v>0.8</v>
      </c>
      <c r="O288" s="374">
        <v>165</v>
      </c>
      <c r="P288" s="375">
        <v>20.9</v>
      </c>
    </row>
    <row r="289" spans="1:16">
      <c r="A289" s="372" t="s">
        <v>352</v>
      </c>
      <c r="B289" s="372" t="s">
        <v>353</v>
      </c>
      <c r="C289" s="372" t="s">
        <v>68</v>
      </c>
      <c r="D289" s="374">
        <v>350</v>
      </c>
      <c r="E289" s="374">
        <v>236</v>
      </c>
      <c r="F289" s="375">
        <v>67.400000000000006</v>
      </c>
      <c r="G289" s="376">
        <v>62.7</v>
      </c>
      <c r="H289" s="375">
        <v>4.7</v>
      </c>
      <c r="I289" s="374">
        <v>31</v>
      </c>
      <c r="J289" s="375">
        <v>8.9</v>
      </c>
      <c r="K289" s="374">
        <v>7</v>
      </c>
      <c r="L289" s="375">
        <v>2</v>
      </c>
      <c r="M289" s="374">
        <v>7</v>
      </c>
      <c r="N289" s="375">
        <v>2</v>
      </c>
      <c r="O289" s="374">
        <v>76</v>
      </c>
      <c r="P289" s="375">
        <v>21.7</v>
      </c>
    </row>
    <row r="290" spans="1:16">
      <c r="A290" s="372" t="s">
        <v>352</v>
      </c>
      <c r="B290" s="372" t="s">
        <v>353</v>
      </c>
      <c r="C290" s="372" t="s">
        <v>70</v>
      </c>
      <c r="D290" s="374">
        <v>770</v>
      </c>
      <c r="E290" s="374">
        <v>495</v>
      </c>
      <c r="F290" s="375">
        <v>64.3</v>
      </c>
      <c r="G290" s="376">
        <v>61.5</v>
      </c>
      <c r="H290" s="375">
        <v>2.8</v>
      </c>
      <c r="I290" s="374">
        <v>153</v>
      </c>
      <c r="J290" s="375">
        <v>19.899999999999999</v>
      </c>
      <c r="K290" s="374">
        <v>26</v>
      </c>
      <c r="L290" s="375">
        <v>3.4</v>
      </c>
      <c r="M290" s="374">
        <v>9</v>
      </c>
      <c r="N290" s="375">
        <v>1.2</v>
      </c>
      <c r="O290" s="374">
        <v>96</v>
      </c>
      <c r="P290" s="375">
        <v>12.5</v>
      </c>
    </row>
    <row r="291" spans="1:16">
      <c r="A291" s="372" t="s">
        <v>352</v>
      </c>
      <c r="B291" s="372" t="s">
        <v>353</v>
      </c>
      <c r="C291" s="372" t="s">
        <v>71</v>
      </c>
      <c r="D291" s="374">
        <v>520</v>
      </c>
      <c r="E291" s="374">
        <v>340</v>
      </c>
      <c r="F291" s="375">
        <v>65.400000000000006</v>
      </c>
      <c r="G291" s="376">
        <v>64.900000000000006</v>
      </c>
      <c r="H291" s="375">
        <v>0.5</v>
      </c>
      <c r="I291" s="374">
        <v>58</v>
      </c>
      <c r="J291" s="375">
        <v>11.2</v>
      </c>
      <c r="K291" s="374">
        <v>39</v>
      </c>
      <c r="L291" s="375">
        <v>7.5</v>
      </c>
      <c r="M291" s="374">
        <v>4</v>
      </c>
      <c r="N291" s="375">
        <v>0.8</v>
      </c>
      <c r="O291" s="374">
        <v>83</v>
      </c>
      <c r="P291" s="375">
        <v>16</v>
      </c>
    </row>
    <row r="292" spans="1:16">
      <c r="A292" s="366" t="s">
        <v>352</v>
      </c>
      <c r="B292" s="366" t="s">
        <v>353</v>
      </c>
      <c r="C292" s="366" t="s">
        <v>252</v>
      </c>
      <c r="D292" s="368">
        <v>4545</v>
      </c>
      <c r="E292" s="368">
        <v>2580</v>
      </c>
      <c r="F292" s="369">
        <v>56.8</v>
      </c>
      <c r="G292" s="371">
        <v>58.1</v>
      </c>
      <c r="H292" s="369">
        <v>-1.4</v>
      </c>
      <c r="I292" s="368">
        <v>839</v>
      </c>
      <c r="J292" s="369">
        <v>18.5</v>
      </c>
      <c r="K292" s="368">
        <v>115</v>
      </c>
      <c r="L292" s="369">
        <v>2.5</v>
      </c>
      <c r="M292" s="368">
        <v>41</v>
      </c>
      <c r="N292" s="369">
        <v>0.9</v>
      </c>
      <c r="O292" s="368">
        <v>1011</v>
      </c>
      <c r="P292" s="369">
        <v>22.2</v>
      </c>
    </row>
    <row r="293" spans="1:16">
      <c r="A293" s="350"/>
      <c r="B293" s="351"/>
      <c r="C293" s="352"/>
      <c r="D293" s="352"/>
      <c r="E293" s="354"/>
      <c r="F293" s="354"/>
      <c r="G293" s="354"/>
      <c r="H293" s="354"/>
      <c r="I293" s="354"/>
      <c r="J293" s="354"/>
      <c r="K293" s="354"/>
      <c r="L293" s="354"/>
      <c r="M293" s="352"/>
      <c r="N293" s="354"/>
      <c r="O293" s="354"/>
      <c r="P293" s="354"/>
    </row>
    <row r="294" spans="1:16">
      <c r="A294" s="372" t="s">
        <v>354</v>
      </c>
      <c r="B294" s="372" t="s">
        <v>355</v>
      </c>
      <c r="C294" s="373" t="s">
        <v>69</v>
      </c>
      <c r="D294" s="374">
        <v>678</v>
      </c>
      <c r="E294" s="374">
        <v>308</v>
      </c>
      <c r="F294" s="375">
        <v>45.4</v>
      </c>
      <c r="G294" s="376">
        <v>44.3</v>
      </c>
      <c r="H294" s="375">
        <v>1.1000000000000001</v>
      </c>
      <c r="I294" s="374">
        <v>180</v>
      </c>
      <c r="J294" s="375">
        <v>26.5</v>
      </c>
      <c r="K294" s="374">
        <v>8</v>
      </c>
      <c r="L294" s="375">
        <v>1.2</v>
      </c>
      <c r="M294" s="374">
        <v>2</v>
      </c>
      <c r="N294" s="375">
        <v>0.3</v>
      </c>
      <c r="O294" s="374">
        <v>182</v>
      </c>
      <c r="P294" s="375">
        <v>26.8</v>
      </c>
    </row>
    <row r="295" spans="1:16">
      <c r="A295" s="372" t="s">
        <v>354</v>
      </c>
      <c r="B295" s="372" t="s">
        <v>355</v>
      </c>
      <c r="C295" s="372" t="s">
        <v>120</v>
      </c>
      <c r="D295" s="374">
        <v>266</v>
      </c>
      <c r="E295" s="374">
        <v>101</v>
      </c>
      <c r="F295" s="375">
        <v>38</v>
      </c>
      <c r="G295" s="376">
        <v>35.5</v>
      </c>
      <c r="H295" s="375">
        <v>2.5</v>
      </c>
      <c r="I295" s="374">
        <v>71</v>
      </c>
      <c r="J295" s="375">
        <v>26.7</v>
      </c>
      <c r="K295" s="374">
        <v>8</v>
      </c>
      <c r="L295" s="375">
        <v>3</v>
      </c>
      <c r="M295" s="374">
        <v>5</v>
      </c>
      <c r="N295" s="375">
        <v>1.9</v>
      </c>
      <c r="O295" s="374">
        <v>86</v>
      </c>
      <c r="P295" s="375">
        <v>32.299999999999997</v>
      </c>
    </row>
    <row r="296" spans="1:16">
      <c r="A296" s="372" t="s">
        <v>354</v>
      </c>
      <c r="B296" s="372" t="s">
        <v>355</v>
      </c>
      <c r="C296" s="372" t="s">
        <v>68</v>
      </c>
      <c r="D296" s="374">
        <v>143</v>
      </c>
      <c r="E296" s="374">
        <v>40</v>
      </c>
      <c r="F296" s="375">
        <v>28</v>
      </c>
      <c r="G296" s="376">
        <v>27.1</v>
      </c>
      <c r="H296" s="375">
        <v>0.9</v>
      </c>
      <c r="I296" s="374">
        <v>38</v>
      </c>
      <c r="J296" s="375">
        <v>26.6</v>
      </c>
      <c r="K296" s="374">
        <v>2</v>
      </c>
      <c r="L296" s="375">
        <v>1.4</v>
      </c>
      <c r="M296" s="374">
        <v>1</v>
      </c>
      <c r="N296" s="375">
        <v>0.7</v>
      </c>
      <c r="O296" s="374">
        <v>63</v>
      </c>
      <c r="P296" s="375">
        <v>44.1</v>
      </c>
    </row>
    <row r="297" spans="1:16">
      <c r="A297" s="372" t="s">
        <v>354</v>
      </c>
      <c r="B297" s="372" t="s">
        <v>355</v>
      </c>
      <c r="C297" s="372" t="s">
        <v>70</v>
      </c>
      <c r="D297" s="374">
        <v>144</v>
      </c>
      <c r="E297" s="374">
        <v>55</v>
      </c>
      <c r="F297" s="375">
        <v>38.200000000000003</v>
      </c>
      <c r="G297" s="376">
        <v>44.1</v>
      </c>
      <c r="H297" s="375">
        <v>-5.9</v>
      </c>
      <c r="I297" s="374">
        <v>41</v>
      </c>
      <c r="J297" s="375">
        <v>28.5</v>
      </c>
      <c r="K297" s="374">
        <v>8</v>
      </c>
      <c r="L297" s="375">
        <v>5.6</v>
      </c>
      <c r="M297" s="374">
        <v>3</v>
      </c>
      <c r="N297" s="375">
        <v>2.1</v>
      </c>
      <c r="O297" s="374">
        <v>40</v>
      </c>
      <c r="P297" s="375">
        <v>27.8</v>
      </c>
    </row>
    <row r="298" spans="1:16">
      <c r="A298" s="372" t="s">
        <v>354</v>
      </c>
      <c r="B298" s="372" t="s">
        <v>355</v>
      </c>
      <c r="C298" s="372" t="s">
        <v>71</v>
      </c>
      <c r="D298" s="374">
        <v>97</v>
      </c>
      <c r="E298" s="374" t="s">
        <v>271</v>
      </c>
      <c r="F298" s="374" t="s">
        <v>271</v>
      </c>
      <c r="G298" s="374" t="s">
        <v>271</v>
      </c>
      <c r="H298" s="374" t="s">
        <v>271</v>
      </c>
      <c r="I298" s="374" t="s">
        <v>271</v>
      </c>
      <c r="J298" s="374" t="s">
        <v>271</v>
      </c>
      <c r="K298" s="374" t="s">
        <v>271</v>
      </c>
      <c r="L298" s="374" t="s">
        <v>271</v>
      </c>
      <c r="M298" s="374" t="s">
        <v>271</v>
      </c>
      <c r="N298" s="374" t="s">
        <v>271</v>
      </c>
      <c r="O298" s="374" t="s">
        <v>271</v>
      </c>
      <c r="P298" s="374" t="s">
        <v>271</v>
      </c>
    </row>
    <row r="299" spans="1:16">
      <c r="A299" s="366" t="s">
        <v>354</v>
      </c>
      <c r="B299" s="366" t="s">
        <v>355</v>
      </c>
      <c r="C299" s="366" t="s">
        <v>252</v>
      </c>
      <c r="D299" s="368">
        <v>1328</v>
      </c>
      <c r="E299" s="368">
        <v>559</v>
      </c>
      <c r="F299" s="369">
        <v>42.1</v>
      </c>
      <c r="G299" s="371">
        <v>41.1</v>
      </c>
      <c r="H299" s="369">
        <v>1</v>
      </c>
      <c r="I299" s="368">
        <v>348</v>
      </c>
      <c r="J299" s="369">
        <v>26.2</v>
      </c>
      <c r="K299" s="368">
        <v>27</v>
      </c>
      <c r="L299" s="369">
        <v>2</v>
      </c>
      <c r="M299" s="368">
        <v>11</v>
      </c>
      <c r="N299" s="369">
        <v>0.8</v>
      </c>
      <c r="O299" s="368">
        <v>394</v>
      </c>
      <c r="P299" s="369">
        <v>29.7</v>
      </c>
    </row>
    <row r="300" spans="1:16">
      <c r="A300" s="350"/>
      <c r="B300" s="351"/>
      <c r="C300" s="352"/>
      <c r="D300" s="352"/>
      <c r="E300" s="354"/>
      <c r="F300" s="354"/>
      <c r="G300" s="354"/>
      <c r="H300" s="354"/>
      <c r="I300" s="354"/>
      <c r="J300" s="354"/>
      <c r="K300" s="354"/>
      <c r="L300" s="354"/>
      <c r="M300" s="352"/>
      <c r="N300" s="354"/>
      <c r="O300" s="354"/>
      <c r="P300" s="354"/>
    </row>
    <row r="301" spans="1:16">
      <c r="A301" s="372" t="s">
        <v>356</v>
      </c>
      <c r="B301" s="372" t="s">
        <v>357</v>
      </c>
      <c r="C301" s="373" t="s">
        <v>69</v>
      </c>
      <c r="D301" s="374">
        <v>203</v>
      </c>
      <c r="E301" s="374">
        <v>69</v>
      </c>
      <c r="F301" s="375">
        <v>34</v>
      </c>
      <c r="G301" s="376">
        <v>42.6</v>
      </c>
      <c r="H301" s="375">
        <v>-8.6999999999999993</v>
      </c>
      <c r="I301" s="374">
        <v>64</v>
      </c>
      <c r="J301" s="375">
        <v>31.5</v>
      </c>
      <c r="K301" s="374">
        <v>8</v>
      </c>
      <c r="L301" s="375">
        <v>3.9</v>
      </c>
      <c r="M301" s="374">
        <v>3</v>
      </c>
      <c r="N301" s="375">
        <v>1.5</v>
      </c>
      <c r="O301" s="374">
        <v>62</v>
      </c>
      <c r="P301" s="375">
        <v>30.5</v>
      </c>
    </row>
    <row r="302" spans="1:16">
      <c r="A302" s="372" t="s">
        <v>356</v>
      </c>
      <c r="B302" s="372" t="s">
        <v>357</v>
      </c>
      <c r="C302" s="372" t="s">
        <v>120</v>
      </c>
      <c r="D302" s="374">
        <v>139</v>
      </c>
      <c r="E302" s="374">
        <v>29</v>
      </c>
      <c r="F302" s="375">
        <v>20.9</v>
      </c>
      <c r="G302" s="376">
        <v>31.5</v>
      </c>
      <c r="H302" s="375">
        <v>-10.6</v>
      </c>
      <c r="I302" s="374">
        <v>69</v>
      </c>
      <c r="J302" s="375">
        <v>49.6</v>
      </c>
      <c r="K302" s="374">
        <v>2</v>
      </c>
      <c r="L302" s="375">
        <v>1.4</v>
      </c>
      <c r="M302" s="374">
        <v>1</v>
      </c>
      <c r="N302" s="375">
        <v>0.7</v>
      </c>
      <c r="O302" s="374">
        <v>39</v>
      </c>
      <c r="P302" s="375">
        <v>28.1</v>
      </c>
    </row>
    <row r="303" spans="1:16">
      <c r="A303" s="372" t="s">
        <v>356</v>
      </c>
      <c r="B303" s="372" t="s">
        <v>357</v>
      </c>
      <c r="C303" s="372" t="s">
        <v>68</v>
      </c>
      <c r="D303" s="374">
        <v>122</v>
      </c>
      <c r="E303" s="374">
        <v>24</v>
      </c>
      <c r="F303" s="375">
        <v>19.7</v>
      </c>
      <c r="G303" s="376">
        <v>31.6</v>
      </c>
      <c r="H303" s="375">
        <v>-12</v>
      </c>
      <c r="I303" s="374">
        <v>37</v>
      </c>
      <c r="J303" s="375">
        <v>30.3</v>
      </c>
      <c r="K303" s="374">
        <v>3</v>
      </c>
      <c r="L303" s="375">
        <v>2.5</v>
      </c>
      <c r="M303" s="374">
        <v>3</v>
      </c>
      <c r="N303" s="375">
        <v>2.5</v>
      </c>
      <c r="O303" s="374">
        <v>58</v>
      </c>
      <c r="P303" s="375">
        <v>47.5</v>
      </c>
    </row>
    <row r="304" spans="1:16">
      <c r="A304" s="372" t="s">
        <v>356</v>
      </c>
      <c r="B304" s="372" t="s">
        <v>357</v>
      </c>
      <c r="C304" s="372" t="s">
        <v>70</v>
      </c>
      <c r="D304" s="374">
        <v>269</v>
      </c>
      <c r="E304" s="374">
        <v>110</v>
      </c>
      <c r="F304" s="375">
        <v>40.9</v>
      </c>
      <c r="G304" s="376">
        <v>50.9</v>
      </c>
      <c r="H304" s="375">
        <v>-10</v>
      </c>
      <c r="I304" s="374">
        <v>72</v>
      </c>
      <c r="J304" s="375">
        <v>26.8</v>
      </c>
      <c r="K304" s="374">
        <v>19</v>
      </c>
      <c r="L304" s="375">
        <v>7.1</v>
      </c>
      <c r="M304" s="374">
        <v>7</v>
      </c>
      <c r="N304" s="375">
        <v>2.6</v>
      </c>
      <c r="O304" s="374">
        <v>68</v>
      </c>
      <c r="P304" s="375">
        <v>25.3</v>
      </c>
    </row>
    <row r="305" spans="1:16">
      <c r="A305" s="372" t="s">
        <v>356</v>
      </c>
      <c r="B305" s="372" t="s">
        <v>357</v>
      </c>
      <c r="C305" s="372" t="s">
        <v>252</v>
      </c>
      <c r="D305" s="374">
        <v>733</v>
      </c>
      <c r="E305" s="374">
        <v>232</v>
      </c>
      <c r="F305" s="375">
        <v>31.7</v>
      </c>
      <c r="G305" s="376">
        <v>41.7</v>
      </c>
      <c r="H305" s="375">
        <v>-10.1</v>
      </c>
      <c r="I305" s="374">
        <v>242</v>
      </c>
      <c r="J305" s="375">
        <v>33</v>
      </c>
      <c r="K305" s="374">
        <v>32</v>
      </c>
      <c r="L305" s="375">
        <v>4.4000000000000004</v>
      </c>
      <c r="M305" s="374">
        <v>14</v>
      </c>
      <c r="N305" s="375">
        <v>1.9</v>
      </c>
      <c r="O305" s="374">
        <v>227</v>
      </c>
      <c r="P305" s="375">
        <v>31</v>
      </c>
    </row>
    <row r="306" spans="1:16">
      <c r="A306" s="350"/>
      <c r="B306" s="351"/>
      <c r="C306" s="352"/>
      <c r="D306" s="352"/>
      <c r="E306" s="354"/>
      <c r="F306" s="354"/>
      <c r="G306" s="354"/>
      <c r="H306" s="354"/>
      <c r="I306" s="354"/>
      <c r="J306" s="354"/>
      <c r="K306" s="354"/>
      <c r="L306" s="354"/>
      <c r="M306" s="352"/>
      <c r="N306" s="354"/>
      <c r="O306" s="354"/>
      <c r="P306" s="354"/>
    </row>
    <row r="307" spans="1:16">
      <c r="A307" s="372" t="s">
        <v>358</v>
      </c>
      <c r="B307" s="372" t="s">
        <v>359</v>
      </c>
      <c r="C307" s="373" t="s">
        <v>69</v>
      </c>
      <c r="D307" s="374">
        <v>632</v>
      </c>
      <c r="E307" s="374">
        <v>333</v>
      </c>
      <c r="F307" s="375">
        <v>52.7</v>
      </c>
      <c r="G307" s="376">
        <v>49.1</v>
      </c>
      <c r="H307" s="375">
        <v>3.6</v>
      </c>
      <c r="I307" s="374">
        <v>121</v>
      </c>
      <c r="J307" s="375">
        <v>19.100000000000001</v>
      </c>
      <c r="K307" s="374">
        <v>10</v>
      </c>
      <c r="L307" s="375">
        <v>1.6</v>
      </c>
      <c r="M307" s="374">
        <v>4</v>
      </c>
      <c r="N307" s="375">
        <v>0.6</v>
      </c>
      <c r="O307" s="374">
        <v>168</v>
      </c>
      <c r="P307" s="375">
        <v>26.6</v>
      </c>
    </row>
    <row r="308" spans="1:16">
      <c r="A308" s="372" t="s">
        <v>358</v>
      </c>
      <c r="B308" s="372" t="s">
        <v>359</v>
      </c>
      <c r="C308" s="372" t="s">
        <v>120</v>
      </c>
      <c r="D308" s="374">
        <v>491</v>
      </c>
      <c r="E308" s="374">
        <v>317</v>
      </c>
      <c r="F308" s="375">
        <v>64.599999999999994</v>
      </c>
      <c r="G308" s="376">
        <v>48.1</v>
      </c>
      <c r="H308" s="375">
        <v>16.5</v>
      </c>
      <c r="I308" s="374">
        <v>60</v>
      </c>
      <c r="J308" s="375">
        <v>12.2</v>
      </c>
      <c r="K308" s="374">
        <v>5</v>
      </c>
      <c r="L308" s="375">
        <v>1</v>
      </c>
      <c r="M308" s="374">
        <v>5</v>
      </c>
      <c r="N308" s="375">
        <v>1</v>
      </c>
      <c r="O308" s="374">
        <v>109</v>
      </c>
      <c r="P308" s="375">
        <v>22.2</v>
      </c>
    </row>
    <row r="309" spans="1:16">
      <c r="A309" s="372" t="s">
        <v>358</v>
      </c>
      <c r="B309" s="372" t="s">
        <v>359</v>
      </c>
      <c r="C309" s="372" t="s">
        <v>68</v>
      </c>
      <c r="D309" s="374">
        <v>293</v>
      </c>
      <c r="E309" s="374">
        <v>133</v>
      </c>
      <c r="F309" s="375">
        <v>45.4</v>
      </c>
      <c r="G309" s="376">
        <v>47.6</v>
      </c>
      <c r="H309" s="375">
        <v>-2.2000000000000002</v>
      </c>
      <c r="I309" s="374">
        <v>61</v>
      </c>
      <c r="J309" s="375">
        <v>20.8</v>
      </c>
      <c r="K309" s="374">
        <v>3</v>
      </c>
      <c r="L309" s="375">
        <v>1</v>
      </c>
      <c r="M309" s="374">
        <v>2</v>
      </c>
      <c r="N309" s="375">
        <v>0.7</v>
      </c>
      <c r="O309" s="374">
        <v>96</v>
      </c>
      <c r="P309" s="375">
        <v>32.799999999999997</v>
      </c>
    </row>
    <row r="310" spans="1:16">
      <c r="A310" s="372" t="s">
        <v>358</v>
      </c>
      <c r="B310" s="372" t="s">
        <v>359</v>
      </c>
      <c r="C310" s="372" t="s">
        <v>70</v>
      </c>
      <c r="D310" s="374">
        <v>434</v>
      </c>
      <c r="E310" s="374">
        <v>227</v>
      </c>
      <c r="F310" s="375">
        <v>52.3</v>
      </c>
      <c r="G310" s="376">
        <v>51</v>
      </c>
      <c r="H310" s="375">
        <v>1.3</v>
      </c>
      <c r="I310" s="374">
        <v>94</v>
      </c>
      <c r="J310" s="375">
        <v>21.7</v>
      </c>
      <c r="K310" s="374">
        <v>25</v>
      </c>
      <c r="L310" s="375">
        <v>5.8</v>
      </c>
      <c r="M310" s="374">
        <v>16</v>
      </c>
      <c r="N310" s="375">
        <v>3.7</v>
      </c>
      <c r="O310" s="374">
        <v>88</v>
      </c>
      <c r="P310" s="375">
        <v>20.3</v>
      </c>
    </row>
    <row r="311" spans="1:16">
      <c r="A311" s="372" t="s">
        <v>358</v>
      </c>
      <c r="B311" s="372" t="s">
        <v>359</v>
      </c>
      <c r="C311" s="372" t="s">
        <v>71</v>
      </c>
      <c r="D311" s="374">
        <v>483</v>
      </c>
      <c r="E311" s="374">
        <v>338</v>
      </c>
      <c r="F311" s="375">
        <v>70</v>
      </c>
      <c r="G311" s="376">
        <v>60</v>
      </c>
      <c r="H311" s="375">
        <v>9.9</v>
      </c>
      <c r="I311" s="374">
        <v>45</v>
      </c>
      <c r="J311" s="375">
        <v>9.3000000000000007</v>
      </c>
      <c r="K311" s="374">
        <v>16</v>
      </c>
      <c r="L311" s="375">
        <v>3.3</v>
      </c>
      <c r="M311" s="374">
        <v>7</v>
      </c>
      <c r="N311" s="375">
        <v>1.4</v>
      </c>
      <c r="O311" s="374">
        <v>84</v>
      </c>
      <c r="P311" s="375">
        <v>17.399999999999999</v>
      </c>
    </row>
    <row r="312" spans="1:16">
      <c r="A312" s="366" t="s">
        <v>358</v>
      </c>
      <c r="B312" s="366" t="s">
        <v>359</v>
      </c>
      <c r="C312" s="366" t="s">
        <v>252</v>
      </c>
      <c r="D312" s="368">
        <v>2333</v>
      </c>
      <c r="E312" s="368">
        <v>1348</v>
      </c>
      <c r="F312" s="369">
        <v>57.8</v>
      </c>
      <c r="G312" s="371">
        <v>51.3</v>
      </c>
      <c r="H312" s="369">
        <v>6.5</v>
      </c>
      <c r="I312" s="368">
        <v>381</v>
      </c>
      <c r="J312" s="369">
        <v>16.3</v>
      </c>
      <c r="K312" s="368">
        <v>59</v>
      </c>
      <c r="L312" s="369">
        <v>2.5</v>
      </c>
      <c r="M312" s="368">
        <v>34</v>
      </c>
      <c r="N312" s="369">
        <v>1.5</v>
      </c>
      <c r="O312" s="368">
        <v>545</v>
      </c>
      <c r="P312" s="369">
        <v>23.4</v>
      </c>
    </row>
    <row r="313" spans="1:16">
      <c r="A313" s="350"/>
      <c r="B313" s="351"/>
      <c r="C313" s="352"/>
      <c r="D313" s="352"/>
      <c r="E313" s="354"/>
      <c r="F313" s="354"/>
      <c r="G313" s="354"/>
      <c r="H313" s="354"/>
      <c r="I313" s="354"/>
      <c r="J313" s="354"/>
      <c r="K313" s="354"/>
      <c r="L313" s="354"/>
      <c r="M313" s="352"/>
      <c r="N313" s="354"/>
      <c r="O313" s="354"/>
      <c r="P313" s="354"/>
    </row>
    <row r="314" spans="1:16">
      <c r="A314" s="372" t="s">
        <v>360</v>
      </c>
      <c r="B314" s="372" t="s">
        <v>361</v>
      </c>
      <c r="C314" s="373" t="s">
        <v>69</v>
      </c>
      <c r="D314" s="374">
        <v>1880</v>
      </c>
      <c r="E314" s="374">
        <v>1251</v>
      </c>
      <c r="F314" s="375">
        <v>66.5</v>
      </c>
      <c r="G314" s="376">
        <v>60.8</v>
      </c>
      <c r="H314" s="375">
        <v>5.7</v>
      </c>
      <c r="I314" s="374">
        <v>265</v>
      </c>
      <c r="J314" s="375">
        <v>14.1</v>
      </c>
      <c r="K314" s="374">
        <v>39</v>
      </c>
      <c r="L314" s="375">
        <v>2.1</v>
      </c>
      <c r="M314" s="374">
        <v>21</v>
      </c>
      <c r="N314" s="375">
        <v>1.1000000000000001</v>
      </c>
      <c r="O314" s="374">
        <v>325</v>
      </c>
      <c r="P314" s="375">
        <v>17.3</v>
      </c>
    </row>
    <row r="315" spans="1:16">
      <c r="A315" s="372" t="s">
        <v>360</v>
      </c>
      <c r="B315" s="372" t="s">
        <v>361</v>
      </c>
      <c r="C315" s="372" t="s">
        <v>120</v>
      </c>
      <c r="D315" s="374">
        <v>530</v>
      </c>
      <c r="E315" s="374">
        <v>417</v>
      </c>
      <c r="F315" s="375">
        <v>78.7</v>
      </c>
      <c r="G315" s="376">
        <v>61.9</v>
      </c>
      <c r="H315" s="375">
        <v>16.8</v>
      </c>
      <c r="I315" s="374">
        <v>43</v>
      </c>
      <c r="J315" s="375">
        <v>8.1</v>
      </c>
      <c r="K315" s="374">
        <v>8</v>
      </c>
      <c r="L315" s="375">
        <v>1.5</v>
      </c>
      <c r="M315" s="374">
        <v>6</v>
      </c>
      <c r="N315" s="375">
        <v>1.1000000000000001</v>
      </c>
      <c r="O315" s="374">
        <v>62</v>
      </c>
      <c r="P315" s="375">
        <v>11.7</v>
      </c>
    </row>
    <row r="316" spans="1:16">
      <c r="A316" s="372" t="s">
        <v>360</v>
      </c>
      <c r="B316" s="372" t="s">
        <v>361</v>
      </c>
      <c r="C316" s="372" t="s">
        <v>68</v>
      </c>
      <c r="D316" s="374">
        <v>225</v>
      </c>
      <c r="E316" s="374">
        <v>177</v>
      </c>
      <c r="F316" s="375">
        <v>78.7</v>
      </c>
      <c r="G316" s="376">
        <v>72.900000000000006</v>
      </c>
      <c r="H316" s="375">
        <v>5.7</v>
      </c>
      <c r="I316" s="374">
        <v>16</v>
      </c>
      <c r="J316" s="375">
        <v>7.1</v>
      </c>
      <c r="K316" s="374">
        <v>5</v>
      </c>
      <c r="L316" s="375">
        <v>2.2000000000000002</v>
      </c>
      <c r="M316" s="374">
        <v>5</v>
      </c>
      <c r="N316" s="375">
        <v>2.2000000000000002</v>
      </c>
      <c r="O316" s="374">
        <v>27</v>
      </c>
      <c r="P316" s="375">
        <v>12</v>
      </c>
    </row>
    <row r="317" spans="1:16">
      <c r="A317" s="372" t="s">
        <v>360</v>
      </c>
      <c r="B317" s="372" t="s">
        <v>361</v>
      </c>
      <c r="C317" s="372" t="s">
        <v>70</v>
      </c>
      <c r="D317" s="374">
        <v>873</v>
      </c>
      <c r="E317" s="374">
        <v>546</v>
      </c>
      <c r="F317" s="375">
        <v>62.5</v>
      </c>
      <c r="G317" s="376">
        <v>65.5</v>
      </c>
      <c r="H317" s="375">
        <v>-2.9</v>
      </c>
      <c r="I317" s="374">
        <v>123</v>
      </c>
      <c r="J317" s="375">
        <v>14.1</v>
      </c>
      <c r="K317" s="374">
        <v>40</v>
      </c>
      <c r="L317" s="375">
        <v>4.5999999999999996</v>
      </c>
      <c r="M317" s="374">
        <v>18</v>
      </c>
      <c r="N317" s="375">
        <v>2.1</v>
      </c>
      <c r="O317" s="374">
        <v>164</v>
      </c>
      <c r="P317" s="375">
        <v>18.8</v>
      </c>
    </row>
    <row r="318" spans="1:16">
      <c r="A318" s="372" t="s">
        <v>360</v>
      </c>
      <c r="B318" s="372" t="s">
        <v>361</v>
      </c>
      <c r="C318" s="372" t="s">
        <v>71</v>
      </c>
      <c r="D318" s="374">
        <v>329</v>
      </c>
      <c r="E318" s="374">
        <v>146</v>
      </c>
      <c r="F318" s="375">
        <v>44.4</v>
      </c>
      <c r="G318" s="376">
        <v>59.9</v>
      </c>
      <c r="H318" s="375">
        <v>-15.5</v>
      </c>
      <c r="I318" s="374">
        <v>72</v>
      </c>
      <c r="J318" s="375">
        <v>21.9</v>
      </c>
      <c r="K318" s="374">
        <v>37</v>
      </c>
      <c r="L318" s="375">
        <v>11.2</v>
      </c>
      <c r="M318" s="374">
        <v>5</v>
      </c>
      <c r="N318" s="375">
        <v>1.5</v>
      </c>
      <c r="O318" s="374">
        <v>74</v>
      </c>
      <c r="P318" s="375">
        <v>22.5</v>
      </c>
    </row>
    <row r="319" spans="1:16">
      <c r="A319" s="366" t="s">
        <v>360</v>
      </c>
      <c r="B319" s="366" t="s">
        <v>361</v>
      </c>
      <c r="C319" s="366" t="s">
        <v>252</v>
      </c>
      <c r="D319" s="368">
        <v>3837</v>
      </c>
      <c r="E319" s="368">
        <v>2537</v>
      </c>
      <c r="F319" s="369">
        <v>66.099999999999994</v>
      </c>
      <c r="G319" s="371">
        <v>62.6</v>
      </c>
      <c r="H319" s="369">
        <v>3.5</v>
      </c>
      <c r="I319" s="368">
        <v>519</v>
      </c>
      <c r="J319" s="369">
        <v>13.5</v>
      </c>
      <c r="K319" s="368">
        <v>129</v>
      </c>
      <c r="L319" s="369">
        <v>3.4</v>
      </c>
      <c r="M319" s="368">
        <v>55</v>
      </c>
      <c r="N319" s="369">
        <v>1.4</v>
      </c>
      <c r="O319" s="368">
        <v>652</v>
      </c>
      <c r="P319" s="369">
        <v>17</v>
      </c>
    </row>
    <row r="320" spans="1:16">
      <c r="A320" s="350"/>
      <c r="B320" s="351"/>
      <c r="C320" s="352"/>
      <c r="D320" s="352"/>
      <c r="E320" s="354"/>
      <c r="F320" s="354"/>
      <c r="G320" s="354"/>
      <c r="H320" s="354"/>
      <c r="I320" s="354"/>
      <c r="J320" s="354"/>
      <c r="K320" s="354"/>
      <c r="L320" s="354"/>
      <c r="M320" s="352"/>
      <c r="N320" s="354"/>
      <c r="O320" s="354"/>
      <c r="P320" s="354"/>
    </row>
    <row r="321" spans="1:16">
      <c r="A321" s="372" t="s">
        <v>362</v>
      </c>
      <c r="B321" s="372" t="s">
        <v>363</v>
      </c>
      <c r="C321" s="373" t="s">
        <v>69</v>
      </c>
      <c r="D321" s="374">
        <v>1760</v>
      </c>
      <c r="E321" s="374">
        <v>1016</v>
      </c>
      <c r="F321" s="375">
        <v>57.7</v>
      </c>
      <c r="G321" s="376">
        <v>59.8</v>
      </c>
      <c r="H321" s="375">
        <v>-2.1</v>
      </c>
      <c r="I321" s="374">
        <v>280</v>
      </c>
      <c r="J321" s="375">
        <v>15.9</v>
      </c>
      <c r="K321" s="374">
        <v>35</v>
      </c>
      <c r="L321" s="375">
        <v>2</v>
      </c>
      <c r="M321" s="374">
        <v>12</v>
      </c>
      <c r="N321" s="375">
        <v>0.7</v>
      </c>
      <c r="O321" s="374">
        <v>429</v>
      </c>
      <c r="P321" s="375">
        <v>24.4</v>
      </c>
    </row>
    <row r="322" spans="1:16">
      <c r="A322" s="372" t="s">
        <v>362</v>
      </c>
      <c r="B322" s="372" t="s">
        <v>363</v>
      </c>
      <c r="C322" s="372" t="s">
        <v>120</v>
      </c>
      <c r="D322" s="374">
        <v>1153</v>
      </c>
      <c r="E322" s="374">
        <v>943</v>
      </c>
      <c r="F322" s="375">
        <v>81.8</v>
      </c>
      <c r="G322" s="376">
        <v>77.3</v>
      </c>
      <c r="H322" s="375">
        <v>4.5</v>
      </c>
      <c r="I322" s="374">
        <v>112</v>
      </c>
      <c r="J322" s="375">
        <v>9.6999999999999993</v>
      </c>
      <c r="K322" s="374">
        <v>12</v>
      </c>
      <c r="L322" s="375">
        <v>1</v>
      </c>
      <c r="M322" s="374">
        <v>5</v>
      </c>
      <c r="N322" s="375">
        <v>0.4</v>
      </c>
      <c r="O322" s="374">
        <v>86</v>
      </c>
      <c r="P322" s="375">
        <v>7.5</v>
      </c>
    </row>
    <row r="323" spans="1:16">
      <c r="A323" s="372" t="s">
        <v>362</v>
      </c>
      <c r="B323" s="372" t="s">
        <v>363</v>
      </c>
      <c r="C323" s="372" t="s">
        <v>68</v>
      </c>
      <c r="D323" s="374">
        <v>1773</v>
      </c>
      <c r="E323" s="374">
        <v>1378</v>
      </c>
      <c r="F323" s="375">
        <v>77.7</v>
      </c>
      <c r="G323" s="376">
        <v>69.2</v>
      </c>
      <c r="H323" s="375">
        <v>8.5</v>
      </c>
      <c r="I323" s="374">
        <v>161</v>
      </c>
      <c r="J323" s="375">
        <v>9.1</v>
      </c>
      <c r="K323" s="374">
        <v>44</v>
      </c>
      <c r="L323" s="375">
        <v>2.5</v>
      </c>
      <c r="M323" s="374">
        <v>35</v>
      </c>
      <c r="N323" s="375">
        <v>2</v>
      </c>
      <c r="O323" s="374">
        <v>190</v>
      </c>
      <c r="P323" s="375">
        <v>10.7</v>
      </c>
    </row>
    <row r="324" spans="1:16">
      <c r="A324" s="372" t="s">
        <v>362</v>
      </c>
      <c r="B324" s="372" t="s">
        <v>363</v>
      </c>
      <c r="C324" s="372" t="s">
        <v>70</v>
      </c>
      <c r="D324" s="374">
        <v>170</v>
      </c>
      <c r="E324" s="374">
        <v>139</v>
      </c>
      <c r="F324" s="375">
        <v>81.8</v>
      </c>
      <c r="G324" s="376">
        <v>63.8</v>
      </c>
      <c r="H324" s="375">
        <v>17.899999999999999</v>
      </c>
      <c r="I324" s="374">
        <v>8</v>
      </c>
      <c r="J324" s="375">
        <v>4.7</v>
      </c>
      <c r="K324" s="374">
        <v>7</v>
      </c>
      <c r="L324" s="375">
        <v>4.0999999999999996</v>
      </c>
      <c r="M324" s="374">
        <v>0</v>
      </c>
      <c r="N324" s="375">
        <v>0</v>
      </c>
      <c r="O324" s="374">
        <v>16</v>
      </c>
      <c r="P324" s="375">
        <v>9.4</v>
      </c>
    </row>
    <row r="325" spans="1:16">
      <c r="A325" s="366" t="s">
        <v>362</v>
      </c>
      <c r="B325" s="366" t="s">
        <v>363</v>
      </c>
      <c r="C325" s="366" t="s">
        <v>252</v>
      </c>
      <c r="D325" s="368">
        <v>4856</v>
      </c>
      <c r="E325" s="368">
        <v>3476</v>
      </c>
      <c r="F325" s="369">
        <v>71.599999999999994</v>
      </c>
      <c r="G325" s="371">
        <v>67.599999999999994</v>
      </c>
      <c r="H325" s="369">
        <v>4</v>
      </c>
      <c r="I325" s="368">
        <v>561</v>
      </c>
      <c r="J325" s="369">
        <v>11.6</v>
      </c>
      <c r="K325" s="368">
        <v>98</v>
      </c>
      <c r="L325" s="369">
        <v>2</v>
      </c>
      <c r="M325" s="368">
        <v>52</v>
      </c>
      <c r="N325" s="369">
        <v>1.1000000000000001</v>
      </c>
      <c r="O325" s="368">
        <v>721</v>
      </c>
      <c r="P325" s="369">
        <v>14.8</v>
      </c>
    </row>
    <row r="326" spans="1:16">
      <c r="A326" s="350"/>
      <c r="B326" s="351"/>
      <c r="C326" s="352"/>
      <c r="D326" s="352"/>
      <c r="E326" s="354"/>
      <c r="F326" s="354"/>
      <c r="G326" s="354"/>
      <c r="H326" s="354"/>
      <c r="I326" s="354"/>
      <c r="J326" s="354"/>
      <c r="K326" s="354"/>
      <c r="L326" s="354"/>
      <c r="M326" s="352"/>
      <c r="N326" s="354"/>
      <c r="O326" s="354"/>
      <c r="P326" s="354"/>
    </row>
    <row r="327" spans="1:16">
      <c r="A327" s="372" t="s">
        <v>364</v>
      </c>
      <c r="B327" s="372" t="s">
        <v>365</v>
      </c>
      <c r="C327" s="373" t="s">
        <v>69</v>
      </c>
      <c r="D327" s="374">
        <v>465</v>
      </c>
      <c r="E327" s="374">
        <v>206</v>
      </c>
      <c r="F327" s="375">
        <v>44.3</v>
      </c>
      <c r="G327" s="376">
        <v>44.2</v>
      </c>
      <c r="H327" s="375">
        <v>0.1</v>
      </c>
      <c r="I327" s="374">
        <v>98</v>
      </c>
      <c r="J327" s="375">
        <v>21.1</v>
      </c>
      <c r="K327" s="374">
        <v>17</v>
      </c>
      <c r="L327" s="375">
        <v>3.7</v>
      </c>
      <c r="M327" s="374">
        <v>5</v>
      </c>
      <c r="N327" s="375">
        <v>1.1000000000000001</v>
      </c>
      <c r="O327" s="374">
        <v>144</v>
      </c>
      <c r="P327" s="375">
        <v>31</v>
      </c>
    </row>
    <row r="328" spans="1:16">
      <c r="A328" s="372" t="s">
        <v>364</v>
      </c>
      <c r="B328" s="372" t="s">
        <v>365</v>
      </c>
      <c r="C328" s="372" t="s">
        <v>120</v>
      </c>
      <c r="D328" s="374">
        <v>287</v>
      </c>
      <c r="E328" s="374">
        <v>69</v>
      </c>
      <c r="F328" s="375">
        <v>24</v>
      </c>
      <c r="G328" s="376">
        <v>29.2</v>
      </c>
      <c r="H328" s="375">
        <v>-5.0999999999999996</v>
      </c>
      <c r="I328" s="374">
        <v>115</v>
      </c>
      <c r="J328" s="375">
        <v>40.1</v>
      </c>
      <c r="K328" s="374">
        <v>9</v>
      </c>
      <c r="L328" s="375">
        <v>3.1</v>
      </c>
      <c r="M328" s="374">
        <v>6</v>
      </c>
      <c r="N328" s="375">
        <v>2.1</v>
      </c>
      <c r="O328" s="374">
        <v>94</v>
      </c>
      <c r="P328" s="375">
        <v>32.799999999999997</v>
      </c>
    </row>
    <row r="329" spans="1:16">
      <c r="A329" s="372" t="s">
        <v>364</v>
      </c>
      <c r="B329" s="372" t="s">
        <v>365</v>
      </c>
      <c r="C329" s="372" t="s">
        <v>68</v>
      </c>
      <c r="D329" s="374">
        <v>420</v>
      </c>
      <c r="E329" s="374">
        <v>168</v>
      </c>
      <c r="F329" s="375">
        <v>40</v>
      </c>
      <c r="G329" s="376">
        <v>41.6</v>
      </c>
      <c r="H329" s="375">
        <v>-1.6</v>
      </c>
      <c r="I329" s="374">
        <v>122</v>
      </c>
      <c r="J329" s="375">
        <v>29</v>
      </c>
      <c r="K329" s="374">
        <v>12</v>
      </c>
      <c r="L329" s="375">
        <v>2.9</v>
      </c>
      <c r="M329" s="374">
        <v>11</v>
      </c>
      <c r="N329" s="375">
        <v>2.6</v>
      </c>
      <c r="O329" s="374">
        <v>118</v>
      </c>
      <c r="P329" s="375">
        <v>28.1</v>
      </c>
    </row>
    <row r="330" spans="1:16">
      <c r="A330" s="372" t="s">
        <v>364</v>
      </c>
      <c r="B330" s="372" t="s">
        <v>365</v>
      </c>
      <c r="C330" s="372" t="s">
        <v>70</v>
      </c>
      <c r="D330" s="374">
        <v>812</v>
      </c>
      <c r="E330" s="374">
        <v>253</v>
      </c>
      <c r="F330" s="375">
        <v>31.2</v>
      </c>
      <c r="G330" s="376">
        <v>40.1</v>
      </c>
      <c r="H330" s="375">
        <v>-9</v>
      </c>
      <c r="I330" s="374">
        <v>282</v>
      </c>
      <c r="J330" s="375">
        <v>34.700000000000003</v>
      </c>
      <c r="K330" s="374">
        <v>83</v>
      </c>
      <c r="L330" s="375">
        <v>10.199999999999999</v>
      </c>
      <c r="M330" s="374">
        <v>26</v>
      </c>
      <c r="N330" s="375">
        <v>3.2</v>
      </c>
      <c r="O330" s="374">
        <v>194</v>
      </c>
      <c r="P330" s="375">
        <v>23.9</v>
      </c>
    </row>
    <row r="331" spans="1:16">
      <c r="A331" s="372" t="s">
        <v>364</v>
      </c>
      <c r="B331" s="372" t="s">
        <v>365</v>
      </c>
      <c r="C331" s="372" t="s">
        <v>71</v>
      </c>
      <c r="D331" s="374">
        <v>295</v>
      </c>
      <c r="E331" s="374">
        <v>154</v>
      </c>
      <c r="F331" s="375">
        <v>52.2</v>
      </c>
      <c r="G331" s="376">
        <v>50.6</v>
      </c>
      <c r="H331" s="375">
        <v>1.6</v>
      </c>
      <c r="I331" s="374">
        <v>56</v>
      </c>
      <c r="J331" s="375">
        <v>19</v>
      </c>
      <c r="K331" s="374">
        <v>15</v>
      </c>
      <c r="L331" s="375">
        <v>5.0999999999999996</v>
      </c>
      <c r="M331" s="374">
        <v>4</v>
      </c>
      <c r="N331" s="375">
        <v>1.4</v>
      </c>
      <c r="O331" s="374">
        <v>70</v>
      </c>
      <c r="P331" s="375">
        <v>23.7</v>
      </c>
    </row>
    <row r="332" spans="1:16">
      <c r="A332" s="366" t="s">
        <v>364</v>
      </c>
      <c r="B332" s="366" t="s">
        <v>365</v>
      </c>
      <c r="C332" s="366" t="s">
        <v>252</v>
      </c>
      <c r="D332" s="368">
        <v>2279</v>
      </c>
      <c r="E332" s="368">
        <v>850</v>
      </c>
      <c r="F332" s="369">
        <v>37.299999999999997</v>
      </c>
      <c r="G332" s="371">
        <v>41.2</v>
      </c>
      <c r="H332" s="369">
        <v>-3.9</v>
      </c>
      <c r="I332" s="368">
        <v>673</v>
      </c>
      <c r="J332" s="369">
        <v>29.5</v>
      </c>
      <c r="K332" s="368">
        <v>136</v>
      </c>
      <c r="L332" s="369">
        <v>6</v>
      </c>
      <c r="M332" s="368">
        <v>52</v>
      </c>
      <c r="N332" s="369">
        <v>2.2999999999999998</v>
      </c>
      <c r="O332" s="368">
        <v>620</v>
      </c>
      <c r="P332" s="369">
        <v>27.2</v>
      </c>
    </row>
    <row r="333" spans="1:16">
      <c r="A333" s="350"/>
      <c r="B333" s="351"/>
      <c r="C333" s="352"/>
      <c r="D333" s="352"/>
      <c r="E333" s="354"/>
      <c r="F333" s="354"/>
      <c r="G333" s="354"/>
      <c r="H333" s="354"/>
      <c r="I333" s="354"/>
      <c r="J333" s="354"/>
      <c r="K333" s="354"/>
      <c r="L333" s="354"/>
      <c r="M333" s="352"/>
      <c r="N333" s="354"/>
      <c r="O333" s="354"/>
      <c r="P333" s="354"/>
    </row>
    <row r="334" spans="1:16">
      <c r="A334" s="372" t="s">
        <v>366</v>
      </c>
      <c r="B334" s="372" t="s">
        <v>367</v>
      </c>
      <c r="C334" s="372" t="s">
        <v>69</v>
      </c>
      <c r="D334" s="374">
        <v>36</v>
      </c>
      <c r="E334" s="374" t="s">
        <v>271</v>
      </c>
      <c r="F334" s="374" t="s">
        <v>271</v>
      </c>
      <c r="G334" s="374" t="s">
        <v>271</v>
      </c>
      <c r="H334" s="374" t="s">
        <v>271</v>
      </c>
      <c r="I334" s="374" t="s">
        <v>271</v>
      </c>
      <c r="J334" s="374" t="s">
        <v>271</v>
      </c>
      <c r="K334" s="374" t="s">
        <v>271</v>
      </c>
      <c r="L334" s="374" t="s">
        <v>271</v>
      </c>
      <c r="M334" s="374" t="s">
        <v>271</v>
      </c>
      <c r="N334" s="374" t="s">
        <v>271</v>
      </c>
      <c r="O334" s="374" t="s">
        <v>271</v>
      </c>
      <c r="P334" s="374" t="s">
        <v>271</v>
      </c>
    </row>
    <row r="335" spans="1:16">
      <c r="A335" s="372" t="s">
        <v>366</v>
      </c>
      <c r="B335" s="372" t="s">
        <v>367</v>
      </c>
      <c r="C335" s="372" t="s">
        <v>120</v>
      </c>
      <c r="D335" s="374">
        <v>1583</v>
      </c>
      <c r="E335" s="374">
        <v>1129</v>
      </c>
      <c r="F335" s="375">
        <v>71.3</v>
      </c>
      <c r="G335" s="376">
        <v>70.8</v>
      </c>
      <c r="H335" s="375">
        <v>0.5</v>
      </c>
      <c r="I335" s="374">
        <v>283</v>
      </c>
      <c r="J335" s="375">
        <v>17.899999999999999</v>
      </c>
      <c r="K335" s="374">
        <v>34</v>
      </c>
      <c r="L335" s="375">
        <v>2.1</v>
      </c>
      <c r="M335" s="374">
        <v>10</v>
      </c>
      <c r="N335" s="375">
        <v>0.6</v>
      </c>
      <c r="O335" s="374">
        <v>137</v>
      </c>
      <c r="P335" s="375">
        <v>8.6999999999999993</v>
      </c>
    </row>
    <row r="336" spans="1:16">
      <c r="A336" s="372" t="s">
        <v>366</v>
      </c>
      <c r="B336" s="372" t="s">
        <v>367</v>
      </c>
      <c r="C336" s="372" t="s">
        <v>68</v>
      </c>
      <c r="D336" s="374">
        <v>599</v>
      </c>
      <c r="E336" s="374">
        <v>414</v>
      </c>
      <c r="F336" s="375">
        <v>69.099999999999994</v>
      </c>
      <c r="G336" s="376">
        <v>64.900000000000006</v>
      </c>
      <c r="H336" s="375">
        <v>4.2</v>
      </c>
      <c r="I336" s="374">
        <v>80</v>
      </c>
      <c r="J336" s="375">
        <v>13.4</v>
      </c>
      <c r="K336" s="374">
        <v>14</v>
      </c>
      <c r="L336" s="375">
        <v>2.2999999999999998</v>
      </c>
      <c r="M336" s="374">
        <v>11</v>
      </c>
      <c r="N336" s="375">
        <v>1.8</v>
      </c>
      <c r="O336" s="374">
        <v>91</v>
      </c>
      <c r="P336" s="375">
        <v>15.2</v>
      </c>
    </row>
    <row r="337" spans="1:16">
      <c r="A337" s="366" t="s">
        <v>366</v>
      </c>
      <c r="B337" s="366" t="s">
        <v>367</v>
      </c>
      <c r="C337" s="366" t="s">
        <v>252</v>
      </c>
      <c r="D337" s="368">
        <v>2218</v>
      </c>
      <c r="E337" s="368">
        <v>1575</v>
      </c>
      <c r="F337" s="369">
        <v>71</v>
      </c>
      <c r="G337" s="371">
        <v>69.3</v>
      </c>
      <c r="H337" s="369">
        <v>1.7</v>
      </c>
      <c r="I337" s="368">
        <v>364</v>
      </c>
      <c r="J337" s="369">
        <v>16.399999999999999</v>
      </c>
      <c r="K337" s="368">
        <v>49</v>
      </c>
      <c r="L337" s="369">
        <v>2.2000000000000002</v>
      </c>
      <c r="M337" s="368">
        <v>21</v>
      </c>
      <c r="N337" s="369">
        <v>0.9</v>
      </c>
      <c r="O337" s="368">
        <v>230</v>
      </c>
      <c r="P337" s="369">
        <v>10.4</v>
      </c>
    </row>
    <row r="338" spans="1:16">
      <c r="A338" s="350"/>
      <c r="B338" s="351"/>
      <c r="C338" s="352"/>
      <c r="D338" s="352"/>
      <c r="E338" s="354"/>
      <c r="F338" s="354"/>
      <c r="G338" s="354"/>
      <c r="H338" s="354"/>
      <c r="I338" s="354"/>
      <c r="J338" s="354"/>
      <c r="K338" s="354"/>
      <c r="L338" s="354"/>
      <c r="M338" s="352"/>
      <c r="N338" s="354"/>
      <c r="O338" s="354"/>
      <c r="P338" s="354"/>
    </row>
    <row r="339" spans="1:16">
      <c r="A339" s="372" t="s">
        <v>368</v>
      </c>
      <c r="B339" s="372" t="s">
        <v>369</v>
      </c>
      <c r="C339" s="372" t="s">
        <v>69</v>
      </c>
      <c r="D339" s="374">
        <v>2034</v>
      </c>
      <c r="E339" s="374">
        <v>1145</v>
      </c>
      <c r="F339" s="375">
        <v>56.3</v>
      </c>
      <c r="G339" s="376">
        <v>57.5</v>
      </c>
      <c r="H339" s="375">
        <v>-1.2</v>
      </c>
      <c r="I339" s="374">
        <v>385</v>
      </c>
      <c r="J339" s="375">
        <v>18.899999999999999</v>
      </c>
      <c r="K339" s="374">
        <v>35</v>
      </c>
      <c r="L339" s="375">
        <v>1.7</v>
      </c>
      <c r="M339" s="374">
        <v>16</v>
      </c>
      <c r="N339" s="375">
        <v>0.8</v>
      </c>
      <c r="O339" s="374">
        <v>469</v>
      </c>
      <c r="P339" s="375">
        <v>23.1</v>
      </c>
    </row>
    <row r="340" spans="1:16">
      <c r="A340" s="366" t="s">
        <v>368</v>
      </c>
      <c r="B340" s="366" t="s">
        <v>369</v>
      </c>
      <c r="C340" s="366" t="s">
        <v>252</v>
      </c>
      <c r="D340" s="368">
        <v>2034</v>
      </c>
      <c r="E340" s="368">
        <v>1145</v>
      </c>
      <c r="F340" s="369">
        <v>56.3</v>
      </c>
      <c r="G340" s="371">
        <v>57.5</v>
      </c>
      <c r="H340" s="369">
        <v>-1.2</v>
      </c>
      <c r="I340" s="368">
        <v>385</v>
      </c>
      <c r="J340" s="369">
        <v>18.899999999999999</v>
      </c>
      <c r="K340" s="368">
        <v>35</v>
      </c>
      <c r="L340" s="369">
        <v>1.7</v>
      </c>
      <c r="M340" s="368">
        <v>16</v>
      </c>
      <c r="N340" s="369">
        <v>0.8</v>
      </c>
      <c r="O340" s="368">
        <v>469</v>
      </c>
      <c r="P340" s="369">
        <v>23.1</v>
      </c>
    </row>
    <row r="341" spans="1:16">
      <c r="A341" s="350"/>
      <c r="B341" s="351"/>
      <c r="C341" s="352"/>
      <c r="D341" s="352"/>
      <c r="E341" s="354"/>
      <c r="F341" s="354"/>
      <c r="G341" s="354"/>
      <c r="H341" s="354"/>
      <c r="I341" s="354"/>
      <c r="J341" s="354"/>
      <c r="K341" s="354"/>
      <c r="L341" s="354"/>
      <c r="M341" s="352"/>
      <c r="N341" s="354"/>
      <c r="O341" s="354"/>
      <c r="P341" s="354"/>
    </row>
    <row r="342" spans="1:16">
      <c r="A342" s="372" t="s">
        <v>370</v>
      </c>
      <c r="B342" s="372" t="s">
        <v>371</v>
      </c>
      <c r="C342" s="373" t="s">
        <v>69</v>
      </c>
      <c r="D342" s="374">
        <v>1801</v>
      </c>
      <c r="E342" s="374">
        <v>751</v>
      </c>
      <c r="F342" s="375">
        <v>41.7</v>
      </c>
      <c r="G342" s="376">
        <v>41.5</v>
      </c>
      <c r="H342" s="375">
        <v>0.2</v>
      </c>
      <c r="I342" s="374">
        <v>410</v>
      </c>
      <c r="J342" s="375">
        <v>22.8</v>
      </c>
      <c r="K342" s="374">
        <v>21</v>
      </c>
      <c r="L342" s="375">
        <v>1.2</v>
      </c>
      <c r="M342" s="374">
        <v>7</v>
      </c>
      <c r="N342" s="375">
        <v>0.4</v>
      </c>
      <c r="O342" s="374">
        <v>619</v>
      </c>
      <c r="P342" s="375">
        <v>34.4</v>
      </c>
    </row>
    <row r="343" spans="1:16">
      <c r="A343" s="372" t="s">
        <v>370</v>
      </c>
      <c r="B343" s="372" t="s">
        <v>371</v>
      </c>
      <c r="C343" s="372" t="s">
        <v>120</v>
      </c>
      <c r="D343" s="374">
        <v>369</v>
      </c>
      <c r="E343" s="374">
        <v>79</v>
      </c>
      <c r="F343" s="375">
        <v>21.4</v>
      </c>
      <c r="G343" s="376">
        <v>30.4</v>
      </c>
      <c r="H343" s="375">
        <v>-9</v>
      </c>
      <c r="I343" s="374">
        <v>160</v>
      </c>
      <c r="J343" s="375">
        <v>43.4</v>
      </c>
      <c r="K343" s="374">
        <v>3</v>
      </c>
      <c r="L343" s="375">
        <v>0.8</v>
      </c>
      <c r="M343" s="374">
        <v>2</v>
      </c>
      <c r="N343" s="375">
        <v>0.5</v>
      </c>
      <c r="O343" s="374">
        <v>127</v>
      </c>
      <c r="P343" s="375">
        <v>34.4</v>
      </c>
    </row>
    <row r="344" spans="1:16">
      <c r="A344" s="372" t="s">
        <v>370</v>
      </c>
      <c r="B344" s="372" t="s">
        <v>371</v>
      </c>
      <c r="C344" s="372" t="s">
        <v>68</v>
      </c>
      <c r="D344" s="374">
        <v>391</v>
      </c>
      <c r="E344" s="374">
        <v>113</v>
      </c>
      <c r="F344" s="375">
        <v>28.9</v>
      </c>
      <c r="G344" s="376">
        <v>36</v>
      </c>
      <c r="H344" s="375">
        <v>-7.1</v>
      </c>
      <c r="I344" s="374">
        <v>140</v>
      </c>
      <c r="J344" s="375">
        <v>35.799999999999997</v>
      </c>
      <c r="K344" s="374">
        <v>5</v>
      </c>
      <c r="L344" s="375">
        <v>1.3</v>
      </c>
      <c r="M344" s="374">
        <v>3</v>
      </c>
      <c r="N344" s="375">
        <v>0.8</v>
      </c>
      <c r="O344" s="374">
        <v>133</v>
      </c>
      <c r="P344" s="375">
        <v>34</v>
      </c>
    </row>
    <row r="345" spans="1:16">
      <c r="A345" s="372" t="s">
        <v>370</v>
      </c>
      <c r="B345" s="372" t="s">
        <v>371</v>
      </c>
      <c r="C345" s="372" t="s">
        <v>70</v>
      </c>
      <c r="D345" s="374">
        <v>101</v>
      </c>
      <c r="E345" s="374">
        <v>36</v>
      </c>
      <c r="F345" s="375">
        <v>35.6</v>
      </c>
      <c r="G345" s="376">
        <v>37.200000000000003</v>
      </c>
      <c r="H345" s="375">
        <v>-1.6</v>
      </c>
      <c r="I345" s="374">
        <v>34</v>
      </c>
      <c r="J345" s="375">
        <v>33.700000000000003</v>
      </c>
      <c r="K345" s="374">
        <v>6</v>
      </c>
      <c r="L345" s="375">
        <v>5.9</v>
      </c>
      <c r="M345" s="374">
        <v>5</v>
      </c>
      <c r="N345" s="375">
        <v>5</v>
      </c>
      <c r="O345" s="374">
        <v>25</v>
      </c>
      <c r="P345" s="375">
        <v>24.8</v>
      </c>
    </row>
    <row r="346" spans="1:16">
      <c r="A346" s="366" t="s">
        <v>370</v>
      </c>
      <c r="B346" s="366" t="s">
        <v>371</v>
      </c>
      <c r="C346" s="366" t="s">
        <v>252</v>
      </c>
      <c r="D346" s="368">
        <v>2662</v>
      </c>
      <c r="E346" s="368">
        <v>979</v>
      </c>
      <c r="F346" s="369">
        <v>36.799999999999997</v>
      </c>
      <c r="G346" s="371">
        <v>39</v>
      </c>
      <c r="H346" s="369">
        <v>-2.2000000000000002</v>
      </c>
      <c r="I346" s="368">
        <v>744</v>
      </c>
      <c r="J346" s="369">
        <v>27.9</v>
      </c>
      <c r="K346" s="368">
        <v>35</v>
      </c>
      <c r="L346" s="369">
        <v>1.3</v>
      </c>
      <c r="M346" s="368">
        <v>17</v>
      </c>
      <c r="N346" s="369">
        <v>0.6</v>
      </c>
      <c r="O346" s="368">
        <v>904</v>
      </c>
      <c r="P346" s="369">
        <v>34</v>
      </c>
    </row>
    <row r="347" spans="1:16">
      <c r="A347" s="350"/>
      <c r="B347" s="351"/>
      <c r="C347" s="352"/>
      <c r="D347" s="352"/>
      <c r="E347" s="354"/>
      <c r="F347" s="354"/>
      <c r="G347" s="354"/>
      <c r="H347" s="354"/>
      <c r="I347" s="354"/>
      <c r="J347" s="354"/>
      <c r="K347" s="354"/>
      <c r="L347" s="354"/>
      <c r="M347" s="352"/>
      <c r="N347" s="354"/>
      <c r="O347" s="354"/>
      <c r="P347" s="354"/>
    </row>
    <row r="348" spans="1:16">
      <c r="A348" s="372" t="s">
        <v>372</v>
      </c>
      <c r="B348" s="372" t="s">
        <v>373</v>
      </c>
      <c r="C348" s="373" t="s">
        <v>69</v>
      </c>
      <c r="D348" s="374">
        <v>1993</v>
      </c>
      <c r="E348" s="374">
        <v>1167</v>
      </c>
      <c r="F348" s="375">
        <v>58.6</v>
      </c>
      <c r="G348" s="376">
        <v>51.1</v>
      </c>
      <c r="H348" s="375">
        <v>7.4</v>
      </c>
      <c r="I348" s="374">
        <v>335</v>
      </c>
      <c r="J348" s="375">
        <v>16.8</v>
      </c>
      <c r="K348" s="374">
        <v>27</v>
      </c>
      <c r="L348" s="375">
        <v>1.4</v>
      </c>
      <c r="M348" s="374">
        <v>12</v>
      </c>
      <c r="N348" s="375">
        <v>0.6</v>
      </c>
      <c r="O348" s="374">
        <v>464</v>
      </c>
      <c r="P348" s="375">
        <v>23.3</v>
      </c>
    </row>
    <row r="349" spans="1:16">
      <c r="A349" s="372" t="s">
        <v>372</v>
      </c>
      <c r="B349" s="372" t="s">
        <v>373</v>
      </c>
      <c r="C349" s="372" t="s">
        <v>120</v>
      </c>
      <c r="D349" s="374">
        <v>1195</v>
      </c>
      <c r="E349" s="374">
        <v>888</v>
      </c>
      <c r="F349" s="375">
        <v>74.3</v>
      </c>
      <c r="G349" s="376">
        <v>57.6</v>
      </c>
      <c r="H349" s="375">
        <v>16.7</v>
      </c>
      <c r="I349" s="374">
        <v>169</v>
      </c>
      <c r="J349" s="375">
        <v>14.1</v>
      </c>
      <c r="K349" s="374">
        <v>15</v>
      </c>
      <c r="L349" s="375">
        <v>1.3</v>
      </c>
      <c r="M349" s="374">
        <v>10</v>
      </c>
      <c r="N349" s="375">
        <v>0.8</v>
      </c>
      <c r="O349" s="374">
        <v>123</v>
      </c>
      <c r="P349" s="375">
        <v>10.3</v>
      </c>
    </row>
    <row r="350" spans="1:16">
      <c r="A350" s="372" t="s">
        <v>372</v>
      </c>
      <c r="B350" s="372" t="s">
        <v>373</v>
      </c>
      <c r="C350" s="372" t="s">
        <v>68</v>
      </c>
      <c r="D350" s="374">
        <v>761</v>
      </c>
      <c r="E350" s="374">
        <v>522</v>
      </c>
      <c r="F350" s="375">
        <v>68.599999999999994</v>
      </c>
      <c r="G350" s="376">
        <v>60.2</v>
      </c>
      <c r="H350" s="375">
        <v>8.4</v>
      </c>
      <c r="I350" s="374">
        <v>113</v>
      </c>
      <c r="J350" s="375">
        <v>14.8</v>
      </c>
      <c r="K350" s="374">
        <v>16</v>
      </c>
      <c r="L350" s="375">
        <v>2.1</v>
      </c>
      <c r="M350" s="374">
        <v>10</v>
      </c>
      <c r="N350" s="375">
        <v>1.3</v>
      </c>
      <c r="O350" s="374">
        <v>110</v>
      </c>
      <c r="P350" s="375">
        <v>14.5</v>
      </c>
    </row>
    <row r="351" spans="1:16">
      <c r="A351" s="372" t="s">
        <v>372</v>
      </c>
      <c r="B351" s="372" t="s">
        <v>373</v>
      </c>
      <c r="C351" s="372" t="s">
        <v>70</v>
      </c>
      <c r="D351" s="374">
        <v>105</v>
      </c>
      <c r="E351" s="374">
        <v>75</v>
      </c>
      <c r="F351" s="375">
        <v>71.400000000000006</v>
      </c>
      <c r="G351" s="376">
        <v>53.2</v>
      </c>
      <c r="H351" s="375">
        <v>18.2</v>
      </c>
      <c r="I351" s="374">
        <v>12</v>
      </c>
      <c r="J351" s="375">
        <v>11.4</v>
      </c>
      <c r="K351" s="374">
        <v>5</v>
      </c>
      <c r="L351" s="375">
        <v>4.8</v>
      </c>
      <c r="M351" s="374">
        <v>5</v>
      </c>
      <c r="N351" s="375">
        <v>4.8</v>
      </c>
      <c r="O351" s="374">
        <v>13</v>
      </c>
      <c r="P351" s="375">
        <v>12.4</v>
      </c>
    </row>
    <row r="352" spans="1:16">
      <c r="A352" s="372" t="s">
        <v>372</v>
      </c>
      <c r="B352" s="372" t="s">
        <v>373</v>
      </c>
      <c r="C352" s="372" t="s">
        <v>71</v>
      </c>
      <c r="D352" s="374">
        <v>364</v>
      </c>
      <c r="E352" s="374">
        <v>268</v>
      </c>
      <c r="F352" s="375">
        <v>73.599999999999994</v>
      </c>
      <c r="G352" s="376">
        <v>55.6</v>
      </c>
      <c r="H352" s="375">
        <v>18</v>
      </c>
      <c r="I352" s="374">
        <v>32</v>
      </c>
      <c r="J352" s="375">
        <v>8.8000000000000007</v>
      </c>
      <c r="K352" s="374">
        <v>22</v>
      </c>
      <c r="L352" s="375">
        <v>6</v>
      </c>
      <c r="M352" s="374">
        <v>3</v>
      </c>
      <c r="N352" s="375">
        <v>0.8</v>
      </c>
      <c r="O352" s="374">
        <v>42</v>
      </c>
      <c r="P352" s="375">
        <v>11.5</v>
      </c>
    </row>
    <row r="353" spans="1:16">
      <c r="A353" s="366" t="s">
        <v>372</v>
      </c>
      <c r="B353" s="366" t="s">
        <v>373</v>
      </c>
      <c r="C353" s="366" t="s">
        <v>252</v>
      </c>
      <c r="D353" s="368">
        <v>4418</v>
      </c>
      <c r="E353" s="368">
        <v>2920</v>
      </c>
      <c r="F353" s="369">
        <v>66.099999999999994</v>
      </c>
      <c r="G353" s="371">
        <v>54.9</v>
      </c>
      <c r="H353" s="369">
        <v>11.2</v>
      </c>
      <c r="I353" s="368">
        <v>661</v>
      </c>
      <c r="J353" s="369">
        <v>15</v>
      </c>
      <c r="K353" s="368">
        <v>85</v>
      </c>
      <c r="L353" s="369">
        <v>1.9</v>
      </c>
      <c r="M353" s="368">
        <v>40</v>
      </c>
      <c r="N353" s="369">
        <v>0.9</v>
      </c>
      <c r="O353" s="368">
        <v>752</v>
      </c>
      <c r="P353" s="369">
        <v>17</v>
      </c>
    </row>
    <row r="354" spans="1:16">
      <c r="A354" s="350"/>
      <c r="B354" s="351"/>
      <c r="C354" s="352"/>
      <c r="D354" s="352"/>
      <c r="E354" s="354"/>
      <c r="F354" s="354"/>
      <c r="G354" s="354"/>
      <c r="H354" s="354"/>
      <c r="I354" s="354"/>
      <c r="J354" s="354"/>
      <c r="K354" s="354"/>
      <c r="L354" s="354"/>
      <c r="M354" s="352"/>
      <c r="N354" s="354"/>
      <c r="O354" s="354"/>
      <c r="P354" s="354"/>
    </row>
    <row r="355" spans="1:16">
      <c r="A355" s="372" t="s">
        <v>374</v>
      </c>
      <c r="B355" s="372" t="s">
        <v>375</v>
      </c>
      <c r="C355" s="372" t="s">
        <v>69</v>
      </c>
      <c r="D355" s="374">
        <v>527</v>
      </c>
      <c r="E355" s="374">
        <v>347</v>
      </c>
      <c r="F355" s="375">
        <v>65.8</v>
      </c>
      <c r="G355" s="376">
        <v>61.3</v>
      </c>
      <c r="H355" s="375">
        <v>4.5999999999999996</v>
      </c>
      <c r="I355" s="374">
        <v>100</v>
      </c>
      <c r="J355" s="375">
        <v>19</v>
      </c>
      <c r="K355" s="374">
        <v>10</v>
      </c>
      <c r="L355" s="375">
        <v>1.9</v>
      </c>
      <c r="M355" s="374">
        <v>4</v>
      </c>
      <c r="N355" s="375">
        <v>0.8</v>
      </c>
      <c r="O355" s="374">
        <v>70</v>
      </c>
      <c r="P355" s="375">
        <v>13.3</v>
      </c>
    </row>
    <row r="356" spans="1:16">
      <c r="A356" s="372" t="s">
        <v>374</v>
      </c>
      <c r="B356" s="372" t="s">
        <v>375</v>
      </c>
      <c r="C356" s="372" t="s">
        <v>68</v>
      </c>
      <c r="D356" s="374">
        <v>151</v>
      </c>
      <c r="E356" s="374">
        <v>93</v>
      </c>
      <c r="F356" s="375">
        <v>61.6</v>
      </c>
      <c r="G356" s="376">
        <v>56.5</v>
      </c>
      <c r="H356" s="375">
        <v>5.0999999999999996</v>
      </c>
      <c r="I356" s="374">
        <v>25</v>
      </c>
      <c r="J356" s="375">
        <v>16.600000000000001</v>
      </c>
      <c r="K356" s="374">
        <v>3</v>
      </c>
      <c r="L356" s="375">
        <v>2</v>
      </c>
      <c r="M356" s="374">
        <v>3</v>
      </c>
      <c r="N356" s="375">
        <v>2</v>
      </c>
      <c r="O356" s="374">
        <v>30</v>
      </c>
      <c r="P356" s="375">
        <v>19.899999999999999</v>
      </c>
    </row>
    <row r="357" spans="1:16">
      <c r="A357" s="372" t="s">
        <v>374</v>
      </c>
      <c r="B357" s="372" t="s">
        <v>375</v>
      </c>
      <c r="C357" s="372" t="s">
        <v>70</v>
      </c>
      <c r="D357" s="374">
        <v>648</v>
      </c>
      <c r="E357" s="374">
        <v>465</v>
      </c>
      <c r="F357" s="375">
        <v>71.8</v>
      </c>
      <c r="G357" s="376">
        <v>64.099999999999994</v>
      </c>
      <c r="H357" s="375">
        <v>7.6</v>
      </c>
      <c r="I357" s="374">
        <v>97</v>
      </c>
      <c r="J357" s="375">
        <v>15</v>
      </c>
      <c r="K357" s="374">
        <v>30</v>
      </c>
      <c r="L357" s="375">
        <v>4.5999999999999996</v>
      </c>
      <c r="M357" s="374">
        <v>8</v>
      </c>
      <c r="N357" s="375">
        <v>1.2</v>
      </c>
      <c r="O357" s="374">
        <v>56</v>
      </c>
      <c r="P357" s="375">
        <v>8.6</v>
      </c>
    </row>
    <row r="358" spans="1:16">
      <c r="A358" s="372" t="s">
        <v>374</v>
      </c>
      <c r="B358" s="372" t="s">
        <v>375</v>
      </c>
      <c r="C358" s="372" t="s">
        <v>71</v>
      </c>
      <c r="D358" s="374">
        <v>373</v>
      </c>
      <c r="E358" s="374">
        <v>248</v>
      </c>
      <c r="F358" s="375">
        <v>66.5</v>
      </c>
      <c r="G358" s="376">
        <v>62.2</v>
      </c>
      <c r="H358" s="375">
        <v>4.3</v>
      </c>
      <c r="I358" s="374">
        <v>23</v>
      </c>
      <c r="J358" s="375">
        <v>6.2</v>
      </c>
      <c r="K358" s="374">
        <v>50</v>
      </c>
      <c r="L358" s="375">
        <v>13.4</v>
      </c>
      <c r="M358" s="374">
        <v>1</v>
      </c>
      <c r="N358" s="375">
        <v>0.3</v>
      </c>
      <c r="O358" s="374">
        <v>52</v>
      </c>
      <c r="P358" s="375">
        <v>13.9</v>
      </c>
    </row>
    <row r="359" spans="1:16">
      <c r="A359" s="366" t="s">
        <v>374</v>
      </c>
      <c r="B359" s="366" t="s">
        <v>375</v>
      </c>
      <c r="C359" s="366" t="s">
        <v>252</v>
      </c>
      <c r="D359" s="368">
        <v>1699</v>
      </c>
      <c r="E359" s="368">
        <v>1153</v>
      </c>
      <c r="F359" s="369">
        <v>67.900000000000006</v>
      </c>
      <c r="G359" s="371">
        <v>62.1</v>
      </c>
      <c r="H359" s="369">
        <v>5.7</v>
      </c>
      <c r="I359" s="368">
        <v>245</v>
      </c>
      <c r="J359" s="369">
        <v>14.4</v>
      </c>
      <c r="K359" s="368">
        <v>93</v>
      </c>
      <c r="L359" s="369">
        <v>5.5</v>
      </c>
      <c r="M359" s="368">
        <v>16</v>
      </c>
      <c r="N359" s="369">
        <v>0.9</v>
      </c>
      <c r="O359" s="368">
        <v>208</v>
      </c>
      <c r="P359" s="369">
        <v>12.2</v>
      </c>
    </row>
    <row r="360" spans="1:16">
      <c r="A360" s="350"/>
      <c r="B360" s="351"/>
      <c r="C360" s="352"/>
      <c r="D360" s="352"/>
      <c r="E360" s="354"/>
      <c r="F360" s="354"/>
      <c r="G360" s="354"/>
      <c r="H360" s="354"/>
      <c r="I360" s="354"/>
      <c r="J360" s="354"/>
      <c r="K360" s="354"/>
      <c r="L360" s="354"/>
      <c r="M360" s="352"/>
      <c r="N360" s="354"/>
      <c r="O360" s="354"/>
      <c r="P360" s="354"/>
    </row>
    <row r="361" spans="1:16">
      <c r="A361" s="372" t="s">
        <v>376</v>
      </c>
      <c r="B361" s="372" t="s">
        <v>377</v>
      </c>
      <c r="C361" s="372" t="s">
        <v>69</v>
      </c>
      <c r="D361" s="374">
        <v>37</v>
      </c>
      <c r="E361" s="374" t="s">
        <v>271</v>
      </c>
      <c r="F361" s="374" t="s">
        <v>271</v>
      </c>
      <c r="G361" s="374" t="s">
        <v>271</v>
      </c>
      <c r="H361" s="374" t="s">
        <v>271</v>
      </c>
      <c r="I361" s="374" t="s">
        <v>271</v>
      </c>
      <c r="J361" s="374" t="s">
        <v>271</v>
      </c>
      <c r="K361" s="374" t="s">
        <v>271</v>
      </c>
      <c r="L361" s="374" t="s">
        <v>271</v>
      </c>
      <c r="M361" s="374" t="s">
        <v>271</v>
      </c>
      <c r="N361" s="374" t="s">
        <v>271</v>
      </c>
      <c r="O361" s="374" t="s">
        <v>271</v>
      </c>
      <c r="P361" s="374" t="s">
        <v>271</v>
      </c>
    </row>
    <row r="362" spans="1:16">
      <c r="A362" s="372" t="s">
        <v>376</v>
      </c>
      <c r="B362" s="372" t="s">
        <v>377</v>
      </c>
      <c r="C362" s="372" t="s">
        <v>68</v>
      </c>
      <c r="D362" s="374">
        <v>61</v>
      </c>
      <c r="E362" s="374" t="s">
        <v>271</v>
      </c>
      <c r="F362" s="374" t="s">
        <v>271</v>
      </c>
      <c r="G362" s="374" t="s">
        <v>271</v>
      </c>
      <c r="H362" s="374" t="s">
        <v>271</v>
      </c>
      <c r="I362" s="374" t="s">
        <v>271</v>
      </c>
      <c r="J362" s="374" t="s">
        <v>271</v>
      </c>
      <c r="K362" s="374" t="s">
        <v>271</v>
      </c>
      <c r="L362" s="374" t="s">
        <v>271</v>
      </c>
      <c r="M362" s="374" t="s">
        <v>271</v>
      </c>
      <c r="N362" s="374" t="s">
        <v>271</v>
      </c>
      <c r="O362" s="374" t="s">
        <v>271</v>
      </c>
      <c r="P362" s="374" t="s">
        <v>271</v>
      </c>
    </row>
    <row r="363" spans="1:16">
      <c r="A363" s="372" t="s">
        <v>376</v>
      </c>
      <c r="B363" s="372" t="s">
        <v>377</v>
      </c>
      <c r="C363" s="372" t="s">
        <v>70</v>
      </c>
      <c r="D363" s="374">
        <v>43</v>
      </c>
      <c r="E363" s="374" t="s">
        <v>271</v>
      </c>
      <c r="F363" s="374" t="s">
        <v>271</v>
      </c>
      <c r="G363" s="374" t="s">
        <v>271</v>
      </c>
      <c r="H363" s="374" t="s">
        <v>271</v>
      </c>
      <c r="I363" s="374" t="s">
        <v>271</v>
      </c>
      <c r="J363" s="374" t="s">
        <v>271</v>
      </c>
      <c r="K363" s="374" t="s">
        <v>271</v>
      </c>
      <c r="L363" s="374" t="s">
        <v>271</v>
      </c>
      <c r="M363" s="374" t="s">
        <v>271</v>
      </c>
      <c r="N363" s="374" t="s">
        <v>271</v>
      </c>
      <c r="O363" s="374" t="s">
        <v>271</v>
      </c>
      <c r="P363" s="374" t="s">
        <v>271</v>
      </c>
    </row>
    <row r="364" spans="1:16">
      <c r="A364" s="366" t="s">
        <v>376</v>
      </c>
      <c r="B364" s="366" t="s">
        <v>378</v>
      </c>
      <c r="C364" s="366" t="s">
        <v>252</v>
      </c>
      <c r="D364" s="368">
        <v>141</v>
      </c>
      <c r="E364" s="368">
        <v>127</v>
      </c>
      <c r="F364" s="369">
        <v>90.1</v>
      </c>
      <c r="G364" s="371">
        <v>79.099999999999994</v>
      </c>
      <c r="H364" s="369">
        <v>10.9</v>
      </c>
      <c r="I364" s="368">
        <v>6</v>
      </c>
      <c r="J364" s="369">
        <v>4.3</v>
      </c>
      <c r="K364" s="368">
        <v>4</v>
      </c>
      <c r="L364" s="369">
        <v>2.8</v>
      </c>
      <c r="M364" s="368">
        <v>0</v>
      </c>
      <c r="N364" s="369">
        <v>0</v>
      </c>
      <c r="O364" s="368">
        <v>4</v>
      </c>
      <c r="P364" s="369">
        <v>2.8</v>
      </c>
    </row>
    <row r="365" spans="1:16">
      <c r="A365" s="350"/>
      <c r="B365" s="351"/>
      <c r="C365" s="352"/>
      <c r="D365" s="352"/>
      <c r="E365" s="354"/>
      <c r="F365" s="354"/>
      <c r="G365" s="354"/>
      <c r="H365" s="354"/>
      <c r="I365" s="354"/>
      <c r="J365" s="354"/>
      <c r="K365" s="354"/>
      <c r="L365" s="354"/>
      <c r="M365" s="352"/>
      <c r="N365" s="354"/>
      <c r="O365" s="354"/>
      <c r="P365" s="354"/>
    </row>
    <row r="366" spans="1:16">
      <c r="A366" s="372" t="s">
        <v>379</v>
      </c>
      <c r="B366" s="372" t="s">
        <v>380</v>
      </c>
      <c r="C366" s="373" t="s">
        <v>69</v>
      </c>
      <c r="D366" s="374">
        <v>921</v>
      </c>
      <c r="E366" s="374">
        <v>424</v>
      </c>
      <c r="F366" s="375">
        <v>46</v>
      </c>
      <c r="G366" s="376">
        <v>41.1</v>
      </c>
      <c r="H366" s="375">
        <v>5</v>
      </c>
      <c r="I366" s="374">
        <v>193</v>
      </c>
      <c r="J366" s="375">
        <v>21</v>
      </c>
      <c r="K366" s="374">
        <v>11</v>
      </c>
      <c r="L366" s="375">
        <v>1.2</v>
      </c>
      <c r="M366" s="374">
        <v>2</v>
      </c>
      <c r="N366" s="375">
        <v>0.2</v>
      </c>
      <c r="O366" s="374">
        <v>293</v>
      </c>
      <c r="P366" s="375">
        <v>31.8</v>
      </c>
    </row>
    <row r="367" spans="1:16">
      <c r="A367" s="372" t="s">
        <v>379</v>
      </c>
      <c r="B367" s="372" t="s">
        <v>380</v>
      </c>
      <c r="C367" s="372" t="s">
        <v>120</v>
      </c>
      <c r="D367" s="374">
        <v>890</v>
      </c>
      <c r="E367" s="374">
        <v>371</v>
      </c>
      <c r="F367" s="375">
        <v>41.7</v>
      </c>
      <c r="G367" s="376">
        <v>45.9</v>
      </c>
      <c r="H367" s="375">
        <v>-4.2</v>
      </c>
      <c r="I367" s="374">
        <v>252</v>
      </c>
      <c r="J367" s="375">
        <v>28.3</v>
      </c>
      <c r="K367" s="374">
        <v>13</v>
      </c>
      <c r="L367" s="375">
        <v>1.5</v>
      </c>
      <c r="M367" s="374">
        <v>5</v>
      </c>
      <c r="N367" s="375">
        <v>0.6</v>
      </c>
      <c r="O367" s="374">
        <v>254</v>
      </c>
      <c r="P367" s="375">
        <v>28.5</v>
      </c>
    </row>
    <row r="368" spans="1:16">
      <c r="A368" s="372" t="s">
        <v>379</v>
      </c>
      <c r="B368" s="372" t="s">
        <v>380</v>
      </c>
      <c r="C368" s="372" t="s">
        <v>68</v>
      </c>
      <c r="D368" s="374">
        <v>1130</v>
      </c>
      <c r="E368" s="374">
        <v>800</v>
      </c>
      <c r="F368" s="375">
        <v>70.8</v>
      </c>
      <c r="G368" s="376">
        <v>58.3</v>
      </c>
      <c r="H368" s="375">
        <v>12.5</v>
      </c>
      <c r="I368" s="374">
        <v>173</v>
      </c>
      <c r="J368" s="375">
        <v>15.3</v>
      </c>
      <c r="K368" s="374">
        <v>19</v>
      </c>
      <c r="L368" s="375">
        <v>1.7</v>
      </c>
      <c r="M368" s="374">
        <v>16</v>
      </c>
      <c r="N368" s="375">
        <v>1.4</v>
      </c>
      <c r="O368" s="374">
        <v>138</v>
      </c>
      <c r="P368" s="375">
        <v>12.2</v>
      </c>
    </row>
    <row r="369" spans="1:16">
      <c r="A369" s="372" t="s">
        <v>379</v>
      </c>
      <c r="B369" s="372" t="s">
        <v>380</v>
      </c>
      <c r="C369" s="372" t="s">
        <v>70</v>
      </c>
      <c r="D369" s="374">
        <v>403</v>
      </c>
      <c r="E369" s="374">
        <v>254</v>
      </c>
      <c r="F369" s="375">
        <v>63</v>
      </c>
      <c r="G369" s="376">
        <v>51.1</v>
      </c>
      <c r="H369" s="375">
        <v>11.9</v>
      </c>
      <c r="I369" s="374">
        <v>55</v>
      </c>
      <c r="J369" s="375">
        <v>13.6</v>
      </c>
      <c r="K369" s="374">
        <v>16</v>
      </c>
      <c r="L369" s="375">
        <v>4</v>
      </c>
      <c r="M369" s="374">
        <v>8</v>
      </c>
      <c r="N369" s="375">
        <v>2</v>
      </c>
      <c r="O369" s="374">
        <v>78</v>
      </c>
      <c r="P369" s="375">
        <v>19.399999999999999</v>
      </c>
    </row>
    <row r="370" spans="1:16">
      <c r="A370" s="372" t="s">
        <v>379</v>
      </c>
      <c r="B370" s="372" t="s">
        <v>380</v>
      </c>
      <c r="C370" s="372" t="s">
        <v>71</v>
      </c>
      <c r="D370" s="374">
        <v>324</v>
      </c>
      <c r="E370" s="374">
        <v>184</v>
      </c>
      <c r="F370" s="375">
        <v>56.8</v>
      </c>
      <c r="G370" s="376">
        <v>57</v>
      </c>
      <c r="H370" s="375">
        <v>-0.2</v>
      </c>
      <c r="I370" s="374">
        <v>61</v>
      </c>
      <c r="J370" s="375">
        <v>18.8</v>
      </c>
      <c r="K370" s="374">
        <v>28</v>
      </c>
      <c r="L370" s="375">
        <v>8.6</v>
      </c>
      <c r="M370" s="374">
        <v>3</v>
      </c>
      <c r="N370" s="375">
        <v>0.9</v>
      </c>
      <c r="O370" s="374">
        <v>51</v>
      </c>
      <c r="P370" s="375">
        <v>15.7</v>
      </c>
    </row>
    <row r="371" spans="1:16">
      <c r="A371" s="366" t="s">
        <v>379</v>
      </c>
      <c r="B371" s="366" t="s">
        <v>380</v>
      </c>
      <c r="C371" s="366" t="s">
        <v>252</v>
      </c>
      <c r="D371" s="368">
        <v>3668</v>
      </c>
      <c r="E371" s="368">
        <v>2033</v>
      </c>
      <c r="F371" s="369">
        <v>55.4</v>
      </c>
      <c r="G371" s="371">
        <v>50.1</v>
      </c>
      <c r="H371" s="369">
        <v>5.4</v>
      </c>
      <c r="I371" s="368">
        <v>734</v>
      </c>
      <c r="J371" s="369">
        <v>20</v>
      </c>
      <c r="K371" s="368">
        <v>87</v>
      </c>
      <c r="L371" s="369">
        <v>2.4</v>
      </c>
      <c r="M371" s="368">
        <v>34</v>
      </c>
      <c r="N371" s="369">
        <v>0.9</v>
      </c>
      <c r="O371" s="368">
        <v>814</v>
      </c>
      <c r="P371" s="369">
        <v>22.2</v>
      </c>
    </row>
    <row r="372" spans="1:16">
      <c r="A372" s="350"/>
      <c r="B372" s="351"/>
      <c r="C372" s="352"/>
      <c r="D372" s="352"/>
      <c r="E372" s="354"/>
      <c r="F372" s="354"/>
      <c r="G372" s="354"/>
      <c r="H372" s="354"/>
      <c r="I372" s="354"/>
      <c r="J372" s="354"/>
      <c r="K372" s="354"/>
      <c r="L372" s="354"/>
      <c r="M372" s="352"/>
      <c r="N372" s="354"/>
      <c r="O372" s="354"/>
      <c r="P372" s="354"/>
    </row>
    <row r="373" spans="1:16">
      <c r="A373" s="372" t="s">
        <v>381</v>
      </c>
      <c r="B373" s="372" t="s">
        <v>382</v>
      </c>
      <c r="C373" s="373" t="s">
        <v>69</v>
      </c>
      <c r="D373" s="374">
        <v>527</v>
      </c>
      <c r="E373" s="374">
        <v>303</v>
      </c>
      <c r="F373" s="375">
        <v>57.5</v>
      </c>
      <c r="G373" s="376">
        <v>52.3</v>
      </c>
      <c r="H373" s="375">
        <v>5.2</v>
      </c>
      <c r="I373" s="374">
        <v>85</v>
      </c>
      <c r="J373" s="375">
        <v>16.100000000000001</v>
      </c>
      <c r="K373" s="374">
        <v>8</v>
      </c>
      <c r="L373" s="375">
        <v>1.5</v>
      </c>
      <c r="M373" s="374">
        <v>4</v>
      </c>
      <c r="N373" s="375">
        <v>0.8</v>
      </c>
      <c r="O373" s="374">
        <v>131</v>
      </c>
      <c r="P373" s="375">
        <v>24.9</v>
      </c>
    </row>
    <row r="374" spans="1:16">
      <c r="A374" s="372" t="s">
        <v>381</v>
      </c>
      <c r="B374" s="372" t="s">
        <v>382</v>
      </c>
      <c r="C374" s="372" t="s">
        <v>120</v>
      </c>
      <c r="D374" s="374">
        <v>480</v>
      </c>
      <c r="E374" s="374">
        <v>279</v>
      </c>
      <c r="F374" s="375">
        <v>58.1</v>
      </c>
      <c r="G374" s="376">
        <v>50.7</v>
      </c>
      <c r="H374" s="375">
        <v>7.4</v>
      </c>
      <c r="I374" s="374">
        <v>70</v>
      </c>
      <c r="J374" s="375">
        <v>14.6</v>
      </c>
      <c r="K374" s="374">
        <v>5</v>
      </c>
      <c r="L374" s="375">
        <v>1</v>
      </c>
      <c r="M374" s="374">
        <v>4</v>
      </c>
      <c r="N374" s="375">
        <v>0.8</v>
      </c>
      <c r="O374" s="374">
        <v>126</v>
      </c>
      <c r="P374" s="375">
        <v>26.3</v>
      </c>
    </row>
    <row r="375" spans="1:16">
      <c r="A375" s="372" t="s">
        <v>381</v>
      </c>
      <c r="B375" s="372" t="s">
        <v>382</v>
      </c>
      <c r="C375" s="372" t="s">
        <v>68</v>
      </c>
      <c r="D375" s="374">
        <v>309</v>
      </c>
      <c r="E375" s="374">
        <v>154</v>
      </c>
      <c r="F375" s="375">
        <v>49.8</v>
      </c>
      <c r="G375" s="376">
        <v>50</v>
      </c>
      <c r="H375" s="375">
        <v>-0.1</v>
      </c>
      <c r="I375" s="374">
        <v>41</v>
      </c>
      <c r="J375" s="375">
        <v>13.3</v>
      </c>
      <c r="K375" s="374">
        <v>6</v>
      </c>
      <c r="L375" s="375">
        <v>1.9</v>
      </c>
      <c r="M375" s="374">
        <v>4</v>
      </c>
      <c r="N375" s="375">
        <v>1.3</v>
      </c>
      <c r="O375" s="374">
        <v>108</v>
      </c>
      <c r="P375" s="375">
        <v>35</v>
      </c>
    </row>
    <row r="376" spans="1:16">
      <c r="A376" s="372" t="s">
        <v>381</v>
      </c>
      <c r="B376" s="372" t="s">
        <v>382</v>
      </c>
      <c r="C376" s="372" t="s">
        <v>70</v>
      </c>
      <c r="D376" s="374">
        <v>469</v>
      </c>
      <c r="E376" s="374">
        <v>287</v>
      </c>
      <c r="F376" s="375">
        <v>61.2</v>
      </c>
      <c r="G376" s="376">
        <v>56</v>
      </c>
      <c r="H376" s="375">
        <v>5.2</v>
      </c>
      <c r="I376" s="374">
        <v>81</v>
      </c>
      <c r="J376" s="375">
        <v>17.3</v>
      </c>
      <c r="K376" s="374">
        <v>16</v>
      </c>
      <c r="L376" s="375">
        <v>3.4</v>
      </c>
      <c r="M376" s="374">
        <v>6</v>
      </c>
      <c r="N376" s="375">
        <v>1.3</v>
      </c>
      <c r="O376" s="374">
        <v>85</v>
      </c>
      <c r="P376" s="375">
        <v>18.100000000000001</v>
      </c>
    </row>
    <row r="377" spans="1:16">
      <c r="A377" s="372" t="s">
        <v>381</v>
      </c>
      <c r="B377" s="372" t="s">
        <v>382</v>
      </c>
      <c r="C377" s="372" t="s">
        <v>71</v>
      </c>
      <c r="D377" s="374">
        <v>270</v>
      </c>
      <c r="E377" s="374">
        <v>192</v>
      </c>
      <c r="F377" s="375">
        <v>71.099999999999994</v>
      </c>
      <c r="G377" s="376">
        <v>58.9</v>
      </c>
      <c r="H377" s="375">
        <v>12.2</v>
      </c>
      <c r="I377" s="374">
        <v>35</v>
      </c>
      <c r="J377" s="375">
        <v>13</v>
      </c>
      <c r="K377" s="374">
        <v>2</v>
      </c>
      <c r="L377" s="375">
        <v>0.7</v>
      </c>
      <c r="M377" s="374">
        <v>2</v>
      </c>
      <c r="N377" s="375">
        <v>0.7</v>
      </c>
      <c r="O377" s="374">
        <v>41</v>
      </c>
      <c r="P377" s="375">
        <v>15.2</v>
      </c>
    </row>
    <row r="378" spans="1:16">
      <c r="A378" s="366" t="s">
        <v>381</v>
      </c>
      <c r="B378" s="366" t="s">
        <v>382</v>
      </c>
      <c r="C378" s="366" t="s">
        <v>252</v>
      </c>
      <c r="D378" s="368">
        <v>2055</v>
      </c>
      <c r="E378" s="368">
        <v>1215</v>
      </c>
      <c r="F378" s="369">
        <v>59.1</v>
      </c>
      <c r="G378" s="371">
        <v>53.3</v>
      </c>
      <c r="H378" s="369">
        <v>5.9</v>
      </c>
      <c r="I378" s="368">
        <v>312</v>
      </c>
      <c r="J378" s="369">
        <v>15.2</v>
      </c>
      <c r="K378" s="368">
        <v>37</v>
      </c>
      <c r="L378" s="369">
        <v>1.8</v>
      </c>
      <c r="M378" s="368">
        <v>20</v>
      </c>
      <c r="N378" s="369">
        <v>1</v>
      </c>
      <c r="O378" s="368">
        <v>491</v>
      </c>
      <c r="P378" s="369">
        <v>23.9</v>
      </c>
    </row>
    <row r="379" spans="1:16">
      <c r="A379" s="350"/>
      <c r="B379" s="351"/>
      <c r="C379" s="352"/>
      <c r="D379" s="352"/>
      <c r="E379" s="354"/>
      <c r="F379" s="354"/>
      <c r="G379" s="354"/>
      <c r="H379" s="354"/>
      <c r="I379" s="354"/>
      <c r="J379" s="354"/>
      <c r="K379" s="354"/>
      <c r="L379" s="354"/>
      <c r="M379" s="352"/>
      <c r="N379" s="354"/>
      <c r="O379" s="354"/>
      <c r="P379" s="354"/>
    </row>
    <row r="380" spans="1:16">
      <c r="A380" s="372" t="s">
        <v>383</v>
      </c>
      <c r="B380" s="372" t="s">
        <v>384</v>
      </c>
      <c r="C380" s="373" t="s">
        <v>69</v>
      </c>
      <c r="D380" s="374">
        <v>371</v>
      </c>
      <c r="E380" s="374">
        <v>121</v>
      </c>
      <c r="F380" s="375">
        <v>32.6</v>
      </c>
      <c r="G380" s="376">
        <v>42.4</v>
      </c>
      <c r="H380" s="375">
        <v>-9.8000000000000007</v>
      </c>
      <c r="I380" s="374">
        <v>89</v>
      </c>
      <c r="J380" s="375">
        <v>24</v>
      </c>
      <c r="K380" s="374">
        <v>9</v>
      </c>
      <c r="L380" s="375">
        <v>2.4</v>
      </c>
      <c r="M380" s="374">
        <v>6</v>
      </c>
      <c r="N380" s="375">
        <v>1.6</v>
      </c>
      <c r="O380" s="374">
        <v>152</v>
      </c>
      <c r="P380" s="375">
        <v>41</v>
      </c>
    </row>
    <row r="381" spans="1:16">
      <c r="A381" s="372" t="s">
        <v>383</v>
      </c>
      <c r="B381" s="372" t="s">
        <v>384</v>
      </c>
      <c r="C381" s="372" t="s">
        <v>120</v>
      </c>
      <c r="D381" s="374">
        <v>320</v>
      </c>
      <c r="E381" s="374">
        <v>172</v>
      </c>
      <c r="F381" s="375">
        <v>53.8</v>
      </c>
      <c r="G381" s="376">
        <v>41.9</v>
      </c>
      <c r="H381" s="375">
        <v>11.8</v>
      </c>
      <c r="I381" s="374">
        <v>53</v>
      </c>
      <c r="J381" s="375">
        <v>16.600000000000001</v>
      </c>
      <c r="K381" s="374">
        <v>2</v>
      </c>
      <c r="L381" s="375">
        <v>0.6</v>
      </c>
      <c r="M381" s="374">
        <v>1</v>
      </c>
      <c r="N381" s="375">
        <v>0.3</v>
      </c>
      <c r="O381" s="374">
        <v>93</v>
      </c>
      <c r="P381" s="375">
        <v>29.1</v>
      </c>
    </row>
    <row r="382" spans="1:16">
      <c r="A382" s="372" t="s">
        <v>383</v>
      </c>
      <c r="B382" s="372" t="s">
        <v>384</v>
      </c>
      <c r="C382" s="372" t="s">
        <v>68</v>
      </c>
      <c r="D382" s="374">
        <v>223</v>
      </c>
      <c r="E382" s="374">
        <v>98</v>
      </c>
      <c r="F382" s="375">
        <v>43.9</v>
      </c>
      <c r="G382" s="376">
        <v>36.799999999999997</v>
      </c>
      <c r="H382" s="375">
        <v>7.2</v>
      </c>
      <c r="I382" s="374">
        <v>50</v>
      </c>
      <c r="J382" s="375">
        <v>22.4</v>
      </c>
      <c r="K382" s="374">
        <v>3</v>
      </c>
      <c r="L382" s="375">
        <v>1.3</v>
      </c>
      <c r="M382" s="374">
        <v>2</v>
      </c>
      <c r="N382" s="375">
        <v>0.9</v>
      </c>
      <c r="O382" s="374">
        <v>72</v>
      </c>
      <c r="P382" s="375">
        <v>32.299999999999997</v>
      </c>
    </row>
    <row r="383" spans="1:16">
      <c r="A383" s="372" t="s">
        <v>383</v>
      </c>
      <c r="B383" s="372" t="s">
        <v>384</v>
      </c>
      <c r="C383" s="372" t="s">
        <v>70</v>
      </c>
      <c r="D383" s="374">
        <v>183</v>
      </c>
      <c r="E383" s="374">
        <v>65</v>
      </c>
      <c r="F383" s="375">
        <v>35.5</v>
      </c>
      <c r="G383" s="376">
        <v>47.5</v>
      </c>
      <c r="H383" s="375">
        <v>-12</v>
      </c>
      <c r="I383" s="374">
        <v>60</v>
      </c>
      <c r="J383" s="375">
        <v>32.799999999999997</v>
      </c>
      <c r="K383" s="374">
        <v>8</v>
      </c>
      <c r="L383" s="375">
        <v>4.4000000000000004</v>
      </c>
      <c r="M383" s="374">
        <v>3</v>
      </c>
      <c r="N383" s="375">
        <v>1.6</v>
      </c>
      <c r="O383" s="374">
        <v>50</v>
      </c>
      <c r="P383" s="375">
        <v>27.3</v>
      </c>
    </row>
    <row r="384" spans="1:16">
      <c r="A384" s="372" t="s">
        <v>383</v>
      </c>
      <c r="B384" s="372" t="s">
        <v>384</v>
      </c>
      <c r="C384" s="372" t="s">
        <v>71</v>
      </c>
      <c r="D384" s="374">
        <v>141</v>
      </c>
      <c r="E384" s="374">
        <v>99</v>
      </c>
      <c r="F384" s="375">
        <v>70.2</v>
      </c>
      <c r="G384" s="376">
        <v>54.2</v>
      </c>
      <c r="H384" s="375">
        <v>16</v>
      </c>
      <c r="I384" s="374">
        <v>19</v>
      </c>
      <c r="J384" s="375">
        <v>13.5</v>
      </c>
      <c r="K384" s="374">
        <v>1</v>
      </c>
      <c r="L384" s="375">
        <v>0.7</v>
      </c>
      <c r="M384" s="374">
        <v>0</v>
      </c>
      <c r="N384" s="375">
        <v>0</v>
      </c>
      <c r="O384" s="374">
        <v>22</v>
      </c>
      <c r="P384" s="375">
        <v>15.6</v>
      </c>
    </row>
    <row r="385" spans="1:16">
      <c r="A385" s="366" t="s">
        <v>383</v>
      </c>
      <c r="B385" s="366" t="s">
        <v>384</v>
      </c>
      <c r="C385" s="366" t="s">
        <v>252</v>
      </c>
      <c r="D385" s="368">
        <v>1238</v>
      </c>
      <c r="E385" s="368">
        <v>555</v>
      </c>
      <c r="F385" s="369">
        <v>44.8</v>
      </c>
      <c r="G385" s="371">
        <v>43.4</v>
      </c>
      <c r="H385" s="369">
        <v>1.5</v>
      </c>
      <c r="I385" s="368">
        <v>271</v>
      </c>
      <c r="J385" s="369">
        <v>21.9</v>
      </c>
      <c r="K385" s="368">
        <v>23</v>
      </c>
      <c r="L385" s="369">
        <v>1.9</v>
      </c>
      <c r="M385" s="368">
        <v>12</v>
      </c>
      <c r="N385" s="369">
        <v>1</v>
      </c>
      <c r="O385" s="368">
        <v>389</v>
      </c>
      <c r="P385" s="369">
        <v>31.4</v>
      </c>
    </row>
    <row r="386" spans="1:16">
      <c r="A386" s="350"/>
      <c r="B386" s="351"/>
      <c r="C386" s="352"/>
      <c r="D386" s="352"/>
      <c r="E386" s="354"/>
      <c r="F386" s="354"/>
      <c r="G386" s="354"/>
      <c r="H386" s="354"/>
      <c r="I386" s="354"/>
      <c r="J386" s="354"/>
      <c r="K386" s="354"/>
      <c r="L386" s="354"/>
      <c r="M386" s="352"/>
      <c r="N386" s="354"/>
      <c r="O386" s="354"/>
      <c r="P386" s="354"/>
    </row>
    <row r="387" spans="1:16">
      <c r="A387" s="372" t="s">
        <v>385</v>
      </c>
      <c r="B387" s="372" t="s">
        <v>386</v>
      </c>
      <c r="C387" s="373" t="s">
        <v>69</v>
      </c>
      <c r="D387" s="374">
        <v>1459</v>
      </c>
      <c r="E387" s="374">
        <v>931</v>
      </c>
      <c r="F387" s="375">
        <v>63.8</v>
      </c>
      <c r="G387" s="376">
        <v>55</v>
      </c>
      <c r="H387" s="375">
        <v>8.8000000000000007</v>
      </c>
      <c r="I387" s="374">
        <v>194</v>
      </c>
      <c r="J387" s="375">
        <v>13.3</v>
      </c>
      <c r="K387" s="374">
        <v>22</v>
      </c>
      <c r="L387" s="375">
        <v>1.5</v>
      </c>
      <c r="M387" s="374">
        <v>11</v>
      </c>
      <c r="N387" s="375">
        <v>0.8</v>
      </c>
      <c r="O387" s="374">
        <v>312</v>
      </c>
      <c r="P387" s="375">
        <v>21.4</v>
      </c>
    </row>
    <row r="388" spans="1:16">
      <c r="A388" s="372" t="s">
        <v>385</v>
      </c>
      <c r="B388" s="372" t="s">
        <v>386</v>
      </c>
      <c r="C388" s="372" t="s">
        <v>120</v>
      </c>
      <c r="D388" s="374">
        <v>476</v>
      </c>
      <c r="E388" s="374">
        <v>298</v>
      </c>
      <c r="F388" s="375">
        <v>62.6</v>
      </c>
      <c r="G388" s="376">
        <v>53.8</v>
      </c>
      <c r="H388" s="375">
        <v>8.8000000000000007</v>
      </c>
      <c r="I388" s="374">
        <v>79</v>
      </c>
      <c r="J388" s="375">
        <v>16.600000000000001</v>
      </c>
      <c r="K388" s="374">
        <v>7</v>
      </c>
      <c r="L388" s="375">
        <v>1.5</v>
      </c>
      <c r="M388" s="374">
        <v>5</v>
      </c>
      <c r="N388" s="375">
        <v>1.1000000000000001</v>
      </c>
      <c r="O388" s="374">
        <v>92</v>
      </c>
      <c r="P388" s="375">
        <v>19.3</v>
      </c>
    </row>
    <row r="389" spans="1:16">
      <c r="A389" s="372" t="s">
        <v>385</v>
      </c>
      <c r="B389" s="372" t="s">
        <v>386</v>
      </c>
      <c r="C389" s="372" t="s">
        <v>68</v>
      </c>
      <c r="D389" s="374">
        <v>256</v>
      </c>
      <c r="E389" s="374">
        <v>140</v>
      </c>
      <c r="F389" s="375">
        <v>54.7</v>
      </c>
      <c r="G389" s="376">
        <v>55.5</v>
      </c>
      <c r="H389" s="375">
        <v>-0.8</v>
      </c>
      <c r="I389" s="374">
        <v>45</v>
      </c>
      <c r="J389" s="375">
        <v>17.600000000000001</v>
      </c>
      <c r="K389" s="374">
        <v>10</v>
      </c>
      <c r="L389" s="375">
        <v>3.9</v>
      </c>
      <c r="M389" s="374">
        <v>10</v>
      </c>
      <c r="N389" s="375">
        <v>3.9</v>
      </c>
      <c r="O389" s="374">
        <v>61</v>
      </c>
      <c r="P389" s="375">
        <v>23.8</v>
      </c>
    </row>
    <row r="390" spans="1:16">
      <c r="A390" s="372" t="s">
        <v>385</v>
      </c>
      <c r="B390" s="372" t="s">
        <v>386</v>
      </c>
      <c r="C390" s="372" t="s">
        <v>70</v>
      </c>
      <c r="D390" s="374">
        <v>453</v>
      </c>
      <c r="E390" s="374">
        <v>342</v>
      </c>
      <c r="F390" s="375">
        <v>75.5</v>
      </c>
      <c r="G390" s="376">
        <v>56.9</v>
      </c>
      <c r="H390" s="375">
        <v>18.600000000000001</v>
      </c>
      <c r="I390" s="374">
        <v>56</v>
      </c>
      <c r="J390" s="375">
        <v>12.4</v>
      </c>
      <c r="K390" s="374">
        <v>6</v>
      </c>
      <c r="L390" s="375">
        <v>1.3</v>
      </c>
      <c r="M390" s="374">
        <v>3</v>
      </c>
      <c r="N390" s="375">
        <v>0.7</v>
      </c>
      <c r="O390" s="374">
        <v>49</v>
      </c>
      <c r="P390" s="375">
        <v>10.8</v>
      </c>
    </row>
    <row r="391" spans="1:16">
      <c r="A391" s="372" t="s">
        <v>385</v>
      </c>
      <c r="B391" s="372" t="s">
        <v>386</v>
      </c>
      <c r="C391" s="372" t="s">
        <v>71</v>
      </c>
      <c r="D391" s="374">
        <v>423</v>
      </c>
      <c r="E391" s="374">
        <v>246</v>
      </c>
      <c r="F391" s="375">
        <v>58.2</v>
      </c>
      <c r="G391" s="376">
        <v>58.2</v>
      </c>
      <c r="H391" s="375">
        <v>-0.1</v>
      </c>
      <c r="I391" s="374">
        <v>95</v>
      </c>
      <c r="J391" s="375">
        <v>22.5</v>
      </c>
      <c r="K391" s="374">
        <v>13</v>
      </c>
      <c r="L391" s="375">
        <v>3.1</v>
      </c>
      <c r="M391" s="374">
        <v>3</v>
      </c>
      <c r="N391" s="375">
        <v>0.7</v>
      </c>
      <c r="O391" s="374">
        <v>69</v>
      </c>
      <c r="P391" s="375">
        <v>16.3</v>
      </c>
    </row>
    <row r="392" spans="1:16">
      <c r="A392" s="366" t="s">
        <v>385</v>
      </c>
      <c r="B392" s="366" t="s">
        <v>386</v>
      </c>
      <c r="C392" s="366" t="s">
        <v>252</v>
      </c>
      <c r="D392" s="368">
        <v>3067</v>
      </c>
      <c r="E392" s="368">
        <v>1957</v>
      </c>
      <c r="F392" s="369">
        <v>63.8</v>
      </c>
      <c r="G392" s="371">
        <v>55.6</v>
      </c>
      <c r="H392" s="369">
        <v>8.3000000000000007</v>
      </c>
      <c r="I392" s="368">
        <v>469</v>
      </c>
      <c r="J392" s="369">
        <v>15.3</v>
      </c>
      <c r="K392" s="368">
        <v>58</v>
      </c>
      <c r="L392" s="369">
        <v>1.9</v>
      </c>
      <c r="M392" s="368">
        <v>32</v>
      </c>
      <c r="N392" s="369">
        <v>1</v>
      </c>
      <c r="O392" s="368">
        <v>583</v>
      </c>
      <c r="P392" s="369">
        <v>19</v>
      </c>
    </row>
    <row r="393" spans="1:16">
      <c r="A393" s="350"/>
      <c r="B393" s="351"/>
      <c r="C393" s="352"/>
      <c r="D393" s="352"/>
      <c r="E393" s="354"/>
      <c r="F393" s="354"/>
      <c r="G393" s="354"/>
      <c r="H393" s="354"/>
      <c r="I393" s="354"/>
      <c r="J393" s="354"/>
      <c r="K393" s="354"/>
      <c r="L393" s="354"/>
      <c r="M393" s="352"/>
      <c r="N393" s="354"/>
      <c r="O393" s="354"/>
      <c r="P393" s="354"/>
    </row>
    <row r="394" spans="1:16">
      <c r="A394" s="372" t="s">
        <v>387</v>
      </c>
      <c r="B394" s="372" t="s">
        <v>388</v>
      </c>
      <c r="C394" s="372" t="s">
        <v>69</v>
      </c>
      <c r="D394" s="374">
        <v>210</v>
      </c>
      <c r="E394" s="374">
        <v>58</v>
      </c>
      <c r="F394" s="375">
        <v>27.6</v>
      </c>
      <c r="G394" s="376">
        <v>39.299999999999997</v>
      </c>
      <c r="H394" s="375">
        <v>-11.7</v>
      </c>
      <c r="I394" s="374">
        <v>87</v>
      </c>
      <c r="J394" s="375">
        <v>41.4</v>
      </c>
      <c r="K394" s="374">
        <v>0</v>
      </c>
      <c r="L394" s="375">
        <v>0</v>
      </c>
      <c r="M394" s="374">
        <v>0</v>
      </c>
      <c r="N394" s="375">
        <v>0</v>
      </c>
      <c r="O394" s="374">
        <v>65</v>
      </c>
      <c r="P394" s="375">
        <v>31</v>
      </c>
    </row>
    <row r="395" spans="1:16">
      <c r="A395" s="372" t="s">
        <v>387</v>
      </c>
      <c r="B395" s="372" t="s">
        <v>388</v>
      </c>
      <c r="C395" s="372" t="s">
        <v>120</v>
      </c>
      <c r="D395" s="374">
        <v>90</v>
      </c>
      <c r="E395" s="374" t="s">
        <v>271</v>
      </c>
      <c r="F395" s="374" t="s">
        <v>271</v>
      </c>
      <c r="G395" s="374" t="s">
        <v>271</v>
      </c>
      <c r="H395" s="374" t="s">
        <v>271</v>
      </c>
      <c r="I395" s="374" t="s">
        <v>271</v>
      </c>
      <c r="J395" s="374" t="s">
        <v>271</v>
      </c>
      <c r="K395" s="374" t="s">
        <v>271</v>
      </c>
      <c r="L395" s="374" t="s">
        <v>271</v>
      </c>
      <c r="M395" s="374" t="s">
        <v>271</v>
      </c>
      <c r="N395" s="374" t="s">
        <v>271</v>
      </c>
      <c r="O395" s="374" t="s">
        <v>271</v>
      </c>
      <c r="P395" s="374" t="s">
        <v>271</v>
      </c>
    </row>
    <row r="396" spans="1:16">
      <c r="A396" s="372" t="s">
        <v>387</v>
      </c>
      <c r="B396" s="372" t="s">
        <v>388</v>
      </c>
      <c r="C396" s="372" t="s">
        <v>68</v>
      </c>
      <c r="D396" s="374">
        <v>109</v>
      </c>
      <c r="E396" s="374">
        <v>21</v>
      </c>
      <c r="F396" s="375">
        <v>19.3</v>
      </c>
      <c r="G396" s="376">
        <v>29.2</v>
      </c>
      <c r="H396" s="375">
        <v>-9.9</v>
      </c>
      <c r="I396" s="374">
        <v>50</v>
      </c>
      <c r="J396" s="375">
        <v>45.9</v>
      </c>
      <c r="K396" s="374">
        <v>2</v>
      </c>
      <c r="L396" s="375">
        <v>1.8</v>
      </c>
      <c r="M396" s="374">
        <v>2</v>
      </c>
      <c r="N396" s="375">
        <v>1.8</v>
      </c>
      <c r="O396" s="374">
        <v>36</v>
      </c>
      <c r="P396" s="375">
        <v>33</v>
      </c>
    </row>
    <row r="397" spans="1:16">
      <c r="A397" s="372" t="s">
        <v>387</v>
      </c>
      <c r="B397" s="372" t="s">
        <v>388</v>
      </c>
      <c r="C397" s="372" t="s">
        <v>70</v>
      </c>
      <c r="D397" s="374">
        <v>156</v>
      </c>
      <c r="E397" s="374">
        <v>65</v>
      </c>
      <c r="F397" s="375">
        <v>41.7</v>
      </c>
      <c r="G397" s="376">
        <v>44.9</v>
      </c>
      <c r="H397" s="375">
        <v>-3.2</v>
      </c>
      <c r="I397" s="374">
        <v>47</v>
      </c>
      <c r="J397" s="375">
        <v>30.1</v>
      </c>
      <c r="K397" s="374">
        <v>2</v>
      </c>
      <c r="L397" s="375">
        <v>1.3</v>
      </c>
      <c r="M397" s="374">
        <v>2</v>
      </c>
      <c r="N397" s="375">
        <v>1.3</v>
      </c>
      <c r="O397" s="374">
        <v>42</v>
      </c>
      <c r="P397" s="375">
        <v>26.9</v>
      </c>
    </row>
    <row r="398" spans="1:16">
      <c r="A398" s="366" t="s">
        <v>387</v>
      </c>
      <c r="B398" s="366" t="s">
        <v>388</v>
      </c>
      <c r="C398" s="366" t="s">
        <v>252</v>
      </c>
      <c r="D398" s="368">
        <v>565</v>
      </c>
      <c r="E398" s="368">
        <v>178</v>
      </c>
      <c r="F398" s="369">
        <v>31.5</v>
      </c>
      <c r="G398" s="371">
        <v>38.6</v>
      </c>
      <c r="H398" s="369">
        <v>-7.1</v>
      </c>
      <c r="I398" s="368">
        <v>214</v>
      </c>
      <c r="J398" s="369">
        <v>37.9</v>
      </c>
      <c r="K398" s="368">
        <v>4</v>
      </c>
      <c r="L398" s="369">
        <v>0.7</v>
      </c>
      <c r="M398" s="368">
        <v>4</v>
      </c>
      <c r="N398" s="369">
        <v>0.7</v>
      </c>
      <c r="O398" s="368">
        <v>169</v>
      </c>
      <c r="P398" s="369">
        <v>29.9</v>
      </c>
    </row>
    <row r="399" spans="1:16">
      <c r="A399" s="350"/>
      <c r="B399" s="351"/>
      <c r="C399" s="352"/>
      <c r="D399" s="352"/>
      <c r="E399" s="354"/>
      <c r="F399" s="354"/>
      <c r="G399" s="354"/>
      <c r="H399" s="354"/>
      <c r="I399" s="354"/>
      <c r="J399" s="354"/>
      <c r="K399" s="354"/>
      <c r="L399" s="354"/>
      <c r="M399" s="352"/>
      <c r="N399" s="354"/>
      <c r="O399" s="354"/>
      <c r="P399" s="354"/>
    </row>
    <row r="400" spans="1:16" ht="30">
      <c r="A400" s="372" t="s">
        <v>389</v>
      </c>
      <c r="B400" s="377" t="s">
        <v>390</v>
      </c>
      <c r="C400" s="373" t="s">
        <v>69</v>
      </c>
      <c r="D400" s="374">
        <v>485</v>
      </c>
      <c r="E400" s="374">
        <v>222</v>
      </c>
      <c r="F400" s="375">
        <v>45.8</v>
      </c>
      <c r="G400" s="376">
        <v>47.7</v>
      </c>
      <c r="H400" s="375">
        <v>-1.9</v>
      </c>
      <c r="I400" s="374">
        <v>138</v>
      </c>
      <c r="J400" s="375">
        <v>28.5</v>
      </c>
      <c r="K400" s="374">
        <v>13</v>
      </c>
      <c r="L400" s="375">
        <v>2.7</v>
      </c>
      <c r="M400" s="374">
        <v>6</v>
      </c>
      <c r="N400" s="375">
        <v>1.2</v>
      </c>
      <c r="O400" s="374">
        <v>112</v>
      </c>
      <c r="P400" s="375">
        <v>23.1</v>
      </c>
    </row>
    <row r="401" spans="1:16" ht="30">
      <c r="A401" s="372" t="s">
        <v>389</v>
      </c>
      <c r="B401" s="377" t="s">
        <v>390</v>
      </c>
      <c r="C401" s="372" t="s">
        <v>120</v>
      </c>
      <c r="D401" s="374">
        <v>214</v>
      </c>
      <c r="E401" s="374">
        <v>116</v>
      </c>
      <c r="F401" s="375">
        <v>54.2</v>
      </c>
      <c r="G401" s="376">
        <v>49.7</v>
      </c>
      <c r="H401" s="375">
        <v>4.5</v>
      </c>
      <c r="I401" s="374">
        <v>44</v>
      </c>
      <c r="J401" s="375">
        <v>20.6</v>
      </c>
      <c r="K401" s="374">
        <v>4</v>
      </c>
      <c r="L401" s="375">
        <v>1.9</v>
      </c>
      <c r="M401" s="374">
        <v>3</v>
      </c>
      <c r="N401" s="375">
        <v>1.4</v>
      </c>
      <c r="O401" s="374">
        <v>50</v>
      </c>
      <c r="P401" s="375">
        <v>23.4</v>
      </c>
    </row>
    <row r="402" spans="1:16" ht="30">
      <c r="A402" s="372" t="s">
        <v>389</v>
      </c>
      <c r="B402" s="377" t="s">
        <v>390</v>
      </c>
      <c r="C402" s="372" t="s">
        <v>68</v>
      </c>
      <c r="D402" s="374">
        <v>228</v>
      </c>
      <c r="E402" s="374">
        <v>88</v>
      </c>
      <c r="F402" s="375">
        <v>38.6</v>
      </c>
      <c r="G402" s="376">
        <v>46.8</v>
      </c>
      <c r="H402" s="375">
        <v>-8.1999999999999993</v>
      </c>
      <c r="I402" s="374">
        <v>46</v>
      </c>
      <c r="J402" s="375">
        <v>20.2</v>
      </c>
      <c r="K402" s="374">
        <v>19</v>
      </c>
      <c r="L402" s="375">
        <v>8.3000000000000007</v>
      </c>
      <c r="M402" s="374">
        <v>11</v>
      </c>
      <c r="N402" s="375">
        <v>4.8</v>
      </c>
      <c r="O402" s="374">
        <v>75</v>
      </c>
      <c r="P402" s="375">
        <v>32.9</v>
      </c>
    </row>
    <row r="403" spans="1:16" ht="30">
      <c r="A403" s="372" t="s">
        <v>389</v>
      </c>
      <c r="B403" s="377" t="s">
        <v>390</v>
      </c>
      <c r="C403" s="372" t="s">
        <v>70</v>
      </c>
      <c r="D403" s="374">
        <v>244</v>
      </c>
      <c r="E403" s="374">
        <v>162</v>
      </c>
      <c r="F403" s="375">
        <v>66.400000000000006</v>
      </c>
      <c r="G403" s="376">
        <v>56.3</v>
      </c>
      <c r="H403" s="375">
        <v>10.1</v>
      </c>
      <c r="I403" s="374">
        <v>50</v>
      </c>
      <c r="J403" s="375">
        <v>20.5</v>
      </c>
      <c r="K403" s="374">
        <v>9</v>
      </c>
      <c r="L403" s="375">
        <v>3.7</v>
      </c>
      <c r="M403" s="374">
        <v>6</v>
      </c>
      <c r="N403" s="375">
        <v>2.5</v>
      </c>
      <c r="O403" s="374">
        <v>23</v>
      </c>
      <c r="P403" s="375">
        <v>9.4</v>
      </c>
    </row>
    <row r="404" spans="1:16" ht="30">
      <c r="A404" s="372" t="s">
        <v>389</v>
      </c>
      <c r="B404" s="377" t="s">
        <v>390</v>
      </c>
      <c r="C404" s="372" t="s">
        <v>71</v>
      </c>
      <c r="D404" s="374">
        <v>330</v>
      </c>
      <c r="E404" s="374">
        <v>109</v>
      </c>
      <c r="F404" s="375">
        <v>33</v>
      </c>
      <c r="G404" s="376">
        <v>43.6</v>
      </c>
      <c r="H404" s="375">
        <v>-10.6</v>
      </c>
      <c r="I404" s="374">
        <v>111</v>
      </c>
      <c r="J404" s="375">
        <v>33.6</v>
      </c>
      <c r="K404" s="374">
        <v>10</v>
      </c>
      <c r="L404" s="375">
        <v>3</v>
      </c>
      <c r="M404" s="374">
        <v>8</v>
      </c>
      <c r="N404" s="375">
        <v>2.4</v>
      </c>
      <c r="O404" s="374">
        <v>100</v>
      </c>
      <c r="P404" s="375">
        <v>30.3</v>
      </c>
    </row>
    <row r="405" spans="1:16" ht="30">
      <c r="A405" s="366" t="s">
        <v>389</v>
      </c>
      <c r="B405" s="378" t="s">
        <v>390</v>
      </c>
      <c r="C405" s="366" t="s">
        <v>252</v>
      </c>
      <c r="D405" s="368">
        <v>1501</v>
      </c>
      <c r="E405" s="368">
        <v>697</v>
      </c>
      <c r="F405" s="369">
        <v>46.4</v>
      </c>
      <c r="G405" s="371">
        <v>48.3</v>
      </c>
      <c r="H405" s="369">
        <v>-1.9</v>
      </c>
      <c r="I405" s="368">
        <v>389</v>
      </c>
      <c r="J405" s="369">
        <v>25.9</v>
      </c>
      <c r="K405" s="368">
        <v>55</v>
      </c>
      <c r="L405" s="369">
        <v>3.7</v>
      </c>
      <c r="M405" s="368">
        <v>34</v>
      </c>
      <c r="N405" s="369">
        <v>2.2999999999999998</v>
      </c>
      <c r="O405" s="368">
        <v>360</v>
      </c>
      <c r="P405" s="369">
        <v>24</v>
      </c>
    </row>
    <row r="406" spans="1:16">
      <c r="A406" s="350"/>
      <c r="B406" s="351"/>
      <c r="C406" s="352"/>
      <c r="D406" s="352"/>
      <c r="E406" s="354"/>
      <c r="F406" s="354"/>
      <c r="G406" s="354"/>
      <c r="H406" s="354"/>
      <c r="I406" s="354"/>
      <c r="J406" s="354"/>
      <c r="K406" s="354"/>
      <c r="L406" s="354"/>
      <c r="M406" s="352"/>
      <c r="N406" s="354"/>
      <c r="O406" s="354"/>
      <c r="P406" s="354"/>
    </row>
    <row r="407" spans="1:16">
      <c r="A407" s="372" t="s">
        <v>391</v>
      </c>
      <c r="B407" s="372" t="s">
        <v>392</v>
      </c>
      <c r="C407" s="373" t="s">
        <v>69</v>
      </c>
      <c r="D407" s="374">
        <v>1098</v>
      </c>
      <c r="E407" s="374">
        <v>479</v>
      </c>
      <c r="F407" s="375">
        <v>43.6</v>
      </c>
      <c r="G407" s="376">
        <v>50</v>
      </c>
      <c r="H407" s="375">
        <v>-6.4</v>
      </c>
      <c r="I407" s="374">
        <v>288</v>
      </c>
      <c r="J407" s="375">
        <v>26.2</v>
      </c>
      <c r="K407" s="374">
        <v>31</v>
      </c>
      <c r="L407" s="375">
        <v>2.8</v>
      </c>
      <c r="M407" s="374">
        <v>25</v>
      </c>
      <c r="N407" s="375">
        <v>2.2999999999999998</v>
      </c>
      <c r="O407" s="374">
        <v>300</v>
      </c>
      <c r="P407" s="375">
        <v>27.3</v>
      </c>
    </row>
    <row r="408" spans="1:16">
      <c r="A408" s="372" t="s">
        <v>391</v>
      </c>
      <c r="B408" s="372" t="s">
        <v>392</v>
      </c>
      <c r="C408" s="372" t="s">
        <v>120</v>
      </c>
      <c r="D408" s="374">
        <v>534</v>
      </c>
      <c r="E408" s="374">
        <v>293</v>
      </c>
      <c r="F408" s="375">
        <v>54.9</v>
      </c>
      <c r="G408" s="376">
        <v>48.6</v>
      </c>
      <c r="H408" s="375">
        <v>6.3</v>
      </c>
      <c r="I408" s="374">
        <v>113</v>
      </c>
      <c r="J408" s="375">
        <v>21.2</v>
      </c>
      <c r="K408" s="374">
        <v>9</v>
      </c>
      <c r="L408" s="375">
        <v>1.7</v>
      </c>
      <c r="M408" s="374">
        <v>8</v>
      </c>
      <c r="N408" s="375">
        <v>1.5</v>
      </c>
      <c r="O408" s="374">
        <v>119</v>
      </c>
      <c r="P408" s="375">
        <v>22.3</v>
      </c>
    </row>
    <row r="409" spans="1:16">
      <c r="A409" s="372" t="s">
        <v>391</v>
      </c>
      <c r="B409" s="372" t="s">
        <v>392</v>
      </c>
      <c r="C409" s="372" t="s">
        <v>68</v>
      </c>
      <c r="D409" s="374">
        <v>361</v>
      </c>
      <c r="E409" s="374">
        <v>184</v>
      </c>
      <c r="F409" s="375">
        <v>51</v>
      </c>
      <c r="G409" s="376">
        <v>47.2</v>
      </c>
      <c r="H409" s="375">
        <v>3.7</v>
      </c>
      <c r="I409" s="374">
        <v>66</v>
      </c>
      <c r="J409" s="375">
        <v>18.3</v>
      </c>
      <c r="K409" s="374">
        <v>14</v>
      </c>
      <c r="L409" s="375">
        <v>3.9</v>
      </c>
      <c r="M409" s="374">
        <v>13</v>
      </c>
      <c r="N409" s="375">
        <v>3.6</v>
      </c>
      <c r="O409" s="374">
        <v>97</v>
      </c>
      <c r="P409" s="375">
        <v>26.9</v>
      </c>
    </row>
    <row r="410" spans="1:16">
      <c r="A410" s="372" t="s">
        <v>391</v>
      </c>
      <c r="B410" s="372" t="s">
        <v>392</v>
      </c>
      <c r="C410" s="372" t="s">
        <v>70</v>
      </c>
      <c r="D410" s="374">
        <v>444</v>
      </c>
      <c r="E410" s="374">
        <v>252</v>
      </c>
      <c r="F410" s="375">
        <v>56.8</v>
      </c>
      <c r="G410" s="376">
        <v>48.7</v>
      </c>
      <c r="H410" s="375">
        <v>8.1</v>
      </c>
      <c r="I410" s="374">
        <v>84</v>
      </c>
      <c r="J410" s="375">
        <v>18.899999999999999</v>
      </c>
      <c r="K410" s="374">
        <v>14</v>
      </c>
      <c r="L410" s="375">
        <v>3.2</v>
      </c>
      <c r="M410" s="374">
        <v>7</v>
      </c>
      <c r="N410" s="375">
        <v>1.6</v>
      </c>
      <c r="O410" s="374">
        <v>94</v>
      </c>
      <c r="P410" s="375">
        <v>21.2</v>
      </c>
    </row>
    <row r="411" spans="1:16">
      <c r="A411" s="372" t="s">
        <v>391</v>
      </c>
      <c r="B411" s="372" t="s">
        <v>392</v>
      </c>
      <c r="C411" s="372" t="s">
        <v>71</v>
      </c>
      <c r="D411" s="374">
        <v>368</v>
      </c>
      <c r="E411" s="374">
        <v>229</v>
      </c>
      <c r="F411" s="375">
        <v>62.2</v>
      </c>
      <c r="G411" s="376">
        <v>52.4</v>
      </c>
      <c r="H411" s="375">
        <v>9.8000000000000007</v>
      </c>
      <c r="I411" s="374">
        <v>42</v>
      </c>
      <c r="J411" s="375">
        <v>11.4</v>
      </c>
      <c r="K411" s="374">
        <v>10</v>
      </c>
      <c r="L411" s="375">
        <v>2.7</v>
      </c>
      <c r="M411" s="374">
        <v>4</v>
      </c>
      <c r="N411" s="375">
        <v>1.1000000000000001</v>
      </c>
      <c r="O411" s="374">
        <v>87</v>
      </c>
      <c r="P411" s="375">
        <v>23.6</v>
      </c>
    </row>
    <row r="412" spans="1:16">
      <c r="A412" s="366" t="s">
        <v>391</v>
      </c>
      <c r="B412" s="366" t="s">
        <v>392</v>
      </c>
      <c r="C412" s="366" t="s">
        <v>252</v>
      </c>
      <c r="D412" s="368">
        <v>2805</v>
      </c>
      <c r="E412" s="368">
        <v>1437</v>
      </c>
      <c r="F412" s="369">
        <v>51.2</v>
      </c>
      <c r="G412" s="371">
        <v>49.5</v>
      </c>
      <c r="H412" s="369">
        <v>1.8</v>
      </c>
      <c r="I412" s="368">
        <v>593</v>
      </c>
      <c r="J412" s="369">
        <v>21.1</v>
      </c>
      <c r="K412" s="368">
        <v>78</v>
      </c>
      <c r="L412" s="369">
        <v>2.8</v>
      </c>
      <c r="M412" s="368">
        <v>57</v>
      </c>
      <c r="N412" s="369">
        <v>2</v>
      </c>
      <c r="O412" s="368">
        <v>697</v>
      </c>
      <c r="P412" s="369">
        <v>24.8</v>
      </c>
    </row>
    <row r="413" spans="1:16">
      <c r="A413" s="350"/>
      <c r="B413" s="351"/>
      <c r="C413" s="352"/>
      <c r="D413" s="352"/>
      <c r="E413" s="354"/>
      <c r="F413" s="354"/>
      <c r="G413" s="354"/>
      <c r="H413" s="354"/>
      <c r="I413" s="354"/>
      <c r="J413" s="354"/>
      <c r="K413" s="354"/>
      <c r="L413" s="354"/>
      <c r="M413" s="352"/>
      <c r="N413" s="354"/>
      <c r="O413" s="354"/>
      <c r="P413" s="354"/>
    </row>
    <row r="414" spans="1:16">
      <c r="A414" s="372" t="s">
        <v>393</v>
      </c>
      <c r="B414" s="372" t="s">
        <v>394</v>
      </c>
      <c r="C414" s="372" t="s">
        <v>69</v>
      </c>
      <c r="D414" s="374">
        <v>53</v>
      </c>
      <c r="E414" s="374" t="s">
        <v>271</v>
      </c>
      <c r="F414" s="374" t="s">
        <v>271</v>
      </c>
      <c r="G414" s="374" t="s">
        <v>271</v>
      </c>
      <c r="H414" s="374" t="s">
        <v>271</v>
      </c>
      <c r="I414" s="374" t="s">
        <v>271</v>
      </c>
      <c r="J414" s="374" t="s">
        <v>271</v>
      </c>
      <c r="K414" s="374" t="s">
        <v>271</v>
      </c>
      <c r="L414" s="374" t="s">
        <v>271</v>
      </c>
      <c r="M414" s="374" t="s">
        <v>271</v>
      </c>
      <c r="N414" s="374" t="s">
        <v>271</v>
      </c>
      <c r="O414" s="374" t="s">
        <v>271</v>
      </c>
      <c r="P414" s="374" t="s">
        <v>271</v>
      </c>
    </row>
    <row r="415" spans="1:16">
      <c r="A415" s="372" t="s">
        <v>393</v>
      </c>
      <c r="B415" s="372" t="s">
        <v>394</v>
      </c>
      <c r="C415" s="372" t="s">
        <v>120</v>
      </c>
      <c r="D415" s="374">
        <v>933</v>
      </c>
      <c r="E415" s="374">
        <v>450</v>
      </c>
      <c r="F415" s="375">
        <v>48.2</v>
      </c>
      <c r="G415" s="376">
        <v>62.2</v>
      </c>
      <c r="H415" s="375">
        <v>-14</v>
      </c>
      <c r="I415" s="374">
        <v>302</v>
      </c>
      <c r="J415" s="375">
        <v>32.4</v>
      </c>
      <c r="K415" s="374">
        <v>33</v>
      </c>
      <c r="L415" s="375">
        <v>3.5</v>
      </c>
      <c r="M415" s="374">
        <v>20</v>
      </c>
      <c r="N415" s="375">
        <v>2.1</v>
      </c>
      <c r="O415" s="374">
        <v>148</v>
      </c>
      <c r="P415" s="375">
        <v>15.9</v>
      </c>
    </row>
    <row r="416" spans="1:16">
      <c r="A416" s="372" t="s">
        <v>393</v>
      </c>
      <c r="B416" s="372" t="s">
        <v>394</v>
      </c>
      <c r="C416" s="372" t="s">
        <v>68</v>
      </c>
      <c r="D416" s="374">
        <v>393</v>
      </c>
      <c r="E416" s="374">
        <v>271</v>
      </c>
      <c r="F416" s="375">
        <v>69</v>
      </c>
      <c r="G416" s="376">
        <v>65.099999999999994</v>
      </c>
      <c r="H416" s="375">
        <v>3.8</v>
      </c>
      <c r="I416" s="374">
        <v>43</v>
      </c>
      <c r="J416" s="375">
        <v>10.9</v>
      </c>
      <c r="K416" s="374">
        <v>15</v>
      </c>
      <c r="L416" s="375">
        <v>3.8</v>
      </c>
      <c r="M416" s="374">
        <v>14</v>
      </c>
      <c r="N416" s="375">
        <v>3.6</v>
      </c>
      <c r="O416" s="374">
        <v>64</v>
      </c>
      <c r="P416" s="375">
        <v>16.3</v>
      </c>
    </row>
    <row r="417" spans="1:16">
      <c r="A417" s="372" t="s">
        <v>393</v>
      </c>
      <c r="B417" s="372" t="s">
        <v>394</v>
      </c>
      <c r="C417" s="372" t="s">
        <v>70</v>
      </c>
      <c r="D417" s="374">
        <v>799</v>
      </c>
      <c r="E417" s="374">
        <v>493</v>
      </c>
      <c r="F417" s="375">
        <v>61.7</v>
      </c>
      <c r="G417" s="376">
        <v>63.5</v>
      </c>
      <c r="H417" s="375">
        <v>-1.8</v>
      </c>
      <c r="I417" s="374">
        <v>158</v>
      </c>
      <c r="J417" s="375">
        <v>19.8</v>
      </c>
      <c r="K417" s="374">
        <v>21</v>
      </c>
      <c r="L417" s="375">
        <v>2.6</v>
      </c>
      <c r="M417" s="374">
        <v>14</v>
      </c>
      <c r="N417" s="375">
        <v>1.8</v>
      </c>
      <c r="O417" s="374">
        <v>127</v>
      </c>
      <c r="P417" s="375">
        <v>15.9</v>
      </c>
    </row>
    <row r="418" spans="1:16">
      <c r="A418" s="366" t="s">
        <v>393</v>
      </c>
      <c r="B418" s="366" t="s">
        <v>394</v>
      </c>
      <c r="C418" s="366" t="s">
        <v>252</v>
      </c>
      <c r="D418" s="368">
        <v>2178</v>
      </c>
      <c r="E418" s="368">
        <v>1234</v>
      </c>
      <c r="F418" s="369">
        <v>56.7</v>
      </c>
      <c r="G418" s="371">
        <v>63</v>
      </c>
      <c r="H418" s="369">
        <v>-6.4</v>
      </c>
      <c r="I418" s="368">
        <v>523</v>
      </c>
      <c r="J418" s="369">
        <v>24</v>
      </c>
      <c r="K418" s="368">
        <v>70</v>
      </c>
      <c r="L418" s="369">
        <v>3.2</v>
      </c>
      <c r="M418" s="368">
        <v>48</v>
      </c>
      <c r="N418" s="369">
        <v>2.2000000000000002</v>
      </c>
      <c r="O418" s="368">
        <v>351</v>
      </c>
      <c r="P418" s="369">
        <v>16.100000000000001</v>
      </c>
    </row>
    <row r="419" spans="1:16">
      <c r="A419" s="350"/>
      <c r="B419" s="351"/>
      <c r="C419" s="352"/>
      <c r="D419" s="352"/>
      <c r="E419" s="354"/>
      <c r="F419" s="354"/>
      <c r="G419" s="354"/>
      <c r="H419" s="354"/>
      <c r="I419" s="354"/>
      <c r="J419" s="354"/>
      <c r="K419" s="354"/>
      <c r="L419" s="354"/>
      <c r="M419" s="352"/>
      <c r="N419" s="354"/>
      <c r="O419" s="354"/>
      <c r="P419" s="354"/>
    </row>
    <row r="420" spans="1:16">
      <c r="A420" s="372" t="s">
        <v>395</v>
      </c>
      <c r="B420" s="372" t="s">
        <v>396</v>
      </c>
      <c r="C420" s="372" t="s">
        <v>69</v>
      </c>
      <c r="D420" s="374">
        <v>2655</v>
      </c>
      <c r="E420" s="374">
        <v>1458</v>
      </c>
      <c r="F420" s="375">
        <v>54.9</v>
      </c>
      <c r="G420" s="376">
        <v>53.5</v>
      </c>
      <c r="H420" s="375">
        <v>1.4</v>
      </c>
      <c r="I420" s="374">
        <v>450</v>
      </c>
      <c r="J420" s="375">
        <v>16.899999999999999</v>
      </c>
      <c r="K420" s="374">
        <v>40</v>
      </c>
      <c r="L420" s="375">
        <v>1.5</v>
      </c>
      <c r="M420" s="374">
        <v>23</v>
      </c>
      <c r="N420" s="375">
        <v>0.9</v>
      </c>
      <c r="O420" s="374">
        <v>707</v>
      </c>
      <c r="P420" s="375">
        <v>26.6</v>
      </c>
    </row>
    <row r="421" spans="1:16">
      <c r="A421" s="372" t="s">
        <v>395</v>
      </c>
      <c r="B421" s="372" t="s">
        <v>396</v>
      </c>
      <c r="C421" s="372" t="s">
        <v>68</v>
      </c>
      <c r="D421" s="374">
        <v>276</v>
      </c>
      <c r="E421" s="374">
        <v>159</v>
      </c>
      <c r="F421" s="375">
        <v>57.6</v>
      </c>
      <c r="G421" s="376">
        <v>44.5</v>
      </c>
      <c r="H421" s="375">
        <v>13.1</v>
      </c>
      <c r="I421" s="374">
        <v>37</v>
      </c>
      <c r="J421" s="375">
        <v>13.4</v>
      </c>
      <c r="K421" s="374">
        <v>2</v>
      </c>
      <c r="L421" s="375">
        <v>0.7</v>
      </c>
      <c r="M421" s="374">
        <v>2</v>
      </c>
      <c r="N421" s="375">
        <v>0.7</v>
      </c>
      <c r="O421" s="374">
        <v>78</v>
      </c>
      <c r="P421" s="375">
        <v>28.3</v>
      </c>
    </row>
    <row r="422" spans="1:16">
      <c r="A422" s="372" t="s">
        <v>395</v>
      </c>
      <c r="B422" s="372" t="s">
        <v>396</v>
      </c>
      <c r="C422" s="372" t="s">
        <v>70</v>
      </c>
      <c r="D422" s="374">
        <v>75</v>
      </c>
      <c r="E422" s="374" t="s">
        <v>271</v>
      </c>
      <c r="F422" s="374" t="s">
        <v>271</v>
      </c>
      <c r="G422" s="374" t="s">
        <v>271</v>
      </c>
      <c r="H422" s="374" t="s">
        <v>271</v>
      </c>
      <c r="I422" s="374" t="s">
        <v>271</v>
      </c>
      <c r="J422" s="374" t="s">
        <v>271</v>
      </c>
      <c r="K422" s="374" t="s">
        <v>271</v>
      </c>
      <c r="L422" s="374" t="s">
        <v>271</v>
      </c>
      <c r="M422" s="374" t="s">
        <v>271</v>
      </c>
      <c r="N422" s="374" t="s">
        <v>271</v>
      </c>
      <c r="O422" s="374" t="s">
        <v>271</v>
      </c>
      <c r="P422" s="374" t="s">
        <v>271</v>
      </c>
    </row>
    <row r="423" spans="1:16">
      <c r="A423" s="372" t="s">
        <v>395</v>
      </c>
      <c r="B423" s="372" t="s">
        <v>396</v>
      </c>
      <c r="C423" s="372" t="s">
        <v>71</v>
      </c>
      <c r="D423" s="374">
        <v>692</v>
      </c>
      <c r="E423" s="374">
        <v>463</v>
      </c>
      <c r="F423" s="375">
        <v>66.900000000000006</v>
      </c>
      <c r="G423" s="376">
        <v>58.1</v>
      </c>
      <c r="H423" s="375">
        <v>8.8000000000000007</v>
      </c>
      <c r="I423" s="374">
        <v>69</v>
      </c>
      <c r="J423" s="375">
        <v>10</v>
      </c>
      <c r="K423" s="374">
        <v>27</v>
      </c>
      <c r="L423" s="375">
        <v>3.9</v>
      </c>
      <c r="M423" s="374">
        <v>8</v>
      </c>
      <c r="N423" s="375">
        <v>1.2</v>
      </c>
      <c r="O423" s="374">
        <v>133</v>
      </c>
      <c r="P423" s="375">
        <v>19.2</v>
      </c>
    </row>
    <row r="424" spans="1:16">
      <c r="A424" s="366" t="s">
        <v>395</v>
      </c>
      <c r="B424" s="366" t="s">
        <v>396</v>
      </c>
      <c r="C424" s="366" t="s">
        <v>252</v>
      </c>
      <c r="D424" s="368">
        <v>3698</v>
      </c>
      <c r="E424" s="368">
        <v>2126</v>
      </c>
      <c r="F424" s="369">
        <v>57.5</v>
      </c>
      <c r="G424" s="371">
        <v>53.7</v>
      </c>
      <c r="H424" s="369">
        <v>3.8</v>
      </c>
      <c r="I424" s="368">
        <v>574</v>
      </c>
      <c r="J424" s="369">
        <v>15.5</v>
      </c>
      <c r="K424" s="368">
        <v>72</v>
      </c>
      <c r="L424" s="369">
        <v>1.9</v>
      </c>
      <c r="M424" s="368">
        <v>34</v>
      </c>
      <c r="N424" s="369">
        <v>0.9</v>
      </c>
      <c r="O424" s="368">
        <v>926</v>
      </c>
      <c r="P424" s="369">
        <v>25</v>
      </c>
    </row>
    <row r="425" spans="1:16">
      <c r="A425" s="350"/>
      <c r="B425" s="351"/>
      <c r="C425" s="352"/>
      <c r="D425" s="352"/>
      <c r="E425" s="354"/>
      <c r="F425" s="354"/>
      <c r="G425" s="354"/>
      <c r="H425" s="354"/>
      <c r="I425" s="354"/>
      <c r="J425" s="354"/>
      <c r="K425" s="354"/>
      <c r="L425" s="354"/>
      <c r="M425" s="352"/>
      <c r="N425" s="354"/>
      <c r="O425" s="354"/>
      <c r="P425" s="354"/>
    </row>
    <row r="426" spans="1:16">
      <c r="A426" s="372" t="s">
        <v>397</v>
      </c>
      <c r="B426" s="372" t="s">
        <v>398</v>
      </c>
      <c r="C426" s="373" t="s">
        <v>69</v>
      </c>
      <c r="D426" s="374">
        <v>761</v>
      </c>
      <c r="E426" s="374">
        <v>392</v>
      </c>
      <c r="F426" s="375">
        <v>51.5</v>
      </c>
      <c r="G426" s="376">
        <v>46.7</v>
      </c>
      <c r="H426" s="375">
        <v>4.8</v>
      </c>
      <c r="I426" s="374">
        <v>135</v>
      </c>
      <c r="J426" s="375">
        <v>17.7</v>
      </c>
      <c r="K426" s="374">
        <v>10</v>
      </c>
      <c r="L426" s="375">
        <v>1.3</v>
      </c>
      <c r="M426" s="374">
        <v>7</v>
      </c>
      <c r="N426" s="375">
        <v>0.9</v>
      </c>
      <c r="O426" s="374">
        <v>224</v>
      </c>
      <c r="P426" s="375">
        <v>29.4</v>
      </c>
    </row>
    <row r="427" spans="1:16">
      <c r="A427" s="372" t="s">
        <v>397</v>
      </c>
      <c r="B427" s="372" t="s">
        <v>398</v>
      </c>
      <c r="C427" s="372" t="s">
        <v>120</v>
      </c>
      <c r="D427" s="374">
        <v>464</v>
      </c>
      <c r="E427" s="374">
        <v>253</v>
      </c>
      <c r="F427" s="375">
        <v>54.5</v>
      </c>
      <c r="G427" s="376">
        <v>42.6</v>
      </c>
      <c r="H427" s="375">
        <v>11.9</v>
      </c>
      <c r="I427" s="374">
        <v>92</v>
      </c>
      <c r="J427" s="375">
        <v>19.8</v>
      </c>
      <c r="K427" s="374">
        <v>7</v>
      </c>
      <c r="L427" s="375">
        <v>1.5</v>
      </c>
      <c r="M427" s="374">
        <v>6</v>
      </c>
      <c r="N427" s="375">
        <v>1.3</v>
      </c>
      <c r="O427" s="374">
        <v>112</v>
      </c>
      <c r="P427" s="375">
        <v>24.1</v>
      </c>
    </row>
    <row r="428" spans="1:16">
      <c r="A428" s="372" t="s">
        <v>397</v>
      </c>
      <c r="B428" s="372" t="s">
        <v>398</v>
      </c>
      <c r="C428" s="372" t="s">
        <v>68</v>
      </c>
      <c r="D428" s="374">
        <v>257</v>
      </c>
      <c r="E428" s="374">
        <v>169</v>
      </c>
      <c r="F428" s="375">
        <v>65.8</v>
      </c>
      <c r="G428" s="376">
        <v>57</v>
      </c>
      <c r="H428" s="375">
        <v>8.8000000000000007</v>
      </c>
      <c r="I428" s="374">
        <v>40</v>
      </c>
      <c r="J428" s="375">
        <v>15.6</v>
      </c>
      <c r="K428" s="374">
        <v>9</v>
      </c>
      <c r="L428" s="375">
        <v>3.5</v>
      </c>
      <c r="M428" s="374">
        <v>7</v>
      </c>
      <c r="N428" s="375">
        <v>2.7</v>
      </c>
      <c r="O428" s="374">
        <v>39</v>
      </c>
      <c r="P428" s="375">
        <v>15.2</v>
      </c>
    </row>
    <row r="429" spans="1:16">
      <c r="A429" s="372" t="s">
        <v>397</v>
      </c>
      <c r="B429" s="372" t="s">
        <v>398</v>
      </c>
      <c r="C429" s="372" t="s">
        <v>70</v>
      </c>
      <c r="D429" s="374">
        <v>271</v>
      </c>
      <c r="E429" s="374">
        <v>163</v>
      </c>
      <c r="F429" s="375">
        <v>60.1</v>
      </c>
      <c r="G429" s="376">
        <v>50.8</v>
      </c>
      <c r="H429" s="375">
        <v>9.3000000000000007</v>
      </c>
      <c r="I429" s="374">
        <v>35</v>
      </c>
      <c r="J429" s="375">
        <v>12.9</v>
      </c>
      <c r="K429" s="374">
        <v>16</v>
      </c>
      <c r="L429" s="375">
        <v>5.9</v>
      </c>
      <c r="M429" s="374">
        <v>10</v>
      </c>
      <c r="N429" s="375">
        <v>3.7</v>
      </c>
      <c r="O429" s="374">
        <v>57</v>
      </c>
      <c r="P429" s="375">
        <v>21</v>
      </c>
    </row>
    <row r="430" spans="1:16">
      <c r="A430" s="372" t="s">
        <v>397</v>
      </c>
      <c r="B430" s="372" t="s">
        <v>398</v>
      </c>
      <c r="C430" s="372" t="s">
        <v>71</v>
      </c>
      <c r="D430" s="374">
        <v>319</v>
      </c>
      <c r="E430" s="374">
        <v>105</v>
      </c>
      <c r="F430" s="375">
        <v>32.9</v>
      </c>
      <c r="G430" s="376">
        <v>55.2</v>
      </c>
      <c r="H430" s="375">
        <v>-22.3</v>
      </c>
      <c r="I430" s="374">
        <v>125</v>
      </c>
      <c r="J430" s="375">
        <v>39.200000000000003</v>
      </c>
      <c r="K430" s="374">
        <v>5</v>
      </c>
      <c r="L430" s="375">
        <v>1.6</v>
      </c>
      <c r="M430" s="374">
        <v>1</v>
      </c>
      <c r="N430" s="375">
        <v>0.3</v>
      </c>
      <c r="O430" s="374">
        <v>84</v>
      </c>
      <c r="P430" s="375">
        <v>26.3</v>
      </c>
    </row>
    <row r="431" spans="1:16">
      <c r="A431" s="366" t="s">
        <v>397</v>
      </c>
      <c r="B431" s="366" t="s">
        <v>398</v>
      </c>
      <c r="C431" s="366" t="s">
        <v>252</v>
      </c>
      <c r="D431" s="368">
        <v>2072</v>
      </c>
      <c r="E431" s="368">
        <v>1082</v>
      </c>
      <c r="F431" s="369">
        <v>52.2</v>
      </c>
      <c r="G431" s="371">
        <v>48.9</v>
      </c>
      <c r="H431" s="369">
        <v>3.3</v>
      </c>
      <c r="I431" s="368">
        <v>427</v>
      </c>
      <c r="J431" s="369">
        <v>20.6</v>
      </c>
      <c r="K431" s="368">
        <v>47</v>
      </c>
      <c r="L431" s="369">
        <v>2.2999999999999998</v>
      </c>
      <c r="M431" s="368">
        <v>31</v>
      </c>
      <c r="N431" s="369">
        <v>1.5</v>
      </c>
      <c r="O431" s="368">
        <v>516</v>
      </c>
      <c r="P431" s="369">
        <v>24.9</v>
      </c>
    </row>
    <row r="432" spans="1:16">
      <c r="A432" s="350"/>
      <c r="B432" s="351"/>
      <c r="C432" s="352"/>
      <c r="D432" s="352"/>
      <c r="E432" s="354"/>
      <c r="F432" s="354"/>
      <c r="G432" s="354"/>
      <c r="H432" s="354"/>
      <c r="I432" s="354"/>
      <c r="J432" s="354"/>
      <c r="K432" s="354"/>
      <c r="L432" s="354"/>
      <c r="M432" s="352"/>
      <c r="N432" s="354"/>
      <c r="O432" s="354"/>
      <c r="P432" s="354"/>
    </row>
    <row r="433" spans="1:16">
      <c r="A433" s="372" t="s">
        <v>399</v>
      </c>
      <c r="B433" s="372" t="s">
        <v>400</v>
      </c>
      <c r="C433" s="373" t="s">
        <v>69</v>
      </c>
      <c r="D433" s="374">
        <v>1920</v>
      </c>
      <c r="E433" s="374">
        <v>849</v>
      </c>
      <c r="F433" s="375">
        <v>44.2</v>
      </c>
      <c r="G433" s="376">
        <v>54.8</v>
      </c>
      <c r="H433" s="375">
        <v>-10.5</v>
      </c>
      <c r="I433" s="374">
        <v>500</v>
      </c>
      <c r="J433" s="375">
        <v>26</v>
      </c>
      <c r="K433" s="374">
        <v>41</v>
      </c>
      <c r="L433" s="375">
        <v>2.1</v>
      </c>
      <c r="M433" s="374">
        <v>19</v>
      </c>
      <c r="N433" s="375">
        <v>1</v>
      </c>
      <c r="O433" s="374">
        <v>530</v>
      </c>
      <c r="P433" s="375">
        <v>27.6</v>
      </c>
    </row>
    <row r="434" spans="1:16">
      <c r="A434" s="372" t="s">
        <v>399</v>
      </c>
      <c r="B434" s="372" t="s">
        <v>400</v>
      </c>
      <c r="C434" s="372" t="s">
        <v>120</v>
      </c>
      <c r="D434" s="374">
        <v>689</v>
      </c>
      <c r="E434" s="374">
        <v>496</v>
      </c>
      <c r="F434" s="375">
        <v>72</v>
      </c>
      <c r="G434" s="376">
        <v>62.8</v>
      </c>
      <c r="H434" s="375">
        <v>9.1999999999999993</v>
      </c>
      <c r="I434" s="374">
        <v>87</v>
      </c>
      <c r="J434" s="375">
        <v>12.6</v>
      </c>
      <c r="K434" s="374">
        <v>14</v>
      </c>
      <c r="L434" s="375">
        <v>2</v>
      </c>
      <c r="M434" s="374">
        <v>11</v>
      </c>
      <c r="N434" s="375">
        <v>1.6</v>
      </c>
      <c r="O434" s="374">
        <v>92</v>
      </c>
      <c r="P434" s="375">
        <v>13.4</v>
      </c>
    </row>
    <row r="435" spans="1:16">
      <c r="A435" s="372" t="s">
        <v>399</v>
      </c>
      <c r="B435" s="372" t="s">
        <v>400</v>
      </c>
      <c r="C435" s="372" t="s">
        <v>68</v>
      </c>
      <c r="D435" s="374">
        <v>607</v>
      </c>
      <c r="E435" s="374">
        <v>299</v>
      </c>
      <c r="F435" s="375">
        <v>49.3</v>
      </c>
      <c r="G435" s="376">
        <v>57.9</v>
      </c>
      <c r="H435" s="375">
        <v>-8.6999999999999993</v>
      </c>
      <c r="I435" s="374">
        <v>136</v>
      </c>
      <c r="J435" s="375">
        <v>22.4</v>
      </c>
      <c r="K435" s="374">
        <v>31</v>
      </c>
      <c r="L435" s="375">
        <v>5.0999999999999996</v>
      </c>
      <c r="M435" s="374">
        <v>28</v>
      </c>
      <c r="N435" s="375">
        <v>4.5999999999999996</v>
      </c>
      <c r="O435" s="374">
        <v>141</v>
      </c>
      <c r="P435" s="375">
        <v>23.2</v>
      </c>
    </row>
    <row r="436" spans="1:16">
      <c r="A436" s="372" t="s">
        <v>399</v>
      </c>
      <c r="B436" s="372" t="s">
        <v>400</v>
      </c>
      <c r="C436" s="372" t="s">
        <v>70</v>
      </c>
      <c r="D436" s="374">
        <v>757</v>
      </c>
      <c r="E436" s="374">
        <v>418</v>
      </c>
      <c r="F436" s="375">
        <v>55.2</v>
      </c>
      <c r="G436" s="376">
        <v>59</v>
      </c>
      <c r="H436" s="375">
        <v>-3.8</v>
      </c>
      <c r="I436" s="374">
        <v>184</v>
      </c>
      <c r="J436" s="375">
        <v>24.3</v>
      </c>
      <c r="K436" s="374">
        <v>27</v>
      </c>
      <c r="L436" s="375">
        <v>3.6</v>
      </c>
      <c r="M436" s="374">
        <v>17</v>
      </c>
      <c r="N436" s="375">
        <v>2.2000000000000002</v>
      </c>
      <c r="O436" s="374">
        <v>128</v>
      </c>
      <c r="P436" s="375">
        <v>16.899999999999999</v>
      </c>
    </row>
    <row r="437" spans="1:16">
      <c r="A437" s="372" t="s">
        <v>399</v>
      </c>
      <c r="B437" s="372" t="s">
        <v>400</v>
      </c>
      <c r="C437" s="372" t="s">
        <v>71</v>
      </c>
      <c r="D437" s="374">
        <v>461</v>
      </c>
      <c r="E437" s="374">
        <v>167</v>
      </c>
      <c r="F437" s="375">
        <v>36.200000000000003</v>
      </c>
      <c r="G437" s="376">
        <v>54</v>
      </c>
      <c r="H437" s="375">
        <v>-17.8</v>
      </c>
      <c r="I437" s="374">
        <v>182</v>
      </c>
      <c r="J437" s="375">
        <v>39.5</v>
      </c>
      <c r="K437" s="374">
        <v>12</v>
      </c>
      <c r="L437" s="375">
        <v>2.6</v>
      </c>
      <c r="M437" s="374">
        <v>1</v>
      </c>
      <c r="N437" s="375">
        <v>0.2</v>
      </c>
      <c r="O437" s="374">
        <v>100</v>
      </c>
      <c r="P437" s="375">
        <v>21.7</v>
      </c>
    </row>
    <row r="438" spans="1:16">
      <c r="A438" s="366" t="s">
        <v>399</v>
      </c>
      <c r="B438" s="366" t="s">
        <v>400</v>
      </c>
      <c r="C438" s="366" t="s">
        <v>252</v>
      </c>
      <c r="D438" s="368">
        <v>4434</v>
      </c>
      <c r="E438" s="368">
        <v>2229</v>
      </c>
      <c r="F438" s="369">
        <v>50.3</v>
      </c>
      <c r="G438" s="371">
        <v>57.1</v>
      </c>
      <c r="H438" s="369">
        <v>-6.8</v>
      </c>
      <c r="I438" s="368">
        <v>1089</v>
      </c>
      <c r="J438" s="369">
        <v>24.6</v>
      </c>
      <c r="K438" s="368">
        <v>125</v>
      </c>
      <c r="L438" s="369">
        <v>2.8</v>
      </c>
      <c r="M438" s="368">
        <v>76</v>
      </c>
      <c r="N438" s="369">
        <v>1.7</v>
      </c>
      <c r="O438" s="368">
        <v>991</v>
      </c>
      <c r="P438" s="369">
        <v>22.4</v>
      </c>
    </row>
    <row r="439" spans="1:16">
      <c r="A439" s="350"/>
      <c r="B439" s="351"/>
      <c r="C439" s="352"/>
      <c r="D439" s="352"/>
      <c r="E439" s="354"/>
      <c r="F439" s="354"/>
      <c r="G439" s="354"/>
      <c r="H439" s="354"/>
      <c r="I439" s="354"/>
      <c r="J439" s="354"/>
      <c r="K439" s="354"/>
      <c r="L439" s="354"/>
      <c r="M439" s="352"/>
      <c r="N439" s="354"/>
      <c r="O439" s="354"/>
      <c r="P439" s="354"/>
    </row>
    <row r="440" spans="1:16">
      <c r="A440" s="372" t="s">
        <v>401</v>
      </c>
      <c r="B440" s="372" t="s">
        <v>402</v>
      </c>
      <c r="C440" s="373" t="s">
        <v>120</v>
      </c>
      <c r="D440" s="374">
        <v>1969</v>
      </c>
      <c r="E440" s="374">
        <v>846</v>
      </c>
      <c r="F440" s="375">
        <v>43</v>
      </c>
      <c r="G440" s="376">
        <v>57.8</v>
      </c>
      <c r="H440" s="375">
        <v>-14.8</v>
      </c>
      <c r="I440" s="374">
        <v>494</v>
      </c>
      <c r="J440" s="375">
        <v>25.1</v>
      </c>
      <c r="K440" s="374">
        <v>41</v>
      </c>
      <c r="L440" s="375">
        <v>2.1</v>
      </c>
      <c r="M440" s="374">
        <v>19</v>
      </c>
      <c r="N440" s="375">
        <v>1</v>
      </c>
      <c r="O440" s="374">
        <v>588</v>
      </c>
      <c r="P440" s="375">
        <v>29.9</v>
      </c>
    </row>
    <row r="441" spans="1:16">
      <c r="A441" s="372" t="s">
        <v>401</v>
      </c>
      <c r="B441" s="372" t="s">
        <v>402</v>
      </c>
      <c r="C441" s="372" t="s">
        <v>68</v>
      </c>
      <c r="D441" s="374">
        <v>1181</v>
      </c>
      <c r="E441" s="374">
        <v>646</v>
      </c>
      <c r="F441" s="375">
        <v>54.7</v>
      </c>
      <c r="G441" s="376">
        <v>61.4</v>
      </c>
      <c r="H441" s="375">
        <v>-6.7</v>
      </c>
      <c r="I441" s="374">
        <v>239</v>
      </c>
      <c r="J441" s="375">
        <v>20.2</v>
      </c>
      <c r="K441" s="374">
        <v>48</v>
      </c>
      <c r="L441" s="375">
        <v>4.0999999999999996</v>
      </c>
      <c r="M441" s="374">
        <v>41</v>
      </c>
      <c r="N441" s="375">
        <v>3.5</v>
      </c>
      <c r="O441" s="374">
        <v>248</v>
      </c>
      <c r="P441" s="375">
        <v>21</v>
      </c>
    </row>
    <row r="442" spans="1:16" s="383" customFormat="1">
      <c r="A442" s="379" t="s">
        <v>401</v>
      </c>
      <c r="B442" s="379" t="s">
        <v>402</v>
      </c>
      <c r="C442" s="379" t="s">
        <v>252</v>
      </c>
      <c r="D442" s="380">
        <v>3150</v>
      </c>
      <c r="E442" s="380">
        <v>1492</v>
      </c>
      <c r="F442" s="381">
        <v>47.4</v>
      </c>
      <c r="G442" s="382">
        <v>59.1</v>
      </c>
      <c r="H442" s="381">
        <v>-11.8</v>
      </c>
      <c r="I442" s="380">
        <v>733</v>
      </c>
      <c r="J442" s="381">
        <v>23.3</v>
      </c>
      <c r="K442" s="380">
        <v>89</v>
      </c>
      <c r="L442" s="381">
        <v>2.8</v>
      </c>
      <c r="M442" s="380">
        <v>60</v>
      </c>
      <c r="N442" s="381">
        <v>1.9</v>
      </c>
      <c r="O442" s="380">
        <v>836</v>
      </c>
      <c r="P442" s="381">
        <v>26.5</v>
      </c>
    </row>
    <row r="443" spans="1:16">
      <c r="A443" s="350"/>
      <c r="B443" s="351"/>
      <c r="C443" s="352"/>
      <c r="D443" s="352"/>
      <c r="E443" s="354"/>
      <c r="F443" s="354"/>
      <c r="G443" s="354"/>
      <c r="H443" s="354"/>
      <c r="I443" s="354"/>
      <c r="J443" s="354"/>
      <c r="K443" s="354"/>
      <c r="L443" s="354"/>
      <c r="M443" s="352"/>
      <c r="N443" s="354"/>
      <c r="O443" s="354"/>
      <c r="P443" s="354"/>
    </row>
    <row r="444" spans="1:16">
      <c r="A444" s="372" t="s">
        <v>403</v>
      </c>
      <c r="B444" s="372" t="s">
        <v>404</v>
      </c>
      <c r="C444" s="373" t="s">
        <v>69</v>
      </c>
      <c r="D444" s="374">
        <v>3794</v>
      </c>
      <c r="E444" s="374">
        <v>1691</v>
      </c>
      <c r="F444" s="375">
        <v>44.6</v>
      </c>
      <c r="G444" s="376">
        <v>49.8</v>
      </c>
      <c r="H444" s="375">
        <v>-5.3</v>
      </c>
      <c r="I444" s="374">
        <v>986</v>
      </c>
      <c r="J444" s="375">
        <v>26</v>
      </c>
      <c r="K444" s="374">
        <v>70</v>
      </c>
      <c r="L444" s="375">
        <v>1.8</v>
      </c>
      <c r="M444" s="374">
        <v>41</v>
      </c>
      <c r="N444" s="375">
        <v>1.1000000000000001</v>
      </c>
      <c r="O444" s="374">
        <v>1047</v>
      </c>
      <c r="P444" s="375">
        <v>27.6</v>
      </c>
    </row>
    <row r="445" spans="1:16">
      <c r="A445" s="372" t="s">
        <v>403</v>
      </c>
      <c r="B445" s="372" t="s">
        <v>404</v>
      </c>
      <c r="C445" s="372" t="s">
        <v>70</v>
      </c>
      <c r="D445" s="374">
        <v>70</v>
      </c>
      <c r="E445" s="374" t="s">
        <v>271</v>
      </c>
      <c r="F445" s="374" t="s">
        <v>271</v>
      </c>
      <c r="G445" s="374" t="s">
        <v>271</v>
      </c>
      <c r="H445" s="374" t="s">
        <v>271</v>
      </c>
      <c r="I445" s="374" t="s">
        <v>271</v>
      </c>
      <c r="J445" s="374" t="s">
        <v>271</v>
      </c>
      <c r="K445" s="374" t="s">
        <v>271</v>
      </c>
      <c r="L445" s="374" t="s">
        <v>271</v>
      </c>
      <c r="M445" s="374" t="s">
        <v>271</v>
      </c>
      <c r="N445" s="374" t="s">
        <v>271</v>
      </c>
      <c r="O445" s="374" t="s">
        <v>271</v>
      </c>
      <c r="P445" s="374" t="s">
        <v>271</v>
      </c>
    </row>
    <row r="446" spans="1:16" s="383" customFormat="1">
      <c r="A446" s="379" t="s">
        <v>403</v>
      </c>
      <c r="B446" s="379" t="s">
        <v>404</v>
      </c>
      <c r="C446" s="379" t="s">
        <v>252</v>
      </c>
      <c r="D446" s="380">
        <v>3864</v>
      </c>
      <c r="E446" s="380">
        <v>1731</v>
      </c>
      <c r="F446" s="381">
        <v>44.8</v>
      </c>
      <c r="G446" s="382">
        <v>49.7</v>
      </c>
      <c r="H446" s="381">
        <v>-4.9000000000000004</v>
      </c>
      <c r="I446" s="380">
        <v>1003</v>
      </c>
      <c r="J446" s="381">
        <v>26</v>
      </c>
      <c r="K446" s="380">
        <v>74</v>
      </c>
      <c r="L446" s="381">
        <v>1.9</v>
      </c>
      <c r="M446" s="380">
        <v>45</v>
      </c>
      <c r="N446" s="381">
        <v>1.2</v>
      </c>
      <c r="O446" s="380">
        <v>1056</v>
      </c>
      <c r="P446" s="381">
        <v>27.3</v>
      </c>
    </row>
    <row r="447" spans="1:16">
      <c r="A447" s="350"/>
      <c r="B447" s="351"/>
      <c r="C447" s="352"/>
      <c r="D447" s="352"/>
      <c r="E447" s="354"/>
      <c r="F447" s="354"/>
      <c r="G447" s="354"/>
      <c r="H447" s="354"/>
      <c r="I447" s="354"/>
      <c r="J447" s="354"/>
      <c r="K447" s="354"/>
      <c r="L447" s="354"/>
      <c r="M447" s="352"/>
      <c r="N447" s="354"/>
      <c r="O447" s="354"/>
      <c r="P447" s="354"/>
    </row>
    <row r="448" spans="1:16">
      <c r="A448" s="372" t="s">
        <v>405</v>
      </c>
      <c r="B448" s="372" t="s">
        <v>406</v>
      </c>
      <c r="C448" s="373" t="s">
        <v>70</v>
      </c>
      <c r="D448" s="374">
        <v>1578</v>
      </c>
      <c r="E448" s="374">
        <v>985</v>
      </c>
      <c r="F448" s="375">
        <v>62.4</v>
      </c>
      <c r="G448" s="376">
        <v>57.8</v>
      </c>
      <c r="H448" s="375">
        <v>4.5999999999999996</v>
      </c>
      <c r="I448" s="374">
        <v>284</v>
      </c>
      <c r="J448" s="375">
        <v>18</v>
      </c>
      <c r="K448" s="374">
        <v>57</v>
      </c>
      <c r="L448" s="375">
        <v>3.6</v>
      </c>
      <c r="M448" s="374">
        <v>31</v>
      </c>
      <c r="N448" s="375">
        <v>2</v>
      </c>
      <c r="O448" s="374">
        <v>252</v>
      </c>
      <c r="P448" s="375">
        <v>16</v>
      </c>
    </row>
    <row r="449" spans="1:16">
      <c r="A449" s="372" t="s">
        <v>405</v>
      </c>
      <c r="B449" s="372" t="s">
        <v>406</v>
      </c>
      <c r="C449" s="372" t="s">
        <v>71</v>
      </c>
      <c r="D449" s="374">
        <v>482</v>
      </c>
      <c r="E449" s="374">
        <v>321</v>
      </c>
      <c r="F449" s="375">
        <v>66.599999999999994</v>
      </c>
      <c r="G449" s="376">
        <v>60.1</v>
      </c>
      <c r="H449" s="375">
        <v>6.5</v>
      </c>
      <c r="I449" s="374">
        <v>61</v>
      </c>
      <c r="J449" s="375">
        <v>12.7</v>
      </c>
      <c r="K449" s="374">
        <v>9</v>
      </c>
      <c r="L449" s="375">
        <v>1.9</v>
      </c>
      <c r="M449" s="374">
        <v>3</v>
      </c>
      <c r="N449" s="375">
        <v>0.6</v>
      </c>
      <c r="O449" s="374">
        <v>91</v>
      </c>
      <c r="P449" s="375">
        <v>18.899999999999999</v>
      </c>
    </row>
    <row r="450" spans="1:16" s="383" customFormat="1">
      <c r="A450" s="379" t="s">
        <v>405</v>
      </c>
      <c r="B450" s="379" t="s">
        <v>406</v>
      </c>
      <c r="C450" s="379" t="s">
        <v>252</v>
      </c>
      <c r="D450" s="380">
        <v>2060</v>
      </c>
      <c r="E450" s="380">
        <v>1306</v>
      </c>
      <c r="F450" s="381">
        <v>63.4</v>
      </c>
      <c r="G450" s="382">
        <v>58.4</v>
      </c>
      <c r="H450" s="381">
        <v>5</v>
      </c>
      <c r="I450" s="380">
        <v>345</v>
      </c>
      <c r="J450" s="381">
        <v>16.7</v>
      </c>
      <c r="K450" s="380">
        <v>66</v>
      </c>
      <c r="L450" s="381">
        <v>3.2</v>
      </c>
      <c r="M450" s="380">
        <v>34</v>
      </c>
      <c r="N450" s="381">
        <v>1.7</v>
      </c>
      <c r="O450" s="380">
        <v>343</v>
      </c>
      <c r="P450" s="381">
        <v>16.7</v>
      </c>
    </row>
    <row r="451" spans="1:16">
      <c r="A451" s="350"/>
      <c r="B451" s="351"/>
      <c r="C451" s="352"/>
      <c r="D451" s="352"/>
      <c r="E451" s="354"/>
      <c r="F451" s="354"/>
      <c r="G451" s="354"/>
      <c r="H451" s="354"/>
      <c r="I451" s="354"/>
      <c r="J451" s="354"/>
      <c r="K451" s="354"/>
      <c r="L451" s="354"/>
      <c r="M451" s="352"/>
      <c r="N451" s="354"/>
      <c r="O451" s="354"/>
      <c r="P451" s="354"/>
    </row>
    <row r="452" spans="1:16">
      <c r="A452" s="372" t="s">
        <v>407</v>
      </c>
      <c r="B452" s="372" t="s">
        <v>408</v>
      </c>
      <c r="C452" s="372" t="s">
        <v>69</v>
      </c>
      <c r="D452" s="374">
        <v>1771</v>
      </c>
      <c r="E452" s="374">
        <v>1083</v>
      </c>
      <c r="F452" s="375">
        <v>61.2</v>
      </c>
      <c r="G452" s="376">
        <v>55.4</v>
      </c>
      <c r="H452" s="375">
        <v>5.7</v>
      </c>
      <c r="I452" s="374">
        <v>277</v>
      </c>
      <c r="J452" s="375">
        <v>15.6</v>
      </c>
      <c r="K452" s="374">
        <v>27</v>
      </c>
      <c r="L452" s="375">
        <v>1.5</v>
      </c>
      <c r="M452" s="374">
        <v>18</v>
      </c>
      <c r="N452" s="375">
        <v>1</v>
      </c>
      <c r="O452" s="374">
        <v>384</v>
      </c>
      <c r="P452" s="375">
        <v>21.7</v>
      </c>
    </row>
    <row r="453" spans="1:16">
      <c r="A453" s="372" t="s">
        <v>407</v>
      </c>
      <c r="B453" s="372" t="s">
        <v>408</v>
      </c>
      <c r="C453" s="372" t="s">
        <v>120</v>
      </c>
      <c r="D453" s="374">
        <v>716</v>
      </c>
      <c r="E453" s="374">
        <v>377</v>
      </c>
      <c r="F453" s="375">
        <v>52.7</v>
      </c>
      <c r="G453" s="376">
        <v>53.3</v>
      </c>
      <c r="H453" s="375">
        <v>-0.7</v>
      </c>
      <c r="I453" s="374">
        <v>180</v>
      </c>
      <c r="J453" s="375">
        <v>25.1</v>
      </c>
      <c r="K453" s="374">
        <v>11</v>
      </c>
      <c r="L453" s="375">
        <v>1.5</v>
      </c>
      <c r="M453" s="374">
        <v>11</v>
      </c>
      <c r="N453" s="375">
        <v>1.5</v>
      </c>
      <c r="O453" s="374">
        <v>148</v>
      </c>
      <c r="P453" s="375">
        <v>20.7</v>
      </c>
    </row>
    <row r="454" spans="1:16">
      <c r="A454" s="372" t="s">
        <v>407</v>
      </c>
      <c r="B454" s="372" t="s">
        <v>408</v>
      </c>
      <c r="C454" s="372" t="s">
        <v>68</v>
      </c>
      <c r="D454" s="374">
        <v>364</v>
      </c>
      <c r="E454" s="374">
        <v>191</v>
      </c>
      <c r="F454" s="375">
        <v>52.5</v>
      </c>
      <c r="G454" s="376">
        <v>57.6</v>
      </c>
      <c r="H454" s="375">
        <v>-5.0999999999999996</v>
      </c>
      <c r="I454" s="374">
        <v>78</v>
      </c>
      <c r="J454" s="375">
        <v>21.4</v>
      </c>
      <c r="K454" s="374">
        <v>9</v>
      </c>
      <c r="L454" s="375">
        <v>2.5</v>
      </c>
      <c r="M454" s="374">
        <v>6</v>
      </c>
      <c r="N454" s="375">
        <v>1.6</v>
      </c>
      <c r="O454" s="374">
        <v>86</v>
      </c>
      <c r="P454" s="375">
        <v>23.6</v>
      </c>
    </row>
    <row r="455" spans="1:16">
      <c r="A455" s="372" t="s">
        <v>407</v>
      </c>
      <c r="B455" s="372" t="s">
        <v>408</v>
      </c>
      <c r="C455" s="372" t="s">
        <v>70</v>
      </c>
      <c r="D455" s="374">
        <v>577</v>
      </c>
      <c r="E455" s="374">
        <v>417</v>
      </c>
      <c r="F455" s="375">
        <v>72.3</v>
      </c>
      <c r="G455" s="376">
        <v>60.3</v>
      </c>
      <c r="H455" s="375">
        <v>12</v>
      </c>
      <c r="I455" s="374">
        <v>71</v>
      </c>
      <c r="J455" s="375">
        <v>12.3</v>
      </c>
      <c r="K455" s="374">
        <v>22</v>
      </c>
      <c r="L455" s="375">
        <v>3.8</v>
      </c>
      <c r="M455" s="374">
        <v>16</v>
      </c>
      <c r="N455" s="375">
        <v>2.8</v>
      </c>
      <c r="O455" s="374">
        <v>67</v>
      </c>
      <c r="P455" s="375">
        <v>11.6</v>
      </c>
    </row>
    <row r="456" spans="1:16">
      <c r="A456" s="366" t="s">
        <v>407</v>
      </c>
      <c r="B456" s="366" t="s">
        <v>408</v>
      </c>
      <c r="C456" s="366" t="s">
        <v>252</v>
      </c>
      <c r="D456" s="368">
        <v>3428</v>
      </c>
      <c r="E456" s="368">
        <v>2068</v>
      </c>
      <c r="F456" s="369">
        <v>60.3</v>
      </c>
      <c r="G456" s="371">
        <v>56</v>
      </c>
      <c r="H456" s="369">
        <v>4.3</v>
      </c>
      <c r="I456" s="368">
        <v>606</v>
      </c>
      <c r="J456" s="369">
        <v>17.7</v>
      </c>
      <c r="K456" s="368">
        <v>69</v>
      </c>
      <c r="L456" s="369">
        <v>2</v>
      </c>
      <c r="M456" s="368">
        <v>51</v>
      </c>
      <c r="N456" s="369">
        <v>1.5</v>
      </c>
      <c r="O456" s="368">
        <v>685</v>
      </c>
      <c r="P456" s="369">
        <v>20</v>
      </c>
    </row>
    <row r="457" spans="1:16">
      <c r="A457" s="350"/>
      <c r="B457" s="351"/>
      <c r="C457" s="352"/>
      <c r="D457" s="352"/>
      <c r="E457" s="354"/>
      <c r="F457" s="354"/>
      <c r="G457" s="354"/>
      <c r="H457" s="354"/>
      <c r="I457" s="354"/>
      <c r="J457" s="354"/>
      <c r="K457" s="354"/>
      <c r="L457" s="354"/>
      <c r="M457" s="352"/>
      <c r="N457" s="354"/>
      <c r="O457" s="354"/>
      <c r="P457" s="354"/>
    </row>
    <row r="458" spans="1:16">
      <c r="A458" s="372" t="s">
        <v>409</v>
      </c>
      <c r="B458" s="372" t="s">
        <v>410</v>
      </c>
      <c r="C458" s="372" t="s">
        <v>69</v>
      </c>
      <c r="D458" s="374">
        <v>367</v>
      </c>
      <c r="E458" s="374">
        <v>182</v>
      </c>
      <c r="F458" s="375">
        <v>49.6</v>
      </c>
      <c r="G458" s="376">
        <v>45.4</v>
      </c>
      <c r="H458" s="375">
        <v>4.2</v>
      </c>
      <c r="I458" s="374">
        <v>81</v>
      </c>
      <c r="J458" s="375">
        <v>22.1</v>
      </c>
      <c r="K458" s="374">
        <v>6</v>
      </c>
      <c r="L458" s="375">
        <v>1.6</v>
      </c>
      <c r="M458" s="374">
        <v>0</v>
      </c>
      <c r="N458" s="375">
        <v>0</v>
      </c>
      <c r="O458" s="374">
        <v>98</v>
      </c>
      <c r="P458" s="375">
        <v>26.7</v>
      </c>
    </row>
    <row r="459" spans="1:16">
      <c r="A459" s="372" t="s">
        <v>409</v>
      </c>
      <c r="B459" s="372" t="s">
        <v>410</v>
      </c>
      <c r="C459" s="372" t="s">
        <v>120</v>
      </c>
      <c r="D459" s="374">
        <v>526</v>
      </c>
      <c r="E459" s="374">
        <v>311</v>
      </c>
      <c r="F459" s="375">
        <v>59.1</v>
      </c>
      <c r="G459" s="376">
        <v>57.6</v>
      </c>
      <c r="H459" s="375">
        <v>1.5</v>
      </c>
      <c r="I459" s="374">
        <v>106</v>
      </c>
      <c r="J459" s="375">
        <v>20.2</v>
      </c>
      <c r="K459" s="374">
        <v>10</v>
      </c>
      <c r="L459" s="375">
        <v>1.9</v>
      </c>
      <c r="M459" s="374">
        <v>5</v>
      </c>
      <c r="N459" s="375">
        <v>1</v>
      </c>
      <c r="O459" s="374">
        <v>99</v>
      </c>
      <c r="P459" s="375">
        <v>18.8</v>
      </c>
    </row>
    <row r="460" spans="1:16">
      <c r="A460" s="372" t="s">
        <v>409</v>
      </c>
      <c r="B460" s="372" t="s">
        <v>410</v>
      </c>
      <c r="C460" s="372" t="s">
        <v>68</v>
      </c>
      <c r="D460" s="374">
        <v>276</v>
      </c>
      <c r="E460" s="374">
        <v>190</v>
      </c>
      <c r="F460" s="375">
        <v>68.8</v>
      </c>
      <c r="G460" s="376">
        <v>51.3</v>
      </c>
      <c r="H460" s="375">
        <v>17.600000000000001</v>
      </c>
      <c r="I460" s="374">
        <v>26</v>
      </c>
      <c r="J460" s="375">
        <v>9.4</v>
      </c>
      <c r="K460" s="374">
        <v>3</v>
      </c>
      <c r="L460" s="375">
        <v>1.1000000000000001</v>
      </c>
      <c r="M460" s="374">
        <v>1</v>
      </c>
      <c r="N460" s="375">
        <v>0.4</v>
      </c>
      <c r="O460" s="374">
        <v>57</v>
      </c>
      <c r="P460" s="375">
        <v>20.7</v>
      </c>
    </row>
    <row r="461" spans="1:16">
      <c r="A461" s="372" t="s">
        <v>409</v>
      </c>
      <c r="B461" s="372" t="s">
        <v>410</v>
      </c>
      <c r="C461" s="372" t="s">
        <v>70</v>
      </c>
      <c r="D461" s="374">
        <v>488</v>
      </c>
      <c r="E461" s="374">
        <v>295</v>
      </c>
      <c r="F461" s="375">
        <v>60.5</v>
      </c>
      <c r="G461" s="376">
        <v>52.5</v>
      </c>
      <c r="H461" s="375">
        <v>8</v>
      </c>
      <c r="I461" s="374">
        <v>107</v>
      </c>
      <c r="J461" s="375">
        <v>21.9</v>
      </c>
      <c r="K461" s="374">
        <v>23</v>
      </c>
      <c r="L461" s="375">
        <v>4.7</v>
      </c>
      <c r="M461" s="374">
        <v>9</v>
      </c>
      <c r="N461" s="375">
        <v>1.8</v>
      </c>
      <c r="O461" s="374">
        <v>63</v>
      </c>
      <c r="P461" s="375">
        <v>12.9</v>
      </c>
    </row>
    <row r="462" spans="1:16">
      <c r="A462" s="366" t="s">
        <v>409</v>
      </c>
      <c r="B462" s="366" t="s">
        <v>410</v>
      </c>
      <c r="C462" s="366" t="s">
        <v>252</v>
      </c>
      <c r="D462" s="368">
        <v>1657</v>
      </c>
      <c r="E462" s="368">
        <v>978</v>
      </c>
      <c r="F462" s="369">
        <v>59</v>
      </c>
      <c r="G462" s="371">
        <v>52.3</v>
      </c>
      <c r="H462" s="369">
        <v>6.7</v>
      </c>
      <c r="I462" s="368">
        <v>320</v>
      </c>
      <c r="J462" s="369">
        <v>19.3</v>
      </c>
      <c r="K462" s="368">
        <v>42</v>
      </c>
      <c r="L462" s="369">
        <v>2.5</v>
      </c>
      <c r="M462" s="368">
        <v>15</v>
      </c>
      <c r="N462" s="369">
        <v>0.9</v>
      </c>
      <c r="O462" s="368">
        <v>317</v>
      </c>
      <c r="P462" s="369">
        <v>19.100000000000001</v>
      </c>
    </row>
    <row r="463" spans="1:16">
      <c r="A463" s="354"/>
      <c r="B463" s="350"/>
      <c r="C463" s="351"/>
      <c r="D463" s="352"/>
      <c r="E463" s="352"/>
      <c r="F463" s="354"/>
      <c r="G463" s="352"/>
      <c r="H463" s="354"/>
      <c r="I463" s="352"/>
      <c r="J463" s="354"/>
      <c r="K463" s="352"/>
      <c r="L463" s="354"/>
      <c r="M463" s="354"/>
      <c r="N463" s="354"/>
      <c r="O463" s="354"/>
      <c r="P463" s="354"/>
    </row>
    <row r="465" spans="1:1">
      <c r="A465" s="360" t="s">
        <v>411</v>
      </c>
    </row>
    <row r="467" spans="1:1">
      <c r="A467" s="361" t="s">
        <v>235</v>
      </c>
    </row>
    <row r="468" spans="1:1">
      <c r="A468" s="362" t="s">
        <v>231</v>
      </c>
    </row>
  </sheetData>
  <hyperlinks>
    <hyperlink ref="A2" location="'Sommaire '!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2" sqref="A2"/>
    </sheetView>
  </sheetViews>
  <sheetFormatPr baseColWidth="10" defaultColWidth="10.7109375" defaultRowHeight="15"/>
  <cols>
    <col min="1" max="1" width="25.5703125" customWidth="1"/>
    <col min="10" max="10" width="11.42578125" customWidth="1"/>
  </cols>
  <sheetData>
    <row r="1" spans="1:1">
      <c r="A1" s="2" t="s">
        <v>229</v>
      </c>
    </row>
    <row r="2" spans="1:1">
      <c r="A2" s="5" t="s">
        <v>16</v>
      </c>
    </row>
    <row r="19" spans="1:10">
      <c r="A19" s="179" t="s">
        <v>230</v>
      </c>
    </row>
    <row r="20" spans="1:10">
      <c r="A20" s="127" t="s">
        <v>231</v>
      </c>
    </row>
    <row r="24" spans="1:10">
      <c r="A24" s="320" t="s">
        <v>232</v>
      </c>
    </row>
    <row r="25" spans="1:10">
      <c r="A25" s="321"/>
    </row>
    <row r="26" spans="1:10">
      <c r="A26" s="322" t="s">
        <v>233</v>
      </c>
      <c r="B26" s="317">
        <v>2011</v>
      </c>
      <c r="C26" s="317">
        <v>2012</v>
      </c>
      <c r="D26" s="317">
        <v>2013</v>
      </c>
      <c r="E26" s="317">
        <v>2014</v>
      </c>
      <c r="F26" s="317">
        <v>2015</v>
      </c>
      <c r="G26" s="317">
        <v>2016</v>
      </c>
      <c r="H26" s="317">
        <v>2017</v>
      </c>
      <c r="I26" s="317">
        <v>2018</v>
      </c>
      <c r="J26" s="323">
        <v>2019</v>
      </c>
    </row>
    <row r="27" spans="1:10">
      <c r="A27" s="322" t="s">
        <v>234</v>
      </c>
      <c r="B27" s="324">
        <v>40.299999999999997</v>
      </c>
      <c r="C27" s="324">
        <v>39.700000000000003</v>
      </c>
      <c r="D27" s="324">
        <v>39.5</v>
      </c>
      <c r="E27" s="324">
        <v>40.799999999999997</v>
      </c>
      <c r="F27" s="324">
        <v>41.6</v>
      </c>
      <c r="G27" s="324">
        <v>41</v>
      </c>
      <c r="H27" s="324">
        <v>43.5</v>
      </c>
      <c r="I27" s="324">
        <v>45.5</v>
      </c>
      <c r="J27" s="325">
        <v>53.5</v>
      </c>
    </row>
  </sheetData>
  <hyperlinks>
    <hyperlink ref="A2" location="'Sommaire '!A1" display="retour au sommaire"/>
  </hyperlink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Normal="100" workbookViewId="0">
      <selection activeCell="A2" sqref="A2"/>
    </sheetView>
  </sheetViews>
  <sheetFormatPr baseColWidth="10" defaultColWidth="10.7109375" defaultRowHeight="15"/>
  <cols>
    <col min="1" max="1" width="15.85546875" customWidth="1"/>
    <col min="2" max="2" width="25" customWidth="1"/>
  </cols>
  <sheetData>
    <row r="1" spans="1:8">
      <c r="A1" s="47" t="s">
        <v>15</v>
      </c>
    </row>
    <row r="2" spans="1:8">
      <c r="A2" s="5" t="s">
        <v>16</v>
      </c>
    </row>
    <row r="3" spans="1:8" ht="15" customHeight="1">
      <c r="A3" s="398" t="s">
        <v>17</v>
      </c>
      <c r="B3" s="398"/>
      <c r="C3" s="399" t="s">
        <v>18</v>
      </c>
      <c r="D3" s="399"/>
      <c r="E3" s="399"/>
      <c r="F3" s="400" t="s">
        <v>19</v>
      </c>
      <c r="G3" s="400"/>
      <c r="H3" s="400"/>
    </row>
    <row r="4" spans="1:8">
      <c r="A4" s="398"/>
      <c r="B4" s="398"/>
      <c r="C4" s="399"/>
      <c r="D4" s="399"/>
      <c r="E4" s="399"/>
      <c r="F4" s="400"/>
      <c r="G4" s="400"/>
      <c r="H4" s="400"/>
    </row>
    <row r="5" spans="1:8">
      <c r="A5" s="398"/>
      <c r="B5" s="398"/>
      <c r="C5" s="6">
        <v>2017</v>
      </c>
      <c r="D5" s="7">
        <v>2018</v>
      </c>
      <c r="E5" s="8">
        <v>2019</v>
      </c>
      <c r="F5" s="9" t="s">
        <v>20</v>
      </c>
      <c r="G5" s="10" t="s">
        <v>21</v>
      </c>
      <c r="H5" s="11" t="s">
        <v>22</v>
      </c>
    </row>
    <row r="6" spans="1:8">
      <c r="A6" s="401" t="s">
        <v>23</v>
      </c>
      <c r="B6" s="12" t="s">
        <v>24</v>
      </c>
      <c r="C6" s="13">
        <v>40.799999999999997</v>
      </c>
      <c r="D6" s="14">
        <v>40.299999999999997</v>
      </c>
      <c r="E6" s="15">
        <v>39.1</v>
      </c>
      <c r="F6" s="16">
        <v>37.200000000000003</v>
      </c>
      <c r="G6" s="17">
        <v>40.1</v>
      </c>
      <c r="H6" s="18">
        <v>47.7</v>
      </c>
    </row>
    <row r="7" spans="1:8">
      <c r="A7" s="401"/>
      <c r="B7" s="19" t="s">
        <v>25</v>
      </c>
      <c r="C7" s="13">
        <v>59.2</v>
      </c>
      <c r="D7" s="14">
        <v>59.7</v>
      </c>
      <c r="E7" s="20">
        <v>60.9</v>
      </c>
      <c r="F7" s="13">
        <v>48.1</v>
      </c>
      <c r="G7" s="14">
        <v>49.1</v>
      </c>
      <c r="H7" s="18">
        <v>57.2</v>
      </c>
    </row>
    <row r="8" spans="1:8">
      <c r="A8" s="402" t="s">
        <v>26</v>
      </c>
      <c r="B8" s="21" t="s">
        <v>27</v>
      </c>
      <c r="C8" s="22">
        <v>79.599999999999994</v>
      </c>
      <c r="D8" s="22">
        <v>81.5</v>
      </c>
      <c r="E8" s="23">
        <v>83.2</v>
      </c>
      <c r="F8" s="22">
        <v>48.1</v>
      </c>
      <c r="G8" s="24">
        <v>49.7</v>
      </c>
      <c r="H8" s="23">
        <v>56.8</v>
      </c>
    </row>
    <row r="9" spans="1:8">
      <c r="A9" s="402"/>
      <c r="B9" s="12" t="s">
        <v>28</v>
      </c>
      <c r="C9" s="13">
        <v>16.399999999999999</v>
      </c>
      <c r="D9" s="13">
        <v>15</v>
      </c>
      <c r="E9" s="18">
        <v>13.8</v>
      </c>
      <c r="F9" s="13">
        <v>27.6</v>
      </c>
      <c r="G9" s="25">
        <v>27.3</v>
      </c>
      <c r="H9" s="18">
        <v>38.1</v>
      </c>
    </row>
    <row r="10" spans="1:8">
      <c r="A10" s="402"/>
      <c r="B10" s="19" t="s">
        <v>29</v>
      </c>
      <c r="C10" s="26">
        <v>4</v>
      </c>
      <c r="D10" s="26">
        <v>3.4</v>
      </c>
      <c r="E10" s="20">
        <v>3</v>
      </c>
      <c r="F10" s="26">
        <v>22.1</v>
      </c>
      <c r="G10" s="27">
        <v>21.4</v>
      </c>
      <c r="H10" s="20">
        <v>32.6</v>
      </c>
    </row>
    <row r="11" spans="1:8">
      <c r="A11" s="402" t="s">
        <v>30</v>
      </c>
      <c r="B11" s="21" t="s">
        <v>31</v>
      </c>
      <c r="C11" s="22">
        <v>19.8</v>
      </c>
      <c r="D11" s="22">
        <v>18.5</v>
      </c>
      <c r="E11" s="23">
        <v>18.600000000000001</v>
      </c>
      <c r="F11" s="22">
        <v>46.2</v>
      </c>
      <c r="G11" s="24">
        <v>45.6</v>
      </c>
      <c r="H11" s="23">
        <v>53.6</v>
      </c>
    </row>
    <row r="12" spans="1:8">
      <c r="A12" s="402"/>
      <c r="B12" s="12" t="s">
        <v>32</v>
      </c>
      <c r="C12" s="13">
        <v>30.9</v>
      </c>
      <c r="D12" s="13">
        <v>32.700000000000003</v>
      </c>
      <c r="E12" s="18">
        <v>33.299999999999997</v>
      </c>
      <c r="F12" s="13">
        <v>50.6</v>
      </c>
      <c r="G12" s="25">
        <v>50.4</v>
      </c>
      <c r="H12" s="18">
        <v>60</v>
      </c>
    </row>
    <row r="13" spans="1:8">
      <c r="A13" s="402"/>
      <c r="B13" s="12" t="s">
        <v>33</v>
      </c>
      <c r="C13" s="13">
        <v>29.5</v>
      </c>
      <c r="D13" s="13">
        <v>30.9</v>
      </c>
      <c r="E13" s="18">
        <v>30.8</v>
      </c>
      <c r="F13" s="13">
        <v>55.9</v>
      </c>
      <c r="G13" s="25">
        <v>58.6</v>
      </c>
      <c r="H13" s="18">
        <v>65</v>
      </c>
    </row>
    <row r="14" spans="1:8">
      <c r="A14" s="402"/>
      <c r="B14" s="28" t="s">
        <v>34</v>
      </c>
      <c r="C14" s="29">
        <v>80.3</v>
      </c>
      <c r="D14" s="29">
        <v>82.2</v>
      </c>
      <c r="E14" s="30">
        <v>82.7</v>
      </c>
      <c r="F14" s="29">
        <v>51.4</v>
      </c>
      <c r="G14" s="31">
        <v>52.4</v>
      </c>
      <c r="H14" s="30">
        <v>60.4</v>
      </c>
    </row>
    <row r="15" spans="1:8">
      <c r="A15" s="402"/>
      <c r="B15" s="12" t="s">
        <v>35</v>
      </c>
      <c r="C15" s="13">
        <v>6.8</v>
      </c>
      <c r="D15" s="13">
        <v>6.6</v>
      </c>
      <c r="E15" s="18">
        <v>6.5</v>
      </c>
      <c r="F15" s="13">
        <v>11.6</v>
      </c>
      <c r="G15" s="25">
        <v>10.9</v>
      </c>
      <c r="H15" s="18">
        <v>18.3</v>
      </c>
    </row>
    <row r="16" spans="1:8">
      <c r="A16" s="402"/>
      <c r="B16" s="12" t="s">
        <v>36</v>
      </c>
      <c r="C16" s="13">
        <v>6.5</v>
      </c>
      <c r="D16" s="13">
        <v>6.4</v>
      </c>
      <c r="E16" s="18">
        <v>6.2</v>
      </c>
      <c r="F16" s="13">
        <v>18.100000000000001</v>
      </c>
      <c r="G16" s="25">
        <v>19.399999999999999</v>
      </c>
      <c r="H16" s="18">
        <v>28.1</v>
      </c>
    </row>
    <row r="17" spans="1:9">
      <c r="A17" s="402"/>
      <c r="B17" s="28" t="s">
        <v>37</v>
      </c>
      <c r="C17" s="29">
        <v>13.3</v>
      </c>
      <c r="D17" s="29">
        <v>13</v>
      </c>
      <c r="E17" s="30">
        <v>12.7</v>
      </c>
      <c r="F17" s="29">
        <v>14.8</v>
      </c>
      <c r="G17" s="31">
        <v>15.1</v>
      </c>
      <c r="H17" s="30">
        <v>23.1</v>
      </c>
    </row>
    <row r="18" spans="1:9">
      <c r="A18" s="402"/>
      <c r="B18" s="19" t="s">
        <v>38</v>
      </c>
      <c r="C18" s="26">
        <v>6.4</v>
      </c>
      <c r="D18" s="26">
        <v>4.9000000000000004</v>
      </c>
      <c r="E18" s="20">
        <v>4.5999999999999996</v>
      </c>
      <c r="F18" s="26">
        <v>5.7</v>
      </c>
      <c r="G18" s="27">
        <v>6.8</v>
      </c>
      <c r="H18" s="20">
        <v>12.6</v>
      </c>
    </row>
    <row r="19" spans="1:9">
      <c r="A19" s="403" t="s">
        <v>39</v>
      </c>
      <c r="B19" s="21" t="s">
        <v>40</v>
      </c>
      <c r="C19" s="22">
        <v>6</v>
      </c>
      <c r="D19" s="22">
        <v>6.5</v>
      </c>
      <c r="E19" s="23">
        <v>6.6</v>
      </c>
      <c r="F19" s="22">
        <v>81.900000000000006</v>
      </c>
      <c r="G19" s="24">
        <v>82</v>
      </c>
      <c r="H19" s="23">
        <v>79.599999999999994</v>
      </c>
    </row>
    <row r="20" spans="1:9">
      <c r="A20" s="403"/>
      <c r="B20" s="12" t="s">
        <v>41</v>
      </c>
      <c r="C20" s="13">
        <v>14.1</v>
      </c>
      <c r="D20" s="13">
        <v>14.6</v>
      </c>
      <c r="E20" s="18">
        <v>14.6</v>
      </c>
      <c r="F20" s="13">
        <v>72</v>
      </c>
      <c r="G20" s="25">
        <v>72.400000000000006</v>
      </c>
      <c r="H20" s="18">
        <v>74.2</v>
      </c>
    </row>
    <row r="21" spans="1:9">
      <c r="A21" s="403"/>
      <c r="B21" s="12" t="s">
        <v>42</v>
      </c>
      <c r="C21" s="13">
        <v>27</v>
      </c>
      <c r="D21" s="13">
        <v>26.8</v>
      </c>
      <c r="E21" s="18">
        <v>26.6</v>
      </c>
      <c r="F21" s="13">
        <v>52.6</v>
      </c>
      <c r="G21" s="25">
        <v>54.2</v>
      </c>
      <c r="H21" s="18">
        <v>61.4</v>
      </c>
    </row>
    <row r="22" spans="1:9">
      <c r="A22" s="403"/>
      <c r="B22" s="12" t="s">
        <v>43</v>
      </c>
      <c r="C22" s="13">
        <v>36.5</v>
      </c>
      <c r="D22" s="13">
        <v>34.5</v>
      </c>
      <c r="E22" s="18">
        <v>34.299999999999997</v>
      </c>
      <c r="F22" s="13">
        <v>30.7</v>
      </c>
      <c r="G22" s="25">
        <v>32</v>
      </c>
      <c r="H22" s="18">
        <v>43.7</v>
      </c>
    </row>
    <row r="23" spans="1:9">
      <c r="A23" s="403"/>
      <c r="B23" s="12" t="s">
        <v>44</v>
      </c>
      <c r="C23" s="13">
        <v>14.4</v>
      </c>
      <c r="D23" s="13">
        <v>13.2</v>
      </c>
      <c r="E23" s="18">
        <v>14.3</v>
      </c>
      <c r="F23" s="13">
        <v>17.399999999999999</v>
      </c>
      <c r="G23" s="25">
        <v>17.100000000000001</v>
      </c>
      <c r="H23" s="18">
        <v>30.1</v>
      </c>
    </row>
    <row r="24" spans="1:9">
      <c r="A24" s="403"/>
      <c r="B24" s="19" t="s">
        <v>45</v>
      </c>
      <c r="C24" s="26">
        <v>2.1</v>
      </c>
      <c r="D24" s="26">
        <v>4.5</v>
      </c>
      <c r="E24" s="20">
        <v>3.5</v>
      </c>
      <c r="F24" s="26">
        <v>35.700000000000003</v>
      </c>
      <c r="G24" s="27">
        <v>40.200000000000003</v>
      </c>
      <c r="H24" s="20">
        <v>48.5</v>
      </c>
    </row>
    <row r="25" spans="1:9">
      <c r="A25" s="404" t="s">
        <v>46</v>
      </c>
      <c r="B25" s="12" t="s">
        <v>47</v>
      </c>
      <c r="C25" s="13">
        <v>28.5</v>
      </c>
      <c r="D25" s="13">
        <v>28.8</v>
      </c>
      <c r="E25" s="18">
        <v>28.7</v>
      </c>
      <c r="F25" s="13">
        <v>52.8</v>
      </c>
      <c r="G25" s="25">
        <v>54.4</v>
      </c>
      <c r="H25" s="18">
        <v>61.4</v>
      </c>
    </row>
    <row r="26" spans="1:9">
      <c r="A26" s="404"/>
      <c r="B26" s="12" t="s">
        <v>48</v>
      </c>
      <c r="C26" s="13">
        <v>14.1</v>
      </c>
      <c r="D26" s="13">
        <v>14.3</v>
      </c>
      <c r="E26" s="18">
        <v>14.4</v>
      </c>
      <c r="F26" s="13">
        <v>46.2</v>
      </c>
      <c r="G26" s="25">
        <v>48</v>
      </c>
      <c r="H26" s="18">
        <v>55.9</v>
      </c>
    </row>
    <row r="27" spans="1:9">
      <c r="A27" s="404"/>
      <c r="B27" s="12" t="s">
        <v>49</v>
      </c>
      <c r="C27" s="13">
        <v>27.7</v>
      </c>
      <c r="D27" s="13">
        <v>29.1</v>
      </c>
      <c r="E27" s="18">
        <v>29.2</v>
      </c>
      <c r="F27" s="13">
        <v>42.4</v>
      </c>
      <c r="G27" s="25">
        <v>43.9</v>
      </c>
      <c r="H27" s="18">
        <v>52.5</v>
      </c>
    </row>
    <row r="28" spans="1:9">
      <c r="A28" s="404"/>
      <c r="B28" s="12" t="s">
        <v>50</v>
      </c>
      <c r="C28" s="13">
        <v>25.1</v>
      </c>
      <c r="D28" s="13">
        <v>23.6</v>
      </c>
      <c r="E28" s="18">
        <v>23.1</v>
      </c>
      <c r="F28" s="13">
        <v>35.4</v>
      </c>
      <c r="G28" s="25">
        <v>36.6</v>
      </c>
      <c r="H28" s="18">
        <v>46.2</v>
      </c>
    </row>
    <row r="29" spans="1:9">
      <c r="A29" s="404"/>
      <c r="B29" s="12" t="s">
        <v>51</v>
      </c>
      <c r="C29" s="13">
        <v>4.7</v>
      </c>
      <c r="D29" s="13">
        <v>4.2</v>
      </c>
      <c r="E29" s="18">
        <v>4.5999999999999996</v>
      </c>
      <c r="F29" s="13">
        <v>31.9</v>
      </c>
      <c r="G29" s="25">
        <v>33.4</v>
      </c>
      <c r="H29" s="18">
        <v>39.299999999999997</v>
      </c>
    </row>
    <row r="30" spans="1:9">
      <c r="A30" s="405" t="s">
        <v>52</v>
      </c>
      <c r="B30" s="32" t="s">
        <v>53</v>
      </c>
      <c r="C30" s="22">
        <v>50.3</v>
      </c>
      <c r="D30" s="33">
        <v>54</v>
      </c>
      <c r="E30" s="23">
        <v>50.1</v>
      </c>
      <c r="F30" s="22">
        <v>43.9</v>
      </c>
      <c r="G30" s="33">
        <v>45.3</v>
      </c>
      <c r="H30" s="34">
        <v>52.8</v>
      </c>
      <c r="I30" s="35"/>
    </row>
    <row r="31" spans="1:9">
      <c r="A31" s="405"/>
      <c r="B31" s="36" t="s">
        <v>52</v>
      </c>
      <c r="C31" s="37">
        <v>49.7</v>
      </c>
      <c r="D31" s="38">
        <v>46</v>
      </c>
      <c r="E31" s="39">
        <v>49.9</v>
      </c>
      <c r="F31" s="37">
        <v>43.5</v>
      </c>
      <c r="G31" s="38">
        <v>45.5</v>
      </c>
      <c r="H31" s="39">
        <v>54.2</v>
      </c>
    </row>
    <row r="32" spans="1:9">
      <c r="A32" s="406" t="s">
        <v>54</v>
      </c>
      <c r="B32" s="406"/>
      <c r="C32" s="40">
        <v>100</v>
      </c>
      <c r="D32" s="41">
        <v>100</v>
      </c>
      <c r="E32" s="42">
        <v>100</v>
      </c>
      <c r="F32" s="40">
        <v>43.7</v>
      </c>
      <c r="G32" s="43" t="s">
        <v>55</v>
      </c>
      <c r="H32" s="42">
        <v>53.5</v>
      </c>
    </row>
    <row r="33" spans="1:2">
      <c r="A33" s="44" t="s">
        <v>56</v>
      </c>
      <c r="B33" s="45"/>
    </row>
    <row r="34" spans="1:2">
      <c r="A34" s="46" t="s">
        <v>441</v>
      </c>
      <c r="B34" s="45"/>
    </row>
  </sheetData>
  <mergeCells count="10">
    <mergeCell ref="A11:A18"/>
    <mergeCell ref="A19:A24"/>
    <mergeCell ref="A25:A29"/>
    <mergeCell ref="A30:A31"/>
    <mergeCell ref="A32:B32"/>
    <mergeCell ref="A3:B5"/>
    <mergeCell ref="C3:E4"/>
    <mergeCell ref="F3:H4"/>
    <mergeCell ref="A6:A7"/>
    <mergeCell ref="A8:A10"/>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Normal="100" workbookViewId="0">
      <selection activeCell="A2" sqref="A2"/>
    </sheetView>
  </sheetViews>
  <sheetFormatPr baseColWidth="10" defaultColWidth="10.7109375" defaultRowHeight="15"/>
  <cols>
    <col min="1" max="1" width="26.140625" customWidth="1"/>
  </cols>
  <sheetData>
    <row r="1" spans="1:7">
      <c r="A1" s="47" t="s">
        <v>57</v>
      </c>
    </row>
    <row r="2" spans="1:7">
      <c r="A2" s="5" t="s">
        <v>16</v>
      </c>
    </row>
    <row r="3" spans="1:7">
      <c r="B3" s="407" t="s">
        <v>58</v>
      </c>
      <c r="C3" s="407"/>
      <c r="D3" s="407"/>
      <c r="E3" s="407" t="s">
        <v>59</v>
      </c>
      <c r="F3" s="407"/>
      <c r="G3" s="407"/>
    </row>
    <row r="4" spans="1:7" ht="102">
      <c r="A4" s="48" t="s">
        <v>60</v>
      </c>
      <c r="B4" s="48" t="s">
        <v>61</v>
      </c>
      <c r="C4" s="49" t="s">
        <v>62</v>
      </c>
      <c r="D4" s="50" t="s">
        <v>63</v>
      </c>
      <c r="E4" s="51" t="s">
        <v>64</v>
      </c>
      <c r="F4" s="52" t="s">
        <v>65</v>
      </c>
      <c r="G4" s="50" t="s">
        <v>66</v>
      </c>
    </row>
    <row r="5" spans="1:7">
      <c r="A5" s="53" t="s">
        <v>54</v>
      </c>
      <c r="B5" s="54">
        <v>45.5</v>
      </c>
      <c r="C5" s="55">
        <v>53.5</v>
      </c>
      <c r="D5" s="56">
        <v>45.8</v>
      </c>
      <c r="E5" s="54">
        <f t="shared" ref="E5:E11" si="0">C5-B5</f>
        <v>8</v>
      </c>
      <c r="F5" s="57">
        <f t="shared" ref="F5:F11" si="1">D5-B5</f>
        <v>0.29999999999999716</v>
      </c>
      <c r="G5" s="58">
        <f t="shared" ref="G5:G11" si="2">E5-F5</f>
        <v>7.7000000000000028</v>
      </c>
    </row>
    <row r="6" spans="1:7" ht="20.25" customHeight="1">
      <c r="A6" s="59" t="s">
        <v>67</v>
      </c>
      <c r="B6" s="60">
        <v>43</v>
      </c>
      <c r="C6" s="61">
        <v>54.1</v>
      </c>
      <c r="D6" s="62">
        <v>43.6</v>
      </c>
      <c r="E6" s="60">
        <f t="shared" si="0"/>
        <v>11.100000000000001</v>
      </c>
      <c r="F6" s="63">
        <f t="shared" si="1"/>
        <v>0.60000000000000142</v>
      </c>
      <c r="G6" s="64">
        <f t="shared" si="2"/>
        <v>10.5</v>
      </c>
    </row>
    <row r="7" spans="1:7" ht="20.25" customHeight="1">
      <c r="A7" s="59" t="s">
        <v>68</v>
      </c>
      <c r="B7" s="60">
        <v>42.3</v>
      </c>
      <c r="C7" s="61">
        <v>52.9</v>
      </c>
      <c r="D7" s="62">
        <v>42.9</v>
      </c>
      <c r="E7" s="60">
        <f t="shared" si="0"/>
        <v>10.600000000000001</v>
      </c>
      <c r="F7" s="63">
        <f t="shared" si="1"/>
        <v>0.60000000000000142</v>
      </c>
      <c r="G7" s="64">
        <f t="shared" si="2"/>
        <v>10</v>
      </c>
    </row>
    <row r="8" spans="1:7" ht="20.25" customHeight="1">
      <c r="A8" s="65" t="s">
        <v>69</v>
      </c>
      <c r="B8" s="60">
        <v>46</v>
      </c>
      <c r="C8" s="66">
        <v>51</v>
      </c>
      <c r="D8" s="67">
        <v>46.6</v>
      </c>
      <c r="E8" s="60">
        <f t="shared" si="0"/>
        <v>5</v>
      </c>
      <c r="F8" s="63">
        <f t="shared" si="1"/>
        <v>0.60000000000000142</v>
      </c>
      <c r="G8" s="64">
        <f t="shared" si="2"/>
        <v>4.3999999999999986</v>
      </c>
    </row>
    <row r="9" spans="1:7">
      <c r="A9" s="68" t="s">
        <v>70</v>
      </c>
      <c r="B9" s="60">
        <v>47.4</v>
      </c>
      <c r="C9" s="61">
        <v>55.3</v>
      </c>
      <c r="D9" s="69">
        <v>47.2</v>
      </c>
      <c r="E9" s="70">
        <f t="shared" si="0"/>
        <v>7.8999999999999986</v>
      </c>
      <c r="F9" s="63">
        <f t="shared" si="1"/>
        <v>-0.19999999999999574</v>
      </c>
      <c r="G9" s="64">
        <f t="shared" si="2"/>
        <v>8.0999999999999943</v>
      </c>
    </row>
    <row r="10" spans="1:7">
      <c r="A10" s="71" t="s">
        <v>71</v>
      </c>
      <c r="B10" s="60">
        <v>48</v>
      </c>
      <c r="C10" s="72">
        <v>54.8</v>
      </c>
      <c r="D10" s="69">
        <v>46.8</v>
      </c>
      <c r="E10" s="73">
        <f t="shared" si="0"/>
        <v>6.7999999999999972</v>
      </c>
      <c r="F10" s="63">
        <f t="shared" si="1"/>
        <v>-1.2000000000000028</v>
      </c>
      <c r="G10" s="64">
        <f t="shared" si="2"/>
        <v>8</v>
      </c>
    </row>
    <row r="11" spans="1:7">
      <c r="A11" s="74" t="s">
        <v>72</v>
      </c>
      <c r="B11" s="75">
        <v>47.3</v>
      </c>
      <c r="C11" s="76">
        <v>59.6</v>
      </c>
      <c r="D11" s="77">
        <v>49.4</v>
      </c>
      <c r="E11" s="75">
        <f t="shared" si="0"/>
        <v>12.300000000000004</v>
      </c>
      <c r="F11" s="78">
        <f t="shared" si="1"/>
        <v>2.1000000000000014</v>
      </c>
      <c r="G11" s="79">
        <f t="shared" si="2"/>
        <v>10.200000000000003</v>
      </c>
    </row>
    <row r="12" spans="1:7">
      <c r="A12" s="44" t="s">
        <v>73</v>
      </c>
    </row>
    <row r="13" spans="1:7">
      <c r="A13" s="46" t="s">
        <v>74</v>
      </c>
    </row>
  </sheetData>
  <mergeCells count="2">
    <mergeCell ref="B3:D3"/>
    <mergeCell ref="E3:G3"/>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A2" sqref="A2"/>
    </sheetView>
  </sheetViews>
  <sheetFormatPr baseColWidth="10" defaultColWidth="10.7109375" defaultRowHeight="15"/>
  <cols>
    <col min="1" max="1" width="13.140625" customWidth="1"/>
    <col min="2" max="2" width="23.7109375" customWidth="1"/>
    <col min="3" max="8" width="6.7109375" customWidth="1"/>
    <col min="9" max="11" width="9.5703125" customWidth="1"/>
  </cols>
  <sheetData>
    <row r="1" spans="1:11">
      <c r="A1" s="394" t="s">
        <v>75</v>
      </c>
    </row>
    <row r="2" spans="1:11">
      <c r="A2" s="5" t="s">
        <v>16</v>
      </c>
    </row>
    <row r="3" spans="1:11" ht="15.75" customHeight="1">
      <c r="A3" s="408" t="s">
        <v>17</v>
      </c>
      <c r="B3" s="408"/>
      <c r="C3" s="407" t="s">
        <v>76</v>
      </c>
      <c r="D3" s="407"/>
      <c r="E3" s="407"/>
      <c r="F3" s="407"/>
      <c r="G3" s="407"/>
      <c r="H3" s="407"/>
      <c r="I3" s="409" t="s">
        <v>77</v>
      </c>
      <c r="J3" s="409"/>
      <c r="K3" s="409"/>
    </row>
    <row r="4" spans="1:11" ht="33.75" customHeight="1">
      <c r="A4" s="408"/>
      <c r="B4" s="408"/>
      <c r="C4" s="410" t="s">
        <v>78</v>
      </c>
      <c r="D4" s="410"/>
      <c r="E4" s="409" t="s">
        <v>79</v>
      </c>
      <c r="F4" s="409" t="s">
        <v>80</v>
      </c>
      <c r="G4" s="411" t="s">
        <v>81</v>
      </c>
      <c r="H4" s="411" t="s">
        <v>82</v>
      </c>
      <c r="I4" s="409"/>
      <c r="J4" s="409"/>
      <c r="K4" s="409"/>
    </row>
    <row r="5" spans="1:11" ht="51" customHeight="1">
      <c r="A5" s="408"/>
      <c r="B5" s="408"/>
      <c r="C5" s="80">
        <v>2018</v>
      </c>
      <c r="D5" s="81">
        <v>2019</v>
      </c>
      <c r="E5" s="80">
        <v>2018</v>
      </c>
      <c r="F5" s="82">
        <v>2019</v>
      </c>
      <c r="G5" s="81">
        <v>2018</v>
      </c>
      <c r="H5" s="82">
        <v>2019</v>
      </c>
      <c r="I5" s="83" t="s">
        <v>83</v>
      </c>
      <c r="J5" s="84" t="s">
        <v>84</v>
      </c>
      <c r="K5" s="85" t="s">
        <v>85</v>
      </c>
    </row>
    <row r="6" spans="1:11">
      <c r="A6" s="416" t="s">
        <v>54</v>
      </c>
      <c r="B6" s="416"/>
      <c r="C6" s="86">
        <v>97.8</v>
      </c>
      <c r="D6" s="87">
        <v>96.9</v>
      </c>
      <c r="E6" s="86">
        <v>90.5</v>
      </c>
      <c r="F6" s="88">
        <v>90</v>
      </c>
      <c r="G6" s="87">
        <v>51.6</v>
      </c>
      <c r="H6" s="89">
        <v>59.9</v>
      </c>
      <c r="I6" s="86">
        <f t="shared" ref="I6:I32" si="0">D6-C6</f>
        <v>-0.89999999999999147</v>
      </c>
      <c r="J6" s="87">
        <v>-0.5</v>
      </c>
      <c r="K6" s="89">
        <f t="shared" ref="K6:K32" si="1">H6-G6</f>
        <v>8.2999999999999972</v>
      </c>
    </row>
    <row r="7" spans="1:11" ht="15" customHeight="1">
      <c r="A7" s="417" t="s">
        <v>86</v>
      </c>
      <c r="B7" s="90" t="s">
        <v>24</v>
      </c>
      <c r="C7" s="91">
        <v>39.589771097403101</v>
      </c>
      <c r="D7" s="92">
        <v>38.64</v>
      </c>
      <c r="E7" s="91">
        <v>39.130000000000003</v>
      </c>
      <c r="F7" s="93">
        <v>38.200000000000003</v>
      </c>
      <c r="G7" s="92">
        <v>36.61</v>
      </c>
      <c r="H7" s="93">
        <v>36.1</v>
      </c>
      <c r="I7" s="91">
        <f t="shared" si="0"/>
        <v>-0.94977109740310084</v>
      </c>
      <c r="J7" s="92">
        <v>-0.93</v>
      </c>
      <c r="K7" s="93">
        <f t="shared" si="1"/>
        <v>-0.50999999999999801</v>
      </c>
    </row>
    <row r="8" spans="1:11">
      <c r="A8" s="417"/>
      <c r="B8" s="94" t="s">
        <v>25</v>
      </c>
      <c r="C8" s="95">
        <v>60.410228902596899</v>
      </c>
      <c r="D8" s="96">
        <v>61.36</v>
      </c>
      <c r="E8" s="95">
        <v>60.87</v>
      </c>
      <c r="F8" s="97">
        <v>61.8</v>
      </c>
      <c r="G8" s="96">
        <v>63.39</v>
      </c>
      <c r="H8" s="97">
        <v>63.9</v>
      </c>
      <c r="I8" s="95">
        <f t="shared" si="0"/>
        <v>0.94977109740310084</v>
      </c>
      <c r="J8" s="96">
        <v>0.93</v>
      </c>
      <c r="K8" s="97">
        <f t="shared" si="1"/>
        <v>0.50999999999999801</v>
      </c>
    </row>
    <row r="9" spans="1:11" ht="15" customHeight="1">
      <c r="A9" s="417" t="s">
        <v>87</v>
      </c>
      <c r="B9" s="90" t="s">
        <v>27</v>
      </c>
      <c r="C9" s="91">
        <v>81.912263721911899</v>
      </c>
      <c r="D9" s="92">
        <v>83.52</v>
      </c>
      <c r="E9" s="91">
        <v>82.68</v>
      </c>
      <c r="F9" s="93">
        <v>84.18</v>
      </c>
      <c r="G9" s="92">
        <v>85</v>
      </c>
      <c r="H9" s="93">
        <v>86.2</v>
      </c>
      <c r="I9" s="91">
        <f t="shared" si="0"/>
        <v>1.6077362780880975</v>
      </c>
      <c r="J9" s="92">
        <v>1.5</v>
      </c>
      <c r="K9" s="93">
        <f t="shared" si="1"/>
        <v>1.2000000000000028</v>
      </c>
    </row>
    <row r="10" spans="1:11">
      <c r="A10" s="417"/>
      <c r="B10" s="98" t="s">
        <v>28</v>
      </c>
      <c r="C10" s="99">
        <v>14.755646769359901</v>
      </c>
      <c r="D10" s="100">
        <v>13.53</v>
      </c>
      <c r="E10" s="99">
        <v>14.17</v>
      </c>
      <c r="F10" s="101">
        <v>13.06</v>
      </c>
      <c r="G10" s="100">
        <v>12.41</v>
      </c>
      <c r="H10" s="101">
        <v>11.5</v>
      </c>
      <c r="I10" s="99">
        <f t="shared" si="0"/>
        <v>-1.2256467693599014</v>
      </c>
      <c r="J10" s="100">
        <v>-1.1100000000000001</v>
      </c>
      <c r="K10" s="101">
        <f t="shared" si="1"/>
        <v>-0.91000000000000014</v>
      </c>
    </row>
    <row r="11" spans="1:11">
      <c r="A11" s="417"/>
      <c r="B11" s="94" t="s">
        <v>29</v>
      </c>
      <c r="C11" s="95">
        <v>3.3320895087281501</v>
      </c>
      <c r="D11" s="96">
        <v>2.95</v>
      </c>
      <c r="E11" s="95">
        <v>3.15</v>
      </c>
      <c r="F11" s="97">
        <v>2.76</v>
      </c>
      <c r="G11" s="96">
        <v>2.6</v>
      </c>
      <c r="H11" s="97">
        <v>2.2999999999999998</v>
      </c>
      <c r="I11" s="95">
        <f t="shared" si="0"/>
        <v>-0.38208950872814995</v>
      </c>
      <c r="J11" s="96">
        <v>-0.39</v>
      </c>
      <c r="K11" s="97">
        <f t="shared" si="1"/>
        <v>-0.30000000000000027</v>
      </c>
    </row>
    <row r="12" spans="1:11" ht="15" customHeight="1">
      <c r="A12" s="417" t="s">
        <v>46</v>
      </c>
      <c r="B12" s="90" t="s">
        <v>47</v>
      </c>
      <c r="C12" s="91">
        <v>29.24</v>
      </c>
      <c r="D12" s="92">
        <v>29.1</v>
      </c>
      <c r="E12" s="91">
        <v>29.45</v>
      </c>
      <c r="F12" s="93">
        <v>29.17</v>
      </c>
      <c r="G12" s="92">
        <v>30.49</v>
      </c>
      <c r="H12" s="93">
        <v>30.2</v>
      </c>
      <c r="I12" s="91">
        <f t="shared" si="0"/>
        <v>-0.13999999999999702</v>
      </c>
      <c r="J12" s="92">
        <v>-0.27999999999999797</v>
      </c>
      <c r="K12" s="93">
        <f t="shared" si="1"/>
        <v>-0.28999999999999915</v>
      </c>
    </row>
    <row r="13" spans="1:11">
      <c r="A13" s="417"/>
      <c r="B13" s="98" t="s">
        <v>88</v>
      </c>
      <c r="C13" s="99">
        <v>14.41</v>
      </c>
      <c r="D13" s="100">
        <v>14.42</v>
      </c>
      <c r="E13" s="99">
        <v>14.51</v>
      </c>
      <c r="F13" s="101">
        <v>14.51</v>
      </c>
      <c r="G13" s="100">
        <v>14.78</v>
      </c>
      <c r="H13" s="101">
        <v>14.72</v>
      </c>
      <c r="I13" s="99">
        <f t="shared" si="0"/>
        <v>9.9999999999997868E-3</v>
      </c>
      <c r="J13" s="100">
        <v>0</v>
      </c>
      <c r="K13" s="101">
        <f t="shared" si="1"/>
        <v>-5.9999999999998721E-2</v>
      </c>
    </row>
    <row r="14" spans="1:11">
      <c r="A14" s="417"/>
      <c r="B14" s="98" t="s">
        <v>49</v>
      </c>
      <c r="C14" s="99">
        <v>29.02</v>
      </c>
      <c r="D14" s="100">
        <v>29.24</v>
      </c>
      <c r="E14" s="99">
        <v>29.05</v>
      </c>
      <c r="F14" s="101">
        <v>29.28</v>
      </c>
      <c r="G14" s="100">
        <v>29.36</v>
      </c>
      <c r="H14" s="101">
        <v>29.5</v>
      </c>
      <c r="I14" s="99">
        <f t="shared" si="0"/>
        <v>0.21999999999999886</v>
      </c>
      <c r="J14" s="100">
        <v>0.23</v>
      </c>
      <c r="K14" s="101">
        <f t="shared" si="1"/>
        <v>0.14000000000000057</v>
      </c>
    </row>
    <row r="15" spans="1:11">
      <c r="A15" s="417"/>
      <c r="B15" s="98" t="s">
        <v>89</v>
      </c>
      <c r="C15" s="99">
        <v>23.18</v>
      </c>
      <c r="D15" s="100">
        <v>22.83</v>
      </c>
      <c r="E15" s="99">
        <v>23.01</v>
      </c>
      <c r="F15" s="101">
        <v>22.69</v>
      </c>
      <c r="G15" s="100">
        <v>22.21</v>
      </c>
      <c r="H15" s="101">
        <v>22.01</v>
      </c>
      <c r="I15" s="99">
        <f t="shared" si="0"/>
        <v>-0.35000000000000142</v>
      </c>
      <c r="J15" s="100">
        <v>-0.32</v>
      </c>
      <c r="K15" s="101">
        <f t="shared" si="1"/>
        <v>-0.19999999999999929</v>
      </c>
    </row>
    <row r="16" spans="1:11">
      <c r="A16" s="417"/>
      <c r="B16" s="94" t="s">
        <v>51</v>
      </c>
      <c r="C16" s="95">
        <v>4.1500000000000004</v>
      </c>
      <c r="D16" s="96">
        <v>4.4000000000000004</v>
      </c>
      <c r="E16" s="95">
        <v>3.98</v>
      </c>
      <c r="F16" s="97">
        <v>4.3</v>
      </c>
      <c r="G16" s="96">
        <v>3.16</v>
      </c>
      <c r="H16" s="97">
        <v>3.59</v>
      </c>
      <c r="I16" s="95">
        <f t="shared" si="0"/>
        <v>0.25</v>
      </c>
      <c r="J16" s="96">
        <v>0.32</v>
      </c>
      <c r="K16" s="97">
        <f t="shared" si="1"/>
        <v>0.42999999999999972</v>
      </c>
    </row>
    <row r="17" spans="1:11" ht="15" customHeight="1">
      <c r="A17" s="417" t="s">
        <v>90</v>
      </c>
      <c r="B17" s="90" t="s">
        <v>31</v>
      </c>
      <c r="C17" s="91">
        <v>19.036346887134599</v>
      </c>
      <c r="D17" s="92">
        <v>18.920000000000002</v>
      </c>
      <c r="E17" s="91">
        <v>19.03</v>
      </c>
      <c r="F17" s="93">
        <v>18.899999999999999</v>
      </c>
      <c r="G17" s="92">
        <v>18.420000000000002</v>
      </c>
      <c r="H17" s="93">
        <v>18.39</v>
      </c>
      <c r="I17" s="91">
        <f t="shared" si="0"/>
        <v>-0.11634688713459695</v>
      </c>
      <c r="J17" s="92">
        <v>-0.130000000000003</v>
      </c>
      <c r="K17" s="93">
        <f t="shared" si="1"/>
        <v>-3.0000000000001137E-2</v>
      </c>
    </row>
    <row r="18" spans="1:11">
      <c r="A18" s="417"/>
      <c r="B18" s="98" t="s">
        <v>32</v>
      </c>
      <c r="C18" s="99">
        <v>33.691710297701597</v>
      </c>
      <c r="D18" s="100">
        <v>33.979999999999997</v>
      </c>
      <c r="E18" s="99">
        <v>34.270000000000003</v>
      </c>
      <c r="F18" s="101">
        <v>34.5</v>
      </c>
      <c r="G18" s="100">
        <v>36.770000000000003</v>
      </c>
      <c r="H18" s="101">
        <v>36.5</v>
      </c>
      <c r="I18" s="99">
        <f t="shared" si="0"/>
        <v>0.28828970229839967</v>
      </c>
      <c r="J18" s="100">
        <v>0.22999999999999701</v>
      </c>
      <c r="K18" s="101">
        <f t="shared" si="1"/>
        <v>-0.27000000000000313</v>
      </c>
    </row>
    <row r="19" spans="1:11">
      <c r="A19" s="417"/>
      <c r="B19" s="98" t="s">
        <v>33</v>
      </c>
      <c r="C19" s="99">
        <v>30.5065475704607</v>
      </c>
      <c r="D19" s="100">
        <v>31.02</v>
      </c>
      <c r="E19" s="99">
        <v>31.48</v>
      </c>
      <c r="F19" s="101">
        <v>31.98</v>
      </c>
      <c r="G19" s="100">
        <v>34.24</v>
      </c>
      <c r="H19" s="101">
        <v>34.1</v>
      </c>
      <c r="I19" s="99">
        <f t="shared" si="0"/>
        <v>0.51345242953929926</v>
      </c>
      <c r="J19" s="100">
        <v>0.5</v>
      </c>
      <c r="K19" s="101">
        <f t="shared" si="1"/>
        <v>-0.14000000000000057</v>
      </c>
    </row>
    <row r="20" spans="1:11">
      <c r="A20" s="417"/>
      <c r="B20" s="102" t="s">
        <v>34</v>
      </c>
      <c r="C20" s="103">
        <v>83.2</v>
      </c>
      <c r="D20" s="104">
        <v>83.9</v>
      </c>
      <c r="E20" s="103">
        <v>84.8</v>
      </c>
      <c r="F20" s="105">
        <v>85.4</v>
      </c>
      <c r="G20" s="104">
        <v>89.4</v>
      </c>
      <c r="H20" s="105">
        <v>89</v>
      </c>
      <c r="I20" s="103">
        <f t="shared" si="0"/>
        <v>0.70000000000000284</v>
      </c>
      <c r="J20" s="104">
        <v>0.60000000000000897</v>
      </c>
      <c r="K20" s="105">
        <f t="shared" si="1"/>
        <v>-0.40000000000000568</v>
      </c>
    </row>
    <row r="21" spans="1:11">
      <c r="A21" s="417"/>
      <c r="B21" s="98" t="s">
        <v>35</v>
      </c>
      <c r="C21" s="99">
        <v>6.3114381333302196</v>
      </c>
      <c r="D21" s="100">
        <v>6.14</v>
      </c>
      <c r="E21" s="99">
        <v>5.66</v>
      </c>
      <c r="F21" s="101">
        <v>5.51</v>
      </c>
      <c r="G21" s="100">
        <v>3.96</v>
      </c>
      <c r="H21" s="101">
        <v>4.2</v>
      </c>
      <c r="I21" s="99">
        <f t="shared" si="0"/>
        <v>-0.17143813333021996</v>
      </c>
      <c r="J21" s="100">
        <v>-0.15</v>
      </c>
      <c r="K21" s="101">
        <f t="shared" si="1"/>
        <v>0.24000000000000021</v>
      </c>
    </row>
    <row r="22" spans="1:11">
      <c r="A22" s="417"/>
      <c r="B22" s="98" t="s">
        <v>36</v>
      </c>
      <c r="C22" s="99">
        <v>5.8654104038154298</v>
      </c>
      <c r="D22" s="100">
        <v>5.68</v>
      </c>
      <c r="E22" s="99">
        <v>5.61</v>
      </c>
      <c r="F22" s="101">
        <v>5.44</v>
      </c>
      <c r="G22" s="100">
        <v>4.25</v>
      </c>
      <c r="H22" s="101">
        <v>4.54</v>
      </c>
      <c r="I22" s="99">
        <f t="shared" si="0"/>
        <v>-0.18541040381543006</v>
      </c>
      <c r="J22" s="100">
        <v>-0.17</v>
      </c>
      <c r="K22" s="101">
        <f t="shared" si="1"/>
        <v>0.29000000000000004</v>
      </c>
    </row>
    <row r="23" spans="1:11">
      <c r="A23" s="417"/>
      <c r="B23" s="102" t="s">
        <v>37</v>
      </c>
      <c r="C23" s="103">
        <v>12.2</v>
      </c>
      <c r="D23" s="104">
        <v>11.8</v>
      </c>
      <c r="E23" s="103">
        <v>11.3</v>
      </c>
      <c r="F23" s="105">
        <v>11</v>
      </c>
      <c r="G23" s="104">
        <v>8.1999999999999993</v>
      </c>
      <c r="H23" s="105">
        <v>8.6</v>
      </c>
      <c r="I23" s="103">
        <f t="shared" si="0"/>
        <v>-0.39999999999999858</v>
      </c>
      <c r="J23" s="104">
        <v>-0.30000000000000099</v>
      </c>
      <c r="K23" s="105">
        <f t="shared" si="1"/>
        <v>0.40000000000000036</v>
      </c>
    </row>
    <row r="24" spans="1:11">
      <c r="A24" s="417"/>
      <c r="B24" s="94" t="s">
        <v>38</v>
      </c>
      <c r="C24" s="95">
        <v>4.5885467075574002</v>
      </c>
      <c r="D24" s="96">
        <v>4.26</v>
      </c>
      <c r="E24" s="95">
        <v>3.95</v>
      </c>
      <c r="F24" s="97">
        <v>3.65</v>
      </c>
      <c r="G24" s="96">
        <v>2.35</v>
      </c>
      <c r="H24" s="97">
        <v>2.4</v>
      </c>
      <c r="I24" s="95">
        <f t="shared" si="0"/>
        <v>-0.32854670755740045</v>
      </c>
      <c r="J24" s="96">
        <v>-0.3</v>
      </c>
      <c r="K24" s="97">
        <f t="shared" si="1"/>
        <v>4.9999999999999822E-2</v>
      </c>
    </row>
    <row r="25" spans="1:11" ht="15" customHeight="1">
      <c r="A25" s="412" t="s">
        <v>91</v>
      </c>
      <c r="B25" s="90" t="s">
        <v>40</v>
      </c>
      <c r="C25" s="91">
        <v>6.6437725200275199</v>
      </c>
      <c r="D25" s="92">
        <v>6.8</v>
      </c>
      <c r="E25" s="91">
        <v>6.97</v>
      </c>
      <c r="F25" s="93">
        <v>6.98</v>
      </c>
      <c r="G25" s="92">
        <v>8.01</v>
      </c>
      <c r="H25" s="93">
        <v>8.1999999999999993</v>
      </c>
      <c r="I25" s="91">
        <f t="shared" si="0"/>
        <v>0.15622747997247988</v>
      </c>
      <c r="J25" s="92">
        <v>1.0000000000000699E-2</v>
      </c>
      <c r="K25" s="93">
        <f t="shared" si="1"/>
        <v>0.1899999999999995</v>
      </c>
    </row>
    <row r="26" spans="1:11">
      <c r="A26" s="412"/>
      <c r="B26" s="98" t="s">
        <v>41</v>
      </c>
      <c r="C26" s="99">
        <v>14.9684573854029</v>
      </c>
      <c r="D26" s="100">
        <v>14.98</v>
      </c>
      <c r="E26" s="99">
        <v>15.58</v>
      </c>
      <c r="F26" s="101">
        <v>15.5</v>
      </c>
      <c r="G26" s="100">
        <v>17.73</v>
      </c>
      <c r="H26" s="101">
        <v>17.2</v>
      </c>
      <c r="I26" s="99">
        <f t="shared" si="0"/>
        <v>1.1542614597100709E-2</v>
      </c>
      <c r="J26" s="100">
        <v>-8.0000000000000099E-2</v>
      </c>
      <c r="K26" s="101">
        <f t="shared" si="1"/>
        <v>-0.53000000000000114</v>
      </c>
    </row>
    <row r="27" spans="1:11">
      <c r="A27" s="412"/>
      <c r="B27" s="98" t="s">
        <v>42</v>
      </c>
      <c r="C27" s="99">
        <v>27.120818125634099</v>
      </c>
      <c r="D27" s="100">
        <v>26.94</v>
      </c>
      <c r="E27" s="99">
        <v>27.58</v>
      </c>
      <c r="F27" s="101">
        <v>27.4</v>
      </c>
      <c r="G27" s="100">
        <v>28.94</v>
      </c>
      <c r="H27" s="101">
        <v>28.7</v>
      </c>
      <c r="I27" s="99">
        <f t="shared" si="0"/>
        <v>-0.18081812563409727</v>
      </c>
      <c r="J27" s="100">
        <v>-0.18</v>
      </c>
      <c r="K27" s="101">
        <f t="shared" si="1"/>
        <v>-0.24000000000000199</v>
      </c>
    </row>
    <row r="28" spans="1:11">
      <c r="A28" s="412"/>
      <c r="B28" s="98" t="s">
        <v>92</v>
      </c>
      <c r="C28" s="99">
        <v>34.135988898865399</v>
      </c>
      <c r="D28" s="100">
        <v>34.01</v>
      </c>
      <c r="E28" s="99">
        <v>33.6</v>
      </c>
      <c r="F28" s="101">
        <v>33.5</v>
      </c>
      <c r="G28" s="100">
        <v>31.23</v>
      </c>
      <c r="H28" s="101">
        <v>31.5</v>
      </c>
      <c r="I28" s="99">
        <f t="shared" si="0"/>
        <v>-0.12598889886540121</v>
      </c>
      <c r="J28" s="100">
        <v>-0.100000000000001</v>
      </c>
      <c r="K28" s="101">
        <f t="shared" si="1"/>
        <v>0.26999999999999957</v>
      </c>
    </row>
    <row r="29" spans="1:11">
      <c r="A29" s="412"/>
      <c r="B29" s="98" t="s">
        <v>93</v>
      </c>
      <c r="C29" s="99">
        <v>12.676516202759</v>
      </c>
      <c r="D29" s="100">
        <v>13.88</v>
      </c>
      <c r="E29" s="99">
        <v>11.99</v>
      </c>
      <c r="F29" s="101">
        <v>13.24</v>
      </c>
      <c r="G29" s="100">
        <v>9.94</v>
      </c>
      <c r="H29" s="101">
        <v>11.2</v>
      </c>
      <c r="I29" s="99">
        <f t="shared" si="0"/>
        <v>1.2034837972410006</v>
      </c>
      <c r="J29" s="100">
        <v>1.25</v>
      </c>
      <c r="K29" s="101">
        <f t="shared" si="1"/>
        <v>1.2599999999999998</v>
      </c>
    </row>
    <row r="30" spans="1:11">
      <c r="A30" s="412"/>
      <c r="B30" s="98" t="s">
        <v>45</v>
      </c>
      <c r="C30" s="95">
        <v>4.4544468673111197</v>
      </c>
      <c r="D30" s="97">
        <v>3.47</v>
      </c>
      <c r="E30" s="99">
        <v>4.2699999999999996</v>
      </c>
      <c r="F30" s="97">
        <v>3.32</v>
      </c>
      <c r="G30" s="100">
        <v>4.1399999999999997</v>
      </c>
      <c r="H30" s="101">
        <v>3.15</v>
      </c>
      <c r="I30" s="99">
        <f t="shared" si="0"/>
        <v>-0.98444686731111952</v>
      </c>
      <c r="J30" s="100">
        <v>-0.95</v>
      </c>
      <c r="K30" s="101">
        <f t="shared" si="1"/>
        <v>-0.98999999999999977</v>
      </c>
    </row>
    <row r="31" spans="1:11" ht="15" customHeight="1">
      <c r="A31" s="413" t="s">
        <v>52</v>
      </c>
      <c r="B31" s="32" t="s">
        <v>53</v>
      </c>
      <c r="C31" s="99">
        <v>51.2</v>
      </c>
      <c r="D31" s="100">
        <v>50.3</v>
      </c>
      <c r="E31" s="91">
        <v>49.2</v>
      </c>
      <c r="F31" s="101">
        <v>48.5</v>
      </c>
      <c r="G31" s="91">
        <v>47</v>
      </c>
      <c r="H31" s="93">
        <v>47.1</v>
      </c>
      <c r="I31" s="91">
        <f t="shared" si="0"/>
        <v>-0.90000000000000568</v>
      </c>
      <c r="J31" s="92">
        <v>-0.70000000000000295</v>
      </c>
      <c r="K31" s="93">
        <f t="shared" si="1"/>
        <v>0.10000000000000142</v>
      </c>
    </row>
    <row r="32" spans="1:11">
      <c r="A32" s="413"/>
      <c r="B32" s="36" t="s">
        <v>52</v>
      </c>
      <c r="C32" s="106">
        <v>48.8</v>
      </c>
      <c r="D32" s="107">
        <v>49.7</v>
      </c>
      <c r="E32" s="106">
        <v>50.8</v>
      </c>
      <c r="F32" s="108">
        <v>51.5</v>
      </c>
      <c r="G32" s="107">
        <v>53</v>
      </c>
      <c r="H32" s="108">
        <v>52.9</v>
      </c>
      <c r="I32" s="106">
        <f t="shared" si="0"/>
        <v>0.90000000000000568</v>
      </c>
      <c r="J32" s="107">
        <v>0.70000000000000295</v>
      </c>
      <c r="K32" s="108">
        <f t="shared" si="1"/>
        <v>-0.10000000000000142</v>
      </c>
    </row>
    <row r="33" spans="1:11" ht="29.25" customHeight="1">
      <c r="A33" s="414" t="s">
        <v>94</v>
      </c>
      <c r="B33" s="414"/>
      <c r="C33" s="414"/>
      <c r="D33" s="414"/>
      <c r="E33" s="414"/>
      <c r="F33" s="414"/>
      <c r="G33" s="414"/>
      <c r="H33" s="414"/>
      <c r="I33" s="414"/>
      <c r="J33" s="414"/>
      <c r="K33" s="414"/>
    </row>
    <row r="34" spans="1:11">
      <c r="A34" s="415" t="s">
        <v>442</v>
      </c>
      <c r="B34" s="415"/>
      <c r="C34" s="415"/>
      <c r="D34" s="415"/>
      <c r="E34" s="415"/>
      <c r="F34" s="415"/>
      <c r="G34" s="415"/>
      <c r="H34" s="415"/>
      <c r="I34" s="415"/>
      <c r="J34" s="415"/>
      <c r="K34" s="415"/>
    </row>
  </sheetData>
  <mergeCells count="15">
    <mergeCell ref="A25:A30"/>
    <mergeCell ref="A31:A32"/>
    <mergeCell ref="A33:K33"/>
    <mergeCell ref="A34:K34"/>
    <mergeCell ref="A6:B6"/>
    <mergeCell ref="A7:A8"/>
    <mergeCell ref="A9:A11"/>
    <mergeCell ref="A12:A16"/>
    <mergeCell ref="A17:A24"/>
    <mergeCell ref="A3:B5"/>
    <mergeCell ref="C3:H3"/>
    <mergeCell ref="I3:K4"/>
    <mergeCell ref="C4:D4"/>
    <mergeCell ref="E4:F4"/>
    <mergeCell ref="G4:H4"/>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zoomScaleNormal="100" workbookViewId="0">
      <selection activeCell="A2" sqref="A2"/>
    </sheetView>
  </sheetViews>
  <sheetFormatPr baseColWidth="10" defaultColWidth="10.7109375" defaultRowHeight="15"/>
  <cols>
    <col min="1" max="1" width="19" customWidth="1"/>
    <col min="2" max="2" width="23.7109375" customWidth="1"/>
    <col min="3" max="3" width="12.140625" customWidth="1"/>
    <col min="4" max="4" width="13" customWidth="1"/>
  </cols>
  <sheetData>
    <row r="1" spans="1:4">
      <c r="A1" s="2" t="s">
        <v>95</v>
      </c>
    </row>
    <row r="2" spans="1:4">
      <c r="A2" s="5" t="s">
        <v>16</v>
      </c>
    </row>
    <row r="3" spans="1:4">
      <c r="A3" s="109"/>
      <c r="B3" s="109"/>
      <c r="C3" s="406" t="s">
        <v>96</v>
      </c>
      <c r="D3" s="406"/>
    </row>
    <row r="4" spans="1:4" ht="38.25">
      <c r="A4" s="422" t="s">
        <v>17</v>
      </c>
      <c r="B4" s="422"/>
      <c r="C4" s="110" t="s">
        <v>97</v>
      </c>
      <c r="D4" s="111" t="s">
        <v>98</v>
      </c>
    </row>
    <row r="5" spans="1:4">
      <c r="A5" s="423" t="s">
        <v>86</v>
      </c>
      <c r="B5" s="112" t="s">
        <v>24</v>
      </c>
      <c r="C5" s="113">
        <v>0.439999999999998</v>
      </c>
      <c r="D5" s="114">
        <v>2.1</v>
      </c>
    </row>
    <row r="6" spans="1:4">
      <c r="A6" s="423"/>
      <c r="B6" s="94" t="s">
        <v>25</v>
      </c>
      <c r="C6" s="115">
        <v>-0.439999999999998</v>
      </c>
      <c r="D6" s="116">
        <v>-2.1</v>
      </c>
    </row>
    <row r="7" spans="1:4">
      <c r="A7" s="402" t="s">
        <v>26</v>
      </c>
      <c r="B7" s="90" t="s">
        <v>27</v>
      </c>
      <c r="C7" s="117">
        <v>-0.66000000000001102</v>
      </c>
      <c r="D7" s="118">
        <v>-2.02</v>
      </c>
    </row>
    <row r="8" spans="1:4">
      <c r="A8" s="402"/>
      <c r="B8" s="98" t="s">
        <v>28</v>
      </c>
      <c r="C8" s="119">
        <v>0.46999999999999897</v>
      </c>
      <c r="D8" s="120">
        <v>1.56</v>
      </c>
    </row>
    <row r="9" spans="1:4">
      <c r="A9" s="402"/>
      <c r="B9" s="94" t="s">
        <v>29</v>
      </c>
      <c r="C9" s="115">
        <v>0.19</v>
      </c>
      <c r="D9" s="116">
        <v>0.46</v>
      </c>
    </row>
    <row r="10" spans="1:4">
      <c r="A10" s="418" t="s">
        <v>90</v>
      </c>
      <c r="B10" s="90" t="s">
        <v>31</v>
      </c>
      <c r="C10" s="117">
        <v>-7.9999999999998295E-2</v>
      </c>
      <c r="D10" s="118">
        <v>0.60999999999999899</v>
      </c>
    </row>
    <row r="11" spans="1:4">
      <c r="A11" s="418"/>
      <c r="B11" s="98" t="s">
        <v>32</v>
      </c>
      <c r="C11" s="119">
        <v>-0.52000000000000302</v>
      </c>
      <c r="D11" s="120">
        <v>-2</v>
      </c>
    </row>
    <row r="12" spans="1:4">
      <c r="A12" s="418"/>
      <c r="B12" s="98" t="s">
        <v>33</v>
      </c>
      <c r="C12" s="119">
        <v>-0.87999999999999901</v>
      </c>
      <c r="D12" s="120">
        <v>-2.2000000000000002</v>
      </c>
    </row>
    <row r="13" spans="1:4">
      <c r="A13" s="418"/>
      <c r="B13" s="102" t="s">
        <v>34</v>
      </c>
      <c r="C13" s="121">
        <v>-1.5</v>
      </c>
      <c r="D13" s="122">
        <v>-3.5999999999999899</v>
      </c>
    </row>
    <row r="14" spans="1:4">
      <c r="A14" s="418"/>
      <c r="B14" s="98" t="s">
        <v>35</v>
      </c>
      <c r="C14" s="119">
        <v>0.63</v>
      </c>
      <c r="D14" s="120">
        <v>1.31</v>
      </c>
    </row>
    <row r="15" spans="1:4">
      <c r="A15" s="418"/>
      <c r="B15" s="98" t="s">
        <v>36</v>
      </c>
      <c r="C15" s="119">
        <v>0.23999999999999899</v>
      </c>
      <c r="D15" s="120">
        <v>0.9</v>
      </c>
    </row>
    <row r="16" spans="1:4">
      <c r="A16" s="418"/>
      <c r="B16" s="102" t="s">
        <v>37</v>
      </c>
      <c r="C16" s="121">
        <v>0.80000000000000104</v>
      </c>
      <c r="D16" s="122">
        <v>2.4</v>
      </c>
    </row>
    <row r="17" spans="1:4">
      <c r="A17" s="418"/>
      <c r="B17" s="94" t="s">
        <v>38</v>
      </c>
      <c r="C17" s="115">
        <v>0.56000000000000005</v>
      </c>
      <c r="D17" s="116">
        <v>1.3</v>
      </c>
    </row>
    <row r="18" spans="1:4">
      <c r="A18" s="418" t="s">
        <v>39</v>
      </c>
      <c r="B18" s="90" t="s">
        <v>40</v>
      </c>
      <c r="C18" s="117">
        <v>-7.9615818386873399E-2</v>
      </c>
      <c r="D18" s="118">
        <v>-1.1503841816131299</v>
      </c>
    </row>
    <row r="19" spans="1:4">
      <c r="A19" s="418"/>
      <c r="B19" s="98" t="s">
        <v>41</v>
      </c>
      <c r="C19" s="119">
        <v>-0.32</v>
      </c>
      <c r="D19" s="120">
        <v>-1.83</v>
      </c>
    </row>
    <row r="20" spans="1:4">
      <c r="A20" s="418"/>
      <c r="B20" s="98" t="s">
        <v>42</v>
      </c>
      <c r="C20" s="119">
        <v>-0.35999999999999899</v>
      </c>
      <c r="D20" s="120">
        <v>-1.31</v>
      </c>
    </row>
    <row r="21" spans="1:4">
      <c r="A21" s="418"/>
      <c r="B21" s="98" t="s">
        <v>43</v>
      </c>
      <c r="C21" s="119">
        <v>0.309999999999995</v>
      </c>
      <c r="D21" s="120">
        <v>2.0499999999999998</v>
      </c>
    </row>
    <row r="22" spans="1:4">
      <c r="A22" s="418"/>
      <c r="B22" s="98" t="s">
        <v>44</v>
      </c>
      <c r="C22" s="119">
        <v>0.48</v>
      </c>
      <c r="D22" s="120">
        <v>1.97</v>
      </c>
    </row>
    <row r="23" spans="1:4">
      <c r="A23" s="418"/>
      <c r="B23" s="94" t="s">
        <v>45</v>
      </c>
      <c r="C23" s="115">
        <v>0.17</v>
      </c>
      <c r="D23" s="116">
        <v>0.15</v>
      </c>
    </row>
    <row r="24" spans="1:4">
      <c r="A24" s="419" t="s">
        <v>52</v>
      </c>
      <c r="B24" s="123" t="s">
        <v>53</v>
      </c>
      <c r="C24" s="119">
        <v>1.9</v>
      </c>
      <c r="D24" s="120">
        <v>1.1000000000000001</v>
      </c>
    </row>
    <row r="25" spans="1:4">
      <c r="A25" s="419"/>
      <c r="B25" s="36" t="s">
        <v>52</v>
      </c>
      <c r="C25" s="124">
        <v>-1.9</v>
      </c>
      <c r="D25" s="120">
        <v>-1.1000000000000001</v>
      </c>
    </row>
    <row r="26" spans="1:4">
      <c r="A26" s="420" t="s">
        <v>54</v>
      </c>
      <c r="B26" s="420"/>
      <c r="C26" s="125">
        <v>0</v>
      </c>
      <c r="D26" s="126">
        <v>0</v>
      </c>
    </row>
    <row r="27" spans="1:4" ht="41.25" customHeight="1">
      <c r="A27" s="421" t="s">
        <v>99</v>
      </c>
      <c r="B27" s="421"/>
      <c r="C27" s="421"/>
      <c r="D27" s="421"/>
    </row>
    <row r="28" spans="1:4">
      <c r="A28" s="127" t="s">
        <v>100</v>
      </c>
      <c r="B28" s="127"/>
      <c r="C28" s="128"/>
      <c r="D28" s="128"/>
    </row>
    <row r="29" spans="1:4">
      <c r="A29" s="127" t="s">
        <v>101</v>
      </c>
      <c r="B29" s="129"/>
      <c r="C29" s="128"/>
      <c r="D29" s="128"/>
    </row>
  </sheetData>
  <mergeCells count="9">
    <mergeCell ref="A18:A23"/>
    <mergeCell ref="A24:A25"/>
    <mergeCell ref="A26:B26"/>
    <mergeCell ref="A27:D27"/>
    <mergeCell ref="C3:D3"/>
    <mergeCell ref="A4:B4"/>
    <mergeCell ref="A5:A6"/>
    <mergeCell ref="A7:A9"/>
    <mergeCell ref="A10:A17"/>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zoomScaleNormal="100" workbookViewId="0">
      <selection activeCell="A2" sqref="A2"/>
    </sheetView>
  </sheetViews>
  <sheetFormatPr baseColWidth="10" defaultColWidth="10.7109375" defaultRowHeight="15"/>
  <sheetData>
    <row r="1" spans="1:7">
      <c r="A1" s="2" t="s">
        <v>102</v>
      </c>
      <c r="B1" s="2"/>
      <c r="C1" s="2"/>
      <c r="D1" s="2"/>
      <c r="E1" s="2"/>
      <c r="F1" s="2"/>
      <c r="G1" s="2"/>
    </row>
    <row r="2" spans="1:7">
      <c r="A2" s="5" t="s">
        <v>16</v>
      </c>
    </row>
    <row r="33" spans="1:1">
      <c r="A33" s="130" t="s">
        <v>103</v>
      </c>
    </row>
    <row r="34" spans="1:1">
      <c r="A34" s="130" t="s">
        <v>104</v>
      </c>
    </row>
  </sheetData>
  <hyperlinks>
    <hyperlink ref="A2" location="'Sommaire '!A1" display="retour au sommaire"/>
  </hyperlinks>
  <pageMargins left="0.7" right="0.7" top="0.75" bottom="0.75" header="0.511811023622047" footer="0.511811023622047"/>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workbookViewId="0">
      <selection activeCell="A2" sqref="A2"/>
    </sheetView>
  </sheetViews>
  <sheetFormatPr baseColWidth="10" defaultColWidth="10.7109375" defaultRowHeight="15"/>
  <cols>
    <col min="1" max="1" width="12.28515625" customWidth="1"/>
    <col min="2" max="2" width="26.7109375" customWidth="1"/>
    <col min="3" max="3" width="13.42578125" customWidth="1"/>
    <col min="4" max="4" width="14.85546875" customWidth="1"/>
    <col min="5" max="5" width="14.5703125" customWidth="1"/>
    <col min="8" max="8" width="47.7109375" customWidth="1"/>
  </cols>
  <sheetData>
    <row r="1" spans="1:8">
      <c r="A1" s="424" t="s">
        <v>105</v>
      </c>
      <c r="B1" s="424"/>
      <c r="C1" s="424"/>
      <c r="D1" s="424"/>
      <c r="E1" s="424"/>
      <c r="F1" s="424"/>
      <c r="G1" s="424"/>
      <c r="H1" s="424"/>
    </row>
    <row r="2" spans="1:8">
      <c r="A2" s="5" t="s">
        <v>16</v>
      </c>
      <c r="B2" s="131"/>
      <c r="C2" s="131"/>
      <c r="D2" s="131"/>
      <c r="E2" s="131"/>
      <c r="F2" s="131"/>
      <c r="G2" s="131"/>
      <c r="H2" s="131"/>
    </row>
    <row r="3" spans="1:8" ht="30.75" customHeight="1">
      <c r="A3" s="425" t="s">
        <v>17</v>
      </c>
      <c r="B3" s="425"/>
      <c r="C3" s="426" t="s">
        <v>106</v>
      </c>
      <c r="D3" s="426"/>
      <c r="E3" s="426"/>
      <c r="F3" s="406" t="s">
        <v>107</v>
      </c>
      <c r="G3" s="406"/>
    </row>
    <row r="4" spans="1:8" ht="38.25">
      <c r="A4" s="425"/>
      <c r="B4" s="425"/>
      <c r="C4" s="132" t="s">
        <v>108</v>
      </c>
      <c r="D4" s="133" t="s">
        <v>109</v>
      </c>
      <c r="E4" s="134" t="s">
        <v>110</v>
      </c>
      <c r="F4" s="135" t="s">
        <v>111</v>
      </c>
      <c r="G4" s="136" t="s">
        <v>112</v>
      </c>
    </row>
    <row r="5" spans="1:8">
      <c r="A5" s="137" t="s">
        <v>54</v>
      </c>
      <c r="B5" s="137" t="s">
        <v>54</v>
      </c>
      <c r="C5" s="138">
        <v>55</v>
      </c>
      <c r="D5" s="139">
        <v>59.1</v>
      </c>
      <c r="E5" s="140">
        <v>73.099999999999994</v>
      </c>
      <c r="F5" s="141">
        <f t="shared" ref="F5:F31" si="0">D5-C5</f>
        <v>4.1000000000000014</v>
      </c>
      <c r="G5" s="142">
        <f t="shared" ref="G5:G31" si="1">E5-D5</f>
        <v>13.999999999999993</v>
      </c>
    </row>
    <row r="6" spans="1:8" ht="15" customHeight="1">
      <c r="A6" s="417" t="s">
        <v>86</v>
      </c>
      <c r="B6" s="90" t="s">
        <v>24</v>
      </c>
      <c r="C6" s="143">
        <v>49.6</v>
      </c>
      <c r="D6" s="144">
        <v>53.8</v>
      </c>
      <c r="E6" s="145">
        <v>70.400000000000006</v>
      </c>
      <c r="F6" s="143">
        <f t="shared" si="0"/>
        <v>4.1999999999999957</v>
      </c>
      <c r="G6" s="145">
        <f t="shared" si="1"/>
        <v>16.600000000000009</v>
      </c>
    </row>
    <row r="7" spans="1:8">
      <c r="A7" s="417"/>
      <c r="B7" s="94" t="s">
        <v>25</v>
      </c>
      <c r="C7" s="146">
        <v>58.3</v>
      </c>
      <c r="D7" s="147">
        <v>62.4</v>
      </c>
      <c r="E7" s="148">
        <v>74.7</v>
      </c>
      <c r="F7" s="146">
        <f t="shared" si="0"/>
        <v>4.1000000000000014</v>
      </c>
      <c r="G7" s="148">
        <f t="shared" si="1"/>
        <v>12.300000000000004</v>
      </c>
    </row>
    <row r="8" spans="1:8" ht="15" customHeight="1">
      <c r="A8" s="417" t="s">
        <v>87</v>
      </c>
      <c r="B8" s="90" t="s">
        <v>27</v>
      </c>
      <c r="C8" s="143">
        <v>58.1</v>
      </c>
      <c r="D8" s="144">
        <v>62.1</v>
      </c>
      <c r="E8" s="145">
        <v>75.099999999999994</v>
      </c>
      <c r="F8" s="143">
        <f t="shared" si="0"/>
        <v>4</v>
      </c>
      <c r="G8" s="145">
        <f t="shared" si="1"/>
        <v>12.999999999999993</v>
      </c>
    </row>
    <row r="9" spans="1:8">
      <c r="A9" s="417"/>
      <c r="B9" s="98" t="s">
        <v>28</v>
      </c>
      <c r="C9" s="149">
        <v>39.700000000000003</v>
      </c>
      <c r="D9" s="150">
        <v>44.2</v>
      </c>
      <c r="E9" s="151">
        <v>61.3</v>
      </c>
      <c r="F9" s="149">
        <f t="shared" si="0"/>
        <v>4.5</v>
      </c>
      <c r="G9" s="151">
        <f t="shared" si="1"/>
        <v>17.099999999999994</v>
      </c>
    </row>
    <row r="10" spans="1:8">
      <c r="A10" s="417"/>
      <c r="B10" s="94" t="s">
        <v>29</v>
      </c>
      <c r="C10" s="146">
        <v>34.200000000000003</v>
      </c>
      <c r="D10" s="147">
        <v>39.299999999999997</v>
      </c>
      <c r="E10" s="148">
        <v>57.1</v>
      </c>
      <c r="F10" s="146">
        <f t="shared" si="0"/>
        <v>5.0999999999999943</v>
      </c>
      <c r="G10" s="148">
        <f t="shared" si="1"/>
        <v>17.800000000000004</v>
      </c>
    </row>
    <row r="11" spans="1:8" ht="15" customHeight="1">
      <c r="A11" s="417" t="s">
        <v>46</v>
      </c>
      <c r="B11" s="90" t="s">
        <v>47</v>
      </c>
      <c r="C11" s="143">
        <v>62.5</v>
      </c>
      <c r="D11" s="144">
        <v>67</v>
      </c>
      <c r="E11" s="145">
        <v>79.900000000000006</v>
      </c>
      <c r="F11" s="143">
        <f t="shared" si="0"/>
        <v>4.5</v>
      </c>
      <c r="G11" s="145">
        <f t="shared" si="1"/>
        <v>12.900000000000006</v>
      </c>
    </row>
    <row r="12" spans="1:8">
      <c r="A12" s="417"/>
      <c r="B12" s="98" t="s">
        <v>48</v>
      </c>
      <c r="C12" s="149">
        <v>57.2</v>
      </c>
      <c r="D12" s="150">
        <v>61.1</v>
      </c>
      <c r="E12" s="151">
        <v>74.7</v>
      </c>
      <c r="F12" s="149">
        <f t="shared" si="0"/>
        <v>3.8999999999999986</v>
      </c>
      <c r="G12" s="151">
        <f t="shared" si="1"/>
        <v>13.600000000000001</v>
      </c>
    </row>
    <row r="13" spans="1:8">
      <c r="A13" s="417"/>
      <c r="B13" s="98" t="s">
        <v>49</v>
      </c>
      <c r="C13" s="149">
        <v>53.9</v>
      </c>
      <c r="D13" s="150">
        <v>57.9</v>
      </c>
      <c r="E13" s="151">
        <v>71.8</v>
      </c>
      <c r="F13" s="149">
        <f t="shared" si="0"/>
        <v>4</v>
      </c>
      <c r="G13" s="151">
        <f t="shared" si="1"/>
        <v>13.899999999999999</v>
      </c>
    </row>
    <row r="14" spans="1:8">
      <c r="A14" s="417"/>
      <c r="B14" s="98" t="s">
        <v>50</v>
      </c>
      <c r="C14" s="149">
        <v>48</v>
      </c>
      <c r="D14" s="150">
        <v>52</v>
      </c>
      <c r="E14" s="151">
        <v>66.7</v>
      </c>
      <c r="F14" s="149">
        <f t="shared" si="0"/>
        <v>4</v>
      </c>
      <c r="G14" s="151">
        <f t="shared" si="1"/>
        <v>14.700000000000003</v>
      </c>
    </row>
    <row r="15" spans="1:8">
      <c r="A15" s="417"/>
      <c r="B15" s="94" t="s">
        <v>51</v>
      </c>
      <c r="C15" s="146">
        <v>41.1</v>
      </c>
      <c r="D15" s="147">
        <v>45.2</v>
      </c>
      <c r="E15" s="148">
        <v>59.8</v>
      </c>
      <c r="F15" s="146">
        <f t="shared" si="0"/>
        <v>4.1000000000000014</v>
      </c>
      <c r="G15" s="148">
        <f t="shared" si="1"/>
        <v>14.599999999999994</v>
      </c>
    </row>
    <row r="16" spans="1:8" ht="15" customHeight="1">
      <c r="A16" s="417" t="s">
        <v>90</v>
      </c>
      <c r="B16" s="90" t="s">
        <v>31</v>
      </c>
      <c r="C16" s="143">
        <v>54.2</v>
      </c>
      <c r="D16" s="144">
        <v>58.5</v>
      </c>
      <c r="E16" s="145">
        <v>72.400000000000006</v>
      </c>
      <c r="F16" s="143">
        <f t="shared" si="0"/>
        <v>4.2999999999999972</v>
      </c>
      <c r="G16" s="145">
        <f t="shared" si="1"/>
        <v>13.900000000000006</v>
      </c>
    </row>
    <row r="17" spans="1:7">
      <c r="A17" s="417"/>
      <c r="B17" s="98" t="s">
        <v>32</v>
      </c>
      <c r="C17" s="149">
        <v>60.7</v>
      </c>
      <c r="D17" s="150">
        <v>64.2</v>
      </c>
      <c r="E17" s="151">
        <v>76.599999999999994</v>
      </c>
      <c r="F17" s="149">
        <f t="shared" si="0"/>
        <v>3.5</v>
      </c>
      <c r="G17" s="151">
        <f t="shared" si="1"/>
        <v>12.399999999999991</v>
      </c>
    </row>
    <row r="18" spans="1:7">
      <c r="A18" s="417"/>
      <c r="B18" s="98" t="s">
        <v>33</v>
      </c>
      <c r="C18" s="149">
        <v>66.099999999999994</v>
      </c>
      <c r="D18" s="150">
        <v>69.099999999999994</v>
      </c>
      <c r="E18" s="151">
        <v>79.900000000000006</v>
      </c>
      <c r="F18" s="149">
        <f t="shared" si="0"/>
        <v>3</v>
      </c>
      <c r="G18" s="151">
        <f t="shared" si="1"/>
        <v>10.800000000000011</v>
      </c>
    </row>
    <row r="19" spans="1:7">
      <c r="A19" s="417"/>
      <c r="B19" s="102" t="s">
        <v>34</v>
      </c>
      <c r="C19" s="152">
        <v>61.2</v>
      </c>
      <c r="D19" s="153">
        <v>64.8</v>
      </c>
      <c r="E19" s="154">
        <v>77</v>
      </c>
      <c r="F19" s="152">
        <f t="shared" si="0"/>
        <v>3.5999999999999943</v>
      </c>
      <c r="G19" s="154">
        <f t="shared" si="1"/>
        <v>12.200000000000003</v>
      </c>
    </row>
    <row r="20" spans="1:7">
      <c r="A20" s="417"/>
      <c r="B20" s="98" t="s">
        <v>35</v>
      </c>
      <c r="C20" s="149">
        <v>19.8</v>
      </c>
      <c r="D20" s="150">
        <v>23.6</v>
      </c>
      <c r="E20" s="151">
        <v>38.799999999999997</v>
      </c>
      <c r="F20" s="149">
        <f t="shared" si="0"/>
        <v>3.8000000000000007</v>
      </c>
      <c r="G20" s="151">
        <f t="shared" si="1"/>
        <v>15.199999999999996</v>
      </c>
    </row>
    <row r="21" spans="1:7">
      <c r="A21" s="417"/>
      <c r="B21" s="98" t="s">
        <v>36</v>
      </c>
      <c r="C21" s="149">
        <v>31.1</v>
      </c>
      <c r="D21" s="150">
        <v>34.799999999999997</v>
      </c>
      <c r="E21" s="151">
        <v>50</v>
      </c>
      <c r="F21" s="149">
        <f t="shared" si="0"/>
        <v>3.6999999999999957</v>
      </c>
      <c r="G21" s="151">
        <f t="shared" si="1"/>
        <v>15.200000000000003</v>
      </c>
    </row>
    <row r="22" spans="1:7">
      <c r="A22" s="417"/>
      <c r="B22" s="102" t="s">
        <v>37</v>
      </c>
      <c r="C22" s="152">
        <v>25.2</v>
      </c>
      <c r="D22" s="153">
        <v>29.2</v>
      </c>
      <c r="E22" s="154">
        <v>44.6</v>
      </c>
      <c r="F22" s="152">
        <f t="shared" si="0"/>
        <v>4</v>
      </c>
      <c r="G22" s="154">
        <f t="shared" si="1"/>
        <v>15.400000000000002</v>
      </c>
    </row>
    <row r="23" spans="1:7">
      <c r="A23" s="417"/>
      <c r="B23" s="94" t="s">
        <v>38</v>
      </c>
      <c r="C23" s="146">
        <v>13.9</v>
      </c>
      <c r="D23" s="147">
        <v>17.399999999999999</v>
      </c>
      <c r="E23" s="148">
        <v>31.7</v>
      </c>
      <c r="F23" s="146">
        <f t="shared" si="0"/>
        <v>3.4999999999999982</v>
      </c>
      <c r="G23" s="148">
        <f t="shared" si="1"/>
        <v>14.3</v>
      </c>
    </row>
    <row r="24" spans="1:7" ht="15" customHeight="1">
      <c r="A24" s="417" t="s">
        <v>91</v>
      </c>
      <c r="B24" s="90" t="s">
        <v>40</v>
      </c>
      <c r="C24" s="143">
        <v>79.8</v>
      </c>
      <c r="D24" s="144">
        <v>82.7</v>
      </c>
      <c r="E24" s="145">
        <v>88.1</v>
      </c>
      <c r="F24" s="143">
        <f t="shared" si="0"/>
        <v>2.9000000000000057</v>
      </c>
      <c r="G24" s="145">
        <f t="shared" si="1"/>
        <v>5.3999999999999915</v>
      </c>
    </row>
    <row r="25" spans="1:7">
      <c r="A25" s="417"/>
      <c r="B25" s="98" t="s">
        <v>41</v>
      </c>
      <c r="C25" s="149">
        <v>74.8</v>
      </c>
      <c r="D25" s="150">
        <v>77.8</v>
      </c>
      <c r="E25" s="151">
        <v>86.2</v>
      </c>
      <c r="F25" s="149">
        <f t="shared" si="0"/>
        <v>3</v>
      </c>
      <c r="G25" s="151">
        <f t="shared" si="1"/>
        <v>8.4000000000000057</v>
      </c>
    </row>
    <row r="26" spans="1:7">
      <c r="A26" s="417"/>
      <c r="B26" s="98" t="s">
        <v>42</v>
      </c>
      <c r="C26" s="149">
        <v>62.5</v>
      </c>
      <c r="D26" s="150">
        <v>66.099999999999994</v>
      </c>
      <c r="E26" s="151">
        <v>78.099999999999994</v>
      </c>
      <c r="F26" s="149">
        <f t="shared" si="0"/>
        <v>3.5999999999999943</v>
      </c>
      <c r="G26" s="151">
        <f t="shared" si="1"/>
        <v>12</v>
      </c>
    </row>
    <row r="27" spans="1:7">
      <c r="A27" s="417"/>
      <c r="B27" s="98" t="s">
        <v>43</v>
      </c>
      <c r="C27" s="149">
        <v>45.3</v>
      </c>
      <c r="D27" s="150">
        <v>49.4</v>
      </c>
      <c r="E27" s="151">
        <v>65.2</v>
      </c>
      <c r="F27" s="149">
        <f t="shared" si="0"/>
        <v>4.1000000000000014</v>
      </c>
      <c r="G27" s="151">
        <f t="shared" si="1"/>
        <v>15.800000000000004</v>
      </c>
    </row>
    <row r="28" spans="1:7">
      <c r="A28" s="417"/>
      <c r="B28" s="98" t="s">
        <v>44</v>
      </c>
      <c r="C28" s="149">
        <v>31.6</v>
      </c>
      <c r="D28" s="150">
        <v>35.6</v>
      </c>
      <c r="E28" s="151">
        <v>52</v>
      </c>
      <c r="F28" s="149">
        <f t="shared" si="0"/>
        <v>4</v>
      </c>
      <c r="G28" s="151">
        <f t="shared" si="1"/>
        <v>16.399999999999999</v>
      </c>
    </row>
    <row r="29" spans="1:7">
      <c r="A29" s="417"/>
      <c r="B29" s="94" t="s">
        <v>45</v>
      </c>
      <c r="C29" s="146">
        <v>50.2</v>
      </c>
      <c r="D29" s="147">
        <v>56.3</v>
      </c>
      <c r="E29" s="148">
        <v>72</v>
      </c>
      <c r="F29" s="146">
        <f t="shared" si="0"/>
        <v>6.0999999999999943</v>
      </c>
      <c r="G29" s="148">
        <f t="shared" si="1"/>
        <v>15.700000000000003</v>
      </c>
    </row>
    <row r="30" spans="1:7">
      <c r="A30" s="428" t="s">
        <v>52</v>
      </c>
      <c r="B30" s="123" t="s">
        <v>53</v>
      </c>
      <c r="C30" s="149">
        <v>54</v>
      </c>
      <c r="D30" s="150">
        <v>60.3</v>
      </c>
      <c r="E30" s="151">
        <v>76.3</v>
      </c>
      <c r="F30" s="149">
        <f t="shared" si="0"/>
        <v>6.2999999999999972</v>
      </c>
      <c r="G30" s="151">
        <f t="shared" si="1"/>
        <v>16</v>
      </c>
    </row>
    <row r="31" spans="1:7">
      <c r="A31" s="428"/>
      <c r="B31" s="155" t="s">
        <v>52</v>
      </c>
      <c r="C31" s="156">
        <v>55.9</v>
      </c>
      <c r="D31" s="157">
        <v>58.1</v>
      </c>
      <c r="E31" s="158">
        <v>70.3</v>
      </c>
      <c r="F31" s="156">
        <f t="shared" si="0"/>
        <v>2.2000000000000028</v>
      </c>
      <c r="G31" s="158">
        <f t="shared" si="1"/>
        <v>12.199999999999996</v>
      </c>
    </row>
    <row r="32" spans="1:7">
      <c r="A32" s="427" t="s">
        <v>113</v>
      </c>
      <c r="B32" s="427"/>
      <c r="C32" s="427"/>
      <c r="D32" s="427"/>
      <c r="E32" s="427"/>
    </row>
    <row r="33" spans="1:2">
      <c r="A33" s="130" t="s">
        <v>104</v>
      </c>
      <c r="B33" s="159"/>
    </row>
  </sheetData>
  <mergeCells count="11">
    <mergeCell ref="A32:E32"/>
    <mergeCell ref="A8:A10"/>
    <mergeCell ref="A11:A15"/>
    <mergeCell ref="A16:A23"/>
    <mergeCell ref="A24:A29"/>
    <mergeCell ref="A30:A31"/>
    <mergeCell ref="A1:H1"/>
    <mergeCell ref="A3:B4"/>
    <mergeCell ref="C3:E3"/>
    <mergeCell ref="F3:G3"/>
    <mergeCell ref="A6:A7"/>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activeCell="A2" sqref="A2"/>
    </sheetView>
  </sheetViews>
  <sheetFormatPr baseColWidth="10" defaultColWidth="10.7109375" defaultRowHeight="15"/>
  <cols>
    <col min="1" max="1" width="27.5703125" customWidth="1"/>
    <col min="2" max="5" width="8.42578125" customWidth="1"/>
    <col min="6" max="7" width="10.140625" customWidth="1"/>
  </cols>
  <sheetData>
    <row r="1" spans="1:7">
      <c r="A1" s="2" t="s">
        <v>114</v>
      </c>
    </row>
    <row r="2" spans="1:7">
      <c r="A2" s="5" t="s">
        <v>16</v>
      </c>
    </row>
    <row r="3" spans="1:7">
      <c r="B3" s="406" t="s">
        <v>115</v>
      </c>
      <c r="C3" s="406"/>
      <c r="D3" s="406"/>
      <c r="E3" s="406"/>
      <c r="F3" s="406"/>
      <c r="G3" s="406"/>
    </row>
    <row r="4" spans="1:7">
      <c r="A4" s="160"/>
      <c r="B4" s="429" t="s">
        <v>116</v>
      </c>
      <c r="C4" s="429"/>
      <c r="D4" s="429" t="s">
        <v>117</v>
      </c>
      <c r="E4" s="429"/>
      <c r="F4" s="430" t="s">
        <v>110</v>
      </c>
      <c r="G4" s="430"/>
    </row>
    <row r="5" spans="1:7" ht="25.5">
      <c r="A5" s="160"/>
      <c r="B5" s="161" t="s">
        <v>118</v>
      </c>
      <c r="C5" s="162" t="s">
        <v>119</v>
      </c>
      <c r="D5" s="161" t="s">
        <v>118</v>
      </c>
      <c r="E5" s="162" t="s">
        <v>119</v>
      </c>
      <c r="F5" s="161" t="s">
        <v>118</v>
      </c>
      <c r="G5" s="163" t="s">
        <v>119</v>
      </c>
    </row>
    <row r="6" spans="1:7">
      <c r="A6" s="164" t="s">
        <v>54</v>
      </c>
      <c r="B6" s="165">
        <v>96.9</v>
      </c>
      <c r="C6" s="166">
        <v>55</v>
      </c>
      <c r="D6" s="165">
        <v>90</v>
      </c>
      <c r="E6" s="167">
        <v>59.1</v>
      </c>
      <c r="F6" s="168">
        <v>59.9</v>
      </c>
      <c r="G6" s="167">
        <v>73.099999999999994</v>
      </c>
    </row>
    <row r="7" spans="1:7">
      <c r="A7" s="169" t="s">
        <v>120</v>
      </c>
      <c r="B7" s="170">
        <v>97.3</v>
      </c>
      <c r="C7" s="171">
        <v>55.5</v>
      </c>
      <c r="D7" s="170">
        <v>91.5</v>
      </c>
      <c r="E7" s="172">
        <v>59</v>
      </c>
      <c r="F7" s="170">
        <v>62.2</v>
      </c>
      <c r="G7" s="172">
        <v>73.099999999999994</v>
      </c>
    </row>
    <row r="8" spans="1:7">
      <c r="A8" s="169" t="s">
        <v>68</v>
      </c>
      <c r="B8" s="170">
        <v>96.5</v>
      </c>
      <c r="C8" s="171">
        <v>54.5</v>
      </c>
      <c r="D8" s="170">
        <v>89.9</v>
      </c>
      <c r="E8" s="173">
        <v>58.6</v>
      </c>
      <c r="F8" s="170">
        <v>63.5</v>
      </c>
      <c r="G8" s="173">
        <v>72.7</v>
      </c>
    </row>
    <row r="9" spans="1:7">
      <c r="A9" s="174" t="s">
        <v>69</v>
      </c>
      <c r="B9" s="170">
        <v>98.4</v>
      </c>
      <c r="C9" s="171">
        <v>51.7</v>
      </c>
      <c r="D9" s="170">
        <v>89.1</v>
      </c>
      <c r="E9" s="173">
        <v>57.1</v>
      </c>
      <c r="F9" s="170">
        <v>56.8</v>
      </c>
      <c r="G9" s="173">
        <v>72.7</v>
      </c>
    </row>
    <row r="10" spans="1:7">
      <c r="A10" s="169" t="s">
        <v>70</v>
      </c>
      <c r="B10" s="170">
        <v>93.1</v>
      </c>
      <c r="C10" s="171">
        <v>58.7</v>
      </c>
      <c r="D10" s="170">
        <v>88.6</v>
      </c>
      <c r="E10" s="173">
        <v>61.7</v>
      </c>
      <c r="F10" s="170">
        <v>58.9</v>
      </c>
      <c r="G10" s="173">
        <v>74.599999999999994</v>
      </c>
    </row>
    <row r="11" spans="1:7">
      <c r="A11" s="169" t="s">
        <v>71</v>
      </c>
      <c r="B11" s="170">
        <v>96.2</v>
      </c>
      <c r="C11" s="171">
        <v>56.7</v>
      </c>
      <c r="D11" s="170">
        <v>92.1</v>
      </c>
      <c r="E11" s="173">
        <v>59.2</v>
      </c>
      <c r="F11" s="170">
        <v>66</v>
      </c>
      <c r="G11" s="173">
        <v>69.3</v>
      </c>
    </row>
    <row r="12" spans="1:7">
      <c r="A12" s="175" t="s">
        <v>72</v>
      </c>
      <c r="B12" s="176">
        <v>98.9</v>
      </c>
      <c r="C12" s="177">
        <v>60.3</v>
      </c>
      <c r="D12" s="176">
        <v>92.1</v>
      </c>
      <c r="E12" s="178">
        <v>64.7</v>
      </c>
      <c r="F12" s="176">
        <v>57</v>
      </c>
      <c r="G12" s="178">
        <v>79.5</v>
      </c>
    </row>
    <row r="13" spans="1:7" ht="28.5" customHeight="1">
      <c r="A13" s="431" t="s">
        <v>121</v>
      </c>
      <c r="B13" s="431"/>
      <c r="C13" s="431"/>
      <c r="D13" s="431"/>
      <c r="E13" s="431"/>
      <c r="F13" s="431"/>
      <c r="G13" s="431"/>
    </row>
    <row r="14" spans="1:7" ht="14.25" customHeight="1">
      <c r="A14" s="179" t="s">
        <v>100</v>
      </c>
      <c r="B14" s="159"/>
      <c r="C14" s="159"/>
      <c r="D14" s="180"/>
      <c r="E14" s="180"/>
      <c r="F14" s="180"/>
      <c r="G14" s="180"/>
    </row>
    <row r="15" spans="1:7">
      <c r="A15" s="127" t="s">
        <v>101</v>
      </c>
      <c r="B15" s="129"/>
      <c r="C15" s="1"/>
      <c r="D15" s="180"/>
      <c r="E15" s="180"/>
      <c r="F15" s="180"/>
      <c r="G15" s="180"/>
    </row>
  </sheetData>
  <mergeCells count="5">
    <mergeCell ref="B3:G3"/>
    <mergeCell ref="B4:C4"/>
    <mergeCell ref="D4:E4"/>
    <mergeCell ref="F4:G4"/>
    <mergeCell ref="A13:G13"/>
  </mergeCells>
  <hyperlinks>
    <hyperlink ref="A2" location="'Sommaire '!A1" display="retour au sommaire"/>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186</TotalTime>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Sommaire </vt:lpstr>
      <vt:lpstr>Graphique A</vt:lpstr>
      <vt:lpstr>Figure 1</vt:lpstr>
      <vt:lpstr>Figure 2</vt:lpstr>
      <vt:lpstr>Figure 3</vt:lpstr>
      <vt:lpstr>Figure 4</vt:lpstr>
      <vt:lpstr>Figure 5</vt:lpstr>
      <vt:lpstr>Figure 6 </vt:lpstr>
      <vt:lpstr>Figure 7</vt:lpstr>
      <vt:lpstr>Figure 8</vt:lpstr>
      <vt:lpstr>Figure 9</vt:lpstr>
      <vt:lpstr>Figure 10</vt:lpstr>
      <vt:lpstr>Figure 11</vt:lpstr>
      <vt:lpstr>Figure 12</vt:lpstr>
      <vt:lpstr>Figure 13</vt:lpstr>
      <vt:lpstr>Méthodologie - Valeur ajoutée</vt:lpstr>
      <vt:lpstr>Annexe 1</vt:lpstr>
      <vt:lpstr>Annexe 2</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dc:description/>
  <cp:lastModifiedBy>Administration centrale</cp:lastModifiedBy>
  <cp:revision>3</cp:revision>
  <dcterms:created xsi:type="dcterms:W3CDTF">2020-10-08T08:06:54Z</dcterms:created>
  <dcterms:modified xsi:type="dcterms:W3CDTF">2023-02-02T08:23:15Z</dcterms:modified>
  <dc:language>fr-FR</dc:language>
</cp:coreProperties>
</file>