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tr-dgesip-dgri-a\Observatoire Emploi ESR\EES 2022\X4 internet\"/>
    </mc:Choice>
  </mc:AlternateContent>
  <bookViews>
    <workbookView xWindow="5790" yWindow="75" windowWidth="18915" windowHeight="7995" activeTab="1"/>
  </bookViews>
  <sheets>
    <sheet name="Sommaire" sheetId="3" r:id="rId1"/>
    <sheet name="Proj. 21-30" sheetId="2" r:id="rId2"/>
  </sheets>
  <definedNames>
    <definedName name="DOCTETR" localSheetId="1">#REF!</definedName>
    <definedName name="DOCTETR">#REF!</definedName>
    <definedName name="Feuille2" localSheetId="1">#REF!</definedName>
    <definedName name="Feuille2">#REF!</definedName>
    <definedName name="POURS" localSheetId="1">#REF!</definedName>
    <definedName name="POURS">#REF!</definedName>
    <definedName name="_xlnm.Print_Area" localSheetId="1">'Proj. 21-30'!$A$1:$G$26</definedName>
    <definedName name="_xlnm.Print_Area" localSheetId="0">Sommaire!$A$1:$D$22</definedName>
  </definedNames>
  <calcPr calcId="162913"/>
</workbook>
</file>

<file path=xl/calcChain.xml><?xml version="1.0" encoding="utf-8"?>
<calcChain xmlns="http://schemas.openxmlformats.org/spreadsheetml/2006/main">
  <c r="G23" i="2" l="1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<sst xmlns="http://schemas.openxmlformats.org/spreadsheetml/2006/main" count="51" uniqueCount="46">
  <si>
    <t>Rentrée universitaire</t>
  </si>
  <si>
    <t>Constat</t>
  </si>
  <si>
    <t>Projections</t>
  </si>
  <si>
    <t>L’état de l’emploi scientifique en France</t>
  </si>
  <si>
    <t>Contenu du classeur</t>
  </si>
  <si>
    <t>Feuille</t>
  </si>
  <si>
    <t>Définitions</t>
  </si>
  <si>
    <t>Signes conventionnels utilisés</t>
  </si>
  <si>
    <r>
      <rPr>
        <b/>
        <sz val="8"/>
        <rFont val="Arial"/>
        <family val="2"/>
      </rPr>
      <t>ε</t>
    </r>
    <r>
      <rPr>
        <sz val="8"/>
        <rFont val="Arial"/>
        <family val="2"/>
      </rPr>
      <t xml:space="preserve"> Résultat très petit mais non nul</t>
    </r>
  </si>
  <si>
    <r>
      <rPr>
        <b/>
        <sz val="8"/>
        <rFont val="Arial"/>
        <family val="2"/>
      </rPr>
      <t>n.s.</t>
    </r>
    <r>
      <rPr>
        <sz val="8"/>
        <rFont val="Arial"/>
        <family val="2"/>
      </rPr>
      <t xml:space="preserve"> Résultat non significatif</t>
    </r>
  </si>
  <si>
    <r>
      <rPr>
        <b/>
        <sz val="8"/>
        <rFont val="Arial"/>
        <family val="2"/>
      </rPr>
      <t xml:space="preserve">n.d. </t>
    </r>
    <r>
      <rPr>
        <sz val="8"/>
        <rFont val="Arial"/>
        <family val="2"/>
      </rPr>
      <t>Information non disponible</t>
    </r>
  </si>
  <si>
    <r>
      <rPr>
        <b/>
        <sz val="8"/>
        <rFont val="Arial"/>
        <family val="2"/>
      </rPr>
      <t>p</t>
    </r>
    <r>
      <rPr>
        <sz val="8"/>
        <rFont val="Arial"/>
        <family val="2"/>
      </rPr>
      <t xml:space="preserve"> Données provisoires</t>
    </r>
  </si>
  <si>
    <r>
      <rPr>
        <b/>
        <sz val="8"/>
        <rFont val="Arial"/>
        <family val="2"/>
      </rPr>
      <t>(r)</t>
    </r>
    <r>
      <rPr>
        <sz val="8"/>
        <rFont val="Arial"/>
        <family val="2"/>
      </rPr>
      <t xml:space="preserve"> Données révisées par rapport à l’édition précédente</t>
    </r>
  </si>
  <si>
    <t>Titre des tableaux ou graphiques</t>
  </si>
  <si>
    <t>Nous vous remercions d’adresser vos observations  
et suggestions éventuelles à : 
emploi.scientifique@recherche.gouv.fr</t>
  </si>
  <si>
    <t>Projections d’effectifs du vivier de la recherche</t>
  </si>
  <si>
    <t>II.2 Les Projections à dix ans des effectifs étudiants</t>
  </si>
  <si>
    <t>Ensemble de l'enseignement supérieur, dont :</t>
  </si>
  <si>
    <t>France métropolitaine + DOM yc Mayotte</t>
  </si>
  <si>
    <t xml:space="preserve">Ecoles d'ingénieur (EI hors universitaires)  </t>
  </si>
  <si>
    <t>Universités et établissements assimilés (1)</t>
  </si>
  <si>
    <t xml:space="preserve">1. établissements assimilés : les 2 INP, les 3 UT et les grands établissements (Observatoire de Paris, Inalco, IEP Paris, Paris-Dauphine et Institut de physique du globe de Paris.) ; hors IUT, hors inscriptions simultanées en licence et en CPGE </t>
  </si>
  <si>
    <t>Droit</t>
  </si>
  <si>
    <t>Sc.économiques, AES</t>
  </si>
  <si>
    <t>Lettres, Sc. humaines</t>
  </si>
  <si>
    <t>Sciences</t>
  </si>
  <si>
    <t>STAPS</t>
  </si>
  <si>
    <t>Santé autres</t>
  </si>
  <si>
    <t>Santé (médecine, pharmacie, odontologie, maieutique)</t>
  </si>
  <si>
    <t>Ingénieurs universitaires</t>
  </si>
  <si>
    <t xml:space="preserve">dont Cursus Doctorat (D)  </t>
  </si>
  <si>
    <t>dont Cursus Master (M)</t>
  </si>
  <si>
    <t>Note : à cause des arrondis, la somme des lignes peut différer des sous-totaux affichés</t>
  </si>
  <si>
    <t>Sc. économiques, AES</t>
  </si>
  <si>
    <t xml:space="preserve">En avril 2022, le SIES a publié dans une note d’information des projections des effectifs de l’enseignement supérieur pour les rentrées 2021 à 2030. Le modèle de projection intègre et prolonge les prévisions réalisées par la DEPP d’effectifs de terminales, qui prennent notamment en compte les évolutions démographiques liées à la taille des générations ainsi que le parcours des élèves dans l'enseignement primaire et secondaire.
Le SIES a construit un scénario central fondé sur un modèle de projection à la fois « tendanciel », qui prolonge les comportements observés en matière d’orientation des nouveaux bacheliers et des étudiants dans les principales filières, mais prenant également en compte les ruptures observées et à venir (crise sanitaire, réformes, ...). </t>
  </si>
  <si>
    <t>01 :  Projections d’effectifs du vivier de la recherche</t>
  </si>
  <si>
    <t>Variation 2030 / 2020 (%)</t>
  </si>
  <si>
    <t>Source: MESR-SIES.</t>
  </si>
  <si>
    <t>Proj. 21-30</t>
  </si>
  <si>
    <t>N° dans  le fichier</t>
  </si>
  <si>
    <t>N° dans l'ouvrage papier</t>
  </si>
  <si>
    <t>Tableaux ou graphiques repris dans la publication papier</t>
  </si>
  <si>
    <t>G 01</t>
  </si>
  <si>
    <t>MESR-SIES, EES 2023</t>
  </si>
  <si>
    <t>Publication biennale de l'Enseignement supérieur, de la Recherche et de l'Innovation [EES 2023]
Pour plus d'information sur les notions et les sigles rencontrées, se reporter au rapport intégral.</t>
  </si>
  <si>
    <t>G 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</si>
</sst>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+0.0;\-0.0"/>
  </numFmts>
  <fonts count="24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10"/>
      <name val="MS Sans Serif"/>
      <family val="2"/>
    </font>
    <font>
      <sz val="8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sz val="10"/>
      <color theme="0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i/>
      <sz val="9"/>
      <color theme="1"/>
      <name val="Arial"/>
      <family val="2"/>
    </font>
    <font>
      <b/>
      <i/>
      <sz val="9"/>
      <color rgb="FF000000"/>
      <name val="Arial"/>
      <family val="2"/>
    </font>
    <font>
      <b/>
      <sz val="11"/>
      <color theme="1"/>
      <name val="Calibri"/>
      <family val="2"/>
      <scheme val="minor"/>
    </font>
    <font>
      <u/>
      <sz val="9"/>
      <color rgb="FF4472C4"/>
      <name val="Arial"/>
      <family val="2"/>
    </font>
    <font>
      <i/>
      <sz val="8"/>
      <color theme="1" tint="0.249977111117893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9" fillId="0" borderId="0"/>
    <xf numFmtId="0" fontId="15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78">
    <xf numFmtId="0" fontId="0" fillId="0" borderId="0" xfId="0"/>
    <xf numFmtId="49" fontId="9" fillId="0" borderId="0" xfId="3" applyNumberFormat="1" applyFont="1"/>
    <xf numFmtId="0" fontId="14" fillId="0" borderId="1" xfId="4" applyFont="1" applyBorder="1"/>
    <xf numFmtId="49" fontId="16" fillId="0" borderId="0" xfId="3" applyNumberFormat="1" applyFont="1"/>
    <xf numFmtId="49" fontId="9" fillId="0" borderId="0" xfId="3" applyNumberFormat="1" applyFont="1" applyAlignment="1">
      <alignment wrapText="1"/>
    </xf>
    <xf numFmtId="0" fontId="14" fillId="0" borderId="1" xfId="4" applyFont="1" applyBorder="1" applyAlignment="1">
      <alignment horizontal="center"/>
    </xf>
    <xf numFmtId="0" fontId="16" fillId="0" borderId="1" xfId="4" applyFont="1" applyBorder="1" applyAlignment="1">
      <alignment vertical="center"/>
    </xf>
    <xf numFmtId="49" fontId="16" fillId="0" borderId="0" xfId="3" applyNumberFormat="1" applyFont="1" applyAlignment="1">
      <alignment horizontal="center" wrapText="1"/>
    </xf>
    <xf numFmtId="3" fontId="4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3" fontId="4" fillId="2" borderId="4" xfId="0" applyNumberFormat="1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3" fontId="1" fillId="2" borderId="10" xfId="0" applyNumberFormat="1" applyFont="1" applyFill="1" applyBorder="1" applyAlignment="1">
      <alignment vertical="center"/>
    </xf>
    <xf numFmtId="3" fontId="1" fillId="2" borderId="9" xfId="0" applyNumberFormat="1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vertical="center"/>
    </xf>
    <xf numFmtId="3" fontId="1" fillId="2" borderId="12" xfId="0" applyNumberFormat="1" applyFont="1" applyFill="1" applyBorder="1" applyAlignment="1">
      <alignment vertical="center"/>
    </xf>
    <xf numFmtId="3" fontId="1" fillId="2" borderId="11" xfId="0" applyNumberFormat="1" applyFont="1" applyFill="1" applyBorder="1" applyAlignment="1">
      <alignment vertical="center"/>
    </xf>
    <xf numFmtId="3" fontId="1" fillId="2" borderId="13" xfId="0" applyNumberFormat="1" applyFont="1" applyFill="1" applyBorder="1" applyAlignment="1">
      <alignment vertical="center"/>
    </xf>
    <xf numFmtId="3" fontId="1" fillId="2" borderId="7" xfId="0" applyNumberFormat="1" applyFont="1" applyFill="1" applyBorder="1" applyAlignment="1">
      <alignment vertical="center"/>
    </xf>
    <xf numFmtId="3" fontId="1" fillId="2" borderId="6" xfId="0" applyNumberFormat="1" applyFont="1" applyFill="1" applyBorder="1" applyAlignment="1">
      <alignment vertical="center"/>
    </xf>
    <xf numFmtId="3" fontId="1" fillId="2" borderId="8" xfId="0" applyNumberFormat="1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3" fontId="1" fillId="2" borderId="0" xfId="0" applyNumberFormat="1" applyFont="1" applyFill="1" applyBorder="1" applyAlignment="1">
      <alignment vertical="center"/>
    </xf>
    <xf numFmtId="0" fontId="3" fillId="2" borderId="20" xfId="0" applyFont="1" applyFill="1" applyBorder="1" applyAlignment="1">
      <alignment vertical="center" wrapText="1"/>
    </xf>
    <xf numFmtId="164" fontId="19" fillId="2" borderId="3" xfId="0" applyNumberFormat="1" applyFont="1" applyFill="1" applyBorder="1" applyAlignment="1">
      <alignment horizontal="right" vertical="center"/>
    </xf>
    <xf numFmtId="0" fontId="4" fillId="2" borderId="20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horizontal="left" vertical="center" indent="2"/>
    </xf>
    <xf numFmtId="0" fontId="1" fillId="2" borderId="22" xfId="0" applyFont="1" applyFill="1" applyBorder="1" applyAlignment="1">
      <alignment horizontal="left" vertical="center" indent="4"/>
    </xf>
    <xf numFmtId="164" fontId="2" fillId="2" borderId="9" xfId="0" applyNumberFormat="1" applyFont="1" applyFill="1" applyBorder="1" applyAlignment="1">
      <alignment horizontal="right" vertical="center"/>
    </xf>
    <xf numFmtId="0" fontId="1" fillId="2" borderId="23" xfId="0" applyFont="1" applyFill="1" applyBorder="1" applyAlignment="1">
      <alignment horizontal="left" vertical="center" indent="4"/>
    </xf>
    <xf numFmtId="164" fontId="2" fillId="2" borderId="11" xfId="0" applyNumberFormat="1" applyFont="1" applyFill="1" applyBorder="1" applyAlignment="1">
      <alignment horizontal="right" vertical="center"/>
    </xf>
    <xf numFmtId="0" fontId="1" fillId="2" borderId="23" xfId="0" applyFont="1" applyFill="1" applyBorder="1" applyAlignment="1">
      <alignment horizontal="left" vertical="center" wrapText="1" indent="4"/>
    </xf>
    <xf numFmtId="0" fontId="1" fillId="2" borderId="21" xfId="0" applyFont="1" applyFill="1" applyBorder="1" applyAlignment="1">
      <alignment horizontal="left" vertical="center" indent="4"/>
    </xf>
    <xf numFmtId="164" fontId="2" fillId="2" borderId="6" xfId="0" applyNumberFormat="1" applyFont="1" applyFill="1" applyBorder="1" applyAlignment="1">
      <alignment horizontal="right" vertical="center"/>
    </xf>
    <xf numFmtId="0" fontId="4" fillId="2" borderId="2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3" fontId="1" fillId="2" borderId="14" xfId="0" applyNumberFormat="1" applyFont="1" applyFill="1" applyBorder="1" applyAlignment="1">
      <alignment vertical="center"/>
    </xf>
    <xf numFmtId="0" fontId="4" fillId="3" borderId="15" xfId="0" applyFont="1" applyFill="1" applyBorder="1" applyAlignment="1">
      <alignment horizontal="right" vertical="center"/>
    </xf>
    <xf numFmtId="0" fontId="4" fillId="3" borderId="20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1" fillId="0" borderId="1" xfId="5" applyFont="1" applyBorder="1"/>
    <xf numFmtId="0" fontId="14" fillId="0" borderId="1" xfId="6" applyFont="1" applyBorder="1" applyAlignment="1">
      <alignment horizontal="center" vertical="center" wrapText="1"/>
    </xf>
    <xf numFmtId="0" fontId="22" fillId="0" borderId="1" xfId="5" applyFont="1" applyBorder="1" applyAlignment="1">
      <alignment horizontal="center" vertical="center"/>
    </xf>
    <xf numFmtId="0" fontId="22" fillId="0" borderId="0" xfId="5" applyFont="1" applyBorder="1" applyAlignment="1">
      <alignment horizontal="center" vertical="center"/>
    </xf>
    <xf numFmtId="0" fontId="23" fillId="0" borderId="0" xfId="8" applyFont="1" applyAlignment="1">
      <alignment vertical="center"/>
    </xf>
    <xf numFmtId="0" fontId="9" fillId="0" borderId="0" xfId="8"/>
    <xf numFmtId="0" fontId="11" fillId="5" borderId="0" xfId="8" applyFont="1" applyFill="1" applyAlignment="1">
      <alignment horizontal="left"/>
    </xf>
    <xf numFmtId="49" fontId="9" fillId="0" borderId="0" xfId="3" applyNumberFormat="1" applyFont="1" applyAlignment="1">
      <alignment vertical="center"/>
    </xf>
    <xf numFmtId="49" fontId="9" fillId="0" borderId="0" xfId="3" applyNumberFormat="1" applyFont="1" applyAlignment="1">
      <alignment vertical="top"/>
    </xf>
    <xf numFmtId="49" fontId="8" fillId="0" borderId="0" xfId="3" applyNumberFormat="1" applyFont="1" applyAlignment="1">
      <alignment horizontal="center"/>
    </xf>
    <xf numFmtId="0" fontId="10" fillId="0" borderId="0" xfId="3" applyFont="1" applyAlignment="1">
      <alignment horizontal="center"/>
    </xf>
    <xf numFmtId="49" fontId="9" fillId="0" borderId="0" xfId="3" applyNumberFormat="1" applyFont="1" applyAlignment="1">
      <alignment horizontal="center" wrapText="1"/>
    </xf>
    <xf numFmtId="49" fontId="13" fillId="4" borderId="0" xfId="3" applyNumberFormat="1" applyFont="1" applyFill="1" applyAlignment="1">
      <alignment horizontal="left"/>
    </xf>
    <xf numFmtId="0" fontId="6" fillId="0" borderId="25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49" fontId="12" fillId="0" borderId="0" xfId="3" applyNumberFormat="1" applyFont="1" applyAlignment="1">
      <alignment horizontal="center" vertical="center"/>
    </xf>
    <xf numFmtId="0" fontId="14" fillId="0" borderId="24" xfId="7" applyFont="1" applyBorder="1" applyAlignment="1">
      <alignment horizontal="center" wrapText="1"/>
    </xf>
    <xf numFmtId="0" fontId="14" fillId="0" borderId="4" xfId="7" applyFont="1" applyBorder="1" applyAlignment="1">
      <alignment horizontal="center" wrapText="1"/>
    </xf>
    <xf numFmtId="49" fontId="13" fillId="4" borderId="2" xfId="3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49" fontId="18" fillId="2" borderId="0" xfId="0" applyNumberFormat="1" applyFont="1" applyFill="1" applyBorder="1" applyAlignment="1">
      <alignment horizontal="right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</cellXfs>
  <cellStyles count="9">
    <cellStyle name="Lien hypertexte" xfId="5" builtinId="8"/>
    <cellStyle name="Normal" xfId="0" builtinId="0"/>
    <cellStyle name="Normal 14 12" xfId="6"/>
    <cellStyle name="Normal 19" xfId="3"/>
    <cellStyle name="Normal 2" xfId="1"/>
    <cellStyle name="Normal 29" xfId="4"/>
    <cellStyle name="Normal 3" xfId="7"/>
    <cellStyle name="Normal 4 2 6" xfId="8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GridLines="0" view="pageBreakPreview" zoomScaleNormal="100" zoomScaleSheetLayoutView="100" workbookViewId="0">
      <selection activeCell="F14" sqref="F14"/>
    </sheetView>
  </sheetViews>
  <sheetFormatPr baseColWidth="10" defaultRowHeight="15" x14ac:dyDescent="0.25"/>
  <cols>
    <col min="1" max="1" width="8.85546875" customWidth="1"/>
    <col min="2" max="2" width="103.140625" customWidth="1"/>
    <col min="3" max="3" width="8.42578125" customWidth="1"/>
    <col min="4" max="4" width="13.85546875" customWidth="1"/>
  </cols>
  <sheetData>
    <row r="1" spans="1:7" x14ac:dyDescent="0.25">
      <c r="A1" s="59" t="s">
        <v>43</v>
      </c>
      <c r="B1" s="59"/>
      <c r="C1" s="59"/>
    </row>
    <row r="2" spans="1:7" x14ac:dyDescent="0.25">
      <c r="A2" s="1"/>
      <c r="B2" s="1"/>
      <c r="C2" s="1"/>
    </row>
    <row r="3" spans="1:7" x14ac:dyDescent="0.25">
      <c r="A3" s="60" t="s">
        <v>3</v>
      </c>
      <c r="B3" s="60"/>
      <c r="C3" s="60"/>
    </row>
    <row r="4" spans="1:7" ht="21" customHeight="1" x14ac:dyDescent="0.25">
      <c r="A4" s="1"/>
      <c r="B4" s="57"/>
      <c r="C4" s="4"/>
    </row>
    <row r="5" spans="1:7" ht="42.75" customHeight="1" x14ac:dyDescent="0.25">
      <c r="A5" s="61" t="s">
        <v>44</v>
      </c>
      <c r="B5" s="61"/>
      <c r="C5" s="61"/>
    </row>
    <row r="6" spans="1:7" x14ac:dyDescent="0.25">
      <c r="A6" s="1"/>
      <c r="B6" s="58"/>
    </row>
    <row r="7" spans="1:7" ht="15.75" x14ac:dyDescent="0.25">
      <c r="A7" s="65" t="s">
        <v>16</v>
      </c>
      <c r="B7" s="65"/>
    </row>
    <row r="8" spans="1:7" x14ac:dyDescent="0.25">
      <c r="A8" s="1"/>
      <c r="B8" s="1"/>
    </row>
    <row r="9" spans="1:7" x14ac:dyDescent="0.25">
      <c r="A9" s="68" t="s">
        <v>4</v>
      </c>
      <c r="B9" s="68"/>
      <c r="C9" s="68"/>
      <c r="D9" s="68"/>
    </row>
    <row r="10" spans="1:7" ht="40.5" customHeight="1" x14ac:dyDescent="0.25">
      <c r="A10" s="2" t="s">
        <v>5</v>
      </c>
      <c r="B10" s="5" t="s">
        <v>13</v>
      </c>
      <c r="C10" s="66" t="s">
        <v>41</v>
      </c>
      <c r="D10" s="67"/>
    </row>
    <row r="11" spans="1:7" ht="36" x14ac:dyDescent="0.25">
      <c r="A11" s="2"/>
      <c r="B11" s="5"/>
      <c r="C11" s="51" t="s">
        <v>39</v>
      </c>
      <c r="D11" s="51" t="s">
        <v>40</v>
      </c>
      <c r="E11" s="55"/>
      <c r="F11" s="56"/>
    </row>
    <row r="12" spans="1:7" x14ac:dyDescent="0.25">
      <c r="A12" s="50" t="s">
        <v>38</v>
      </c>
      <c r="B12" s="6" t="s">
        <v>15</v>
      </c>
      <c r="C12" s="52" t="s">
        <v>42</v>
      </c>
      <c r="D12" s="52" t="s">
        <v>45</v>
      </c>
      <c r="E12" s="53"/>
      <c r="F12" s="54"/>
      <c r="G12" s="54"/>
    </row>
    <row r="13" spans="1:7" x14ac:dyDescent="0.25">
      <c r="A13" s="62" t="s">
        <v>6</v>
      </c>
      <c r="B13" s="62"/>
      <c r="C13" s="62"/>
      <c r="D13" s="62"/>
    </row>
    <row r="14" spans="1:7" ht="69" customHeight="1" x14ac:dyDescent="0.25">
      <c r="A14" s="63" t="s">
        <v>34</v>
      </c>
      <c r="B14" s="64"/>
      <c r="C14" s="64"/>
      <c r="D14" s="64"/>
    </row>
    <row r="15" spans="1:7" x14ac:dyDescent="0.25">
      <c r="A15" s="62" t="s">
        <v>7</v>
      </c>
      <c r="B15" s="62"/>
      <c r="C15" s="62"/>
      <c r="D15" s="62"/>
    </row>
    <row r="16" spans="1:7" x14ac:dyDescent="0.25">
      <c r="A16" s="3" t="s">
        <v>8</v>
      </c>
      <c r="B16" s="1"/>
    </row>
    <row r="17" spans="1:2" x14ac:dyDescent="0.25">
      <c r="A17" s="3" t="s">
        <v>9</v>
      </c>
      <c r="B17" s="1"/>
    </row>
    <row r="18" spans="1:2" x14ac:dyDescent="0.25">
      <c r="A18" s="3" t="s">
        <v>10</v>
      </c>
      <c r="B18" s="1"/>
    </row>
    <row r="19" spans="1:2" x14ac:dyDescent="0.25">
      <c r="A19" s="3" t="s">
        <v>11</v>
      </c>
      <c r="B19" s="1"/>
    </row>
    <row r="20" spans="1:2" x14ac:dyDescent="0.25">
      <c r="A20" s="3" t="s">
        <v>12</v>
      </c>
      <c r="B20" s="1"/>
    </row>
    <row r="21" spans="1:2" x14ac:dyDescent="0.25">
      <c r="A21" s="1"/>
      <c r="B21" s="3"/>
    </row>
    <row r="22" spans="1:2" ht="34.5" x14ac:dyDescent="0.25">
      <c r="A22" s="1"/>
      <c r="B22" s="7" t="s">
        <v>14</v>
      </c>
    </row>
  </sheetData>
  <mergeCells count="9">
    <mergeCell ref="A15:D15"/>
    <mergeCell ref="A7:B7"/>
    <mergeCell ref="C10:D10"/>
    <mergeCell ref="A9:D9"/>
    <mergeCell ref="A1:C1"/>
    <mergeCell ref="A3:C3"/>
    <mergeCell ref="A5:C5"/>
    <mergeCell ref="A13:D13"/>
    <mergeCell ref="A14:D14"/>
  </mergeCells>
  <hyperlinks>
    <hyperlink ref="A12" location="'proj. 21-30'!A1" display="proj. 21-30"/>
  </hyperlinks>
  <pageMargins left="0.7" right="0.7" top="0.75" bottom="0.75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showGridLines="0" tabSelected="1" zoomScaleNormal="100" workbookViewId="0">
      <selection activeCell="A28" sqref="A28:XFD30"/>
    </sheetView>
  </sheetViews>
  <sheetFormatPr baseColWidth="10" defaultColWidth="11.5703125" defaultRowHeight="12" x14ac:dyDescent="0.25"/>
  <cols>
    <col min="1" max="1" width="42.5703125" style="15" customWidth="1"/>
    <col min="2" max="6" width="9.140625" style="15" customWidth="1"/>
    <col min="7" max="7" width="13.28515625" style="15" customWidth="1"/>
    <col min="8" max="16384" width="11.5703125" style="15"/>
  </cols>
  <sheetData>
    <row r="1" spans="1:9" x14ac:dyDescent="0.25">
      <c r="A1" s="70" t="s">
        <v>35</v>
      </c>
      <c r="B1" s="70"/>
      <c r="C1" s="70"/>
      <c r="D1" s="70"/>
      <c r="E1" s="70"/>
      <c r="F1" s="70"/>
      <c r="G1" s="70"/>
      <c r="H1" s="26"/>
    </row>
    <row r="2" spans="1:9" ht="12.75" thickBot="1" x14ac:dyDescent="0.3">
      <c r="A2" s="10"/>
      <c r="B2" s="75" t="s">
        <v>18</v>
      </c>
      <c r="C2" s="75"/>
      <c r="D2" s="75"/>
      <c r="E2" s="75"/>
      <c r="F2" s="75"/>
      <c r="G2" s="75"/>
    </row>
    <row r="3" spans="1:9" ht="15" customHeight="1" x14ac:dyDescent="0.25">
      <c r="A3" s="45"/>
      <c r="B3" s="71" t="s">
        <v>1</v>
      </c>
      <c r="C3" s="72"/>
      <c r="D3" s="71" t="s">
        <v>2</v>
      </c>
      <c r="E3" s="73"/>
      <c r="F3" s="72"/>
      <c r="G3" s="76" t="s">
        <v>36</v>
      </c>
    </row>
    <row r="4" spans="1:9" ht="15" customHeight="1" x14ac:dyDescent="0.25">
      <c r="A4" s="46" t="s">
        <v>0</v>
      </c>
      <c r="B4" s="47">
        <v>2019</v>
      </c>
      <c r="C4" s="48">
        <v>2020</v>
      </c>
      <c r="D4" s="47">
        <v>2021</v>
      </c>
      <c r="E4" s="49">
        <v>2025</v>
      </c>
      <c r="F4" s="48">
        <v>2030</v>
      </c>
      <c r="G4" s="77"/>
    </row>
    <row r="5" spans="1:9" ht="15" customHeight="1" x14ac:dyDescent="0.25">
      <c r="A5" s="30" t="s">
        <v>17</v>
      </c>
      <c r="B5" s="11">
        <v>2804518</v>
      </c>
      <c r="C5" s="13">
        <v>2894471</v>
      </c>
      <c r="D5" s="11">
        <v>2940100</v>
      </c>
      <c r="E5" s="8">
        <v>2991000</v>
      </c>
      <c r="F5" s="13">
        <v>3002000</v>
      </c>
      <c r="G5" s="31">
        <f>(F5/C5-1)*100</f>
        <v>3.7149793520128593</v>
      </c>
      <c r="I5" s="43"/>
    </row>
    <row r="6" spans="1:9" ht="15" customHeight="1" x14ac:dyDescent="0.25">
      <c r="A6" s="32" t="s">
        <v>20</v>
      </c>
      <c r="B6" s="11">
        <v>1513618.2438000001</v>
      </c>
      <c r="C6" s="13">
        <v>1528288.3</v>
      </c>
      <c r="D6" s="11">
        <v>1522100</v>
      </c>
      <c r="E6" s="8">
        <v>1483000</v>
      </c>
      <c r="F6" s="13">
        <v>1489000</v>
      </c>
      <c r="G6" s="31">
        <f t="shared" ref="G6:G23" si="0">(F6/C6-1)*100</f>
        <v>-2.5707387801110593</v>
      </c>
    </row>
    <row r="7" spans="1:9" ht="15" customHeight="1" x14ac:dyDescent="0.25">
      <c r="A7" s="33" t="s">
        <v>31</v>
      </c>
      <c r="B7" s="12">
        <v>582698.02379999997</v>
      </c>
      <c r="C7" s="14">
        <v>581950.15</v>
      </c>
      <c r="D7" s="12">
        <v>585400</v>
      </c>
      <c r="E7" s="9">
        <v>585000</v>
      </c>
      <c r="F7" s="14">
        <v>585000</v>
      </c>
      <c r="G7" s="31">
        <f t="shared" si="0"/>
        <v>0.52407409809929195</v>
      </c>
    </row>
    <row r="8" spans="1:9" ht="15" customHeight="1" x14ac:dyDescent="0.25">
      <c r="A8" s="34" t="s">
        <v>22</v>
      </c>
      <c r="B8" s="16">
        <v>76749.657099999997</v>
      </c>
      <c r="C8" s="17">
        <v>76940.902400000006</v>
      </c>
      <c r="D8" s="16">
        <v>77000</v>
      </c>
      <c r="E8" s="18">
        <v>75000</v>
      </c>
      <c r="F8" s="17">
        <v>75000</v>
      </c>
      <c r="G8" s="35">
        <f t="shared" si="0"/>
        <v>-2.5225885575264617</v>
      </c>
    </row>
    <row r="9" spans="1:9" ht="15" customHeight="1" x14ac:dyDescent="0.25">
      <c r="A9" s="36" t="s">
        <v>33</v>
      </c>
      <c r="B9" s="19">
        <v>67380</v>
      </c>
      <c r="C9" s="20">
        <v>65142.333299999998</v>
      </c>
      <c r="D9" s="19">
        <v>64900</v>
      </c>
      <c r="E9" s="21">
        <v>67000</v>
      </c>
      <c r="F9" s="20">
        <v>66000</v>
      </c>
      <c r="G9" s="37">
        <f t="shared" si="0"/>
        <v>1.3166042058244898</v>
      </c>
    </row>
    <row r="10" spans="1:9" ht="15" customHeight="1" x14ac:dyDescent="0.25">
      <c r="A10" s="36" t="s">
        <v>24</v>
      </c>
      <c r="B10" s="19">
        <v>162405.76670000001</v>
      </c>
      <c r="C10" s="20">
        <v>163534.2476</v>
      </c>
      <c r="D10" s="19">
        <v>164700</v>
      </c>
      <c r="E10" s="21">
        <v>163000</v>
      </c>
      <c r="F10" s="20">
        <v>162000</v>
      </c>
      <c r="G10" s="37">
        <f t="shared" si="0"/>
        <v>-0.93818122045770114</v>
      </c>
    </row>
    <row r="11" spans="1:9" ht="15" customHeight="1" x14ac:dyDescent="0.25">
      <c r="A11" s="36" t="s">
        <v>25</v>
      </c>
      <c r="B11" s="19">
        <v>71385</v>
      </c>
      <c r="C11" s="20">
        <v>72336.666700000002</v>
      </c>
      <c r="D11" s="19">
        <v>73000</v>
      </c>
      <c r="E11" s="21">
        <v>71000</v>
      </c>
      <c r="F11" s="20">
        <v>71000</v>
      </c>
      <c r="G11" s="37">
        <f t="shared" si="0"/>
        <v>-1.847841158542074</v>
      </c>
    </row>
    <row r="12" spans="1:9" ht="15" customHeight="1" x14ac:dyDescent="0.25">
      <c r="A12" s="36" t="s">
        <v>26</v>
      </c>
      <c r="B12" s="19">
        <v>5744</v>
      </c>
      <c r="C12" s="20">
        <v>5920</v>
      </c>
      <c r="D12" s="19">
        <v>6300</v>
      </c>
      <c r="E12" s="21">
        <v>6000</v>
      </c>
      <c r="F12" s="20">
        <v>6000</v>
      </c>
      <c r="G12" s="37">
        <f t="shared" si="0"/>
        <v>1.3513513513513598</v>
      </c>
    </row>
    <row r="13" spans="1:9" ht="15" customHeight="1" x14ac:dyDescent="0.25">
      <c r="A13" s="36" t="s">
        <v>27</v>
      </c>
      <c r="B13" s="19">
        <v>45316.333299999998</v>
      </c>
      <c r="C13" s="20">
        <v>43106.5</v>
      </c>
      <c r="D13" s="19">
        <v>42100</v>
      </c>
      <c r="E13" s="21">
        <v>42000</v>
      </c>
      <c r="F13" s="20">
        <v>42000</v>
      </c>
      <c r="G13" s="37">
        <f t="shared" si="0"/>
        <v>-2.5668982636029347</v>
      </c>
    </row>
    <row r="14" spans="1:9" ht="26.25" customHeight="1" x14ac:dyDescent="0.25">
      <c r="A14" s="38" t="s">
        <v>28</v>
      </c>
      <c r="B14" s="19">
        <v>117590</v>
      </c>
      <c r="C14" s="20">
        <v>119375</v>
      </c>
      <c r="D14" s="19">
        <v>121900</v>
      </c>
      <c r="E14" s="21">
        <v>125000</v>
      </c>
      <c r="F14" s="20">
        <v>126000</v>
      </c>
      <c r="G14" s="37">
        <f t="shared" si="0"/>
        <v>5.5497382198952838</v>
      </c>
    </row>
    <row r="15" spans="1:9" ht="15" customHeight="1" x14ac:dyDescent="0.25">
      <c r="A15" s="39" t="s">
        <v>29</v>
      </c>
      <c r="B15" s="22">
        <v>36127.599999999999</v>
      </c>
      <c r="C15" s="23">
        <v>35594.333299999998</v>
      </c>
      <c r="D15" s="22">
        <v>35500</v>
      </c>
      <c r="E15" s="24">
        <v>36000</v>
      </c>
      <c r="F15" s="23">
        <v>37000</v>
      </c>
      <c r="G15" s="40">
        <f t="shared" si="0"/>
        <v>3.9491305769168594</v>
      </c>
    </row>
    <row r="16" spans="1:9" ht="15" customHeight="1" x14ac:dyDescent="0.25">
      <c r="A16" s="33" t="s">
        <v>30</v>
      </c>
      <c r="B16" s="12">
        <v>55184.333299999998</v>
      </c>
      <c r="C16" s="14">
        <v>53928.333299999998</v>
      </c>
      <c r="D16" s="12">
        <v>53100</v>
      </c>
      <c r="E16" s="9">
        <v>52000</v>
      </c>
      <c r="F16" s="14">
        <v>52000</v>
      </c>
      <c r="G16" s="31">
        <f t="shared" si="0"/>
        <v>-3.5757331665950076</v>
      </c>
    </row>
    <row r="17" spans="1:7" ht="15" customHeight="1" x14ac:dyDescent="0.25">
      <c r="A17" s="34" t="s">
        <v>22</v>
      </c>
      <c r="B17" s="16">
        <v>6506</v>
      </c>
      <c r="C17" s="17">
        <v>6359</v>
      </c>
      <c r="D17" s="16">
        <v>6300</v>
      </c>
      <c r="E17" s="18">
        <v>6000</v>
      </c>
      <c r="F17" s="17">
        <v>6000</v>
      </c>
      <c r="G17" s="35">
        <f t="shared" si="0"/>
        <v>-5.6455417518477713</v>
      </c>
    </row>
    <row r="18" spans="1:7" ht="15" customHeight="1" x14ac:dyDescent="0.25">
      <c r="A18" s="36" t="s">
        <v>23</v>
      </c>
      <c r="B18" s="19">
        <v>2895</v>
      </c>
      <c r="C18" s="20">
        <v>2843</v>
      </c>
      <c r="D18" s="19">
        <v>2700</v>
      </c>
      <c r="E18" s="21">
        <v>2400</v>
      </c>
      <c r="F18" s="20">
        <v>2400</v>
      </c>
      <c r="G18" s="37">
        <f t="shared" si="0"/>
        <v>-15.582131551178335</v>
      </c>
    </row>
    <row r="19" spans="1:7" ht="15" customHeight="1" x14ac:dyDescent="0.25">
      <c r="A19" s="36" t="s">
        <v>24</v>
      </c>
      <c r="B19" s="19">
        <v>18235.666700000002</v>
      </c>
      <c r="C19" s="20">
        <v>17726.666700000002</v>
      </c>
      <c r="D19" s="19">
        <v>17300</v>
      </c>
      <c r="E19" s="21">
        <v>17000</v>
      </c>
      <c r="F19" s="20">
        <v>17000</v>
      </c>
      <c r="G19" s="37">
        <f t="shared" si="0"/>
        <v>-4.0992856259885695</v>
      </c>
    </row>
    <row r="20" spans="1:7" ht="15" customHeight="1" x14ac:dyDescent="0.25">
      <c r="A20" s="36" t="s">
        <v>25</v>
      </c>
      <c r="B20" s="19">
        <v>25752.333299999998</v>
      </c>
      <c r="C20" s="20">
        <v>25300.666700000002</v>
      </c>
      <c r="D20" s="19">
        <v>25100</v>
      </c>
      <c r="E20" s="21">
        <v>25000</v>
      </c>
      <c r="F20" s="20">
        <v>25000</v>
      </c>
      <c r="G20" s="37">
        <f t="shared" si="0"/>
        <v>-1.1883746130689987</v>
      </c>
    </row>
    <row r="21" spans="1:7" ht="15" customHeight="1" x14ac:dyDescent="0.25">
      <c r="A21" s="36" t="s">
        <v>26</v>
      </c>
      <c r="B21" s="19">
        <v>525.33330000000001</v>
      </c>
      <c r="C21" s="20">
        <v>567</v>
      </c>
      <c r="D21" s="19">
        <v>600</v>
      </c>
      <c r="E21" s="21">
        <v>700</v>
      </c>
      <c r="F21" s="20">
        <v>700</v>
      </c>
      <c r="G21" s="37">
        <f t="shared" si="0"/>
        <v>23.456790123456784</v>
      </c>
    </row>
    <row r="22" spans="1:7" ht="15" customHeight="1" x14ac:dyDescent="0.25">
      <c r="A22" s="39" t="s">
        <v>27</v>
      </c>
      <c r="B22" s="22">
        <v>1270</v>
      </c>
      <c r="C22" s="23">
        <v>1132</v>
      </c>
      <c r="D22" s="22">
        <v>1100</v>
      </c>
      <c r="E22" s="24">
        <v>1100</v>
      </c>
      <c r="F22" s="23">
        <v>1100</v>
      </c>
      <c r="G22" s="40">
        <f t="shared" si="0"/>
        <v>-2.8268551236749095</v>
      </c>
    </row>
    <row r="23" spans="1:7" ht="15" customHeight="1" x14ac:dyDescent="0.25">
      <c r="A23" s="41" t="s">
        <v>19</v>
      </c>
      <c r="B23" s="11">
        <v>147994.22289999999</v>
      </c>
      <c r="C23" s="13">
        <v>154501</v>
      </c>
      <c r="D23" s="11">
        <v>159300</v>
      </c>
      <c r="E23" s="8">
        <v>167000</v>
      </c>
      <c r="F23" s="13">
        <v>171000</v>
      </c>
      <c r="G23" s="31">
        <f t="shared" si="0"/>
        <v>10.678895282231181</v>
      </c>
    </row>
    <row r="24" spans="1:7" ht="24" customHeight="1" x14ac:dyDescent="0.25">
      <c r="A24" s="74" t="s">
        <v>21</v>
      </c>
      <c r="B24" s="74"/>
      <c r="C24" s="74"/>
      <c r="D24" s="74"/>
      <c r="E24" s="74"/>
      <c r="F24" s="74"/>
      <c r="G24" s="74"/>
    </row>
    <row r="25" spans="1:7" x14ac:dyDescent="0.25">
      <c r="A25" s="69" t="s">
        <v>32</v>
      </c>
      <c r="B25" s="69"/>
      <c r="C25" s="69"/>
      <c r="D25" s="69"/>
      <c r="E25" s="69"/>
      <c r="F25" s="69"/>
      <c r="G25" s="69"/>
    </row>
    <row r="26" spans="1:7" x14ac:dyDescent="0.25">
      <c r="A26" s="28" t="s">
        <v>37</v>
      </c>
      <c r="B26" s="26"/>
      <c r="C26" s="26"/>
      <c r="D26" s="44"/>
      <c r="E26" s="44"/>
      <c r="F26" s="44"/>
      <c r="G26" s="26"/>
    </row>
    <row r="27" spans="1:7" x14ac:dyDescent="0.25">
      <c r="A27" s="42"/>
      <c r="B27" s="27"/>
      <c r="C27" s="27"/>
      <c r="D27" s="29"/>
      <c r="E27" s="29"/>
      <c r="F27" s="29"/>
      <c r="G27" s="27"/>
    </row>
    <row r="29" spans="1:7" x14ac:dyDescent="0.25">
      <c r="D29" s="25"/>
    </row>
  </sheetData>
  <mergeCells count="7">
    <mergeCell ref="A25:G25"/>
    <mergeCell ref="A1:G1"/>
    <mergeCell ref="B3:C3"/>
    <mergeCell ref="D3:F3"/>
    <mergeCell ref="A24:G24"/>
    <mergeCell ref="B2:G2"/>
    <mergeCell ref="G3:G4"/>
  </mergeCells>
  <pageMargins left="0.19685039370078741" right="0.19685039370078741" top="0.19685039370078741" bottom="0.19685039370078741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Sommaire</vt:lpstr>
      <vt:lpstr>Proj. 21-30</vt:lpstr>
      <vt:lpstr>'Proj. 21-30'!Zone_d_impression</vt:lpstr>
      <vt:lpstr>Sommaire!Zone_d_impression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Administration centrale</cp:lastModifiedBy>
  <cp:lastPrinted>2020-05-13T16:20:41Z</cp:lastPrinted>
  <dcterms:created xsi:type="dcterms:W3CDTF">2017-11-20T18:03:33Z</dcterms:created>
  <dcterms:modified xsi:type="dcterms:W3CDTF">2023-03-01T14:29:44Z</dcterms:modified>
</cp:coreProperties>
</file>