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ixi\Documents\"/>
    </mc:Choice>
  </mc:AlternateContent>
  <bookViews>
    <workbookView xWindow="0" yWindow="0" windowWidth="16755" windowHeight="4935"/>
  </bookViews>
  <sheets>
    <sheet name="Sommaire" sheetId="8" r:id="rId1"/>
    <sheet name="Méthodologie" sheetId="2" r:id="rId2"/>
    <sheet name="Tableau 1" sheetId="3" r:id="rId3"/>
    <sheet name="Tableau 2" sheetId="4" r:id="rId4"/>
    <sheet name="Tableau 3" sheetId="5" r:id="rId5"/>
    <sheet name="Tableau 4" sheetId="6" r:id="rId6"/>
    <sheet name="Graphique 1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8" l="1"/>
  <c r="A4" i="8" l="1"/>
  <c r="A14" i="8"/>
  <c r="A12" i="8"/>
  <c r="A10" i="8"/>
  <c r="A8" i="8"/>
</calcChain>
</file>

<file path=xl/sharedStrings.xml><?xml version="1.0" encoding="utf-8"?>
<sst xmlns="http://schemas.openxmlformats.org/spreadsheetml/2006/main" count="168" uniqueCount="94">
  <si>
    <t xml:space="preserve">Champs : France métropolitaine + DROM </t>
  </si>
  <si>
    <t>Sources : MESR-SIES</t>
  </si>
  <si>
    <t>Retour au sommaire</t>
  </si>
  <si>
    <t>Mobilité internationale</t>
  </si>
  <si>
    <t>Evolution 2021/2019</t>
  </si>
  <si>
    <t>Union Européenne</t>
  </si>
  <si>
    <t>/</t>
  </si>
  <si>
    <t xml:space="preserve">Europe hors UE : </t>
  </si>
  <si>
    <t xml:space="preserve">Russie </t>
  </si>
  <si>
    <t>Royaume-Uni (1)</t>
  </si>
  <si>
    <t>Autres hors UE</t>
  </si>
  <si>
    <t xml:space="preserve">Afrique dont : </t>
  </si>
  <si>
    <t>Maroc</t>
  </si>
  <si>
    <t>Algérie</t>
  </si>
  <si>
    <t>Sénégal</t>
  </si>
  <si>
    <t>Tunisie</t>
  </si>
  <si>
    <t>Côte d'Ivoire</t>
  </si>
  <si>
    <t>Gabon</t>
  </si>
  <si>
    <t>Cameroun</t>
  </si>
  <si>
    <t>Congo</t>
  </si>
  <si>
    <t>Autres Afrique</t>
  </si>
  <si>
    <t xml:space="preserve">Asie dont : </t>
  </si>
  <si>
    <t xml:space="preserve">Chine </t>
  </si>
  <si>
    <t>Liban</t>
  </si>
  <si>
    <t>Viet Nam</t>
  </si>
  <si>
    <t>Turquie</t>
  </si>
  <si>
    <t>Iran</t>
  </si>
  <si>
    <t>Inde</t>
  </si>
  <si>
    <t>Autres Asie</t>
  </si>
  <si>
    <t xml:space="preserve">Amérique dont : </t>
  </si>
  <si>
    <t>Brésil</t>
  </si>
  <si>
    <t>Mexique</t>
  </si>
  <si>
    <t>Colombie</t>
  </si>
  <si>
    <t>Haiti</t>
  </si>
  <si>
    <t>Etats-Unis</t>
  </si>
  <si>
    <t>Canada</t>
  </si>
  <si>
    <t>Autres Amérique</t>
  </si>
  <si>
    <t>Océanie</t>
  </si>
  <si>
    <t xml:space="preserve">Apatrides ou non-déclarés </t>
  </si>
  <si>
    <t>Ensemble</t>
  </si>
  <si>
    <t>* Tous les effectifs sont arrondis au centième, la somme des chiffres peut ne pas correspondre au total</t>
  </si>
  <si>
    <t>1. Les étudiants en provenance du Royaume-Uni n'étaient pas considérés "extracommunautaires" en 2019-2020 et ne pouvaient donc pas être soumis aux droits différenciés. Ils ne sont donc pas comptabilisés en 2019 dans le total "Europe hors UE".</t>
  </si>
  <si>
    <t>Droits Différenciés</t>
  </si>
  <si>
    <t>2019-2020</t>
  </si>
  <si>
    <t>2020-2021</t>
  </si>
  <si>
    <t>2021-2022</t>
  </si>
  <si>
    <t>Effectifs</t>
  </si>
  <si>
    <t>%</t>
  </si>
  <si>
    <t>Non renseigné</t>
  </si>
  <si>
    <t>Evolution 2020/2019</t>
  </si>
  <si>
    <t>Evolution 2021/2020</t>
  </si>
  <si>
    <t xml:space="preserve">Champs : France métropolitaine + DROM, établissements sous tutelle du MESR concernés par l’application des droits différenciés </t>
  </si>
  <si>
    <t>Tarif plein</t>
  </si>
  <si>
    <t>Exonérations partielles</t>
  </si>
  <si>
    <t>Exonérations totales</t>
  </si>
  <si>
    <t>Type de filière</t>
  </si>
  <si>
    <t>Tarifs pleins</t>
  </si>
  <si>
    <t>Exo. partielles</t>
  </si>
  <si>
    <t xml:space="preserve">Exo. totales </t>
  </si>
  <si>
    <t>2015-2016</t>
  </si>
  <si>
    <t>2018-2019</t>
  </si>
  <si>
    <t>Cursus Licence</t>
  </si>
  <si>
    <t>Cursus Master</t>
  </si>
  <si>
    <t>Licence professionnelle</t>
  </si>
  <si>
    <t>PACES / PASS</t>
  </si>
  <si>
    <t>Formations d'ingénieurs</t>
  </si>
  <si>
    <t>DUT</t>
  </si>
  <si>
    <t>Master enseignement</t>
  </si>
  <si>
    <t>Autres formations</t>
  </si>
  <si>
    <t>* Tous les effectifs sont arrondis au centième, la somme des chiffres peut ne pas correspondre au total.</t>
  </si>
  <si>
    <t>Non concernés</t>
  </si>
  <si>
    <t>Afrique</t>
  </si>
  <si>
    <t>Asie, Océanie</t>
  </si>
  <si>
    <t>Amérique</t>
  </si>
  <si>
    <t>Europe extracommunautaire</t>
  </si>
  <si>
    <t>Sommaire</t>
  </si>
  <si>
    <t>Etudiant étranger extracommunautaire hors périmètre d'application des droits majorés (déjà inscrit en 2018-2019 ou inscrit en CPGE ou réfugié ou membre de famille de l’UE ou résident de longue durée ou résidence fiscale depuis plus de deux ans)</t>
  </si>
  <si>
    <t xml:space="preserve">Etudiant étranger extracommunautaire dans le périmètre d'application des droits majorés </t>
  </si>
  <si>
    <r>
      <t xml:space="preserve">     dont Etudiant étranger extracommunautaire et </t>
    </r>
    <r>
      <rPr>
        <b/>
        <sz val="9"/>
        <rFont val="Arial"/>
        <family val="2"/>
      </rPr>
      <t>tarif plein</t>
    </r>
  </si>
  <si>
    <r>
      <t xml:space="preserve">     dont Etudiant étranger extracommunautaire et </t>
    </r>
    <r>
      <rPr>
        <b/>
        <sz val="9"/>
        <rFont val="Arial"/>
        <family val="2"/>
      </rPr>
      <t>exonérations d'ambassades (exonérations partielles)</t>
    </r>
    <r>
      <rPr>
        <sz val="9"/>
        <rFont val="Arial"/>
        <family val="2"/>
      </rPr>
      <t xml:space="preserve"> </t>
    </r>
  </si>
  <si>
    <r>
      <t xml:space="preserve">     dont Etudiant étranger extracommunautaire et</t>
    </r>
    <r>
      <rPr>
        <b/>
        <sz val="9"/>
        <rFont val="Arial"/>
        <family val="2"/>
      </rPr>
      <t xml:space="preserve"> exonérations sur bourses du gouvernement français (exonérations totales)</t>
    </r>
  </si>
  <si>
    <r>
      <t xml:space="preserve">     dont Etudiant étranger extracommunautaire et </t>
    </r>
    <r>
      <rPr>
        <b/>
        <sz val="9"/>
        <rFont val="Arial"/>
        <family val="2"/>
      </rPr>
      <t>exonérations d'établissement (exonérations totales)</t>
    </r>
  </si>
  <si>
    <r>
      <t xml:space="preserve">     dont Etudiant étranger extracommunautaire et </t>
    </r>
    <r>
      <rPr>
        <b/>
        <sz val="9"/>
        <rFont val="Arial"/>
        <family val="2"/>
      </rPr>
      <t>exonérations d'établissement (exonérations partielles)</t>
    </r>
  </si>
  <si>
    <r>
      <t xml:space="preserve">     dont Etudiant étranger extracommunautaire et </t>
    </r>
    <r>
      <rPr>
        <b/>
        <sz val="9"/>
        <rFont val="Arial"/>
        <family val="2"/>
      </rPr>
      <t>exonérations de partenariat avec un établissement étranger ou programmes communautaires ou internationaux d'accueil d'étudiants</t>
    </r>
    <r>
      <rPr>
        <sz val="9"/>
        <rFont val="Arial"/>
        <family val="2"/>
      </rPr>
      <t xml:space="preserve"> (Erasmus+,etc….) ou autre exonération hors plafond (empêché, à distance,… )… </t>
    </r>
    <r>
      <rPr>
        <b/>
        <sz val="9"/>
        <rFont val="Arial"/>
        <family val="2"/>
      </rPr>
      <t>(exonérations totales)</t>
    </r>
  </si>
  <si>
    <r>
      <t xml:space="preserve">     dont Etudiant étranger extracommunautaire et </t>
    </r>
    <r>
      <rPr>
        <b/>
        <sz val="9"/>
        <rFont val="Arial"/>
        <family val="2"/>
      </rPr>
      <t>exonérations de partenariat avec un établissement étranger ou programmes communautaires ou internationaux d'accueil d'étudiants</t>
    </r>
    <r>
      <rPr>
        <sz val="9"/>
        <rFont val="Arial"/>
        <family val="2"/>
      </rPr>
      <t xml:space="preserve"> (Erasmus+,etc….) ou autre exonération hors plafond (empêché, à distance,… )… </t>
    </r>
    <r>
      <rPr>
        <b/>
        <sz val="9"/>
        <rFont val="Arial"/>
        <family val="2"/>
      </rPr>
      <t>(exonérations partielles)</t>
    </r>
  </si>
  <si>
    <t>Dont étudiants extracommunautaires susceptibles d'être soumis aux droits différenciés</t>
  </si>
  <si>
    <t>Tableau 4 - Répartition des étudiants internationaux au sein du périmètre d’application des droits différenciés par type de filière d'inscription en 2019, 2020 et 2021 (*)</t>
  </si>
  <si>
    <t>Méthodologie – Champ des étudiants étrangers en mobilité internationale susceptibles d'être soumis aux droits différenciés en 2021-2022</t>
  </si>
  <si>
    <t>Graphique 1 - Répartition des étudiants internationaux susceptibles d'être soumis aux droits différenciés par continent en 2019, 2020 et 2021</t>
  </si>
  <si>
    <t xml:space="preserve">     dont Exonérations totales d'établissement</t>
  </si>
  <si>
    <t>Tableau 3 - Effectifs d’étudiants internationaux au sein du périmètre d’application des droits différenciés par types de droits différenciés regroupés en 2019, 2020 et 2021 (*)</t>
  </si>
  <si>
    <t>Tableau 2 - Effectifs d’étudiants internationaux susceptibles d’être soumis aux droits différenciés par type de tarif en 2019, 2020 et 2021 (*)</t>
  </si>
  <si>
    <t>Tableau 1 - Répartition des étudiants internationaux inscrits dans l'enseignement supérieur par nationalité et zone géographique de provenance (*)</t>
  </si>
  <si>
    <t>* Tous les effectifs sont arrondis au centième, la somme des chiffres peut ne pas correspondre au total. Les pourcentages sont calculés par rapport au total d’étudiants hors données non renseignées.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</si>
</sst>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_-;\-* #,##0_-;_-* &quot;-&quot;??_-;_-@_-"/>
    <numFmt numFmtId="165" formatCode="[&gt;=0]\+\ 0%;[&lt;0]\-\ 0%;General"/>
    <numFmt numFmtId="166" formatCode="0&quot; F&quot;;\ \-0&quot; F&quot;"/>
    <numFmt numFmtId="167" formatCode="_-* #,##0.0_-;\-* #,##0.0_-;_-* &quot;-&quot;??_-;_-@_-"/>
    <numFmt numFmtId="168" formatCode="#,##0.0\ _€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80"/>
      <name val="Arial"/>
      <family val="2"/>
    </font>
    <font>
      <b/>
      <sz val="9"/>
      <color indexed="9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name val="Arial"/>
      <family val="2"/>
    </font>
    <font>
      <b/>
      <sz val="10"/>
      <color indexed="9"/>
      <name val="Arial"/>
      <family val="2"/>
    </font>
    <font>
      <b/>
      <i/>
      <sz val="9"/>
      <color indexed="9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i/>
      <sz val="10"/>
      <color indexed="9"/>
      <name val="Arial"/>
      <family val="2"/>
    </font>
    <font>
      <b/>
      <sz val="8"/>
      <color indexed="9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i/>
      <sz val="9"/>
      <color theme="2" tint="-0.499984740745262"/>
      <name val="Arial"/>
      <family val="2"/>
    </font>
    <font>
      <i/>
      <sz val="10"/>
      <color theme="2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</cellStyleXfs>
  <cellXfs count="90">
    <xf numFmtId="0" fontId="0" fillId="0" borderId="0" xfId="0"/>
    <xf numFmtId="0" fontId="0" fillId="2" borderId="0" xfId="0" applyFill="1"/>
    <xf numFmtId="9" fontId="0" fillId="2" borderId="0" xfId="2" applyFont="1" applyFill="1"/>
    <xf numFmtId="0" fontId="2" fillId="2" borderId="0" xfId="3" applyFill="1" applyBorder="1"/>
    <xf numFmtId="1" fontId="4" fillId="3" borderId="1" xfId="1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wrapText="1"/>
    </xf>
    <xf numFmtId="164" fontId="5" fillId="3" borderId="6" xfId="1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wrapText="1" indent="4"/>
    </xf>
    <xf numFmtId="164" fontId="6" fillId="4" borderId="6" xfId="1" applyNumberFormat="1" applyFont="1" applyFill="1" applyBorder="1" applyAlignment="1">
      <alignment horizontal="center" vertical="center" wrapText="1"/>
    </xf>
    <xf numFmtId="165" fontId="7" fillId="4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wrapText="1" indent="4"/>
    </xf>
    <xf numFmtId="164" fontId="6" fillId="0" borderId="6" xfId="1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horizontal="left" wrapText="1"/>
    </xf>
    <xf numFmtId="164" fontId="5" fillId="3" borderId="6" xfId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1" fontId="10" fillId="3" borderId="1" xfId="1" applyNumberFormat="1" applyFont="1" applyFill="1" applyBorder="1" applyAlignment="1">
      <alignment horizontal="center" vertical="center" wrapText="1"/>
    </xf>
    <xf numFmtId="166" fontId="12" fillId="0" borderId="6" xfId="4" applyNumberFormat="1" applyFont="1" applyFill="1" applyBorder="1" applyAlignment="1" applyProtection="1">
      <alignment vertical="center" wrapText="1"/>
      <protection locked="0"/>
    </xf>
    <xf numFmtId="164" fontId="13" fillId="0" borderId="6" xfId="1" applyNumberFormat="1" applyFont="1" applyFill="1" applyBorder="1" applyAlignment="1" applyProtection="1">
      <alignment vertical="center"/>
      <protection locked="0"/>
    </xf>
    <xf numFmtId="167" fontId="14" fillId="0" borderId="6" xfId="1" applyNumberFormat="1" applyFont="1" applyFill="1" applyBorder="1" applyAlignment="1" applyProtection="1">
      <alignment vertical="center"/>
      <protection locked="0"/>
    </xf>
    <xf numFmtId="9" fontId="13" fillId="0" borderId="6" xfId="2" applyFont="1" applyFill="1" applyBorder="1" applyAlignment="1" applyProtection="1">
      <alignment vertical="center"/>
      <protection locked="0"/>
    </xf>
    <xf numFmtId="166" fontId="15" fillId="0" borderId="6" xfId="4" applyNumberFormat="1" applyFont="1" applyFill="1" applyBorder="1" applyAlignment="1" applyProtection="1">
      <alignment vertical="center"/>
      <protection locked="0"/>
    </xf>
    <xf numFmtId="164" fontId="16" fillId="0" borderId="6" xfId="1" applyNumberFormat="1" applyFont="1" applyFill="1" applyBorder="1" applyAlignment="1" applyProtection="1">
      <alignment vertical="center"/>
      <protection locked="0"/>
    </xf>
    <xf numFmtId="9" fontId="16" fillId="0" borderId="6" xfId="2" applyFont="1" applyFill="1" applyBorder="1" applyAlignment="1" applyProtection="1">
      <alignment vertical="center"/>
      <protection locked="0"/>
    </xf>
    <xf numFmtId="1" fontId="9" fillId="3" borderId="1" xfId="1" applyNumberFormat="1" applyFont="1" applyFill="1" applyBorder="1" applyAlignment="1">
      <alignment horizontal="center" vertical="center" wrapText="1"/>
    </xf>
    <xf numFmtId="1" fontId="18" fillId="3" borderId="1" xfId="1" applyNumberFormat="1" applyFont="1" applyFill="1" applyBorder="1" applyAlignment="1">
      <alignment horizontal="center" vertical="center" wrapText="1"/>
    </xf>
    <xf numFmtId="166" fontId="13" fillId="0" borderId="6" xfId="4" applyNumberFormat="1" applyFont="1" applyFill="1" applyBorder="1" applyProtection="1">
      <protection locked="0"/>
    </xf>
    <xf numFmtId="164" fontId="13" fillId="0" borderId="6" xfId="1" applyNumberFormat="1" applyFont="1" applyFill="1" applyBorder="1" applyProtection="1">
      <protection locked="0"/>
    </xf>
    <xf numFmtId="164" fontId="14" fillId="0" borderId="6" xfId="1" applyNumberFormat="1" applyFont="1" applyFill="1" applyBorder="1" applyProtection="1">
      <protection locked="0"/>
    </xf>
    <xf numFmtId="165" fontId="13" fillId="0" borderId="6" xfId="2" applyNumberFormat="1" applyFont="1" applyFill="1" applyBorder="1" applyProtection="1">
      <protection locked="0"/>
    </xf>
    <xf numFmtId="166" fontId="16" fillId="0" borderId="6" xfId="4" applyNumberFormat="1" applyFont="1" applyFill="1" applyBorder="1" applyProtection="1">
      <protection locked="0"/>
    </xf>
    <xf numFmtId="164" fontId="16" fillId="0" borderId="6" xfId="1" applyNumberFormat="1" applyFont="1" applyFill="1" applyBorder="1" applyProtection="1">
      <protection locked="0"/>
    </xf>
    <xf numFmtId="165" fontId="16" fillId="0" borderId="6" xfId="2" applyNumberFormat="1" applyFont="1" applyFill="1" applyBorder="1" applyProtection="1">
      <protection locked="0"/>
    </xf>
    <xf numFmtId="167" fontId="14" fillId="0" borderId="6" xfId="1" applyNumberFormat="1" applyFont="1" applyFill="1" applyBorder="1" applyAlignment="1" applyProtection="1">
      <alignment horizontal="center"/>
      <protection locked="0"/>
    </xf>
    <xf numFmtId="167" fontId="14" fillId="0" borderId="6" xfId="1" applyNumberFormat="1" applyFont="1" applyFill="1" applyBorder="1" applyProtection="1">
      <protection locked="0"/>
    </xf>
    <xf numFmtId="164" fontId="14" fillId="0" borderId="6" xfId="1" applyNumberFormat="1" applyFont="1" applyFill="1" applyBorder="1" applyAlignment="1" applyProtection="1">
      <alignment horizontal="center"/>
      <protection locked="0"/>
    </xf>
    <xf numFmtId="9" fontId="13" fillId="0" borderId="6" xfId="2" applyFont="1" applyFill="1" applyBorder="1" applyAlignment="1">
      <alignment horizontal="right" vertical="center"/>
    </xf>
    <xf numFmtId="164" fontId="14" fillId="0" borderId="6" xfId="1" applyNumberFormat="1" applyFont="1" applyFill="1" applyBorder="1" applyAlignment="1">
      <alignment horizontal="right" vertical="center"/>
    </xf>
    <xf numFmtId="9" fontId="13" fillId="0" borderId="14" xfId="2" applyFont="1" applyFill="1" applyBorder="1" applyAlignment="1">
      <alignment horizontal="right" vertical="center"/>
    </xf>
    <xf numFmtId="166" fontId="16" fillId="0" borderId="6" xfId="4" applyNumberFormat="1" applyFont="1" applyFill="1" applyBorder="1" applyAlignment="1" applyProtection="1">
      <alignment vertical="center"/>
      <protection locked="0"/>
    </xf>
    <xf numFmtId="1" fontId="4" fillId="3" borderId="6" xfId="1" applyNumberFormat="1" applyFont="1" applyFill="1" applyBorder="1" applyAlignment="1">
      <alignment horizontal="center" vertical="center" wrapText="1"/>
    </xf>
    <xf numFmtId="168" fontId="13" fillId="0" borderId="6" xfId="1" applyNumberFormat="1" applyFont="1" applyFill="1" applyBorder="1" applyAlignment="1">
      <alignment horizontal="left"/>
    </xf>
    <xf numFmtId="9" fontId="13" fillId="0" borderId="6" xfId="2" applyFont="1" applyFill="1" applyBorder="1" applyAlignment="1">
      <alignment horizontal="center"/>
    </xf>
    <xf numFmtId="9" fontId="16" fillId="0" borderId="6" xfId="2" applyFont="1" applyFill="1" applyBorder="1" applyAlignment="1">
      <alignment horizontal="center"/>
    </xf>
    <xf numFmtId="164" fontId="20" fillId="0" borderId="6" xfId="1" applyNumberFormat="1" applyFont="1" applyFill="1" applyBorder="1" applyAlignment="1" applyProtection="1">
      <alignment vertical="center"/>
      <protection locked="0"/>
    </xf>
    <xf numFmtId="164" fontId="0" fillId="2" borderId="0" xfId="0" applyNumberFormat="1" applyFill="1"/>
    <xf numFmtId="166" fontId="15" fillId="5" borderId="6" xfId="4" applyNumberFormat="1" applyFont="1" applyFill="1" applyBorder="1" applyAlignment="1" applyProtection="1">
      <alignment vertical="center" wrapText="1"/>
      <protection locked="0"/>
    </xf>
    <xf numFmtId="164" fontId="16" fillId="5" borderId="6" xfId="1" applyNumberFormat="1" applyFont="1" applyFill="1" applyBorder="1" applyAlignment="1" applyProtection="1">
      <alignment vertical="center"/>
      <protection locked="0"/>
    </xf>
    <xf numFmtId="167" fontId="16" fillId="5" borderId="6" xfId="1" applyNumberFormat="1" applyFont="1" applyFill="1" applyBorder="1" applyAlignment="1" applyProtection="1">
      <alignment vertical="center"/>
      <protection locked="0"/>
    </xf>
    <xf numFmtId="9" fontId="16" fillId="5" borderId="6" xfId="2" applyFont="1" applyFill="1" applyBorder="1" applyAlignment="1" applyProtection="1">
      <alignment vertical="center"/>
      <protection locked="0"/>
    </xf>
    <xf numFmtId="0" fontId="21" fillId="2" borderId="0" xfId="0" applyFont="1" applyFill="1"/>
    <xf numFmtId="0" fontId="2" fillId="2" borderId="0" xfId="3" applyFill="1" applyAlignment="1"/>
    <xf numFmtId="0" fontId="2" fillId="2" borderId="0" xfId="3" applyFill="1"/>
    <xf numFmtId="1" fontId="4" fillId="3" borderId="1" xfId="1" applyNumberFormat="1" applyFont="1" applyFill="1" applyBorder="1" applyAlignment="1">
      <alignment horizontal="center" vertical="center" wrapText="1"/>
    </xf>
    <xf numFmtId="166" fontId="22" fillId="2" borderId="6" xfId="4" applyNumberFormat="1" applyFont="1" applyFill="1" applyBorder="1" applyAlignment="1" applyProtection="1">
      <alignment vertical="center" wrapText="1"/>
      <protection locked="0"/>
    </xf>
    <xf numFmtId="164" fontId="23" fillId="2" borderId="6" xfId="1" applyNumberFormat="1" applyFont="1" applyFill="1" applyBorder="1" applyAlignment="1" applyProtection="1">
      <alignment vertical="center"/>
      <protection locked="0"/>
    </xf>
    <xf numFmtId="167" fontId="23" fillId="2" borderId="6" xfId="1" applyNumberFormat="1" applyFont="1" applyFill="1" applyBorder="1" applyAlignment="1" applyProtection="1">
      <alignment vertical="center"/>
      <protection locked="0"/>
    </xf>
    <xf numFmtId="9" fontId="23" fillId="2" borderId="6" xfId="2" applyFont="1" applyFill="1" applyBorder="1" applyAlignment="1" applyProtection="1">
      <alignment vertical="center"/>
      <protection locked="0"/>
    </xf>
    <xf numFmtId="166" fontId="14" fillId="0" borderId="6" xfId="4" applyNumberFormat="1" applyFont="1" applyFill="1" applyBorder="1" applyProtection="1">
      <protection locked="0"/>
    </xf>
    <xf numFmtId="165" fontId="14" fillId="0" borderId="6" xfId="2" applyNumberFormat="1" applyFont="1" applyFill="1" applyBorder="1" applyProtection="1">
      <protection locked="0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" fontId="4" fillId="3" borderId="2" xfId="1" applyNumberFormat="1" applyFont="1" applyFill="1" applyBorder="1" applyAlignment="1">
      <alignment horizontal="center" vertical="center" wrapText="1"/>
    </xf>
    <xf numFmtId="1" fontId="4" fillId="3" borderId="3" xfId="1" applyNumberFormat="1" applyFont="1" applyFill="1" applyBorder="1" applyAlignment="1">
      <alignment horizontal="center" vertical="center" wrapText="1"/>
    </xf>
    <xf numFmtId="1" fontId="4" fillId="3" borderId="4" xfId="1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1" fontId="4" fillId="3" borderId="5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" fontId="17" fillId="3" borderId="1" xfId="1" applyNumberFormat="1" applyFont="1" applyFill="1" applyBorder="1" applyAlignment="1">
      <alignment horizontal="center" vertical="center" wrapText="1"/>
    </xf>
    <xf numFmtId="1" fontId="17" fillId="3" borderId="5" xfId="1" applyNumberFormat="1" applyFont="1" applyFill="1" applyBorder="1" applyAlignment="1">
      <alignment horizontal="center" vertical="center" wrapText="1"/>
    </xf>
    <xf numFmtId="1" fontId="9" fillId="3" borderId="2" xfId="1" applyNumberFormat="1" applyFont="1" applyFill="1" applyBorder="1" applyAlignment="1">
      <alignment horizontal="center" vertical="center" wrapText="1"/>
    </xf>
    <xf numFmtId="1" fontId="9" fillId="3" borderId="4" xfId="1" applyNumberFormat="1" applyFont="1" applyFill="1" applyBorder="1" applyAlignment="1">
      <alignment horizontal="center" vertical="center" wrapText="1"/>
    </xf>
    <xf numFmtId="1" fontId="9" fillId="3" borderId="1" xfId="1" applyNumberFormat="1" applyFont="1" applyFill="1" applyBorder="1" applyAlignment="1">
      <alignment horizontal="center" vertical="center" wrapText="1"/>
    </xf>
    <xf numFmtId="1" fontId="9" fillId="3" borderId="5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1" fontId="19" fillId="3" borderId="11" xfId="1" applyNumberFormat="1" applyFont="1" applyFill="1" applyBorder="1" applyAlignment="1">
      <alignment horizontal="center" vertical="center" wrapText="1"/>
    </xf>
    <xf numFmtId="1" fontId="19" fillId="3" borderId="13" xfId="1" applyNumberFormat="1" applyFont="1" applyFill="1" applyBorder="1" applyAlignment="1">
      <alignment horizontal="center" vertical="center" wrapText="1"/>
    </xf>
    <xf numFmtId="1" fontId="19" fillId="3" borderId="1" xfId="1" applyNumberFormat="1" applyFont="1" applyFill="1" applyBorder="1" applyAlignment="1">
      <alignment horizontal="center" vertical="center" wrapText="1"/>
    </xf>
    <xf numFmtId="1" fontId="19" fillId="3" borderId="5" xfId="1" applyNumberFormat="1" applyFont="1" applyFill="1" applyBorder="1" applyAlignment="1">
      <alignment horizontal="center" vertical="center" wrapText="1"/>
    </xf>
    <xf numFmtId="1" fontId="9" fillId="3" borderId="7" xfId="1" applyNumberFormat="1" applyFont="1" applyFill="1" applyBorder="1" applyAlignment="1">
      <alignment horizontal="center" vertical="center" wrapText="1"/>
    </xf>
    <xf numFmtId="1" fontId="9" fillId="3" borderId="10" xfId="1" applyNumberFormat="1" applyFont="1" applyFill="1" applyBorder="1" applyAlignment="1">
      <alignment horizontal="center" vertical="center" wrapText="1"/>
    </xf>
    <xf numFmtId="1" fontId="9" fillId="3" borderId="12" xfId="1" applyNumberFormat="1" applyFont="1" applyFill="1" applyBorder="1" applyAlignment="1">
      <alignment horizontal="center" vertical="center" wrapText="1"/>
    </xf>
    <xf numFmtId="1" fontId="4" fillId="3" borderId="8" xfId="1" applyNumberFormat="1" applyFont="1" applyFill="1" applyBorder="1" applyAlignment="1">
      <alignment horizontal="center" vertical="center" wrapText="1"/>
    </xf>
    <xf numFmtId="1" fontId="4" fillId="3" borderId="9" xfId="1" applyNumberFormat="1" applyFont="1" applyFill="1" applyBorder="1" applyAlignment="1">
      <alignment horizontal="center" vertical="center" wrapText="1"/>
    </xf>
    <xf numFmtId="1" fontId="4" fillId="3" borderId="14" xfId="1" applyNumberFormat="1" applyFont="1" applyFill="1" applyBorder="1" applyAlignment="1">
      <alignment horizontal="center" vertical="center" wrapText="1"/>
    </xf>
    <xf numFmtId="168" fontId="5" fillId="3" borderId="15" xfId="1" applyNumberFormat="1" applyFont="1" applyFill="1" applyBorder="1" applyAlignment="1">
      <alignment horizontal="left" vertical="center" wrapText="1"/>
    </xf>
    <xf numFmtId="168" fontId="5" fillId="3" borderId="16" xfId="1" applyNumberFormat="1" applyFont="1" applyFill="1" applyBorder="1" applyAlignment="1">
      <alignment horizontal="left" vertical="center" wrapText="1"/>
    </xf>
    <xf numFmtId="168" fontId="5" fillId="3" borderId="17" xfId="1" applyNumberFormat="1" applyFont="1" applyFill="1" applyBorder="1" applyAlignment="1">
      <alignment horizontal="left" vertical="center" wrapText="1"/>
    </xf>
  </cellXfs>
  <cellStyles count="5">
    <cellStyle name="Lien hypertexte" xfId="3" builtinId="8"/>
    <cellStyle name="Milliers" xfId="1" builtinId="3"/>
    <cellStyle name="Normal" xfId="0" builtinId="0"/>
    <cellStyle name="Normal_RERS2004_06_01" xfId="4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701065054855356E-2"/>
          <c:y val="3.7383177570093455E-2"/>
          <c:w val="0.93044308088891758"/>
          <c:h val="0.7423182476022273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'Graphique 1'!$C$7</c:f>
              <c:strCache>
                <c:ptCount val="1"/>
                <c:pt idx="0">
                  <c:v>Non concernés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 1'!$A$8:$B$22</c:f>
              <c:multiLvlStrCache>
                <c:ptCount val="15"/>
                <c:lvl>
                  <c:pt idx="0">
                    <c:v>2019-2020</c:v>
                  </c:pt>
                  <c:pt idx="1">
                    <c:v>2020-2021</c:v>
                  </c:pt>
                  <c:pt idx="2">
                    <c:v>2021-2022</c:v>
                  </c:pt>
                  <c:pt idx="3">
                    <c:v>2019-2020</c:v>
                  </c:pt>
                  <c:pt idx="4">
                    <c:v>2020-2021</c:v>
                  </c:pt>
                  <c:pt idx="5">
                    <c:v>2021-2022</c:v>
                  </c:pt>
                  <c:pt idx="6">
                    <c:v>2019-2020</c:v>
                  </c:pt>
                  <c:pt idx="7">
                    <c:v>2020-2021</c:v>
                  </c:pt>
                  <c:pt idx="8">
                    <c:v>2021-2022</c:v>
                  </c:pt>
                  <c:pt idx="9">
                    <c:v>2019-2020</c:v>
                  </c:pt>
                  <c:pt idx="10">
                    <c:v>2020-2021</c:v>
                  </c:pt>
                  <c:pt idx="11">
                    <c:v>2021-2022</c:v>
                  </c:pt>
                  <c:pt idx="12">
                    <c:v>2019-2020</c:v>
                  </c:pt>
                  <c:pt idx="13">
                    <c:v>2020-2021</c:v>
                  </c:pt>
                  <c:pt idx="14">
                    <c:v>2021-2022</c:v>
                  </c:pt>
                </c:lvl>
                <c:lvl>
                  <c:pt idx="0">
                    <c:v>Europe extracommunautaire</c:v>
                  </c:pt>
                  <c:pt idx="3">
                    <c:v>Afrique</c:v>
                  </c:pt>
                  <c:pt idx="6">
                    <c:v>Asie, Océanie</c:v>
                  </c:pt>
                  <c:pt idx="9">
                    <c:v>Amérique</c:v>
                  </c:pt>
                  <c:pt idx="12">
                    <c:v>Ensemble</c:v>
                  </c:pt>
                </c:lvl>
              </c:multiLvlStrCache>
            </c:multiLvlStrRef>
          </c:cat>
          <c:val>
            <c:numRef>
              <c:f>'Graphique 1'!$C$8:$C$22</c:f>
              <c:numCache>
                <c:formatCode>0%</c:formatCode>
                <c:ptCount val="15"/>
                <c:pt idx="0">
                  <c:v>0.61928057553956839</c:v>
                </c:pt>
                <c:pt idx="1">
                  <c:v>0.43974437005477784</c:v>
                </c:pt>
                <c:pt idx="2">
                  <c:v>0.34149443561208265</c:v>
                </c:pt>
                <c:pt idx="3">
                  <c:v>0.62487157580542252</c:v>
                </c:pt>
                <c:pt idx="4">
                  <c:v>0.38507211330857588</c:v>
                </c:pt>
                <c:pt idx="5">
                  <c:v>0.30051737806150125</c:v>
                </c:pt>
                <c:pt idx="6">
                  <c:v>0.62346536512108131</c:v>
                </c:pt>
                <c:pt idx="7">
                  <c:v>0.39329340373551896</c:v>
                </c:pt>
                <c:pt idx="8">
                  <c:v>0.27002834551693272</c:v>
                </c:pt>
                <c:pt idx="9">
                  <c:v>0.58454106280193241</c:v>
                </c:pt>
                <c:pt idx="10">
                  <c:v>0.39915373765867418</c:v>
                </c:pt>
                <c:pt idx="11">
                  <c:v>0.30912103243808858</c:v>
                </c:pt>
                <c:pt idx="12">
                  <c:v>0.62107088662475607</c:v>
                </c:pt>
                <c:pt idx="13">
                  <c:v>0.38917476942198242</c:v>
                </c:pt>
                <c:pt idx="14">
                  <c:v>0.29621429507814662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3-4DE4-B6DB-5CDD4573EC22}"/>
            </c:ext>
          </c:extLst>
        </c:ser>
        <c:ser>
          <c:idx val="1"/>
          <c:order val="1"/>
          <c:tx>
            <c:strRef>
              <c:f>'Graphique 1'!$D$7</c:f>
              <c:strCache>
                <c:ptCount val="1"/>
                <c:pt idx="0">
                  <c:v>Exonérations totales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 1'!$A$8:$B$22</c:f>
              <c:multiLvlStrCache>
                <c:ptCount val="15"/>
                <c:lvl>
                  <c:pt idx="0">
                    <c:v>2019-2020</c:v>
                  </c:pt>
                  <c:pt idx="1">
                    <c:v>2020-2021</c:v>
                  </c:pt>
                  <c:pt idx="2">
                    <c:v>2021-2022</c:v>
                  </c:pt>
                  <c:pt idx="3">
                    <c:v>2019-2020</c:v>
                  </c:pt>
                  <c:pt idx="4">
                    <c:v>2020-2021</c:v>
                  </c:pt>
                  <c:pt idx="5">
                    <c:v>2021-2022</c:v>
                  </c:pt>
                  <c:pt idx="6">
                    <c:v>2019-2020</c:v>
                  </c:pt>
                  <c:pt idx="7">
                    <c:v>2020-2021</c:v>
                  </c:pt>
                  <c:pt idx="8">
                    <c:v>2021-2022</c:v>
                  </c:pt>
                  <c:pt idx="9">
                    <c:v>2019-2020</c:v>
                  </c:pt>
                  <c:pt idx="10">
                    <c:v>2020-2021</c:v>
                  </c:pt>
                  <c:pt idx="11">
                    <c:v>2021-2022</c:v>
                  </c:pt>
                  <c:pt idx="12">
                    <c:v>2019-2020</c:v>
                  </c:pt>
                  <c:pt idx="13">
                    <c:v>2020-2021</c:v>
                  </c:pt>
                  <c:pt idx="14">
                    <c:v>2021-2022</c:v>
                  </c:pt>
                </c:lvl>
                <c:lvl>
                  <c:pt idx="0">
                    <c:v>Europe extracommunautaire</c:v>
                  </c:pt>
                  <c:pt idx="3">
                    <c:v>Afrique</c:v>
                  </c:pt>
                  <c:pt idx="6">
                    <c:v>Asie, Océanie</c:v>
                  </c:pt>
                  <c:pt idx="9">
                    <c:v>Amérique</c:v>
                  </c:pt>
                  <c:pt idx="12">
                    <c:v>Ensemble</c:v>
                  </c:pt>
                </c:lvl>
              </c:multiLvlStrCache>
            </c:multiLvlStrRef>
          </c:cat>
          <c:val>
            <c:numRef>
              <c:f>'Graphique 1'!$D$8:$D$22</c:f>
              <c:numCache>
                <c:formatCode>0%</c:formatCode>
                <c:ptCount val="15"/>
                <c:pt idx="0">
                  <c:v>6.9640287769784176E-2</c:v>
                </c:pt>
                <c:pt idx="1">
                  <c:v>0.13359707851491176</c:v>
                </c:pt>
                <c:pt idx="2">
                  <c:v>0.17106518282988872</c:v>
                </c:pt>
                <c:pt idx="3">
                  <c:v>3.8575924383834233E-2</c:v>
                </c:pt>
                <c:pt idx="4">
                  <c:v>5.7647465238794368E-2</c:v>
                </c:pt>
                <c:pt idx="5">
                  <c:v>8.3531522510118084E-2</c:v>
                </c:pt>
                <c:pt idx="6">
                  <c:v>7.6065327576497088E-2</c:v>
                </c:pt>
                <c:pt idx="7">
                  <c:v>0.14894790763653559</c:v>
                </c:pt>
                <c:pt idx="8">
                  <c:v>0.21229300313292557</c:v>
                </c:pt>
                <c:pt idx="9">
                  <c:v>0.10359634997316157</c:v>
                </c:pt>
                <c:pt idx="10">
                  <c:v>0.12722143864598026</c:v>
                </c:pt>
                <c:pt idx="11">
                  <c:v>0.1721311475409836</c:v>
                </c:pt>
                <c:pt idx="12">
                  <c:v>5.2273559729998427E-2</c:v>
                </c:pt>
                <c:pt idx="13">
                  <c:v>8.2704943501754433E-2</c:v>
                </c:pt>
                <c:pt idx="14">
                  <c:v>0.11807932646788924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B3-4DE4-B6DB-5CDD4573EC22}"/>
            </c:ext>
          </c:extLst>
        </c:ser>
        <c:ser>
          <c:idx val="2"/>
          <c:order val="2"/>
          <c:tx>
            <c:strRef>
              <c:f>'Graphique 1'!$E$7</c:f>
              <c:strCache>
                <c:ptCount val="1"/>
                <c:pt idx="0">
                  <c:v>Exonérations partielles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 1'!$A$8:$B$22</c:f>
              <c:multiLvlStrCache>
                <c:ptCount val="15"/>
                <c:lvl>
                  <c:pt idx="0">
                    <c:v>2019-2020</c:v>
                  </c:pt>
                  <c:pt idx="1">
                    <c:v>2020-2021</c:v>
                  </c:pt>
                  <c:pt idx="2">
                    <c:v>2021-2022</c:v>
                  </c:pt>
                  <c:pt idx="3">
                    <c:v>2019-2020</c:v>
                  </c:pt>
                  <c:pt idx="4">
                    <c:v>2020-2021</c:v>
                  </c:pt>
                  <c:pt idx="5">
                    <c:v>2021-2022</c:v>
                  </c:pt>
                  <c:pt idx="6">
                    <c:v>2019-2020</c:v>
                  </c:pt>
                  <c:pt idx="7">
                    <c:v>2020-2021</c:v>
                  </c:pt>
                  <c:pt idx="8">
                    <c:v>2021-2022</c:v>
                  </c:pt>
                  <c:pt idx="9">
                    <c:v>2019-2020</c:v>
                  </c:pt>
                  <c:pt idx="10">
                    <c:v>2020-2021</c:v>
                  </c:pt>
                  <c:pt idx="11">
                    <c:v>2021-2022</c:v>
                  </c:pt>
                  <c:pt idx="12">
                    <c:v>2019-2020</c:v>
                  </c:pt>
                  <c:pt idx="13">
                    <c:v>2020-2021</c:v>
                  </c:pt>
                  <c:pt idx="14">
                    <c:v>2021-2022</c:v>
                  </c:pt>
                </c:lvl>
                <c:lvl>
                  <c:pt idx="0">
                    <c:v>Europe extracommunautaire</c:v>
                  </c:pt>
                  <c:pt idx="3">
                    <c:v>Afrique</c:v>
                  </c:pt>
                  <c:pt idx="6">
                    <c:v>Asie, Océanie</c:v>
                  </c:pt>
                  <c:pt idx="9">
                    <c:v>Amérique</c:v>
                  </c:pt>
                  <c:pt idx="12">
                    <c:v>Ensemble</c:v>
                  </c:pt>
                </c:lvl>
              </c:multiLvlStrCache>
            </c:multiLvlStrRef>
          </c:cat>
          <c:val>
            <c:numRef>
              <c:f>'Graphique 1'!$E$8:$E$22</c:f>
              <c:numCache>
                <c:formatCode>0%</c:formatCode>
                <c:ptCount val="15"/>
                <c:pt idx="0">
                  <c:v>0.30647482014388489</c:v>
                </c:pt>
                <c:pt idx="1">
                  <c:v>0.41022519780888617</c:v>
                </c:pt>
                <c:pt idx="2">
                  <c:v>0.46550079491255963</c:v>
                </c:pt>
                <c:pt idx="3">
                  <c:v>0.32810624330842353</c:v>
                </c:pt>
                <c:pt idx="4">
                  <c:v>0.53549529320321276</c:v>
                </c:pt>
                <c:pt idx="5">
                  <c:v>0.571452413735553</c:v>
                </c:pt>
                <c:pt idx="6">
                  <c:v>0.28916838746010887</c:v>
                </c:pt>
                <c:pt idx="7">
                  <c:v>0.4263141303491213</c:v>
                </c:pt>
                <c:pt idx="8">
                  <c:v>0.47303446218111295</c:v>
                </c:pt>
                <c:pt idx="9">
                  <c:v>0.30094829128645556</c:v>
                </c:pt>
                <c:pt idx="10">
                  <c:v>0.44513399153737659</c:v>
                </c:pt>
                <c:pt idx="11">
                  <c:v>0.48840251133589119</c:v>
                </c:pt>
                <c:pt idx="12">
                  <c:v>0.31753589929509557</c:v>
                </c:pt>
                <c:pt idx="13">
                  <c:v>0.50406590325196476</c:v>
                </c:pt>
                <c:pt idx="14">
                  <c:v>0.54288232123869318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B3-4DE4-B6DB-5CDD4573EC22}"/>
            </c:ext>
          </c:extLst>
        </c:ser>
        <c:ser>
          <c:idx val="3"/>
          <c:order val="3"/>
          <c:tx>
            <c:strRef>
              <c:f>'Graphique 1'!$F$7</c:f>
              <c:strCache>
                <c:ptCount val="1"/>
                <c:pt idx="0">
                  <c:v>Tarifs pleins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'Graphique 1'!$A$8:$B$22</c:f>
              <c:multiLvlStrCache>
                <c:ptCount val="15"/>
                <c:lvl>
                  <c:pt idx="0">
                    <c:v>2019-2020</c:v>
                  </c:pt>
                  <c:pt idx="1">
                    <c:v>2020-2021</c:v>
                  </c:pt>
                  <c:pt idx="2">
                    <c:v>2021-2022</c:v>
                  </c:pt>
                  <c:pt idx="3">
                    <c:v>2019-2020</c:v>
                  </c:pt>
                  <c:pt idx="4">
                    <c:v>2020-2021</c:v>
                  </c:pt>
                  <c:pt idx="5">
                    <c:v>2021-2022</c:v>
                  </c:pt>
                  <c:pt idx="6">
                    <c:v>2019-2020</c:v>
                  </c:pt>
                  <c:pt idx="7">
                    <c:v>2020-2021</c:v>
                  </c:pt>
                  <c:pt idx="8">
                    <c:v>2021-2022</c:v>
                  </c:pt>
                  <c:pt idx="9">
                    <c:v>2019-2020</c:v>
                  </c:pt>
                  <c:pt idx="10">
                    <c:v>2020-2021</c:v>
                  </c:pt>
                  <c:pt idx="11">
                    <c:v>2021-2022</c:v>
                  </c:pt>
                  <c:pt idx="12">
                    <c:v>2019-2020</c:v>
                  </c:pt>
                  <c:pt idx="13">
                    <c:v>2020-2021</c:v>
                  </c:pt>
                  <c:pt idx="14">
                    <c:v>2021-2022</c:v>
                  </c:pt>
                </c:lvl>
                <c:lvl>
                  <c:pt idx="0">
                    <c:v>Europe extracommunautaire</c:v>
                  </c:pt>
                  <c:pt idx="3">
                    <c:v>Afrique</c:v>
                  </c:pt>
                  <c:pt idx="6">
                    <c:v>Asie, Océanie</c:v>
                  </c:pt>
                  <c:pt idx="9">
                    <c:v>Amérique</c:v>
                  </c:pt>
                  <c:pt idx="12">
                    <c:v>Ensemble</c:v>
                  </c:pt>
                </c:lvl>
              </c:multiLvlStrCache>
            </c:multiLvlStrRef>
          </c:cat>
          <c:val>
            <c:numRef>
              <c:f>'Graphique 1'!$F$8:$F$22</c:f>
              <c:numCache>
                <c:formatCode>0%</c:formatCode>
                <c:ptCount val="15"/>
                <c:pt idx="0">
                  <c:v>4.6043165467625899E-3</c:v>
                </c:pt>
                <c:pt idx="1">
                  <c:v>1.6433353621424222E-2</c:v>
                </c:pt>
                <c:pt idx="2">
                  <c:v>2.1939586645468998E-2</c:v>
                </c:pt>
                <c:pt idx="3">
                  <c:v>8.4462565023197458E-3</c:v>
                </c:pt>
                <c:pt idx="4">
                  <c:v>2.1785128249417047E-2</c:v>
                </c:pt>
                <c:pt idx="5">
                  <c:v>4.4498685692827639E-2</c:v>
                </c:pt>
                <c:pt idx="6">
                  <c:v>1.1300919842312747E-2</c:v>
                </c:pt>
                <c:pt idx="7">
                  <c:v>3.1444558278824176E-2</c:v>
                </c:pt>
                <c:pt idx="8">
                  <c:v>4.4644189169028792E-2</c:v>
                </c:pt>
                <c:pt idx="9">
                  <c:v>1.0914295938450528E-2</c:v>
                </c:pt>
                <c:pt idx="10">
                  <c:v>2.8490832157968972E-2</c:v>
                </c:pt>
                <c:pt idx="11">
                  <c:v>3.0345308685036623E-2</c:v>
                </c:pt>
                <c:pt idx="12">
                  <c:v>9.1196543501498757E-3</c:v>
                </c:pt>
                <c:pt idx="13">
                  <c:v>2.4054383824298413E-2</c:v>
                </c:pt>
                <c:pt idx="14">
                  <c:v>4.2824057215271001E-2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B3-4DE4-B6DB-5CDD4573EC2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087408"/>
        <c:axId val="608086752"/>
      </c:barChart>
      <c:catAx>
        <c:axId val="6080874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08086752"/>
        <c:crosses val="autoZero"/>
        <c:auto val="1"/>
        <c:lblAlgn val="ctr"/>
        <c:lblOffset val="100"/>
        <c:noMultiLvlLbl val="0"/>
      </c:catAx>
      <c:valAx>
        <c:axId val="60808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0808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</c:legendEntry>
      <c:layout>
        <c:manualLayout>
          <c:xMode val="edge"/>
          <c:yMode val="edge"/>
          <c:x val="0.1940210649594859"/>
          <c:y val="0.93894320571305256"/>
          <c:w val="0.6119578700810282"/>
          <c:h val="5.08592162117402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4D5ACD4-7EA2-43D0-AE5D-808174209DEC}" type="doc">
      <dgm:prSet loTypeId="urn:microsoft.com/office/officeart/2005/8/layout/hierarchy6" loCatId="hierarchy" qsTypeId="urn:microsoft.com/office/officeart/2005/8/quickstyle/simple1" qsCatId="simple" csTypeId="urn:microsoft.com/office/officeart/2005/8/colors/accent0_3" csCatId="mainScheme" phldr="1"/>
      <dgm:spPr/>
      <dgm:t>
        <a:bodyPr/>
        <a:lstStyle/>
        <a:p>
          <a:endParaRPr lang="fr-FR"/>
        </a:p>
      </dgm:t>
    </dgm:pt>
    <dgm:pt modelId="{B1C3B722-8E4C-49FB-9615-EED0569223FF}">
      <dgm:prSet phldrT="[Texte]" custT="1"/>
      <dgm:spPr>
        <a:solidFill>
          <a:srgbClr val="0070C0"/>
        </a:solidFill>
      </dgm:spPr>
      <dgm:t>
        <a:bodyPr/>
        <a:lstStyle/>
        <a:p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Etudiants en mobilité internationale inscrits dans l'enseignement supérieur en 2021-2022</a:t>
          </a:r>
        </a:p>
        <a:p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 302 900</a:t>
          </a:r>
        </a:p>
      </dgm:t>
    </dgm:pt>
    <dgm:pt modelId="{C5DECB53-BC94-4196-89DF-AA8A90AD559B}" type="parTrans" cxnId="{1A66D22C-17F4-43DF-9DE1-C77839165178}">
      <dgm:prSet/>
      <dgm:spPr/>
      <dgm:t>
        <a:bodyPr/>
        <a:lstStyle/>
        <a:p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1C5EDD1F-3AE6-477D-B04A-D750C279170A}" type="sibTrans" cxnId="{1A66D22C-17F4-43DF-9DE1-C77839165178}">
      <dgm:prSet/>
      <dgm:spPr/>
      <dgm:t>
        <a:bodyPr/>
        <a:lstStyle/>
        <a:p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9952E69-E028-4565-AB45-F3926AE3CBE4}" type="asst">
      <dgm:prSet phldrT="[Texte]" custT="1"/>
      <dgm:spPr>
        <a:noFill/>
      </dgm:spPr>
      <dgm:t>
        <a:bodyPr/>
        <a:lstStyle/>
        <a:p>
          <a:r>
            <a:rPr lang="fr-F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Etudiants inscrits dans un </a:t>
          </a:r>
          <a:r>
            <a:rPr lang="fr-FR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autre établissement</a:t>
          </a:r>
        </a:p>
        <a:p>
          <a:r>
            <a:rPr lang="fr-FR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78 700</a:t>
          </a:r>
          <a:endParaRPr lang="fr-FR" sz="1000" b="1" i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0800465-4F1B-4DAF-8BD6-08171F2A0707}" type="parTrans" cxnId="{1EEB9DA4-980D-4294-804B-E0A712783989}">
      <dgm:prSet/>
      <dgm:spPr/>
      <dgm:t>
        <a:bodyPr/>
        <a:lstStyle/>
        <a:p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868F97A-8F94-455C-AE5E-EEC7101F0028}" type="sibTrans" cxnId="{1EEB9DA4-980D-4294-804B-E0A712783989}">
      <dgm:prSet/>
      <dgm:spPr/>
      <dgm:t>
        <a:bodyPr/>
        <a:lstStyle/>
        <a:p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B72FA34C-D6C9-42A9-98F3-7602E4A93CCC}" type="asst">
      <dgm:prSet phldrT="[Texte]" custT="1"/>
      <dgm:spPr>
        <a:noFill/>
      </dgm:spPr>
      <dgm:t>
        <a:bodyPr/>
        <a:lstStyle/>
        <a:p>
          <a:r>
            <a:rPr lang="fr-F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Etudiants </a:t>
          </a:r>
          <a:r>
            <a:rPr lang="fr-FR" sz="1000" b="1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communautaires</a:t>
          </a:r>
          <a:r>
            <a:rPr lang="fr-F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ou inscrits en doctorat ou hors diplôme national </a:t>
          </a:r>
        </a:p>
        <a:p>
          <a:r>
            <a:rPr lang="fr-FR" sz="1000" b="1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84 700</a:t>
          </a:r>
        </a:p>
      </dgm:t>
    </dgm:pt>
    <dgm:pt modelId="{C7194BC1-F170-48C2-BD63-70285C836939}" type="parTrans" cxnId="{C71C7EDF-2C03-4A14-B2CD-F6F87977E565}">
      <dgm:prSet/>
      <dgm:spPr/>
      <dgm:t>
        <a:bodyPr/>
        <a:lstStyle/>
        <a:p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BEBA287-87B7-4827-9996-A3F633CA7355}" type="sibTrans" cxnId="{C71C7EDF-2C03-4A14-B2CD-F6F87977E565}">
      <dgm:prSet/>
      <dgm:spPr/>
      <dgm:t>
        <a:bodyPr/>
        <a:lstStyle/>
        <a:p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9DF734ED-FEE5-4780-8001-86CE327389F3}" type="asst">
      <dgm:prSet phldrT="[Texte]" custT="1"/>
      <dgm:spPr>
        <a:solidFill>
          <a:srgbClr val="0070C0"/>
        </a:solidFill>
      </dgm:spPr>
      <dgm:t>
        <a:bodyPr/>
        <a:lstStyle/>
        <a:p>
          <a:r>
            <a:rPr lang="fr-FR" sz="1000" b="0">
              <a:latin typeface="Arial" panose="020B0604020202020204" pitchFamily="34" charset="0"/>
              <a:cs typeface="Arial" panose="020B0604020202020204" pitchFamily="34" charset="0"/>
            </a:rPr>
            <a:t>Etudiants inscrits dans un </a:t>
          </a:r>
          <a:r>
            <a:rPr lang="fr-FR" sz="1000" b="1">
              <a:latin typeface="Arial" panose="020B0604020202020204" pitchFamily="34" charset="0"/>
              <a:cs typeface="Arial" panose="020B0604020202020204" pitchFamily="34" charset="0"/>
            </a:rPr>
            <a:t>établissement public sous tutelle du MESR </a:t>
          </a:r>
        </a:p>
        <a:p>
          <a:r>
            <a:rPr lang="fr-FR" sz="1000" b="1">
              <a:latin typeface="Arial" panose="020B0604020202020204" pitchFamily="34" charset="0"/>
              <a:cs typeface="Arial" panose="020B0604020202020204" pitchFamily="34" charset="0"/>
            </a:rPr>
            <a:t>224 200</a:t>
          </a:r>
        </a:p>
      </dgm:t>
    </dgm:pt>
    <dgm:pt modelId="{9CDB3A56-16F4-4AC1-B1CE-B5202C4F8461}" type="sibTrans" cxnId="{0D58E865-9AE1-452C-89AA-7C435BF295AA}">
      <dgm:prSet/>
      <dgm:spPr/>
      <dgm:t>
        <a:bodyPr/>
        <a:lstStyle/>
        <a:p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65C929B-89FD-4EBE-AD69-76C23F9E9988}" type="parTrans" cxnId="{0D58E865-9AE1-452C-89AA-7C435BF295AA}">
      <dgm:prSet/>
      <dgm:spPr/>
      <dgm:t>
        <a:bodyPr/>
        <a:lstStyle/>
        <a:p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2780960-937A-460D-AC49-FF367F6B69D9}" type="asst">
      <dgm:prSet phldrT="[Texte]" custT="1"/>
      <dgm:spPr>
        <a:solidFill>
          <a:srgbClr val="333399"/>
        </a:solidFill>
        <a:ln w="28575">
          <a:solidFill>
            <a:srgbClr val="FFFF00"/>
          </a:solidFill>
        </a:ln>
      </dgm:spPr>
      <dgm:t>
        <a:bodyPr/>
        <a:lstStyle/>
        <a:p>
          <a:r>
            <a:rPr lang="fr-FR" sz="1000" b="0">
              <a:latin typeface="Arial" panose="020B0604020202020204" pitchFamily="34" charset="0"/>
              <a:cs typeface="Arial" panose="020B0604020202020204" pitchFamily="34" charset="0"/>
            </a:rPr>
            <a:t>Etudiants </a:t>
          </a:r>
          <a:r>
            <a:rPr lang="fr-FR" sz="1000" b="1">
              <a:latin typeface="Arial" panose="020B0604020202020204" pitchFamily="34" charset="0"/>
              <a:cs typeface="Arial" panose="020B0604020202020204" pitchFamily="34" charset="0"/>
            </a:rPr>
            <a:t>extracommunautaires</a:t>
          </a:r>
          <a:r>
            <a:rPr lang="fr-FR" sz="1000" b="0">
              <a:latin typeface="Arial" panose="020B0604020202020204" pitchFamily="34" charset="0"/>
              <a:cs typeface="Arial" panose="020B0604020202020204" pitchFamily="34" charset="0"/>
            </a:rPr>
            <a:t> inscrits dans un diplôme national en licence, master ou cycle d'ingénieur à l'université (susceptibles d'être concernés)</a:t>
          </a:r>
        </a:p>
        <a:p>
          <a:r>
            <a:rPr lang="fr-FR" sz="1000" b="1">
              <a:latin typeface="Arial" panose="020B0604020202020204" pitchFamily="34" charset="0"/>
              <a:cs typeface="Arial" panose="020B0604020202020204" pitchFamily="34" charset="0"/>
            </a:rPr>
            <a:t>139 500</a:t>
          </a:r>
        </a:p>
      </dgm:t>
    </dgm:pt>
    <dgm:pt modelId="{76198204-EB17-4E8B-A927-D7B359057CCB}" type="parTrans" cxnId="{1155C83D-2D9A-4914-83E6-F1A1E10B9CDF}">
      <dgm:prSet/>
      <dgm:spPr/>
      <dgm:t>
        <a:bodyPr/>
        <a:lstStyle/>
        <a:p>
          <a:endParaRPr lang="fr-FR"/>
        </a:p>
      </dgm:t>
    </dgm:pt>
    <dgm:pt modelId="{6B8ECBC2-0681-44BF-8B70-FBD47CDF5B21}" type="sibTrans" cxnId="{1155C83D-2D9A-4914-83E6-F1A1E10B9CDF}">
      <dgm:prSet/>
      <dgm:spPr/>
      <dgm:t>
        <a:bodyPr/>
        <a:lstStyle/>
        <a:p>
          <a:endParaRPr lang="fr-FR"/>
        </a:p>
      </dgm:t>
    </dgm:pt>
    <dgm:pt modelId="{A507352E-74BD-445B-9815-CCE8EEAAA41F}" type="asst">
      <dgm:prSet phldrT="[Texte]" custT="1"/>
      <dgm:spPr>
        <a:solidFill>
          <a:srgbClr val="0070C0"/>
        </a:solidFill>
      </dgm:spPr>
      <dgm:t>
        <a:bodyPr/>
        <a:lstStyle/>
        <a:p>
          <a:r>
            <a:rPr lang="fr-FR" sz="100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Etudiants concernés par les droits différenciés </a:t>
          </a:r>
        </a:p>
        <a:p>
          <a:r>
            <a:rPr lang="fr-FR" sz="1000" b="1">
              <a:latin typeface="Arial" panose="020B0604020202020204" pitchFamily="34" charset="0"/>
              <a:cs typeface="Arial" panose="020B0604020202020204" pitchFamily="34" charset="0"/>
            </a:rPr>
            <a:t>96 600</a:t>
          </a:r>
        </a:p>
      </dgm:t>
    </dgm:pt>
    <dgm:pt modelId="{4D6510ED-2DE5-4E48-975A-D53354DDFC2E}" type="parTrans" cxnId="{124AD3B8-7EB8-41D3-A6A3-11AA5FE04FF4}">
      <dgm:prSet/>
      <dgm:spPr/>
      <dgm:t>
        <a:bodyPr/>
        <a:lstStyle/>
        <a:p>
          <a:endParaRPr lang="fr-FR"/>
        </a:p>
      </dgm:t>
    </dgm:pt>
    <dgm:pt modelId="{CD27725C-6DC8-4AF3-BD5C-B967CF840F4C}" type="sibTrans" cxnId="{124AD3B8-7EB8-41D3-A6A3-11AA5FE04FF4}">
      <dgm:prSet/>
      <dgm:spPr/>
      <dgm:t>
        <a:bodyPr/>
        <a:lstStyle/>
        <a:p>
          <a:endParaRPr lang="fr-FR"/>
        </a:p>
      </dgm:t>
    </dgm:pt>
    <dgm:pt modelId="{33CD9945-BD7C-4225-99B5-0A7C7A9241C4}" type="asst">
      <dgm:prSet phldrT="[Texte]" custT="1"/>
      <dgm:spPr>
        <a:noFill/>
      </dgm:spPr>
      <dgm:t>
        <a:bodyPr/>
        <a:lstStyle/>
        <a:p>
          <a:r>
            <a:rPr lang="fr-FR" sz="10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Etudiants hors périmètre d'application (réfugiés, résidents fiscaux etc...) </a:t>
          </a:r>
        </a:p>
        <a:p>
          <a:r>
            <a:rPr lang="fr-FR" sz="1000" b="1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40 700</a:t>
          </a:r>
        </a:p>
      </dgm:t>
    </dgm:pt>
    <dgm:pt modelId="{5B8D3ACD-BEDF-47BA-B28F-59128ECF8B07}" type="parTrans" cxnId="{2CABE8D2-9F9D-4D23-9FB5-DAEE68B5C055}">
      <dgm:prSet/>
      <dgm:spPr/>
      <dgm:t>
        <a:bodyPr/>
        <a:lstStyle/>
        <a:p>
          <a:endParaRPr lang="fr-FR"/>
        </a:p>
      </dgm:t>
    </dgm:pt>
    <dgm:pt modelId="{A5EC0758-2F5F-43FA-B3DD-C851A78D6A0E}" type="sibTrans" cxnId="{2CABE8D2-9F9D-4D23-9FB5-DAEE68B5C055}">
      <dgm:prSet/>
      <dgm:spPr/>
      <dgm:t>
        <a:bodyPr/>
        <a:lstStyle/>
        <a:p>
          <a:endParaRPr lang="fr-FR"/>
        </a:p>
      </dgm:t>
    </dgm:pt>
    <dgm:pt modelId="{AFF3E289-A777-4171-8D03-1A10E1918540}" type="asst">
      <dgm:prSet phldrT="[Texte]" custT="1"/>
      <dgm:spPr>
        <a:solidFill>
          <a:sysClr val="window" lastClr="FFFFFF"/>
        </a:solidFill>
      </dgm:spPr>
      <dgm:t>
        <a:bodyPr/>
        <a:lstStyle/>
        <a:p>
          <a:r>
            <a:rPr lang="fr-FR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Etudiants dont la donnée sur l'éxonération n'est pas renseignée </a:t>
          </a:r>
        </a:p>
        <a:p>
          <a:r>
            <a:rPr lang="fr-FR" sz="1000" b="1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2 200</a:t>
          </a:r>
        </a:p>
      </dgm:t>
    </dgm:pt>
    <dgm:pt modelId="{CE93CBEC-8F80-4091-B9C9-1109EB813550}" type="parTrans" cxnId="{504A0AE0-1559-4ABC-BABB-C96356D97D2E}">
      <dgm:prSet/>
      <dgm:spPr/>
      <dgm:t>
        <a:bodyPr/>
        <a:lstStyle/>
        <a:p>
          <a:endParaRPr lang="fr-FR"/>
        </a:p>
      </dgm:t>
    </dgm:pt>
    <dgm:pt modelId="{B8B86F4B-09C5-4C0D-AC13-4BC04C3A4526}" type="sibTrans" cxnId="{504A0AE0-1559-4ABC-BABB-C96356D97D2E}">
      <dgm:prSet/>
      <dgm:spPr/>
      <dgm:t>
        <a:bodyPr/>
        <a:lstStyle/>
        <a:p>
          <a:endParaRPr lang="fr-FR"/>
        </a:p>
      </dgm:t>
    </dgm:pt>
    <dgm:pt modelId="{8A7BC2F8-0850-4E15-89FF-3CF73BA72014}" type="pres">
      <dgm:prSet presAssocID="{84D5ACD4-7EA2-43D0-AE5D-808174209DEC}" presName="mainComposite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fr-FR"/>
        </a:p>
      </dgm:t>
    </dgm:pt>
    <dgm:pt modelId="{1B999057-120A-47D4-8C82-0E5F7179BAB5}" type="pres">
      <dgm:prSet presAssocID="{84D5ACD4-7EA2-43D0-AE5D-808174209DEC}" presName="hierFlow" presStyleCnt="0"/>
      <dgm:spPr/>
      <dgm:t>
        <a:bodyPr/>
        <a:lstStyle/>
        <a:p>
          <a:endParaRPr lang="fr-FR"/>
        </a:p>
      </dgm:t>
    </dgm:pt>
    <dgm:pt modelId="{BA810969-7B9F-4195-BAEE-CD9E2E73B8E5}" type="pres">
      <dgm:prSet presAssocID="{84D5ACD4-7EA2-43D0-AE5D-808174209DEC}" presName="hierChild1" presStyleCnt="0">
        <dgm:presLayoutVars>
          <dgm:chPref val="1"/>
          <dgm:animOne val="branch"/>
          <dgm:animLvl val="lvl"/>
        </dgm:presLayoutVars>
      </dgm:prSet>
      <dgm:spPr/>
      <dgm:t>
        <a:bodyPr/>
        <a:lstStyle/>
        <a:p>
          <a:endParaRPr lang="fr-FR"/>
        </a:p>
      </dgm:t>
    </dgm:pt>
    <dgm:pt modelId="{A5242DCC-8991-4558-B2BC-47EF48339C62}" type="pres">
      <dgm:prSet presAssocID="{B1C3B722-8E4C-49FB-9615-EED0569223FF}" presName="Name14" presStyleCnt="0"/>
      <dgm:spPr/>
      <dgm:t>
        <a:bodyPr/>
        <a:lstStyle/>
        <a:p>
          <a:endParaRPr lang="fr-FR"/>
        </a:p>
      </dgm:t>
    </dgm:pt>
    <dgm:pt modelId="{771D8D22-F193-4A5D-A8AE-D9E729E531B9}" type="pres">
      <dgm:prSet presAssocID="{B1C3B722-8E4C-49FB-9615-EED0569223FF}" presName="level1Shape" presStyleLbl="node0" presStyleIdx="0" presStyleCnt="1" custScaleX="2000000" custScaleY="315797" custLinFactY="-80269" custLinFactNeighborX="-11093" custLinFactNeighborY="-100000">
        <dgm:presLayoutVars>
          <dgm:chPref val="3"/>
        </dgm:presLayoutVars>
      </dgm:prSet>
      <dgm:spPr/>
      <dgm:t>
        <a:bodyPr/>
        <a:lstStyle/>
        <a:p>
          <a:endParaRPr lang="fr-FR"/>
        </a:p>
      </dgm:t>
    </dgm:pt>
    <dgm:pt modelId="{FEC2CA95-2696-43F5-A360-3C31E6ABBD62}" type="pres">
      <dgm:prSet presAssocID="{B1C3B722-8E4C-49FB-9615-EED0569223FF}" presName="hierChild2" presStyleCnt="0"/>
      <dgm:spPr/>
      <dgm:t>
        <a:bodyPr/>
        <a:lstStyle/>
        <a:p>
          <a:endParaRPr lang="fr-FR"/>
        </a:p>
      </dgm:t>
    </dgm:pt>
    <dgm:pt modelId="{8EF6708F-58EE-4702-A7F9-F2BE029A844C}" type="pres">
      <dgm:prSet presAssocID="{C65C929B-89FD-4EBE-AD69-76C23F9E9988}" presName="Name19" presStyleLbl="parChTrans1D2" presStyleIdx="0" presStyleCnt="2"/>
      <dgm:spPr/>
      <dgm:t>
        <a:bodyPr/>
        <a:lstStyle/>
        <a:p>
          <a:endParaRPr lang="fr-FR"/>
        </a:p>
      </dgm:t>
    </dgm:pt>
    <dgm:pt modelId="{B433DB64-7CE1-4D00-8FCA-292BB9B5A736}" type="pres">
      <dgm:prSet presAssocID="{9DF734ED-FEE5-4780-8001-86CE327389F3}" presName="Name21" presStyleCnt="0"/>
      <dgm:spPr/>
      <dgm:t>
        <a:bodyPr/>
        <a:lstStyle/>
        <a:p>
          <a:endParaRPr lang="fr-FR"/>
        </a:p>
      </dgm:t>
    </dgm:pt>
    <dgm:pt modelId="{E21B729B-0E3B-4B78-AE41-66B7B5104C3B}" type="pres">
      <dgm:prSet presAssocID="{9DF734ED-FEE5-4780-8001-86CE327389F3}" presName="level2Shape" presStyleLbl="asst1" presStyleIdx="0" presStyleCnt="7" custScaleX="763054" custScaleY="286914" custLinFactNeighborX="-2547" custLinFactNeighborY="-28365"/>
      <dgm:spPr/>
      <dgm:t>
        <a:bodyPr/>
        <a:lstStyle/>
        <a:p>
          <a:endParaRPr lang="fr-FR"/>
        </a:p>
      </dgm:t>
    </dgm:pt>
    <dgm:pt modelId="{DB6A2ECE-F951-4D6F-B0B9-6396A72BE214}" type="pres">
      <dgm:prSet presAssocID="{9DF734ED-FEE5-4780-8001-86CE327389F3}" presName="hierChild3" presStyleCnt="0"/>
      <dgm:spPr/>
      <dgm:t>
        <a:bodyPr/>
        <a:lstStyle/>
        <a:p>
          <a:endParaRPr lang="fr-FR"/>
        </a:p>
      </dgm:t>
    </dgm:pt>
    <dgm:pt modelId="{8800B1AD-310A-4770-89C0-0799526042FE}" type="pres">
      <dgm:prSet presAssocID="{76198204-EB17-4E8B-A927-D7B359057CCB}" presName="Name19" presStyleLbl="parChTrans1D3" presStyleIdx="0" presStyleCnt="2"/>
      <dgm:spPr/>
      <dgm:t>
        <a:bodyPr/>
        <a:lstStyle/>
        <a:p>
          <a:endParaRPr lang="fr-FR"/>
        </a:p>
      </dgm:t>
    </dgm:pt>
    <dgm:pt modelId="{644DBD71-ADE4-49E2-A44E-CD846AE5CFC9}" type="pres">
      <dgm:prSet presAssocID="{F2780960-937A-460D-AC49-FF367F6B69D9}" presName="Name21" presStyleCnt="0"/>
      <dgm:spPr/>
    </dgm:pt>
    <dgm:pt modelId="{8341DF48-1ABF-4128-A8F4-4A4445E280D3}" type="pres">
      <dgm:prSet presAssocID="{F2780960-937A-460D-AC49-FF367F6B69D9}" presName="level2Shape" presStyleLbl="asst1" presStyleIdx="1" presStyleCnt="7" custScaleX="959266" custScaleY="276997" custLinFactNeighborX="84381" custLinFactNeighborY="-36"/>
      <dgm:spPr/>
      <dgm:t>
        <a:bodyPr/>
        <a:lstStyle/>
        <a:p>
          <a:endParaRPr lang="fr-FR"/>
        </a:p>
      </dgm:t>
    </dgm:pt>
    <dgm:pt modelId="{C71A2F0B-105A-43C8-8170-7AA34AB78508}" type="pres">
      <dgm:prSet presAssocID="{F2780960-937A-460D-AC49-FF367F6B69D9}" presName="hierChild3" presStyleCnt="0"/>
      <dgm:spPr/>
    </dgm:pt>
    <dgm:pt modelId="{9F2A0C0F-2F2D-4AFF-82DB-EF3261BFF447}" type="pres">
      <dgm:prSet presAssocID="{4D6510ED-2DE5-4E48-975A-D53354DDFC2E}" presName="Name19" presStyleLbl="parChTrans1D4" presStyleIdx="0" presStyleCnt="3"/>
      <dgm:spPr/>
      <dgm:t>
        <a:bodyPr/>
        <a:lstStyle/>
        <a:p>
          <a:endParaRPr lang="fr-FR"/>
        </a:p>
      </dgm:t>
    </dgm:pt>
    <dgm:pt modelId="{B2F96791-0D64-43A1-84B2-544E27AFDBFF}" type="pres">
      <dgm:prSet presAssocID="{A507352E-74BD-445B-9815-CCE8EEAAA41F}" presName="Name21" presStyleCnt="0"/>
      <dgm:spPr/>
    </dgm:pt>
    <dgm:pt modelId="{75695A74-C1B7-4C76-9055-D46943C14E5D}" type="pres">
      <dgm:prSet presAssocID="{A507352E-74BD-445B-9815-CCE8EEAAA41F}" presName="level2Shape" presStyleLbl="asst1" presStyleIdx="2" presStyleCnt="7" custScaleX="374234" custScaleY="448376" custLinFactNeighborX="6072" custLinFactNeighborY="-36"/>
      <dgm:spPr/>
      <dgm:t>
        <a:bodyPr/>
        <a:lstStyle/>
        <a:p>
          <a:endParaRPr lang="fr-FR"/>
        </a:p>
      </dgm:t>
    </dgm:pt>
    <dgm:pt modelId="{829A29D4-05EC-4940-9527-95F5090062C6}" type="pres">
      <dgm:prSet presAssocID="{A507352E-74BD-445B-9815-CCE8EEAAA41F}" presName="hierChild3" presStyleCnt="0"/>
      <dgm:spPr/>
    </dgm:pt>
    <dgm:pt modelId="{F3F88FE9-AE1C-4DC3-A4A4-3590C747DADF}" type="pres">
      <dgm:prSet presAssocID="{5B8D3ACD-BEDF-47BA-B28F-59128ECF8B07}" presName="Name19" presStyleLbl="parChTrans1D4" presStyleIdx="1" presStyleCnt="3"/>
      <dgm:spPr/>
      <dgm:t>
        <a:bodyPr/>
        <a:lstStyle/>
        <a:p>
          <a:endParaRPr lang="fr-FR"/>
        </a:p>
      </dgm:t>
    </dgm:pt>
    <dgm:pt modelId="{E2DEEADB-531B-4C18-95D6-6600028E033D}" type="pres">
      <dgm:prSet presAssocID="{33CD9945-BD7C-4225-99B5-0A7C7A9241C4}" presName="Name21" presStyleCnt="0"/>
      <dgm:spPr/>
    </dgm:pt>
    <dgm:pt modelId="{4E2B4E48-4799-4CB8-87BE-7C637B2792AC}" type="pres">
      <dgm:prSet presAssocID="{33CD9945-BD7C-4225-99B5-0A7C7A9241C4}" presName="level2Shape" presStyleLbl="asst1" presStyleIdx="3" presStyleCnt="7" custScaleX="394064" custScaleY="458840" custLinFactNeighborX="6072" custLinFactNeighborY="-36"/>
      <dgm:spPr/>
      <dgm:t>
        <a:bodyPr/>
        <a:lstStyle/>
        <a:p>
          <a:endParaRPr lang="fr-FR"/>
        </a:p>
      </dgm:t>
    </dgm:pt>
    <dgm:pt modelId="{73B61671-BF69-481F-8F30-E0427F01ED6D}" type="pres">
      <dgm:prSet presAssocID="{33CD9945-BD7C-4225-99B5-0A7C7A9241C4}" presName="hierChild3" presStyleCnt="0"/>
      <dgm:spPr/>
    </dgm:pt>
    <dgm:pt modelId="{997562BC-58BE-4092-AF9D-AF2EA0B58645}" type="pres">
      <dgm:prSet presAssocID="{CE93CBEC-8F80-4091-B9C9-1109EB813550}" presName="Name19" presStyleLbl="parChTrans1D4" presStyleIdx="2" presStyleCnt="3"/>
      <dgm:spPr/>
      <dgm:t>
        <a:bodyPr/>
        <a:lstStyle/>
        <a:p>
          <a:endParaRPr lang="fr-FR"/>
        </a:p>
      </dgm:t>
    </dgm:pt>
    <dgm:pt modelId="{A8C84023-206B-46BF-B08A-0B2BCC187DD5}" type="pres">
      <dgm:prSet presAssocID="{AFF3E289-A777-4171-8D03-1A10E1918540}" presName="Name21" presStyleCnt="0"/>
      <dgm:spPr/>
    </dgm:pt>
    <dgm:pt modelId="{E55850B9-F3FA-4714-BFF5-E30E3D9E9AB4}" type="pres">
      <dgm:prSet presAssocID="{AFF3E289-A777-4171-8D03-1A10E1918540}" presName="level2Shape" presStyleLbl="asst1" presStyleIdx="4" presStyleCnt="7" custScaleX="394064" custScaleY="458840" custLinFactNeighborX="6072" custLinFactNeighborY="-36"/>
      <dgm:spPr/>
      <dgm:t>
        <a:bodyPr/>
        <a:lstStyle/>
        <a:p>
          <a:endParaRPr lang="fr-FR"/>
        </a:p>
      </dgm:t>
    </dgm:pt>
    <dgm:pt modelId="{A41F38F8-3523-4E54-B0CC-9498FB3E7B97}" type="pres">
      <dgm:prSet presAssocID="{AFF3E289-A777-4171-8D03-1A10E1918540}" presName="hierChild3" presStyleCnt="0"/>
      <dgm:spPr/>
    </dgm:pt>
    <dgm:pt modelId="{CC018BE9-F344-480C-9DEA-C124EDA21139}" type="pres">
      <dgm:prSet presAssocID="{C7194BC1-F170-48C2-BD63-70285C836939}" presName="Name19" presStyleLbl="parChTrans1D3" presStyleIdx="1" presStyleCnt="2"/>
      <dgm:spPr/>
      <dgm:t>
        <a:bodyPr/>
        <a:lstStyle/>
        <a:p>
          <a:endParaRPr lang="fr-FR"/>
        </a:p>
      </dgm:t>
    </dgm:pt>
    <dgm:pt modelId="{DCA0360D-9368-4D6E-AF76-D2D53CCA39B3}" type="pres">
      <dgm:prSet presAssocID="{B72FA34C-D6C9-42A9-98F3-7602E4A93CCC}" presName="Name21" presStyleCnt="0"/>
      <dgm:spPr/>
      <dgm:t>
        <a:bodyPr/>
        <a:lstStyle/>
        <a:p>
          <a:endParaRPr lang="fr-FR"/>
        </a:p>
      </dgm:t>
    </dgm:pt>
    <dgm:pt modelId="{D3ABD928-0EC0-4F03-A9E2-5DDAF811ED8A}" type="pres">
      <dgm:prSet presAssocID="{B72FA34C-D6C9-42A9-98F3-7602E4A93CCC}" presName="level2Shape" presStyleLbl="asst1" presStyleIdx="5" presStyleCnt="7" custScaleX="692131" custScaleY="275671" custLinFactX="7662" custLinFactNeighborX="100000" custLinFactNeighborY="3139"/>
      <dgm:spPr/>
      <dgm:t>
        <a:bodyPr/>
        <a:lstStyle/>
        <a:p>
          <a:endParaRPr lang="fr-FR"/>
        </a:p>
      </dgm:t>
    </dgm:pt>
    <dgm:pt modelId="{8C3B44F4-EF35-4FDA-9E6D-5DC4CF9FAD67}" type="pres">
      <dgm:prSet presAssocID="{B72FA34C-D6C9-42A9-98F3-7602E4A93CCC}" presName="hierChild3" presStyleCnt="0"/>
      <dgm:spPr/>
      <dgm:t>
        <a:bodyPr/>
        <a:lstStyle/>
        <a:p>
          <a:endParaRPr lang="fr-FR"/>
        </a:p>
      </dgm:t>
    </dgm:pt>
    <dgm:pt modelId="{9179B76B-698C-41D4-A11E-2448D80ED332}" type="pres">
      <dgm:prSet presAssocID="{30800465-4F1B-4DAF-8BD6-08171F2A0707}" presName="Name19" presStyleLbl="parChTrans1D2" presStyleIdx="1" presStyleCnt="2"/>
      <dgm:spPr/>
      <dgm:t>
        <a:bodyPr/>
        <a:lstStyle/>
        <a:p>
          <a:endParaRPr lang="fr-FR"/>
        </a:p>
      </dgm:t>
    </dgm:pt>
    <dgm:pt modelId="{9454872A-E2CA-40F7-8924-41249CEAF918}" type="pres">
      <dgm:prSet presAssocID="{D9952E69-E028-4565-AB45-F3926AE3CBE4}" presName="Name21" presStyleCnt="0"/>
      <dgm:spPr/>
      <dgm:t>
        <a:bodyPr/>
        <a:lstStyle/>
        <a:p>
          <a:endParaRPr lang="fr-FR"/>
        </a:p>
      </dgm:t>
    </dgm:pt>
    <dgm:pt modelId="{A97D9311-DFE0-4DD3-AA42-927519279BBB}" type="pres">
      <dgm:prSet presAssocID="{D9952E69-E028-4565-AB45-F3926AE3CBE4}" presName="level2Shape" presStyleLbl="asst1" presStyleIdx="6" presStyleCnt="7" custScaleX="499908" custScaleY="336913" custLinFactNeighborX="-5328" custLinFactNeighborY="-31072"/>
      <dgm:spPr/>
      <dgm:t>
        <a:bodyPr/>
        <a:lstStyle/>
        <a:p>
          <a:endParaRPr lang="fr-FR"/>
        </a:p>
      </dgm:t>
    </dgm:pt>
    <dgm:pt modelId="{085B6058-B23A-4A78-BAB0-D343D11D3D6C}" type="pres">
      <dgm:prSet presAssocID="{D9952E69-E028-4565-AB45-F3926AE3CBE4}" presName="hierChild3" presStyleCnt="0"/>
      <dgm:spPr/>
      <dgm:t>
        <a:bodyPr/>
        <a:lstStyle/>
        <a:p>
          <a:endParaRPr lang="fr-FR"/>
        </a:p>
      </dgm:t>
    </dgm:pt>
    <dgm:pt modelId="{BE3AD643-F0D4-435C-ADC3-EC708B26764B}" type="pres">
      <dgm:prSet presAssocID="{84D5ACD4-7EA2-43D0-AE5D-808174209DEC}" presName="bgShapesFlow" presStyleCnt="0"/>
      <dgm:spPr/>
      <dgm:t>
        <a:bodyPr/>
        <a:lstStyle/>
        <a:p>
          <a:endParaRPr lang="fr-FR"/>
        </a:p>
      </dgm:t>
    </dgm:pt>
  </dgm:ptLst>
  <dgm:cxnLst>
    <dgm:cxn modelId="{FBBDF5FF-0C84-42F8-BD68-D6143C33152D}" type="presOf" srcId="{76198204-EB17-4E8B-A927-D7B359057CCB}" destId="{8800B1AD-310A-4770-89C0-0799526042FE}" srcOrd="0" destOrd="0" presId="urn:microsoft.com/office/officeart/2005/8/layout/hierarchy6"/>
    <dgm:cxn modelId="{52249DF2-AC05-4EE9-9B89-64D331719F1D}" type="presOf" srcId="{33CD9945-BD7C-4225-99B5-0A7C7A9241C4}" destId="{4E2B4E48-4799-4CB8-87BE-7C637B2792AC}" srcOrd="0" destOrd="0" presId="urn:microsoft.com/office/officeart/2005/8/layout/hierarchy6"/>
    <dgm:cxn modelId="{3824364C-9AC4-4826-BC41-6CBA69F3175D}" type="presOf" srcId="{30800465-4F1B-4DAF-8BD6-08171F2A0707}" destId="{9179B76B-698C-41D4-A11E-2448D80ED332}" srcOrd="0" destOrd="0" presId="urn:microsoft.com/office/officeart/2005/8/layout/hierarchy6"/>
    <dgm:cxn modelId="{FDDFA3A6-409B-4DED-90AC-AA867432169F}" type="presOf" srcId="{9DF734ED-FEE5-4780-8001-86CE327389F3}" destId="{E21B729B-0E3B-4B78-AE41-66B7B5104C3B}" srcOrd="0" destOrd="0" presId="urn:microsoft.com/office/officeart/2005/8/layout/hierarchy6"/>
    <dgm:cxn modelId="{C71C7EDF-2C03-4A14-B2CD-F6F87977E565}" srcId="{9DF734ED-FEE5-4780-8001-86CE327389F3}" destId="{B72FA34C-D6C9-42A9-98F3-7602E4A93CCC}" srcOrd="1" destOrd="0" parTransId="{C7194BC1-F170-48C2-BD63-70285C836939}" sibTransId="{3BEBA287-87B7-4827-9996-A3F633CA7355}"/>
    <dgm:cxn modelId="{124AD3B8-7EB8-41D3-A6A3-11AA5FE04FF4}" srcId="{F2780960-937A-460D-AC49-FF367F6B69D9}" destId="{A507352E-74BD-445B-9815-CCE8EEAAA41F}" srcOrd="0" destOrd="0" parTransId="{4D6510ED-2DE5-4E48-975A-D53354DDFC2E}" sibTransId="{CD27725C-6DC8-4AF3-BD5C-B967CF840F4C}"/>
    <dgm:cxn modelId="{0E2736F6-3EB7-45F8-8927-C199FD951E41}" type="presOf" srcId="{84D5ACD4-7EA2-43D0-AE5D-808174209DEC}" destId="{8A7BC2F8-0850-4E15-89FF-3CF73BA72014}" srcOrd="0" destOrd="0" presId="urn:microsoft.com/office/officeart/2005/8/layout/hierarchy6"/>
    <dgm:cxn modelId="{0D58E865-9AE1-452C-89AA-7C435BF295AA}" srcId="{B1C3B722-8E4C-49FB-9615-EED0569223FF}" destId="{9DF734ED-FEE5-4780-8001-86CE327389F3}" srcOrd="0" destOrd="0" parTransId="{C65C929B-89FD-4EBE-AD69-76C23F9E9988}" sibTransId="{9CDB3A56-16F4-4AC1-B1CE-B5202C4F8461}"/>
    <dgm:cxn modelId="{AE8738B7-5E56-46DE-AFB5-44C69099241E}" type="presOf" srcId="{C7194BC1-F170-48C2-BD63-70285C836939}" destId="{CC018BE9-F344-480C-9DEA-C124EDA21139}" srcOrd="0" destOrd="0" presId="urn:microsoft.com/office/officeart/2005/8/layout/hierarchy6"/>
    <dgm:cxn modelId="{A8295DD9-479B-4E76-98BF-04D2BD71B867}" type="presOf" srcId="{AFF3E289-A777-4171-8D03-1A10E1918540}" destId="{E55850B9-F3FA-4714-BFF5-E30E3D9E9AB4}" srcOrd="0" destOrd="0" presId="urn:microsoft.com/office/officeart/2005/8/layout/hierarchy6"/>
    <dgm:cxn modelId="{1A66D22C-17F4-43DF-9DE1-C77839165178}" srcId="{84D5ACD4-7EA2-43D0-AE5D-808174209DEC}" destId="{B1C3B722-8E4C-49FB-9615-EED0569223FF}" srcOrd="0" destOrd="0" parTransId="{C5DECB53-BC94-4196-89DF-AA8A90AD559B}" sibTransId="{1C5EDD1F-3AE6-477D-B04A-D750C279170A}"/>
    <dgm:cxn modelId="{60C47EF5-F539-4E52-94DE-69858AAEE2B2}" type="presOf" srcId="{CE93CBEC-8F80-4091-B9C9-1109EB813550}" destId="{997562BC-58BE-4092-AF9D-AF2EA0B58645}" srcOrd="0" destOrd="0" presId="urn:microsoft.com/office/officeart/2005/8/layout/hierarchy6"/>
    <dgm:cxn modelId="{1155C83D-2D9A-4914-83E6-F1A1E10B9CDF}" srcId="{9DF734ED-FEE5-4780-8001-86CE327389F3}" destId="{F2780960-937A-460D-AC49-FF367F6B69D9}" srcOrd="0" destOrd="0" parTransId="{76198204-EB17-4E8B-A927-D7B359057CCB}" sibTransId="{6B8ECBC2-0681-44BF-8B70-FBD47CDF5B21}"/>
    <dgm:cxn modelId="{0210F1E6-F96F-4D24-BD57-C7D31470EE37}" type="presOf" srcId="{A507352E-74BD-445B-9815-CCE8EEAAA41F}" destId="{75695A74-C1B7-4C76-9055-D46943C14E5D}" srcOrd="0" destOrd="0" presId="urn:microsoft.com/office/officeart/2005/8/layout/hierarchy6"/>
    <dgm:cxn modelId="{B7A20A0B-8910-4C8E-9218-3CDE35ACB0E1}" type="presOf" srcId="{B72FA34C-D6C9-42A9-98F3-7602E4A93CCC}" destId="{D3ABD928-0EC0-4F03-A9E2-5DDAF811ED8A}" srcOrd="0" destOrd="0" presId="urn:microsoft.com/office/officeart/2005/8/layout/hierarchy6"/>
    <dgm:cxn modelId="{4C2D1421-3BC7-496E-9BD2-919BF4491921}" type="presOf" srcId="{B1C3B722-8E4C-49FB-9615-EED0569223FF}" destId="{771D8D22-F193-4A5D-A8AE-D9E729E531B9}" srcOrd="0" destOrd="0" presId="urn:microsoft.com/office/officeart/2005/8/layout/hierarchy6"/>
    <dgm:cxn modelId="{2CABE8D2-9F9D-4D23-9FB5-DAEE68B5C055}" srcId="{F2780960-937A-460D-AC49-FF367F6B69D9}" destId="{33CD9945-BD7C-4225-99B5-0A7C7A9241C4}" srcOrd="1" destOrd="0" parTransId="{5B8D3ACD-BEDF-47BA-B28F-59128ECF8B07}" sibTransId="{A5EC0758-2F5F-43FA-B3DD-C851A78D6A0E}"/>
    <dgm:cxn modelId="{10941D37-5CB1-482B-B7F5-65B0EC41D94E}" type="presOf" srcId="{D9952E69-E028-4565-AB45-F3926AE3CBE4}" destId="{A97D9311-DFE0-4DD3-AA42-927519279BBB}" srcOrd="0" destOrd="0" presId="urn:microsoft.com/office/officeart/2005/8/layout/hierarchy6"/>
    <dgm:cxn modelId="{504A0AE0-1559-4ABC-BABB-C96356D97D2E}" srcId="{F2780960-937A-460D-AC49-FF367F6B69D9}" destId="{AFF3E289-A777-4171-8D03-1A10E1918540}" srcOrd="2" destOrd="0" parTransId="{CE93CBEC-8F80-4091-B9C9-1109EB813550}" sibTransId="{B8B86F4B-09C5-4C0D-AC13-4BC04C3A4526}"/>
    <dgm:cxn modelId="{98B461E6-FC4F-429F-AD1E-AA2355E0ADD1}" type="presOf" srcId="{F2780960-937A-460D-AC49-FF367F6B69D9}" destId="{8341DF48-1ABF-4128-A8F4-4A4445E280D3}" srcOrd="0" destOrd="0" presId="urn:microsoft.com/office/officeart/2005/8/layout/hierarchy6"/>
    <dgm:cxn modelId="{0BD432FE-3B23-4F66-8D7A-FA868BADA34F}" type="presOf" srcId="{5B8D3ACD-BEDF-47BA-B28F-59128ECF8B07}" destId="{F3F88FE9-AE1C-4DC3-A4A4-3590C747DADF}" srcOrd="0" destOrd="0" presId="urn:microsoft.com/office/officeart/2005/8/layout/hierarchy6"/>
    <dgm:cxn modelId="{C6EEB256-FAE3-4C0B-B6E0-60CEA51E0B52}" type="presOf" srcId="{4D6510ED-2DE5-4E48-975A-D53354DDFC2E}" destId="{9F2A0C0F-2F2D-4AFF-82DB-EF3261BFF447}" srcOrd="0" destOrd="0" presId="urn:microsoft.com/office/officeart/2005/8/layout/hierarchy6"/>
    <dgm:cxn modelId="{1EEB9DA4-980D-4294-804B-E0A712783989}" srcId="{B1C3B722-8E4C-49FB-9615-EED0569223FF}" destId="{D9952E69-E028-4565-AB45-F3926AE3CBE4}" srcOrd="1" destOrd="0" parTransId="{30800465-4F1B-4DAF-8BD6-08171F2A0707}" sibTransId="{2868F97A-8F94-455C-AE5E-EEC7101F0028}"/>
    <dgm:cxn modelId="{EC0E7EE8-B890-4BB0-898C-241F01E979F5}" type="presOf" srcId="{C65C929B-89FD-4EBE-AD69-76C23F9E9988}" destId="{8EF6708F-58EE-4702-A7F9-F2BE029A844C}" srcOrd="0" destOrd="0" presId="urn:microsoft.com/office/officeart/2005/8/layout/hierarchy6"/>
    <dgm:cxn modelId="{F9203ABE-6313-4CDC-8038-C517328294E3}" type="presParOf" srcId="{8A7BC2F8-0850-4E15-89FF-3CF73BA72014}" destId="{1B999057-120A-47D4-8C82-0E5F7179BAB5}" srcOrd="0" destOrd="0" presId="urn:microsoft.com/office/officeart/2005/8/layout/hierarchy6"/>
    <dgm:cxn modelId="{75FD751B-836A-4254-86F6-98AC7F68757A}" type="presParOf" srcId="{1B999057-120A-47D4-8C82-0E5F7179BAB5}" destId="{BA810969-7B9F-4195-BAEE-CD9E2E73B8E5}" srcOrd="0" destOrd="0" presId="urn:microsoft.com/office/officeart/2005/8/layout/hierarchy6"/>
    <dgm:cxn modelId="{5F5B3CDF-214E-4032-BC02-BBCAECB0B59B}" type="presParOf" srcId="{BA810969-7B9F-4195-BAEE-CD9E2E73B8E5}" destId="{A5242DCC-8991-4558-B2BC-47EF48339C62}" srcOrd="0" destOrd="0" presId="urn:microsoft.com/office/officeart/2005/8/layout/hierarchy6"/>
    <dgm:cxn modelId="{39D34562-4DD8-4E12-AC5D-C8EA76516ACB}" type="presParOf" srcId="{A5242DCC-8991-4558-B2BC-47EF48339C62}" destId="{771D8D22-F193-4A5D-A8AE-D9E729E531B9}" srcOrd="0" destOrd="0" presId="urn:microsoft.com/office/officeart/2005/8/layout/hierarchy6"/>
    <dgm:cxn modelId="{F7F48394-86B1-45DC-93F8-26EDAFC6A6FA}" type="presParOf" srcId="{A5242DCC-8991-4558-B2BC-47EF48339C62}" destId="{FEC2CA95-2696-43F5-A360-3C31E6ABBD62}" srcOrd="1" destOrd="0" presId="urn:microsoft.com/office/officeart/2005/8/layout/hierarchy6"/>
    <dgm:cxn modelId="{C0DF146C-2F19-45BD-8FB9-986EEE9D1725}" type="presParOf" srcId="{FEC2CA95-2696-43F5-A360-3C31E6ABBD62}" destId="{8EF6708F-58EE-4702-A7F9-F2BE029A844C}" srcOrd="0" destOrd="0" presId="urn:microsoft.com/office/officeart/2005/8/layout/hierarchy6"/>
    <dgm:cxn modelId="{D2F4098A-CD0F-4104-B312-28792927AEC8}" type="presParOf" srcId="{FEC2CA95-2696-43F5-A360-3C31E6ABBD62}" destId="{B433DB64-7CE1-4D00-8FCA-292BB9B5A736}" srcOrd="1" destOrd="0" presId="urn:microsoft.com/office/officeart/2005/8/layout/hierarchy6"/>
    <dgm:cxn modelId="{75EA092C-9FCD-4ED3-B845-DEEEDBC364E6}" type="presParOf" srcId="{B433DB64-7CE1-4D00-8FCA-292BB9B5A736}" destId="{E21B729B-0E3B-4B78-AE41-66B7B5104C3B}" srcOrd="0" destOrd="0" presId="urn:microsoft.com/office/officeart/2005/8/layout/hierarchy6"/>
    <dgm:cxn modelId="{671247CD-3181-416C-AEC5-13E52CF06DD1}" type="presParOf" srcId="{B433DB64-7CE1-4D00-8FCA-292BB9B5A736}" destId="{DB6A2ECE-F951-4D6F-B0B9-6396A72BE214}" srcOrd="1" destOrd="0" presId="urn:microsoft.com/office/officeart/2005/8/layout/hierarchy6"/>
    <dgm:cxn modelId="{0AA707EE-E309-45D9-8A7F-FB978A6D1180}" type="presParOf" srcId="{DB6A2ECE-F951-4D6F-B0B9-6396A72BE214}" destId="{8800B1AD-310A-4770-89C0-0799526042FE}" srcOrd="0" destOrd="0" presId="urn:microsoft.com/office/officeart/2005/8/layout/hierarchy6"/>
    <dgm:cxn modelId="{6845D139-1987-4FDC-ADFF-66A4E4D690E4}" type="presParOf" srcId="{DB6A2ECE-F951-4D6F-B0B9-6396A72BE214}" destId="{644DBD71-ADE4-49E2-A44E-CD846AE5CFC9}" srcOrd="1" destOrd="0" presId="urn:microsoft.com/office/officeart/2005/8/layout/hierarchy6"/>
    <dgm:cxn modelId="{923833D1-73F2-4A41-A7B3-ECE99EFDDE10}" type="presParOf" srcId="{644DBD71-ADE4-49E2-A44E-CD846AE5CFC9}" destId="{8341DF48-1ABF-4128-A8F4-4A4445E280D3}" srcOrd="0" destOrd="0" presId="urn:microsoft.com/office/officeart/2005/8/layout/hierarchy6"/>
    <dgm:cxn modelId="{E8A1DF8D-89E6-4398-B03C-19F405F415C0}" type="presParOf" srcId="{644DBD71-ADE4-49E2-A44E-CD846AE5CFC9}" destId="{C71A2F0B-105A-43C8-8170-7AA34AB78508}" srcOrd="1" destOrd="0" presId="urn:microsoft.com/office/officeart/2005/8/layout/hierarchy6"/>
    <dgm:cxn modelId="{820A6F7C-04D5-4FCE-965F-E414000D1CA8}" type="presParOf" srcId="{C71A2F0B-105A-43C8-8170-7AA34AB78508}" destId="{9F2A0C0F-2F2D-4AFF-82DB-EF3261BFF447}" srcOrd="0" destOrd="0" presId="urn:microsoft.com/office/officeart/2005/8/layout/hierarchy6"/>
    <dgm:cxn modelId="{770B12D4-4E9C-4F4A-ADB9-6CE8B065EA56}" type="presParOf" srcId="{C71A2F0B-105A-43C8-8170-7AA34AB78508}" destId="{B2F96791-0D64-43A1-84B2-544E27AFDBFF}" srcOrd="1" destOrd="0" presId="urn:microsoft.com/office/officeart/2005/8/layout/hierarchy6"/>
    <dgm:cxn modelId="{F353E681-1FCB-4297-B77B-DC407FF9A889}" type="presParOf" srcId="{B2F96791-0D64-43A1-84B2-544E27AFDBFF}" destId="{75695A74-C1B7-4C76-9055-D46943C14E5D}" srcOrd="0" destOrd="0" presId="urn:microsoft.com/office/officeart/2005/8/layout/hierarchy6"/>
    <dgm:cxn modelId="{DC25D300-5220-4C6E-BB10-D25A91DB9C92}" type="presParOf" srcId="{B2F96791-0D64-43A1-84B2-544E27AFDBFF}" destId="{829A29D4-05EC-4940-9527-95F5090062C6}" srcOrd="1" destOrd="0" presId="urn:microsoft.com/office/officeart/2005/8/layout/hierarchy6"/>
    <dgm:cxn modelId="{6640FB19-6E1A-4A63-91A5-5254C7AD778B}" type="presParOf" srcId="{C71A2F0B-105A-43C8-8170-7AA34AB78508}" destId="{F3F88FE9-AE1C-4DC3-A4A4-3590C747DADF}" srcOrd="2" destOrd="0" presId="urn:microsoft.com/office/officeart/2005/8/layout/hierarchy6"/>
    <dgm:cxn modelId="{DD1B61A2-9D8E-410E-8E96-F6EFEC4E8584}" type="presParOf" srcId="{C71A2F0B-105A-43C8-8170-7AA34AB78508}" destId="{E2DEEADB-531B-4C18-95D6-6600028E033D}" srcOrd="3" destOrd="0" presId="urn:microsoft.com/office/officeart/2005/8/layout/hierarchy6"/>
    <dgm:cxn modelId="{B10083B2-89FC-4400-B68D-10A71FC5CEFE}" type="presParOf" srcId="{E2DEEADB-531B-4C18-95D6-6600028E033D}" destId="{4E2B4E48-4799-4CB8-87BE-7C637B2792AC}" srcOrd="0" destOrd="0" presId="urn:microsoft.com/office/officeart/2005/8/layout/hierarchy6"/>
    <dgm:cxn modelId="{F324A914-AEC4-4F6C-A489-0A3F626E5B2E}" type="presParOf" srcId="{E2DEEADB-531B-4C18-95D6-6600028E033D}" destId="{73B61671-BF69-481F-8F30-E0427F01ED6D}" srcOrd="1" destOrd="0" presId="urn:microsoft.com/office/officeart/2005/8/layout/hierarchy6"/>
    <dgm:cxn modelId="{598CDD50-F915-44FB-AAB4-14AA2CDE0DC6}" type="presParOf" srcId="{C71A2F0B-105A-43C8-8170-7AA34AB78508}" destId="{997562BC-58BE-4092-AF9D-AF2EA0B58645}" srcOrd="4" destOrd="0" presId="urn:microsoft.com/office/officeart/2005/8/layout/hierarchy6"/>
    <dgm:cxn modelId="{7655CE89-A66D-4BEF-8CFD-DF89EAAE5863}" type="presParOf" srcId="{C71A2F0B-105A-43C8-8170-7AA34AB78508}" destId="{A8C84023-206B-46BF-B08A-0B2BCC187DD5}" srcOrd="5" destOrd="0" presId="urn:microsoft.com/office/officeart/2005/8/layout/hierarchy6"/>
    <dgm:cxn modelId="{0679960F-AD71-4E3F-ADAF-51C42CA024E9}" type="presParOf" srcId="{A8C84023-206B-46BF-B08A-0B2BCC187DD5}" destId="{E55850B9-F3FA-4714-BFF5-E30E3D9E9AB4}" srcOrd="0" destOrd="0" presId="urn:microsoft.com/office/officeart/2005/8/layout/hierarchy6"/>
    <dgm:cxn modelId="{95767BB8-C3B8-41AF-A7A0-55D218FE1C3B}" type="presParOf" srcId="{A8C84023-206B-46BF-B08A-0B2BCC187DD5}" destId="{A41F38F8-3523-4E54-B0CC-9498FB3E7B97}" srcOrd="1" destOrd="0" presId="urn:microsoft.com/office/officeart/2005/8/layout/hierarchy6"/>
    <dgm:cxn modelId="{94F29CA4-CBC4-473F-A24F-CC0EDC7A491F}" type="presParOf" srcId="{DB6A2ECE-F951-4D6F-B0B9-6396A72BE214}" destId="{CC018BE9-F344-480C-9DEA-C124EDA21139}" srcOrd="2" destOrd="0" presId="urn:microsoft.com/office/officeart/2005/8/layout/hierarchy6"/>
    <dgm:cxn modelId="{26F42302-F14B-4F3F-BDD9-6A275A23EBEB}" type="presParOf" srcId="{DB6A2ECE-F951-4D6F-B0B9-6396A72BE214}" destId="{DCA0360D-9368-4D6E-AF76-D2D53CCA39B3}" srcOrd="3" destOrd="0" presId="urn:microsoft.com/office/officeart/2005/8/layout/hierarchy6"/>
    <dgm:cxn modelId="{0DFBD1D0-9586-4BB0-9B7D-604BC7597D75}" type="presParOf" srcId="{DCA0360D-9368-4D6E-AF76-D2D53CCA39B3}" destId="{D3ABD928-0EC0-4F03-A9E2-5DDAF811ED8A}" srcOrd="0" destOrd="0" presId="urn:microsoft.com/office/officeart/2005/8/layout/hierarchy6"/>
    <dgm:cxn modelId="{785BBCA2-EE19-4D67-8C38-A3E139C50313}" type="presParOf" srcId="{DCA0360D-9368-4D6E-AF76-D2D53CCA39B3}" destId="{8C3B44F4-EF35-4FDA-9E6D-5DC4CF9FAD67}" srcOrd="1" destOrd="0" presId="urn:microsoft.com/office/officeart/2005/8/layout/hierarchy6"/>
    <dgm:cxn modelId="{71229588-9472-4112-AA52-B79889DB898E}" type="presParOf" srcId="{FEC2CA95-2696-43F5-A360-3C31E6ABBD62}" destId="{9179B76B-698C-41D4-A11E-2448D80ED332}" srcOrd="2" destOrd="0" presId="urn:microsoft.com/office/officeart/2005/8/layout/hierarchy6"/>
    <dgm:cxn modelId="{FFA86137-D87C-4F2F-BDAD-ECD3C2E85273}" type="presParOf" srcId="{FEC2CA95-2696-43F5-A360-3C31E6ABBD62}" destId="{9454872A-E2CA-40F7-8924-41249CEAF918}" srcOrd="3" destOrd="0" presId="urn:microsoft.com/office/officeart/2005/8/layout/hierarchy6"/>
    <dgm:cxn modelId="{2F4C0D21-EF27-4E87-A526-9E59CB6823D2}" type="presParOf" srcId="{9454872A-E2CA-40F7-8924-41249CEAF918}" destId="{A97D9311-DFE0-4DD3-AA42-927519279BBB}" srcOrd="0" destOrd="0" presId="urn:microsoft.com/office/officeart/2005/8/layout/hierarchy6"/>
    <dgm:cxn modelId="{BCF7C9E8-1949-4642-BBC3-0AB94F7BAD87}" type="presParOf" srcId="{9454872A-E2CA-40F7-8924-41249CEAF918}" destId="{085B6058-B23A-4A78-BAB0-D343D11D3D6C}" srcOrd="1" destOrd="0" presId="urn:microsoft.com/office/officeart/2005/8/layout/hierarchy6"/>
    <dgm:cxn modelId="{586E2CA0-61F9-409A-A272-78088DCD5729}" type="presParOf" srcId="{8A7BC2F8-0850-4E15-89FF-3CF73BA72014}" destId="{BE3AD643-F0D4-435C-ADC3-EC708B26764B}" srcOrd="1" destOrd="0" presId="urn:microsoft.com/office/officeart/2005/8/layout/hierarchy6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  <a:ext uri="{C62137D5-CB1D-491B-B009-E17868A290BF}">
      <dgm14:recolorImg xmlns:dgm14="http://schemas.microsoft.com/office/drawing/2010/diagram" val="1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71D8D22-F193-4A5D-A8AE-D9E729E531B9}">
      <dsp:nvSpPr>
        <dsp:cNvPr id="0" name=""/>
        <dsp:cNvSpPr/>
      </dsp:nvSpPr>
      <dsp:spPr>
        <a:xfrm>
          <a:off x="1727203" y="503792"/>
          <a:ext cx="7574873" cy="797374"/>
        </a:xfrm>
        <a:prstGeom prst="roundRect">
          <a:avLst>
            <a:gd name="adj" fmla="val 10000"/>
          </a:avLst>
        </a:prstGeom>
        <a:solidFill>
          <a:srgbClr val="0070C0"/>
        </a:solidFill>
        <a:ln w="12700" cap="flat" cmpd="sng" algn="ctr">
          <a:solidFill>
            <a:schemeClr val="l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100" b="1" kern="1200">
              <a:latin typeface="Arial" panose="020B0604020202020204" pitchFamily="34" charset="0"/>
              <a:cs typeface="Arial" panose="020B0604020202020204" pitchFamily="34" charset="0"/>
            </a:rPr>
            <a:t>Etudiants en mobilité internationale inscrits dans l'enseignement supérieur en 2021-2022</a:t>
          </a:r>
        </a:p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100" b="1" kern="1200">
              <a:latin typeface="Arial" panose="020B0604020202020204" pitchFamily="34" charset="0"/>
              <a:cs typeface="Arial" panose="020B0604020202020204" pitchFamily="34" charset="0"/>
            </a:rPr>
            <a:t> 302 900</a:t>
          </a:r>
        </a:p>
      </dsp:txBody>
      <dsp:txXfrm>
        <a:off x="1750557" y="527146"/>
        <a:ext cx="7528165" cy="750666"/>
      </dsp:txXfrm>
    </dsp:sp>
    <dsp:sp modelId="{8EF6708F-58EE-4702-A7F9-F2BE029A844C}">
      <dsp:nvSpPr>
        <dsp:cNvPr id="0" name=""/>
        <dsp:cNvSpPr/>
      </dsp:nvSpPr>
      <dsp:spPr>
        <a:xfrm>
          <a:off x="3673970" y="1301166"/>
          <a:ext cx="1840670" cy="484549"/>
        </a:xfrm>
        <a:custGeom>
          <a:avLst/>
          <a:gdLst/>
          <a:ahLst/>
          <a:cxnLst/>
          <a:rect l="0" t="0" r="0" b="0"/>
          <a:pathLst>
            <a:path>
              <a:moveTo>
                <a:pt x="1840670" y="0"/>
              </a:moveTo>
              <a:lnTo>
                <a:pt x="1840670" y="242274"/>
              </a:lnTo>
              <a:lnTo>
                <a:pt x="0" y="242274"/>
              </a:lnTo>
              <a:lnTo>
                <a:pt x="0" y="484549"/>
              </a:lnTo>
            </a:path>
          </a:pathLst>
        </a:custGeom>
        <a:noFill/>
        <a:ln w="12700" cap="flat" cmpd="sng" algn="ctr">
          <a:solidFill>
            <a:schemeClr val="dk2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21B729B-0E3B-4B78-AE41-66B7B5104C3B}">
      <dsp:nvSpPr>
        <dsp:cNvPr id="0" name=""/>
        <dsp:cNvSpPr/>
      </dsp:nvSpPr>
      <dsp:spPr>
        <a:xfrm>
          <a:off x="2228960" y="1785715"/>
          <a:ext cx="2890018" cy="724445"/>
        </a:xfrm>
        <a:prstGeom prst="roundRect">
          <a:avLst>
            <a:gd name="adj" fmla="val 10000"/>
          </a:avLst>
        </a:prstGeom>
        <a:solidFill>
          <a:srgbClr val="0070C0"/>
        </a:solidFill>
        <a:ln w="12700" cap="flat" cmpd="sng" algn="ctr">
          <a:solidFill>
            <a:schemeClr val="l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000" b="0" kern="1200">
              <a:latin typeface="Arial" panose="020B0604020202020204" pitchFamily="34" charset="0"/>
              <a:cs typeface="Arial" panose="020B0604020202020204" pitchFamily="34" charset="0"/>
            </a:rPr>
            <a:t>Etudiants inscrits dans un </a:t>
          </a:r>
          <a:r>
            <a:rPr lang="fr-FR" sz="1000" b="1" kern="1200">
              <a:latin typeface="Arial" panose="020B0604020202020204" pitchFamily="34" charset="0"/>
              <a:cs typeface="Arial" panose="020B0604020202020204" pitchFamily="34" charset="0"/>
            </a:rPr>
            <a:t>établissement public sous tutelle du MESR </a:t>
          </a:r>
        </a:p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000" b="1" kern="1200">
              <a:latin typeface="Arial" panose="020B0604020202020204" pitchFamily="34" charset="0"/>
              <a:cs typeface="Arial" panose="020B0604020202020204" pitchFamily="34" charset="0"/>
            </a:rPr>
            <a:t>224 200</a:t>
          </a:r>
        </a:p>
      </dsp:txBody>
      <dsp:txXfrm>
        <a:off x="2250178" y="1806933"/>
        <a:ext cx="2847582" cy="682009"/>
      </dsp:txXfrm>
    </dsp:sp>
    <dsp:sp modelId="{8800B1AD-310A-4770-89C0-0799526042FE}">
      <dsp:nvSpPr>
        <dsp:cNvPr id="0" name=""/>
        <dsp:cNvSpPr/>
      </dsp:nvSpPr>
      <dsp:spPr>
        <a:xfrm>
          <a:off x="2635691" y="2510161"/>
          <a:ext cx="1038278" cy="172527"/>
        </a:xfrm>
        <a:custGeom>
          <a:avLst/>
          <a:gdLst/>
          <a:ahLst/>
          <a:cxnLst/>
          <a:rect l="0" t="0" r="0" b="0"/>
          <a:pathLst>
            <a:path>
              <a:moveTo>
                <a:pt x="1038278" y="0"/>
              </a:moveTo>
              <a:lnTo>
                <a:pt x="1038278" y="86263"/>
              </a:lnTo>
              <a:lnTo>
                <a:pt x="0" y="86263"/>
              </a:lnTo>
              <a:lnTo>
                <a:pt x="0" y="172527"/>
              </a:lnTo>
            </a:path>
          </a:pathLst>
        </a:custGeom>
        <a:noFill/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341DF48-1ABF-4128-A8F4-4A4445E280D3}">
      <dsp:nvSpPr>
        <dsp:cNvPr id="0" name=""/>
        <dsp:cNvSpPr/>
      </dsp:nvSpPr>
      <dsp:spPr>
        <a:xfrm>
          <a:off x="819112" y="2682689"/>
          <a:ext cx="3633159" cy="699405"/>
        </a:xfrm>
        <a:prstGeom prst="roundRect">
          <a:avLst>
            <a:gd name="adj" fmla="val 10000"/>
          </a:avLst>
        </a:prstGeom>
        <a:solidFill>
          <a:srgbClr val="333399"/>
        </a:solidFill>
        <a:ln w="28575" cap="flat" cmpd="sng" algn="ctr">
          <a:solidFill>
            <a:srgbClr val="FFFF0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000" b="0" kern="1200">
              <a:latin typeface="Arial" panose="020B0604020202020204" pitchFamily="34" charset="0"/>
              <a:cs typeface="Arial" panose="020B0604020202020204" pitchFamily="34" charset="0"/>
            </a:rPr>
            <a:t>Etudiants </a:t>
          </a:r>
          <a:r>
            <a:rPr lang="fr-FR" sz="1000" b="1" kern="1200">
              <a:latin typeface="Arial" panose="020B0604020202020204" pitchFamily="34" charset="0"/>
              <a:cs typeface="Arial" panose="020B0604020202020204" pitchFamily="34" charset="0"/>
            </a:rPr>
            <a:t>extracommunautaires</a:t>
          </a:r>
          <a:r>
            <a:rPr lang="fr-FR" sz="1000" b="0" kern="1200">
              <a:latin typeface="Arial" panose="020B0604020202020204" pitchFamily="34" charset="0"/>
              <a:cs typeface="Arial" panose="020B0604020202020204" pitchFamily="34" charset="0"/>
            </a:rPr>
            <a:t> inscrits dans un diplôme national en licence, master ou cycle d'ingénieur à l'université (susceptibles d'être concernés)</a:t>
          </a:r>
        </a:p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000" b="1" kern="1200">
              <a:latin typeface="Arial" panose="020B0604020202020204" pitchFamily="34" charset="0"/>
              <a:cs typeface="Arial" panose="020B0604020202020204" pitchFamily="34" charset="0"/>
            </a:rPr>
            <a:t>139 500</a:t>
          </a:r>
        </a:p>
      </dsp:txBody>
      <dsp:txXfrm>
        <a:off x="839597" y="2703174"/>
        <a:ext cx="3592189" cy="658435"/>
      </dsp:txXfrm>
    </dsp:sp>
    <dsp:sp modelId="{9F2A0C0F-2F2D-4AFF-82DB-EF3261BFF447}">
      <dsp:nvSpPr>
        <dsp:cNvPr id="0" name=""/>
        <dsp:cNvSpPr/>
      </dsp:nvSpPr>
      <dsp:spPr>
        <a:xfrm>
          <a:off x="732985" y="3382095"/>
          <a:ext cx="1902705" cy="100998"/>
        </a:xfrm>
        <a:custGeom>
          <a:avLst/>
          <a:gdLst/>
          <a:ahLst/>
          <a:cxnLst/>
          <a:rect l="0" t="0" r="0" b="0"/>
          <a:pathLst>
            <a:path>
              <a:moveTo>
                <a:pt x="1902705" y="0"/>
              </a:moveTo>
              <a:lnTo>
                <a:pt x="1902705" y="50499"/>
              </a:lnTo>
              <a:lnTo>
                <a:pt x="0" y="50499"/>
              </a:lnTo>
              <a:lnTo>
                <a:pt x="0" y="100998"/>
              </a:lnTo>
            </a:path>
          </a:pathLst>
        </a:custGeom>
        <a:noFill/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5695A74-C1B7-4C76-9055-D46943C14E5D}">
      <dsp:nvSpPr>
        <dsp:cNvPr id="0" name=""/>
        <dsp:cNvSpPr/>
      </dsp:nvSpPr>
      <dsp:spPr>
        <a:xfrm>
          <a:off x="24291" y="3483093"/>
          <a:ext cx="1417387" cy="1132130"/>
        </a:xfrm>
        <a:prstGeom prst="roundRect">
          <a:avLst>
            <a:gd name="adj" fmla="val 10000"/>
          </a:avLst>
        </a:prstGeom>
        <a:solidFill>
          <a:srgbClr val="0070C0"/>
        </a:solidFill>
        <a:ln w="12700" cap="flat" cmpd="sng" algn="ctr">
          <a:solidFill>
            <a:schemeClr val="l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000" i="0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Etudiants concernés par les droits différenciés </a:t>
          </a:r>
        </a:p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000" b="1" kern="1200">
              <a:latin typeface="Arial" panose="020B0604020202020204" pitchFamily="34" charset="0"/>
              <a:cs typeface="Arial" panose="020B0604020202020204" pitchFamily="34" charset="0"/>
            </a:rPr>
            <a:t>96 600</a:t>
          </a:r>
        </a:p>
      </dsp:txBody>
      <dsp:txXfrm>
        <a:off x="57450" y="3516252"/>
        <a:ext cx="1351069" cy="1065812"/>
      </dsp:txXfrm>
    </dsp:sp>
    <dsp:sp modelId="{F3F88FE9-AE1C-4DC3-A4A4-3590C747DADF}">
      <dsp:nvSpPr>
        <dsp:cNvPr id="0" name=""/>
        <dsp:cNvSpPr/>
      </dsp:nvSpPr>
      <dsp:spPr>
        <a:xfrm>
          <a:off x="2301548" y="3382095"/>
          <a:ext cx="334142" cy="100998"/>
        </a:xfrm>
        <a:custGeom>
          <a:avLst/>
          <a:gdLst/>
          <a:ahLst/>
          <a:cxnLst/>
          <a:rect l="0" t="0" r="0" b="0"/>
          <a:pathLst>
            <a:path>
              <a:moveTo>
                <a:pt x="334142" y="0"/>
              </a:moveTo>
              <a:lnTo>
                <a:pt x="334142" y="50499"/>
              </a:lnTo>
              <a:lnTo>
                <a:pt x="0" y="50499"/>
              </a:lnTo>
              <a:lnTo>
                <a:pt x="0" y="100998"/>
              </a:lnTo>
            </a:path>
          </a:pathLst>
        </a:custGeom>
        <a:noFill/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E2B4E48-4799-4CB8-87BE-7C637B2792AC}">
      <dsp:nvSpPr>
        <dsp:cNvPr id="0" name=""/>
        <dsp:cNvSpPr/>
      </dsp:nvSpPr>
      <dsp:spPr>
        <a:xfrm>
          <a:off x="1555302" y="3483093"/>
          <a:ext cx="1492492" cy="1158551"/>
        </a:xfrm>
        <a:prstGeom prst="roundRect">
          <a:avLst>
            <a:gd name="adj" fmla="val 10000"/>
          </a:avLst>
        </a:prstGeom>
        <a:noFill/>
        <a:ln w="12700" cap="flat" cmpd="sng" algn="ctr">
          <a:solidFill>
            <a:schemeClr val="l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000" i="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Etudiants hors périmètre d'application (réfugiés, résidents fiscaux etc...) </a:t>
          </a:r>
        </a:p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000" b="1" i="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40 700</a:t>
          </a:r>
        </a:p>
      </dsp:txBody>
      <dsp:txXfrm>
        <a:off x="1589235" y="3517026"/>
        <a:ext cx="1424626" cy="1090685"/>
      </dsp:txXfrm>
    </dsp:sp>
    <dsp:sp modelId="{997562BC-58BE-4092-AF9D-AF2EA0B58645}">
      <dsp:nvSpPr>
        <dsp:cNvPr id="0" name=""/>
        <dsp:cNvSpPr/>
      </dsp:nvSpPr>
      <dsp:spPr>
        <a:xfrm>
          <a:off x="2635691" y="3382095"/>
          <a:ext cx="1271972" cy="10099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0499"/>
              </a:lnTo>
              <a:lnTo>
                <a:pt x="1271972" y="50499"/>
              </a:lnTo>
              <a:lnTo>
                <a:pt x="1271972" y="100998"/>
              </a:lnTo>
            </a:path>
          </a:pathLst>
        </a:custGeom>
        <a:noFill/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55850B9-F3FA-4714-BFF5-E30E3D9E9AB4}">
      <dsp:nvSpPr>
        <dsp:cNvPr id="0" name=""/>
        <dsp:cNvSpPr/>
      </dsp:nvSpPr>
      <dsp:spPr>
        <a:xfrm>
          <a:off x="3161418" y="3483093"/>
          <a:ext cx="1492492" cy="1158551"/>
        </a:xfrm>
        <a:prstGeom prst="roundRect">
          <a:avLst>
            <a:gd name="adj" fmla="val 10000"/>
          </a:avLst>
        </a:prstGeom>
        <a:solidFill>
          <a:sysClr val="window" lastClr="FFFFFF"/>
        </a:solidFill>
        <a:ln w="12700" cap="flat" cmpd="sng" algn="ctr">
          <a:solidFill>
            <a:schemeClr val="l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000" b="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Etudiants dont la donnée sur l'éxonération n'est pas renseignée </a:t>
          </a:r>
        </a:p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000" b="1" i="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2 200</a:t>
          </a:r>
        </a:p>
      </dsp:txBody>
      <dsp:txXfrm>
        <a:off x="3195351" y="3517026"/>
        <a:ext cx="1424626" cy="1090685"/>
      </dsp:txXfrm>
    </dsp:sp>
    <dsp:sp modelId="{CC018BE9-F344-480C-9DEA-C124EDA21139}">
      <dsp:nvSpPr>
        <dsp:cNvPr id="0" name=""/>
        <dsp:cNvSpPr/>
      </dsp:nvSpPr>
      <dsp:spPr>
        <a:xfrm>
          <a:off x="3673970" y="2510161"/>
          <a:ext cx="2290800" cy="18054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0272"/>
              </a:lnTo>
              <a:lnTo>
                <a:pt x="2290800" y="90272"/>
              </a:lnTo>
              <a:lnTo>
                <a:pt x="2290800" y="180544"/>
              </a:lnTo>
            </a:path>
          </a:pathLst>
        </a:custGeom>
        <a:noFill/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3ABD928-0EC0-4F03-A9E2-5DDAF811ED8A}">
      <dsp:nvSpPr>
        <dsp:cNvPr id="0" name=""/>
        <dsp:cNvSpPr/>
      </dsp:nvSpPr>
      <dsp:spPr>
        <a:xfrm>
          <a:off x="4654069" y="2690706"/>
          <a:ext cx="2621402" cy="696057"/>
        </a:xfrm>
        <a:prstGeom prst="roundRect">
          <a:avLst>
            <a:gd name="adj" fmla="val 10000"/>
          </a:avLst>
        </a:prstGeom>
        <a:noFill/>
        <a:ln w="12700" cap="flat" cmpd="sng" algn="ctr">
          <a:solidFill>
            <a:schemeClr val="l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000" b="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Etudiants </a:t>
          </a:r>
          <a:r>
            <a:rPr lang="fr-FR" sz="1000" b="1" i="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communautaires</a:t>
          </a:r>
          <a:r>
            <a:rPr lang="fr-FR" sz="1000" b="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ou inscrits en doctorat ou hors diplôme national </a:t>
          </a:r>
        </a:p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000" b="1" i="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84 700</a:t>
          </a:r>
        </a:p>
      </dsp:txBody>
      <dsp:txXfrm>
        <a:off x="4674456" y="2711093"/>
        <a:ext cx="2580628" cy="655283"/>
      </dsp:txXfrm>
    </dsp:sp>
    <dsp:sp modelId="{9179B76B-698C-41D4-A11E-2448D80ED332}">
      <dsp:nvSpPr>
        <dsp:cNvPr id="0" name=""/>
        <dsp:cNvSpPr/>
      </dsp:nvSpPr>
      <dsp:spPr>
        <a:xfrm>
          <a:off x="5514640" y="1301166"/>
          <a:ext cx="2393196" cy="47771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38857"/>
              </a:lnTo>
              <a:lnTo>
                <a:pt x="2393196" y="238857"/>
              </a:lnTo>
              <a:lnTo>
                <a:pt x="2393196" y="477714"/>
              </a:lnTo>
            </a:path>
          </a:pathLst>
        </a:custGeom>
        <a:noFill/>
        <a:ln w="12700" cap="flat" cmpd="sng" algn="ctr">
          <a:solidFill>
            <a:schemeClr val="dk2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97D9311-DFE0-4DD3-AA42-927519279BBB}">
      <dsp:nvSpPr>
        <dsp:cNvPr id="0" name=""/>
        <dsp:cNvSpPr/>
      </dsp:nvSpPr>
      <dsp:spPr>
        <a:xfrm>
          <a:off x="6961152" y="1778880"/>
          <a:ext cx="1893369" cy="850691"/>
        </a:xfrm>
        <a:prstGeom prst="roundRect">
          <a:avLst>
            <a:gd name="adj" fmla="val 10000"/>
          </a:avLst>
        </a:prstGeom>
        <a:noFill/>
        <a:ln w="12700" cap="flat" cmpd="sng" algn="ctr">
          <a:solidFill>
            <a:schemeClr val="l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000" b="0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Etudiants inscrits dans un </a:t>
          </a:r>
          <a:r>
            <a:rPr lang="fr-FR" sz="1000" b="1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autre établissement</a:t>
          </a:r>
        </a:p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000" b="1" kern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78 700</a:t>
          </a:r>
          <a:endParaRPr lang="fr-FR" sz="1000" b="1" i="0" kern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6986068" y="1803796"/>
        <a:ext cx="1843537" cy="80085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6">
  <dgm:title val=""/>
  <dgm:desc val=""/>
  <dgm:catLst>
    <dgm:cat type="hierarchy" pri="3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4">
          <dgm:prSet phldr="1"/>
        </dgm:pt>
        <dgm:pt modelId="5">
          <dgm:prSet phldr="1"/>
        </dgm:pt>
        <dgm:pt modelId="6">
          <dgm:prSet phldr="1"/>
        </dgm:pt>
      </dgm:ptLst>
      <dgm:cxnLst>
        <dgm:cxn modelId="7" srcId="0" destId="1" srcOrd="0" destOrd="0"/>
        <dgm:cxn modelId="8" srcId="1" destId="2" srcOrd="0" destOrd="0"/>
        <dgm:cxn modelId="9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10" srcId="0" destId="4" srcOrd="1" destOrd="0"/>
        <dgm:cxn modelId="11" srcId="0" destId="5" srcOrd="2" destOrd="0"/>
        <dgm:cxn modelId="12" srcId="0" destId="6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2"/>
        <dgm:pt modelId="3"/>
      </dgm:ptLst>
      <dgm:cxnLst>
        <dgm:cxn modelId="4" srcId="0" destId="1" srcOrd="0" destOrd="0"/>
        <dgm:cxn modelId="13" srcId="1" destId="11" srcOrd="0" destOrd="0"/>
        <dgm:cxn modelId="14" srcId="1" destId="12" srcOrd="1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  <dgm:pt modelId="4"/>
        <dgm:pt modelId="5"/>
        <dgm:pt modelId="6"/>
        <dgm:pt modelId="7"/>
      </dgm:ptLst>
      <dgm:cxnLst>
        <dgm:cxn modelId="8" srcId="0" destId="1" srcOrd="0" destOrd="0"/>
        <dgm:cxn modelId="9" srcId="1" destId="2" srcOrd="0" destOrd="0"/>
        <dgm:cxn modelId="10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  <dgm:cxn modelId="11" srcId="0" destId="4" srcOrd="1" destOrd="0"/>
        <dgm:cxn modelId="12" srcId="0" destId="5" srcOrd="2" destOrd="0"/>
        <dgm:cxn modelId="13" srcId="0" destId="6" srcOrd="3" destOrd="0"/>
        <dgm:cxn modelId="14" srcId="0" destId="7" srcOrd="4" destOrd="0"/>
      </dgm:cxnLst>
      <dgm:bg/>
      <dgm:whole/>
    </dgm:dataModel>
  </dgm:clrData>
  <dgm:layoutNode name="mainComposite">
    <dgm:varLst>
      <dgm:chPref val="1"/>
      <dgm:dir/>
      <dgm:animOne val="branch"/>
      <dgm:animLvl val="lvl"/>
      <dgm:resizeHandles val="exact"/>
    </dgm:varLst>
    <dgm:alg type="composite">
      <dgm:param type="vertAlign" val="mid"/>
      <dgm:param type="horzAlign" val="ctr"/>
    </dgm:alg>
    <dgm:shape xmlns:r="http://schemas.openxmlformats.org/officeDocument/2006/relationships" r:blip="">
      <dgm:adjLst/>
    </dgm:shape>
    <dgm:presOf/>
    <dgm:choose name="Name0">
      <dgm:if name="Name1" axis="ch" ptType="node" func="cnt" op="gte" val="2">
        <dgm:choose name="Name2">
          <dgm:if name="Name3" func="var" arg="dir" op="equ" val="norm">
            <dgm:constrLst>
              <dgm:constr type="l" for="ch" forName="hierFlow" refType="w" fact="0.3"/>
              <dgm:constr type="t" for="ch" forName="hierFlow"/>
              <dgm:constr type="r" for="ch" forName="hierFlow" refType="w" fact="0.98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if>
          <dgm:else name="Name4">
            <dgm:constrLst>
              <dgm:constr type="l" for="ch" forName="hierFlow" refType="w" fact="0.02"/>
              <dgm:constr type="t" for="ch" forName="hierFlow"/>
              <dgm:constr type="r" for="ch" forName="hierFlow" refType="w" fact="0.7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else>
        </dgm:choose>
      </dgm:if>
      <dgm:else name="Name5">
        <dgm:constrLst>
          <dgm:constr type="l" for="ch" forName="hierFlow"/>
          <dgm:constr type="t" for="ch" forName="hierFlow"/>
          <dgm:constr type="r" for="ch" forName="hierFlow" refType="w"/>
          <dgm:constr type="b" for="ch" forName="hierFlow" refType="h"/>
          <dgm:constr type="l" for="ch" forName="bgShapesFlow"/>
          <dgm:constr type="t" for="ch" forName="bgShapesFlow"/>
          <dgm:constr type="r" for="ch" forName="bgShapesFlow" refType="w"/>
          <dgm:constr type="b" for="ch" forName="bgShapesFlow" refType="h"/>
          <dgm:constr type="w" for="des" forName="level1Shape" refType="w"/>
          <dgm:constr type="h" for="des" forName="level1Shape" refType="w" refFor="des" refForName="level1Shape" fact="0.66667"/>
          <dgm:constr type="w" for="des" forName="level2Shape" refType="w" refFor="des" refForName="level1Shape" op="equ"/>
          <dgm:constr type="h" for="des" forName="level2Shape" refType="h" refFor="des" refForName="level1Shape" op="equ"/>
          <dgm:constr type="sp" for="des" refType="h" refFor="des" refForName="level1Shape" op="equ" fact="0.4"/>
          <dgm:constr type="sibSp" for="des" forName="hierChild1" refType="w" refFor="des" refForName="level1Shape" op="equ" fact="0.3"/>
          <dgm:constr type="sibSp" for="des" forName="hierChild2" refType="sibSp" refFor="des" refForName="hierChild1" op="equ"/>
          <dgm:constr type="sibSp" for="des" forName="hierChild3" refType="sibSp" refFor="des" refForName="hierChild1" op="equ"/>
          <dgm:constr type="userA" for="des" refType="h" refFor="des" refForName="level1Shape" op="equ"/>
          <dgm:constr type="userB" for="des" refType="sp" refFor="des" op="equ"/>
          <dgm:constr type="h" for="des" forName="firstBuf" refType="h" refFor="des" refForName="level1Shape" fact="0.1"/>
        </dgm:constrLst>
      </dgm:else>
    </dgm:choose>
    <dgm:ruleLst/>
    <dgm:layoutNode name="hierFlow">
      <dgm:alg type="lin">
        <dgm:param type="linDir" val="fromT"/>
        <dgm:param type="nodeVertAlign" val="t"/>
        <dgm:param type="vertAlign" val="t"/>
        <dgm:param type="nodeHorzAlign" val="ctr"/>
        <dgm:param type="fallback" val="2D"/>
      </dgm:alg>
      <dgm:shape xmlns:r="http://schemas.openxmlformats.org/officeDocument/2006/relationships" r:blip="">
        <dgm:adjLst/>
      </dgm:shape>
      <dgm:presOf/>
      <dgm:constrLst/>
      <dgm:ruleLst/>
      <dgm:choose name="Name6">
        <dgm:if name="Name7" axis="ch" ptType="node" func="cnt" op="gte" val="2">
          <dgm:layoutNode name="firstBuf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if>
        <dgm:else name="Name8"/>
      </dgm:choose>
      <dgm:layoutNode name="hierChild1">
        <dgm:varLst>
          <dgm:chPref val="1"/>
          <dgm:animOne val="branch"/>
          <dgm:animLvl val="lvl"/>
        </dgm:varLst>
        <dgm:choose name="Name9">
          <dgm:if name="Name10" func="var" arg="dir" op="equ" val="norm">
            <dgm:alg type="hierChild">
              <dgm:param type="linDir" val="fromL"/>
              <dgm:param type="vertAlign" val="t"/>
            </dgm:alg>
          </dgm:if>
          <dgm:else name="Name11">
            <dgm:alg type="hierChild">
              <dgm:param type="linDir" val="fromR"/>
              <dgm:param type="vertAlign" val="t"/>
            </dgm:alg>
          </dgm:else>
        </dgm:choose>
        <dgm:shape xmlns:r="http://schemas.openxmlformats.org/officeDocument/2006/relationships" r:blip="">
          <dgm:adjLst/>
        </dgm:shape>
        <dgm:presOf/>
        <dgm:constrLst>
          <dgm:constr type="primFontSz" for="des" ptType="node" op="equ"/>
        </dgm:constrLst>
        <dgm:ruleLst/>
        <dgm:forEach name="Name12" axis="ch" cnt="3">
          <dgm:forEach name="Name13" axis="self" ptType="node">
            <dgm:layoutNode name="Name14">
              <dgm:alg type="hierRoot"/>
              <dgm:shape xmlns:r="http://schemas.openxmlformats.org/officeDocument/2006/relationships" r:blip="">
                <dgm:adjLst/>
              </dgm:shape>
              <dgm:presOf/>
              <dgm:constrLst/>
              <dgm:ruleLst/>
              <dgm:layoutNode name="level1Shape" styleLbl="node0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primFontSz" val="65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layoutNode name="hierChild2">
                <dgm:choose name="Name15">
                  <dgm:if name="Name16" func="var" arg="dir" op="equ" val="norm">
                    <dgm:alg type="hierChild">
                      <dgm:param type="linDir" val="fromL"/>
                    </dgm:alg>
                  </dgm:if>
                  <dgm:else name="Name17">
                    <dgm:alg type="hierChild">
                      <dgm:param type="linDir" val="fromR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  <dgm:forEach name="repeat" axis="ch">
                  <dgm:forEach name="Name18" axis="self" ptType="parTrans" cnt="1">
                    <dgm:layoutNode name="Name19">
                      <dgm:alg type="conn">
                        <dgm:param type="dim" val="1D"/>
                        <dgm:param type="endSty" val="noArr"/>
                        <dgm:param type="connRout" val="bend"/>
                        <dgm:param type="begPts" val="bCtr"/>
                        <dgm:param type="endPts" val="tCtr"/>
                      </dgm:alg>
                      <dgm:shape xmlns:r="http://schemas.openxmlformats.org/officeDocument/2006/relationships" type="conn" r:blip="">
                        <dgm:adjLst/>
                      </dgm:shape>
                      <dgm:presOf axis="self"/>
                      <dgm:constrLst>
                        <dgm:constr type="w" val="1"/>
                        <dgm:constr type="h" val="1"/>
                        <dgm:constr type="begPad"/>
                        <dgm:constr type="endPad"/>
                      </dgm:constrLst>
                      <dgm:ruleLst/>
                    </dgm:layoutNode>
                  </dgm:forEach>
                  <dgm:forEach name="Name20" axis="self" ptType="node">
                    <dgm:layoutNode name="Name21">
                      <dgm:alg type="hierRoot"/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/>
                      <dgm:layoutNode name="level2Shape">
                        <dgm:alg type="tx"/>
                        <dgm:shape xmlns:r="http://schemas.openxmlformats.org/officeDocument/2006/relationships" type="roundRect" r:blip="">
                          <dgm:adjLst>
                            <dgm:adj idx="1" val="0.1"/>
                          </dgm:adjLst>
                        </dgm:shape>
                        <dgm:presOf axis="self"/>
                        <dgm:constrLst>
                          <dgm:constr type="primFontSz" val="65"/>
                          <dgm:constr type="tMarg" refType="primFontSz" fact="0.3"/>
                          <dgm:constr type="bMarg" refType="primFontSz" fact="0.3"/>
                          <dgm:constr type="lMarg" refType="primFontSz" fact="0.3"/>
                          <dgm:constr type="rMarg" refType="primFontSz" fact="0.3"/>
                        </dgm:constrLst>
                        <dgm:ruleLst>
                          <dgm:rule type="primFontSz" val="5" fact="NaN" max="NaN"/>
                        </dgm:ruleLst>
                      </dgm:layoutNode>
                      <dgm:layoutNode name="hierChild3">
                        <dgm:choose name="Name22">
                          <dgm:if name="Name23" func="var" arg="dir" op="equ" val="norm">
                            <dgm:alg type="hierChild">
                              <dgm:param type="linDir" val="fromL"/>
                            </dgm:alg>
                          </dgm:if>
                          <dgm:else name="Name24">
                            <dgm:alg type="hierChild">
                              <dgm:param type="linDir" val="fromR"/>
                            </dgm:alg>
                          </dgm:else>
                        </dgm:choose>
                        <dgm:shape xmlns:r="http://schemas.openxmlformats.org/officeDocument/2006/relationships" r:blip="">
                          <dgm:adjLst/>
                        </dgm:shape>
                        <dgm:presOf/>
                        <dgm:constrLst/>
                        <dgm:ruleLst/>
                        <dgm:forEach name="Name25" ref="repeat"/>
                      </dgm:layoutNode>
                    </dgm:layoutNode>
                  </dgm:forEach>
                </dgm:forEach>
              </dgm:layoutNode>
            </dgm:layoutNode>
          </dgm:forEach>
        </dgm:forEach>
      </dgm:layoutNode>
    </dgm:layoutNode>
    <dgm:layoutNode name="bgShapesFlow">
      <dgm:alg type="lin">
        <dgm:param type="linDir" val="fromT"/>
        <dgm:param type="nodeVertAlign" val="t"/>
        <dgm:param type="vertAlign" val="t"/>
        <dgm:param type="nodeHorzAlign" val="ctr"/>
      </dgm:alg>
      <dgm:shape xmlns:r="http://schemas.openxmlformats.org/officeDocument/2006/relationships" r:blip="">
        <dgm:adjLst/>
      </dgm:shape>
      <dgm:presOf/>
      <dgm:constrLst>
        <dgm:constr type="userB"/>
        <dgm:constr type="w" for="ch" forName="rectComp" refType="w"/>
        <dgm:constr type="h" for="ch" forName="rectComp" refType="h"/>
        <dgm:constr type="w" for="des" forName="bgRect" refType="w"/>
        <dgm:constr type="primFontSz" for="des" forName="bgRectTx" op="equ"/>
      </dgm:constrLst>
      <dgm:ruleLst/>
      <dgm:forEach name="Name26" axis="ch" ptType="node" st="2">
        <dgm:layoutNode name="rectComp">
          <dgm:alg type="composite">
            <dgm:param type="vertAlign" val="t"/>
            <dgm:param type="horzAlign" val="ctr"/>
          </dgm:alg>
          <dgm:shape xmlns:r="http://schemas.openxmlformats.org/officeDocument/2006/relationships" r:blip="">
            <dgm:adjLst/>
          </dgm:shape>
          <dgm:presOf/>
          <dgm:choose name="Name27">
            <dgm:if name="Name28" func="var" arg="dir" op="equ" val="norm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l" for="ch" forName="bgRectTx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if>
            <dgm:else name="Name29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r" for="ch" forName="bgRectTx" refType="w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else>
          </dgm:choose>
          <dgm:ruleLst/>
          <dgm:layoutNode name="bgRect" styleLbl="bgShp">
            <dgm:alg type="sp"/>
            <dgm:shape xmlns:r="http://schemas.openxmlformats.org/officeDocument/2006/relationships" type="roundRect" r:blip="" zOrderOff="-999">
              <dgm:adjLst>
                <dgm:adj idx="1" val="0.1"/>
              </dgm:adjLst>
            </dgm:shape>
            <dgm:presOf axis="desOrSelf" ptType="node"/>
            <dgm:constrLst/>
            <dgm:ruleLst/>
          </dgm:layoutNode>
          <dgm:layoutNode name="bgRectTx" styleLbl="bgShp">
            <dgm:varLst>
              <dgm:bulletEnabled val="1"/>
            </dgm:varLst>
            <dgm:alg type="tx"/>
            <dgm:presOf axis="desOrSelf" ptType="node"/>
            <dgm:shape xmlns:r="http://schemas.openxmlformats.org/officeDocument/2006/relationships" type="rect" r:blip="" zOrderOff="-999" hideGeom="1">
              <dgm:adjLst/>
            </dgm:shape>
            <dgm:constrLst>
              <dgm:constr type="primFontSz" val="65"/>
            </dgm:constrLst>
            <dgm:ruleLst>
              <dgm:rule type="primFontSz" val="5" fact="NaN" max="NaN"/>
            </dgm:ruleLst>
          </dgm:layoutNode>
        </dgm:layoutNode>
        <dgm:choose name="Name30">
          <dgm:if name="Name31" axis="self" ptType="node" func="revPos" op="gte" val="2">
            <dgm:layoutNode name="spComp">
              <dgm:alg type="composite">
                <dgm:param type="vertAlign" val="t"/>
                <dgm:param type="horzAlign" val="ctr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userA"/>
                <dgm:constr type="userB"/>
                <dgm:constr type="l" for="ch" forName="vSp"/>
                <dgm:constr type="t" for="ch" forName="vSp"/>
                <dgm:constr type="h" for="ch" forName="vSp" refType="userB"/>
                <dgm:constr type="hOff" for="ch" forName="vSp" refType="userA" fact="-0.2"/>
              </dgm:constrLst>
              <dgm:ruleLst/>
              <dgm:layoutNode name="vSp">
                <dgm:alg type="sp"/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</dgm:layoutNode>
            </dgm:layoutNode>
          </dgm:if>
          <dgm:else name="Name32"/>
        </dgm:choose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188119</xdr:colOff>
      <xdr:row>2</xdr:row>
      <xdr:rowOff>26193</xdr:rowOff>
    </xdr:from>
    <xdr:to>
      <xdr:col>12</xdr:col>
      <xdr:colOff>389505</xdr:colOff>
      <xdr:row>31</xdr:row>
      <xdr:rowOff>102393</xdr:rowOff>
    </xdr:to>
    <xdr:graphicFrame macro="">
      <xdr:nvGraphicFramePr>
        <xdr:cNvPr id="2" name="Diagramme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3</xdr:row>
      <xdr:rowOff>28575</xdr:rowOff>
    </xdr:from>
    <xdr:to>
      <xdr:col>17</xdr:col>
      <xdr:colOff>552451</xdr:colOff>
      <xdr:row>31</xdr:row>
      <xdr:rowOff>47625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0.42595</cdr:x>
      <cdr:y>0.03734</cdr:y>
    </cdr:from>
    <cdr:to>
      <cdr:x>0.42621</cdr:x>
      <cdr:y>0.78136</cdr:y>
    </cdr:to>
    <cdr:cxnSp macro="">
      <cdr:nvCxnSpPr>
        <cdr:cNvPr id="7" name="Connecteur droit 6"/>
        <cdr:cNvCxnSpPr/>
      </cdr:nvCxnSpPr>
      <cdr:spPr>
        <a:xfrm xmlns:a="http://schemas.openxmlformats.org/drawingml/2006/main" flipH="1">
          <a:off x="3756907" y="195971"/>
          <a:ext cx="2361" cy="390483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0.24062</cdr:x>
      <cdr:y>0.03717</cdr:y>
    </cdr:from>
    <cdr:to>
      <cdr:x>0.24089</cdr:x>
      <cdr:y>0.78119</cdr:y>
    </cdr:to>
    <cdr:cxnSp macro="">
      <cdr:nvCxnSpPr>
        <cdr:cNvPr id="9" name="Connecteur droit 8"/>
        <cdr:cNvCxnSpPr/>
      </cdr:nvCxnSpPr>
      <cdr:spPr>
        <a:xfrm xmlns:a="http://schemas.openxmlformats.org/drawingml/2006/main" flipH="1">
          <a:off x="2117725" y="203200"/>
          <a:ext cx="2356" cy="4067832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0.61183</cdr:x>
      <cdr:y>0.03717</cdr:y>
    </cdr:from>
    <cdr:to>
      <cdr:x>0.6121</cdr:x>
      <cdr:y>0.78119</cdr:y>
    </cdr:to>
    <cdr:cxnSp macro="">
      <cdr:nvCxnSpPr>
        <cdr:cNvPr id="10" name="Connecteur droit 9"/>
        <cdr:cNvCxnSpPr/>
      </cdr:nvCxnSpPr>
      <cdr:spPr>
        <a:xfrm xmlns:a="http://schemas.openxmlformats.org/drawingml/2006/main" flipH="1">
          <a:off x="5384800" y="203200"/>
          <a:ext cx="2356" cy="4067832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0.79798</cdr:x>
      <cdr:y>0.03717</cdr:y>
    </cdr:from>
    <cdr:to>
      <cdr:x>0.79825</cdr:x>
      <cdr:y>0.78119</cdr:y>
    </cdr:to>
    <cdr:cxnSp macro="">
      <cdr:nvCxnSpPr>
        <cdr:cNvPr id="11" name="Connecteur droit 10"/>
        <cdr:cNvCxnSpPr/>
      </cdr:nvCxnSpPr>
      <cdr:spPr>
        <a:xfrm xmlns:a="http://schemas.openxmlformats.org/drawingml/2006/main" flipH="1">
          <a:off x="7023100" y="203200"/>
          <a:ext cx="2356" cy="4067832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abSelected="1" workbookViewId="0"/>
  </sheetViews>
  <sheetFormatPr baseColWidth="10" defaultRowHeight="15" x14ac:dyDescent="0.25"/>
  <cols>
    <col min="1" max="16384" width="11.42578125" style="1"/>
  </cols>
  <sheetData>
    <row r="1" spans="1:1" ht="18" x14ac:dyDescent="0.25">
      <c r="A1" s="51" t="s">
        <v>75</v>
      </c>
    </row>
    <row r="2" spans="1:1" ht="15" customHeight="1" x14ac:dyDescent="0.25">
      <c r="A2" s="51"/>
    </row>
    <row r="3" spans="1:1" ht="15" customHeight="1" x14ac:dyDescent="0.25">
      <c r="A3" s="51"/>
    </row>
    <row r="4" spans="1:1" x14ac:dyDescent="0.25">
      <c r="A4" s="52" t="str">
        <f>Méthodologie!A1</f>
        <v>Méthodologie – Champ des étudiants étrangers en mobilité internationale susceptibles d'être soumis aux droits différenciés en 2021-2022</v>
      </c>
    </row>
    <row r="6" spans="1:1" x14ac:dyDescent="0.25">
      <c r="A6" s="52" t="str">
        <f>'Tableau 1'!A1</f>
        <v>Tableau 1 - Répartition des étudiants internationaux inscrits dans l'enseignement supérieur par nationalité et zone géographique de provenance (*)</v>
      </c>
    </row>
    <row r="8" spans="1:1" x14ac:dyDescent="0.25">
      <c r="A8" s="52" t="str">
        <f>'Tableau 2'!A1</f>
        <v>Tableau 2 - Effectifs d’étudiants internationaux susceptibles d’être soumis aux droits différenciés par type de tarif en 2019, 2020 et 2021 (*)</v>
      </c>
    </row>
    <row r="10" spans="1:1" x14ac:dyDescent="0.25">
      <c r="A10" s="52" t="str">
        <f>'Tableau 3'!A1</f>
        <v>Tableau 3 - Effectifs d’étudiants internationaux au sein du périmètre d’application des droits différenciés par types de droits différenciés regroupés en 2019, 2020 et 2021 (*)</v>
      </c>
    </row>
    <row r="12" spans="1:1" x14ac:dyDescent="0.25">
      <c r="A12" s="52" t="str">
        <f>'Tableau 4'!A1</f>
        <v>Tableau 4 - Répartition des étudiants internationaux au sein du périmètre d’application des droits différenciés par type de filière d'inscription en 2019, 2020 et 2021 (*)</v>
      </c>
    </row>
    <row r="14" spans="1:1" x14ac:dyDescent="0.25">
      <c r="A14" s="52" t="str">
        <f>'Graphique 1'!A1</f>
        <v>Graphique 1 - Répartition des étudiants internationaux susceptibles d'être soumis aux droits différenciés par continent en 2019, 2020 et 2021</v>
      </c>
    </row>
    <row r="16" spans="1:1" x14ac:dyDescent="0.25">
      <c r="A16" s="53"/>
    </row>
    <row r="18" spans="1:1" x14ac:dyDescent="0.25">
      <c r="A18" s="53"/>
    </row>
    <row r="20" spans="1:1" x14ac:dyDescent="0.25">
      <c r="A20" s="53"/>
    </row>
  </sheetData>
  <hyperlinks>
    <hyperlink ref="A6" location="'Tableau 1'!A1" display="Tableau 1 - Evolution des effectifs d'étudiants étrangers en mobilité internationale de l'enseignement supérieur  (hors STS en apprentissage) (*)"/>
    <hyperlink ref="A8" location="'Tableau 2'!A1" display="'Tableau 2'!A1"/>
    <hyperlink ref="A10" location="'Tableau 3'!A1" display="'Tableau 3'!A1"/>
    <hyperlink ref="A12" location="'Tableau 4'!A1" display="'Tableau 4'!A1"/>
    <hyperlink ref="A14" location="'Graphique 1'!A1" display="'Graphique 1'!A1"/>
    <hyperlink ref="A4" location="Méthodologie!A1" display="Méthodologie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zoomScale="80" workbookViewId="0">
      <selection sqref="A1:M2"/>
    </sheetView>
  </sheetViews>
  <sheetFormatPr baseColWidth="10" defaultRowHeight="15" x14ac:dyDescent="0.25"/>
  <cols>
    <col min="1" max="16384" width="11.42578125" style="1"/>
  </cols>
  <sheetData>
    <row r="1" spans="1:13" ht="15" customHeight="1" x14ac:dyDescent="0.25">
      <c r="A1" s="62" t="s">
        <v>87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</sheetData>
  <mergeCells count="1">
    <mergeCell ref="A1:M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="85" zoomScaleNormal="85" workbookViewId="0">
      <selection sqref="A1:G1"/>
    </sheetView>
  </sheetViews>
  <sheetFormatPr baseColWidth="10" defaultRowHeight="15" x14ac:dyDescent="0.25"/>
  <cols>
    <col min="1" max="1" width="25.7109375" style="1" customWidth="1"/>
    <col min="2" max="9" width="12.7109375" style="1" customWidth="1"/>
    <col min="10" max="16384" width="11.42578125" style="1"/>
  </cols>
  <sheetData>
    <row r="1" spans="1:9" ht="56.25" customHeight="1" x14ac:dyDescent="0.25">
      <c r="A1" s="69" t="s">
        <v>92</v>
      </c>
      <c r="B1" s="69"/>
      <c r="C1" s="69"/>
      <c r="D1" s="69"/>
      <c r="E1" s="69"/>
      <c r="F1" s="69"/>
      <c r="G1" s="69"/>
    </row>
    <row r="2" spans="1:9" x14ac:dyDescent="0.25">
      <c r="A2" s="1" t="s">
        <v>0</v>
      </c>
    </row>
    <row r="3" spans="1:9" x14ac:dyDescent="0.25">
      <c r="A3" s="1" t="s">
        <v>1</v>
      </c>
    </row>
    <row r="4" spans="1:9" x14ac:dyDescent="0.25">
      <c r="A4" s="3" t="s">
        <v>2</v>
      </c>
    </row>
    <row r="5" spans="1:9" ht="47.25" customHeight="1" x14ac:dyDescent="0.25">
      <c r="A5" s="67"/>
      <c r="B5" s="63" t="s">
        <v>3</v>
      </c>
      <c r="C5" s="64"/>
      <c r="D5" s="64"/>
      <c r="E5" s="65"/>
      <c r="F5" s="63" t="s">
        <v>85</v>
      </c>
      <c r="G5" s="64"/>
      <c r="H5" s="64"/>
      <c r="I5" s="65"/>
    </row>
    <row r="6" spans="1:9" ht="39" customHeight="1" x14ac:dyDescent="0.25">
      <c r="A6" s="68"/>
      <c r="B6" s="4" t="s">
        <v>43</v>
      </c>
      <c r="C6" s="4" t="s">
        <v>44</v>
      </c>
      <c r="D6" s="4" t="s">
        <v>45</v>
      </c>
      <c r="E6" s="4" t="s">
        <v>4</v>
      </c>
      <c r="F6" s="54" t="s">
        <v>43</v>
      </c>
      <c r="G6" s="54" t="s">
        <v>44</v>
      </c>
      <c r="H6" s="54" t="s">
        <v>45</v>
      </c>
      <c r="I6" s="4" t="s">
        <v>4</v>
      </c>
    </row>
    <row r="7" spans="1:9" x14ac:dyDescent="0.25">
      <c r="A7" s="5" t="s">
        <v>5</v>
      </c>
      <c r="B7" s="6">
        <v>44900</v>
      </c>
      <c r="C7" s="6">
        <v>38900</v>
      </c>
      <c r="D7" s="6">
        <v>46900</v>
      </c>
      <c r="E7" s="7">
        <v>4.4543429844097995E-2</v>
      </c>
      <c r="F7" s="6">
        <v>0</v>
      </c>
      <c r="G7" s="6">
        <v>0</v>
      </c>
      <c r="H7" s="6">
        <v>0</v>
      </c>
      <c r="I7" s="7" t="s">
        <v>6</v>
      </c>
    </row>
    <row r="8" spans="1:9" x14ac:dyDescent="0.25">
      <c r="A8" s="5" t="s">
        <v>7</v>
      </c>
      <c r="B8" s="6">
        <v>11600</v>
      </c>
      <c r="C8" s="6">
        <v>10300</v>
      </c>
      <c r="D8" s="6">
        <v>11200</v>
      </c>
      <c r="E8" s="7">
        <v>-3.4482758620689655E-2</v>
      </c>
      <c r="F8" s="6">
        <v>3600</v>
      </c>
      <c r="G8" s="6">
        <v>3700</v>
      </c>
      <c r="H8" s="6">
        <v>3400</v>
      </c>
      <c r="I8" s="7">
        <v>-5.5555555555555552E-2</v>
      </c>
    </row>
    <row r="9" spans="1:9" x14ac:dyDescent="0.25">
      <c r="A9" s="8" t="s">
        <v>8</v>
      </c>
      <c r="B9" s="9">
        <v>3600</v>
      </c>
      <c r="C9" s="9">
        <v>3300</v>
      </c>
      <c r="D9" s="9">
        <v>3500</v>
      </c>
      <c r="E9" s="10">
        <v>-2.7777777777777776E-2</v>
      </c>
      <c r="F9" s="9">
        <v>1600</v>
      </c>
      <c r="G9" s="9">
        <v>1600</v>
      </c>
      <c r="H9" s="9">
        <v>1500</v>
      </c>
      <c r="I9" s="10">
        <v>-6.25E-2</v>
      </c>
    </row>
    <row r="10" spans="1:9" x14ac:dyDescent="0.25">
      <c r="A10" s="11" t="s">
        <v>9</v>
      </c>
      <c r="B10" s="12">
        <v>2100</v>
      </c>
      <c r="C10" s="12">
        <v>1700</v>
      </c>
      <c r="D10" s="12">
        <v>2200</v>
      </c>
      <c r="E10" s="10">
        <v>4.7619047619047616E-2</v>
      </c>
      <c r="F10" s="12">
        <v>0</v>
      </c>
      <c r="G10" s="12">
        <v>300</v>
      </c>
      <c r="H10" s="12">
        <v>300</v>
      </c>
      <c r="I10" s="13" t="s">
        <v>6</v>
      </c>
    </row>
    <row r="11" spans="1:9" x14ac:dyDescent="0.25">
      <c r="A11" s="8" t="s">
        <v>10</v>
      </c>
      <c r="B11" s="9">
        <v>5900</v>
      </c>
      <c r="C11" s="9">
        <v>5200</v>
      </c>
      <c r="D11" s="9">
        <v>5500</v>
      </c>
      <c r="E11" s="10">
        <v>-6.7796610169491525E-2</v>
      </c>
      <c r="F11" s="9">
        <v>1900</v>
      </c>
      <c r="G11" s="9">
        <v>1700</v>
      </c>
      <c r="H11" s="9">
        <v>1500</v>
      </c>
      <c r="I11" s="10">
        <v>-0.21052631578947367</v>
      </c>
    </row>
    <row r="12" spans="1:9" x14ac:dyDescent="0.25">
      <c r="A12" s="5" t="s">
        <v>11</v>
      </c>
      <c r="B12" s="6">
        <v>138200</v>
      </c>
      <c r="C12" s="6">
        <v>141400</v>
      </c>
      <c r="D12" s="6">
        <v>149200</v>
      </c>
      <c r="E12" s="7">
        <v>7.9594790159189577E-2</v>
      </c>
      <c r="F12" s="6">
        <v>94200</v>
      </c>
      <c r="G12" s="6">
        <v>95400</v>
      </c>
      <c r="H12" s="6">
        <v>97100</v>
      </c>
      <c r="I12" s="7">
        <v>3.0785562632696391E-2</v>
      </c>
    </row>
    <row r="13" spans="1:9" ht="15" customHeight="1" x14ac:dyDescent="0.25">
      <c r="A13" s="8" t="s">
        <v>12</v>
      </c>
      <c r="B13" s="12">
        <v>36500</v>
      </c>
      <c r="C13" s="9">
        <v>37200</v>
      </c>
      <c r="D13" s="9">
        <v>38800</v>
      </c>
      <c r="E13" s="10">
        <v>6.3013698630136991E-2</v>
      </c>
      <c r="F13" s="12">
        <v>24900</v>
      </c>
      <c r="G13" s="9">
        <v>25200</v>
      </c>
      <c r="H13" s="9">
        <v>24800</v>
      </c>
      <c r="I13" s="10">
        <v>-4.0160642570281121E-3</v>
      </c>
    </row>
    <row r="14" spans="1:9" x14ac:dyDescent="0.25">
      <c r="A14" s="11" t="s">
        <v>13</v>
      </c>
      <c r="B14" s="12">
        <v>24300</v>
      </c>
      <c r="C14" s="12">
        <v>23900</v>
      </c>
      <c r="D14" s="12">
        <v>25300</v>
      </c>
      <c r="E14" s="13">
        <v>4.1152263374485597E-2</v>
      </c>
      <c r="F14" s="12">
        <v>18900</v>
      </c>
      <c r="G14" s="12">
        <v>18500</v>
      </c>
      <c r="H14" s="12">
        <v>19200</v>
      </c>
      <c r="I14" s="13">
        <v>1.5873015873015872E-2</v>
      </c>
    </row>
    <row r="15" spans="1:9" x14ac:dyDescent="0.25">
      <c r="A15" s="8" t="s">
        <v>14</v>
      </c>
      <c r="B15" s="9">
        <v>11800</v>
      </c>
      <c r="C15" s="9">
        <v>12500</v>
      </c>
      <c r="D15" s="9">
        <v>13100</v>
      </c>
      <c r="E15" s="10">
        <v>0.11016949152542373</v>
      </c>
      <c r="F15" s="9">
        <v>9200</v>
      </c>
      <c r="G15" s="9">
        <v>9700</v>
      </c>
      <c r="H15" s="9">
        <v>10100</v>
      </c>
      <c r="I15" s="10">
        <v>9.7826086956521743E-2</v>
      </c>
    </row>
    <row r="16" spans="1:9" x14ac:dyDescent="0.25">
      <c r="A16" s="11" t="s">
        <v>15</v>
      </c>
      <c r="B16" s="12">
        <v>11000</v>
      </c>
      <c r="C16" s="12">
        <v>10800</v>
      </c>
      <c r="D16" s="12">
        <v>11200</v>
      </c>
      <c r="E16" s="13">
        <v>1.8181818181818181E-2</v>
      </c>
      <c r="F16" s="12">
        <v>5800</v>
      </c>
      <c r="G16" s="12">
        <v>5700</v>
      </c>
      <c r="H16" s="12">
        <v>5600</v>
      </c>
      <c r="I16" s="13">
        <v>-3.4482758620689655E-2</v>
      </c>
    </row>
    <row r="17" spans="1:9" x14ac:dyDescent="0.25">
      <c r="A17" s="8" t="s">
        <v>16</v>
      </c>
      <c r="B17" s="9">
        <v>7700</v>
      </c>
      <c r="C17" s="9">
        <v>8200</v>
      </c>
      <c r="D17" s="9">
        <v>8500</v>
      </c>
      <c r="E17" s="10">
        <v>0.1038961038961039</v>
      </c>
      <c r="F17" s="9">
        <v>4700</v>
      </c>
      <c r="G17" s="9">
        <v>4800</v>
      </c>
      <c r="H17" s="9">
        <v>4700</v>
      </c>
      <c r="I17" s="10">
        <v>0</v>
      </c>
    </row>
    <row r="18" spans="1:9" x14ac:dyDescent="0.25">
      <c r="A18" s="11" t="s">
        <v>17</v>
      </c>
      <c r="B18" s="12">
        <v>4300</v>
      </c>
      <c r="C18" s="12">
        <v>4500</v>
      </c>
      <c r="D18" s="12">
        <v>4400</v>
      </c>
      <c r="E18" s="13">
        <v>2.3255813953488372E-2</v>
      </c>
      <c r="F18" s="12">
        <v>3100</v>
      </c>
      <c r="G18" s="12">
        <v>3200</v>
      </c>
      <c r="H18" s="12">
        <v>3000</v>
      </c>
      <c r="I18" s="13">
        <v>-3.2258064516129031E-2</v>
      </c>
    </row>
    <row r="19" spans="1:9" x14ac:dyDescent="0.25">
      <c r="A19" s="8" t="s">
        <v>18</v>
      </c>
      <c r="B19" s="9">
        <v>5900</v>
      </c>
      <c r="C19" s="9">
        <v>6100</v>
      </c>
      <c r="D19" s="9">
        <v>6800</v>
      </c>
      <c r="E19" s="10">
        <v>0.15254237288135594</v>
      </c>
      <c r="F19" s="9">
        <v>2500</v>
      </c>
      <c r="G19" s="9">
        <v>2400</v>
      </c>
      <c r="H19" s="9">
        <v>2600</v>
      </c>
      <c r="I19" s="10">
        <v>0.04</v>
      </c>
    </row>
    <row r="20" spans="1:9" ht="15" customHeight="1" x14ac:dyDescent="0.25">
      <c r="A20" s="11" t="s">
        <v>19</v>
      </c>
      <c r="B20" s="12">
        <v>3700</v>
      </c>
      <c r="C20" s="12">
        <v>4100</v>
      </c>
      <c r="D20" s="12">
        <v>4500</v>
      </c>
      <c r="E20" s="13">
        <v>0.21621621621621623</v>
      </c>
      <c r="F20" s="12">
        <v>2600</v>
      </c>
      <c r="G20" s="12">
        <v>2800</v>
      </c>
      <c r="H20" s="12">
        <v>3000</v>
      </c>
      <c r="I20" s="13">
        <v>0.15384615384615385</v>
      </c>
    </row>
    <row r="21" spans="1:9" x14ac:dyDescent="0.25">
      <c r="A21" s="8" t="s">
        <v>20</v>
      </c>
      <c r="B21" s="9">
        <v>33100</v>
      </c>
      <c r="C21" s="9">
        <v>34200</v>
      </c>
      <c r="D21" s="9">
        <v>36500</v>
      </c>
      <c r="E21" s="10">
        <v>0.1027190332326284</v>
      </c>
      <c r="F21" s="9">
        <v>22500</v>
      </c>
      <c r="G21" s="9">
        <v>23100</v>
      </c>
      <c r="H21" s="9">
        <v>24100</v>
      </c>
      <c r="I21" s="10">
        <v>7.1111111111111111E-2</v>
      </c>
    </row>
    <row r="22" spans="1:9" ht="15" customHeight="1" x14ac:dyDescent="0.25">
      <c r="A22" s="5" t="s">
        <v>21</v>
      </c>
      <c r="B22" s="6">
        <v>67200</v>
      </c>
      <c r="C22" s="6">
        <v>62400</v>
      </c>
      <c r="D22" s="6">
        <v>66400</v>
      </c>
      <c r="E22" s="7">
        <v>-1.1904761904761904E-2</v>
      </c>
      <c r="F22" s="6">
        <v>27200</v>
      </c>
      <c r="G22" s="6">
        <v>26900</v>
      </c>
      <c r="H22" s="6">
        <v>27200</v>
      </c>
      <c r="I22" s="7">
        <v>0</v>
      </c>
    </row>
    <row r="23" spans="1:9" ht="15" customHeight="1" x14ac:dyDescent="0.25">
      <c r="A23" s="8" t="s">
        <v>22</v>
      </c>
      <c r="B23" s="9">
        <v>27300</v>
      </c>
      <c r="C23" s="9">
        <v>24900</v>
      </c>
      <c r="D23" s="9">
        <v>24700</v>
      </c>
      <c r="E23" s="10">
        <v>-9.5238095238095233E-2</v>
      </c>
      <c r="F23" s="9">
        <v>10800</v>
      </c>
      <c r="G23" s="9">
        <v>9800</v>
      </c>
      <c r="H23" s="9">
        <v>8700</v>
      </c>
      <c r="I23" s="10">
        <v>-0.19444444444444445</v>
      </c>
    </row>
    <row r="24" spans="1:9" ht="15" customHeight="1" x14ac:dyDescent="0.25">
      <c r="A24" s="11" t="s">
        <v>23</v>
      </c>
      <c r="B24" s="12">
        <v>6000</v>
      </c>
      <c r="C24" s="12">
        <v>7300</v>
      </c>
      <c r="D24" s="12">
        <v>9600</v>
      </c>
      <c r="E24" s="13">
        <v>0.6</v>
      </c>
      <c r="F24" s="12">
        <v>2500</v>
      </c>
      <c r="G24" s="12">
        <v>3200</v>
      </c>
      <c r="H24" s="12">
        <v>4500</v>
      </c>
      <c r="I24" s="13">
        <v>0.8</v>
      </c>
    </row>
    <row r="25" spans="1:9" x14ac:dyDescent="0.25">
      <c r="A25" s="8" t="s">
        <v>24</v>
      </c>
      <c r="B25" s="9">
        <v>5200</v>
      </c>
      <c r="C25" s="9">
        <v>5000</v>
      </c>
      <c r="D25" s="9">
        <v>4800</v>
      </c>
      <c r="E25" s="10">
        <v>-7.6923076923076927E-2</v>
      </c>
      <c r="F25" s="9">
        <v>3000</v>
      </c>
      <c r="G25" s="9">
        <v>3100</v>
      </c>
      <c r="H25" s="9">
        <v>3000</v>
      </c>
      <c r="I25" s="10">
        <v>0</v>
      </c>
    </row>
    <row r="26" spans="1:9" x14ac:dyDescent="0.25">
      <c r="A26" s="11" t="s">
        <v>25</v>
      </c>
      <c r="B26" s="12">
        <v>2500</v>
      </c>
      <c r="C26" s="12">
        <v>2500</v>
      </c>
      <c r="D26" s="12">
        <v>2900</v>
      </c>
      <c r="E26" s="13">
        <v>0.16</v>
      </c>
      <c r="F26" s="12">
        <v>1300</v>
      </c>
      <c r="G26" s="12">
        <v>1400</v>
      </c>
      <c r="H26" s="12">
        <v>1600</v>
      </c>
      <c r="I26" s="13">
        <v>0.23076923076923078</v>
      </c>
    </row>
    <row r="27" spans="1:9" ht="15" customHeight="1" x14ac:dyDescent="0.25">
      <c r="A27" s="8" t="s">
        <v>26</v>
      </c>
      <c r="B27" s="9">
        <v>2100</v>
      </c>
      <c r="C27" s="9">
        <v>2100</v>
      </c>
      <c r="D27" s="9">
        <v>2200</v>
      </c>
      <c r="E27" s="10">
        <v>4.7619047619047616E-2</v>
      </c>
      <c r="F27" s="9">
        <v>900</v>
      </c>
      <c r="G27" s="9">
        <v>1000</v>
      </c>
      <c r="H27" s="9">
        <v>1100</v>
      </c>
      <c r="I27" s="10">
        <v>0.22222222222222221</v>
      </c>
    </row>
    <row r="28" spans="1:9" ht="15" customHeight="1" x14ac:dyDescent="0.25">
      <c r="A28" s="11" t="s">
        <v>27</v>
      </c>
      <c r="B28" s="12">
        <v>300</v>
      </c>
      <c r="C28" s="12">
        <v>300</v>
      </c>
      <c r="D28" s="12">
        <v>300</v>
      </c>
      <c r="E28" s="13">
        <v>0</v>
      </c>
      <c r="F28" s="12">
        <v>100</v>
      </c>
      <c r="G28" s="12">
        <v>100</v>
      </c>
      <c r="H28" s="12">
        <v>100</v>
      </c>
      <c r="I28" s="13">
        <v>0</v>
      </c>
    </row>
    <row r="29" spans="1:9" x14ac:dyDescent="0.25">
      <c r="A29" s="8" t="s">
        <v>28</v>
      </c>
      <c r="B29" s="9">
        <v>23800</v>
      </c>
      <c r="C29" s="9">
        <v>20300</v>
      </c>
      <c r="D29" s="9">
        <v>21900</v>
      </c>
      <c r="E29" s="10">
        <v>-7.9831932773109238E-2</v>
      </c>
      <c r="F29" s="9">
        <v>8600</v>
      </c>
      <c r="G29" s="9">
        <v>8200</v>
      </c>
      <c r="H29" s="9">
        <v>8200</v>
      </c>
      <c r="I29" s="10">
        <v>-4.6511627906976744E-2</v>
      </c>
    </row>
    <row r="30" spans="1:9" x14ac:dyDescent="0.25">
      <c r="A30" s="5" t="s">
        <v>29</v>
      </c>
      <c r="B30" s="6">
        <v>27300</v>
      </c>
      <c r="C30" s="6">
        <v>22600</v>
      </c>
      <c r="D30" s="6">
        <v>26400</v>
      </c>
      <c r="E30" s="7">
        <v>-3.2967032967032968E-2</v>
      </c>
      <c r="F30" s="6">
        <v>11600</v>
      </c>
      <c r="G30" s="6">
        <v>11200</v>
      </c>
      <c r="H30" s="6">
        <v>11800</v>
      </c>
      <c r="I30" s="7">
        <v>1.7241379310344827E-2</v>
      </c>
    </row>
    <row r="31" spans="1:9" ht="15" customHeight="1" x14ac:dyDescent="0.25">
      <c r="A31" s="8" t="s">
        <v>30</v>
      </c>
      <c r="B31" s="9">
        <v>5000</v>
      </c>
      <c r="C31" s="9">
        <v>4300</v>
      </c>
      <c r="D31" s="9">
        <v>4600</v>
      </c>
      <c r="E31" s="10">
        <v>-0.08</v>
      </c>
      <c r="F31" s="9">
        <v>2400</v>
      </c>
      <c r="G31" s="9">
        <v>2100</v>
      </c>
      <c r="H31" s="9">
        <v>2200</v>
      </c>
      <c r="I31" s="10">
        <v>-8.3333333333333329E-2</v>
      </c>
    </row>
    <row r="32" spans="1:9" x14ac:dyDescent="0.25">
      <c r="A32" s="11" t="s">
        <v>32</v>
      </c>
      <c r="B32" s="12">
        <v>4000</v>
      </c>
      <c r="C32" s="12">
        <v>3800</v>
      </c>
      <c r="D32" s="12">
        <v>3800</v>
      </c>
      <c r="E32" s="13">
        <v>-0.05</v>
      </c>
      <c r="F32" s="12">
        <v>1400</v>
      </c>
      <c r="G32" s="12">
        <v>1300</v>
      </c>
      <c r="H32" s="12">
        <v>1400</v>
      </c>
      <c r="I32" s="13">
        <v>0</v>
      </c>
    </row>
    <row r="33" spans="1:9" x14ac:dyDescent="0.25">
      <c r="A33" s="8" t="s">
        <v>33</v>
      </c>
      <c r="B33" s="9">
        <v>1800</v>
      </c>
      <c r="C33" s="9">
        <v>2200</v>
      </c>
      <c r="D33" s="9">
        <v>2600</v>
      </c>
      <c r="E33" s="10">
        <v>0.44444444444444442</v>
      </c>
      <c r="F33" s="9">
        <v>2100</v>
      </c>
      <c r="G33" s="9">
        <v>2100</v>
      </c>
      <c r="H33" s="9">
        <v>2000</v>
      </c>
      <c r="I33" s="10">
        <v>-4.7619047619047616E-2</v>
      </c>
    </row>
    <row r="34" spans="1:9" x14ac:dyDescent="0.25">
      <c r="A34" s="11" t="s">
        <v>31</v>
      </c>
      <c r="B34" s="12">
        <v>3100</v>
      </c>
      <c r="C34" s="12">
        <v>2500</v>
      </c>
      <c r="D34" s="12">
        <v>2900</v>
      </c>
      <c r="E34" s="13">
        <v>-6.4516129032258063E-2</v>
      </c>
      <c r="F34" s="12">
        <v>1400</v>
      </c>
      <c r="G34" s="12">
        <v>1700</v>
      </c>
      <c r="H34" s="12">
        <v>2000</v>
      </c>
      <c r="I34" s="13">
        <v>0.42857142857142855</v>
      </c>
    </row>
    <row r="35" spans="1:9" x14ac:dyDescent="0.25">
      <c r="A35" s="8" t="s">
        <v>34</v>
      </c>
      <c r="B35" s="9">
        <v>5800</v>
      </c>
      <c r="C35" s="9">
        <v>3300</v>
      </c>
      <c r="D35" s="9">
        <v>5300</v>
      </c>
      <c r="E35" s="10">
        <v>-8.6206896551724144E-2</v>
      </c>
      <c r="F35" s="9">
        <v>900</v>
      </c>
      <c r="G35" s="9">
        <v>800</v>
      </c>
      <c r="H35" s="9">
        <v>900</v>
      </c>
      <c r="I35" s="10">
        <v>0</v>
      </c>
    </row>
    <row r="36" spans="1:9" x14ac:dyDescent="0.25">
      <c r="A36" s="11" t="s">
        <v>35</v>
      </c>
      <c r="B36" s="12">
        <v>1800</v>
      </c>
      <c r="C36" s="12">
        <v>1100</v>
      </c>
      <c r="D36" s="12">
        <v>1500</v>
      </c>
      <c r="E36" s="13">
        <v>-0.16666666666666666</v>
      </c>
      <c r="F36" s="12">
        <v>400</v>
      </c>
      <c r="G36" s="12">
        <v>300</v>
      </c>
      <c r="H36" s="12">
        <v>400</v>
      </c>
      <c r="I36" s="13">
        <v>0</v>
      </c>
    </row>
    <row r="37" spans="1:9" x14ac:dyDescent="0.25">
      <c r="A37" s="8" t="s">
        <v>36</v>
      </c>
      <c r="B37" s="9">
        <v>5900</v>
      </c>
      <c r="C37" s="9">
        <v>5400</v>
      </c>
      <c r="D37" s="9">
        <v>5800</v>
      </c>
      <c r="E37" s="10">
        <v>-1.6949152542372881E-2</v>
      </c>
      <c r="F37" s="9">
        <v>3100</v>
      </c>
      <c r="G37" s="9">
        <v>2900</v>
      </c>
      <c r="H37" s="9">
        <v>2900</v>
      </c>
      <c r="I37" s="10">
        <v>-6.4516129032258063E-2</v>
      </c>
    </row>
    <row r="38" spans="1:9" ht="15" customHeight="1" x14ac:dyDescent="0.25">
      <c r="A38" s="5" t="s">
        <v>37</v>
      </c>
      <c r="B38" s="6">
        <v>500</v>
      </c>
      <c r="C38" s="6">
        <v>500</v>
      </c>
      <c r="D38" s="6">
        <v>500</v>
      </c>
      <c r="E38" s="7">
        <v>0</v>
      </c>
      <c r="F38" s="6">
        <v>100</v>
      </c>
      <c r="G38" s="6">
        <v>100</v>
      </c>
      <c r="H38" s="6">
        <v>100</v>
      </c>
      <c r="I38" s="7">
        <v>0</v>
      </c>
    </row>
    <row r="39" spans="1:9" x14ac:dyDescent="0.25">
      <c r="A39" s="5" t="s">
        <v>38</v>
      </c>
      <c r="B39" s="6">
        <v>2900</v>
      </c>
      <c r="C39" s="6">
        <v>2300</v>
      </c>
      <c r="D39" s="6">
        <v>2200</v>
      </c>
      <c r="E39" s="7">
        <v>-0.2413793103448276</v>
      </c>
      <c r="F39" s="6">
        <v>0</v>
      </c>
      <c r="G39" s="6">
        <v>0</v>
      </c>
      <c r="H39" s="6">
        <v>0</v>
      </c>
      <c r="I39" s="7" t="s">
        <v>6</v>
      </c>
    </row>
    <row r="40" spans="1:9" ht="15" customHeight="1" x14ac:dyDescent="0.25">
      <c r="A40" s="14" t="s">
        <v>39</v>
      </c>
      <c r="B40" s="15">
        <v>290500</v>
      </c>
      <c r="C40" s="15">
        <v>278300</v>
      </c>
      <c r="D40" s="15">
        <v>302900</v>
      </c>
      <c r="E40" s="7">
        <v>4.2685025817555941E-2</v>
      </c>
      <c r="F40" s="15">
        <v>136700</v>
      </c>
      <c r="G40" s="15">
        <v>137300</v>
      </c>
      <c r="H40" s="15">
        <v>139500</v>
      </c>
      <c r="I40" s="7">
        <v>2.0482809070958303E-2</v>
      </c>
    </row>
    <row r="41" spans="1:9" x14ac:dyDescent="0.25">
      <c r="A41" s="16" t="s">
        <v>40</v>
      </c>
    </row>
    <row r="42" spans="1:9" x14ac:dyDescent="0.25">
      <c r="A42" s="66" t="s">
        <v>41</v>
      </c>
      <c r="B42" s="66"/>
      <c r="C42" s="66"/>
      <c r="D42" s="66"/>
      <c r="E42" s="66"/>
      <c r="F42" s="66"/>
      <c r="G42" s="66"/>
      <c r="H42" s="66"/>
      <c r="I42" s="66"/>
    </row>
    <row r="43" spans="1:9" x14ac:dyDescent="0.25">
      <c r="A43" s="66"/>
      <c r="B43" s="66"/>
      <c r="C43" s="66"/>
      <c r="D43" s="66"/>
      <c r="E43" s="66"/>
      <c r="F43" s="66"/>
      <c r="G43" s="66"/>
      <c r="H43" s="66"/>
      <c r="I43" s="66"/>
    </row>
  </sheetData>
  <mergeCells count="5">
    <mergeCell ref="F5:I5"/>
    <mergeCell ref="A42:I43"/>
    <mergeCell ref="A5:A6"/>
    <mergeCell ref="B5:E5"/>
    <mergeCell ref="A1:G1"/>
  </mergeCells>
  <hyperlinks>
    <hyperlink ref="A4" location="Sommaire!A1" display="Retour au sommair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93" workbookViewId="0">
      <selection sqref="A1:I2"/>
    </sheetView>
  </sheetViews>
  <sheetFormatPr baseColWidth="10" defaultRowHeight="15" x14ac:dyDescent="0.25"/>
  <cols>
    <col min="1" max="1" width="90.85546875" style="1" customWidth="1"/>
    <col min="2" max="2" width="10" style="1" customWidth="1"/>
    <col min="3" max="3" width="7.140625" style="1" customWidth="1"/>
    <col min="4" max="4" width="10" style="1" customWidth="1"/>
    <col min="5" max="5" width="7.140625" style="1" customWidth="1"/>
    <col min="6" max="6" width="10" style="1" customWidth="1"/>
    <col min="7" max="7" width="7.140625" style="1" customWidth="1"/>
    <col min="8" max="9" width="10" style="1" customWidth="1"/>
    <col min="10" max="16384" width="11.42578125" style="1"/>
  </cols>
  <sheetData>
    <row r="1" spans="1:11" ht="15" customHeight="1" x14ac:dyDescent="0.25">
      <c r="A1" s="69" t="s">
        <v>91</v>
      </c>
      <c r="B1" s="69"/>
      <c r="C1" s="69"/>
      <c r="D1" s="69"/>
      <c r="E1" s="69"/>
      <c r="F1" s="69"/>
      <c r="G1" s="69"/>
      <c r="H1" s="69"/>
      <c r="I1" s="69"/>
    </row>
    <row r="2" spans="1:11" ht="15" customHeight="1" x14ac:dyDescent="0.25">
      <c r="A2" s="69"/>
      <c r="B2" s="69"/>
      <c r="C2" s="69"/>
      <c r="D2" s="69"/>
      <c r="E2" s="69"/>
      <c r="F2" s="69"/>
      <c r="G2" s="69"/>
      <c r="H2" s="69"/>
      <c r="I2" s="69"/>
    </row>
    <row r="3" spans="1:11" x14ac:dyDescent="0.25">
      <c r="A3" s="1" t="s">
        <v>51</v>
      </c>
    </row>
    <row r="4" spans="1:11" x14ac:dyDescent="0.25">
      <c r="A4" s="1" t="s">
        <v>1</v>
      </c>
    </row>
    <row r="5" spans="1:11" x14ac:dyDescent="0.25">
      <c r="A5" s="3" t="s">
        <v>2</v>
      </c>
    </row>
    <row r="6" spans="1:11" ht="27.95" customHeight="1" x14ac:dyDescent="0.25">
      <c r="A6" s="70" t="s">
        <v>42</v>
      </c>
      <c r="B6" s="72" t="s">
        <v>43</v>
      </c>
      <c r="C6" s="73"/>
      <c r="D6" s="72" t="s">
        <v>44</v>
      </c>
      <c r="E6" s="73"/>
      <c r="F6" s="72" t="s">
        <v>45</v>
      </c>
      <c r="G6" s="73"/>
      <c r="H6" s="74" t="s">
        <v>49</v>
      </c>
      <c r="I6" s="74" t="s">
        <v>50</v>
      </c>
    </row>
    <row r="7" spans="1:11" ht="27.95" customHeight="1" x14ac:dyDescent="0.25">
      <c r="A7" s="71"/>
      <c r="B7" s="25" t="s">
        <v>46</v>
      </c>
      <c r="C7" s="26" t="s">
        <v>47</v>
      </c>
      <c r="D7" s="25" t="s">
        <v>46</v>
      </c>
      <c r="E7" s="26" t="s">
        <v>47</v>
      </c>
      <c r="F7" s="25" t="s">
        <v>46</v>
      </c>
      <c r="G7" s="26" t="s">
        <v>47</v>
      </c>
      <c r="H7" s="75"/>
      <c r="I7" s="75"/>
    </row>
    <row r="8" spans="1:11" ht="50.1" customHeight="1" x14ac:dyDescent="0.25">
      <c r="A8" s="47" t="s">
        <v>76</v>
      </c>
      <c r="B8" s="48">
        <v>83100</v>
      </c>
      <c r="C8" s="49">
        <v>62.107088662475611</v>
      </c>
      <c r="D8" s="48">
        <v>51400</v>
      </c>
      <c r="E8" s="49">
        <v>38.917476942198242</v>
      </c>
      <c r="F8" s="48">
        <v>40700</v>
      </c>
      <c r="G8" s="49">
        <v>29.621429507814661</v>
      </c>
      <c r="H8" s="50">
        <v>-0.38193416380814826</v>
      </c>
      <c r="I8" s="50">
        <v>-0.20797632029911201</v>
      </c>
    </row>
    <row r="9" spans="1:11" ht="50.1" customHeight="1" x14ac:dyDescent="0.25">
      <c r="A9" s="47" t="s">
        <v>77</v>
      </c>
      <c r="B9" s="48">
        <v>50700</v>
      </c>
      <c r="C9" s="49">
        <v>37.892911337524389</v>
      </c>
      <c r="D9" s="48">
        <v>80600</v>
      </c>
      <c r="E9" s="49">
        <v>61.082523057801758</v>
      </c>
      <c r="F9" s="48">
        <v>96600</v>
      </c>
      <c r="G9" s="49">
        <v>70.378570492185332</v>
      </c>
      <c r="H9" s="50">
        <v>0.58997474946737161</v>
      </c>
      <c r="I9" s="50">
        <v>0.19894787776523282</v>
      </c>
    </row>
    <row r="10" spans="1:11" ht="50.1" customHeight="1" x14ac:dyDescent="0.25">
      <c r="A10" s="18" t="s">
        <v>78</v>
      </c>
      <c r="B10" s="19">
        <v>1200</v>
      </c>
      <c r="C10" s="20">
        <v>0.91196543501498761</v>
      </c>
      <c r="D10" s="19">
        <v>3200</v>
      </c>
      <c r="E10" s="20">
        <v>2.4054383824298413</v>
      </c>
      <c r="F10" s="19">
        <v>5900</v>
      </c>
      <c r="G10" s="20">
        <v>4.2824057215271001</v>
      </c>
      <c r="H10" s="21">
        <v>1.6016393442622952</v>
      </c>
      <c r="I10" s="21">
        <v>0.85255198487712669</v>
      </c>
    </row>
    <row r="11" spans="1:11" ht="50.1" customHeight="1" x14ac:dyDescent="0.25">
      <c r="A11" s="18" t="s">
        <v>79</v>
      </c>
      <c r="B11" s="19">
        <v>300</v>
      </c>
      <c r="C11" s="20">
        <v>0.20182841594593989</v>
      </c>
      <c r="D11" s="19">
        <v>700</v>
      </c>
      <c r="E11" s="20">
        <v>0.51003781706845719</v>
      </c>
      <c r="F11" s="19">
        <v>900</v>
      </c>
      <c r="G11" s="20">
        <v>0.6445457591073952</v>
      </c>
      <c r="H11" s="21">
        <v>1.4925925925925927</v>
      </c>
      <c r="I11" s="21">
        <v>0.31500742942050519</v>
      </c>
    </row>
    <row r="12" spans="1:11" ht="50.1" customHeight="1" x14ac:dyDescent="0.25">
      <c r="A12" s="18" t="s">
        <v>80</v>
      </c>
      <c r="B12" s="19">
        <v>1200</v>
      </c>
      <c r="C12" s="20">
        <v>0.93214827660958166</v>
      </c>
      <c r="D12" s="19">
        <v>2100</v>
      </c>
      <c r="E12" s="20">
        <v>1.6127198732862957</v>
      </c>
      <c r="F12" s="19">
        <v>2300</v>
      </c>
      <c r="G12" s="20">
        <v>1.6401322593331682</v>
      </c>
      <c r="H12" s="21">
        <v>0.706495589414595</v>
      </c>
      <c r="I12" s="21">
        <v>5.827067669172932E-2</v>
      </c>
    </row>
    <row r="13" spans="1:11" ht="50.1" customHeight="1" x14ac:dyDescent="0.25">
      <c r="A13" s="18" t="s">
        <v>81</v>
      </c>
      <c r="B13" s="19">
        <v>1900</v>
      </c>
      <c r="C13" s="20">
        <v>1.4531645948107672</v>
      </c>
      <c r="D13" s="19">
        <v>2800</v>
      </c>
      <c r="E13" s="20">
        <v>2.0916855499389926</v>
      </c>
      <c r="F13" s="19">
        <v>6300</v>
      </c>
      <c r="G13" s="20">
        <v>4.5547900310255924</v>
      </c>
      <c r="H13" s="21">
        <v>0.41975308641975306</v>
      </c>
      <c r="I13" s="21">
        <v>1.2659420289855072</v>
      </c>
    </row>
    <row r="14" spans="1:11" ht="50.1" customHeight="1" x14ac:dyDescent="0.25">
      <c r="A14" s="18" t="s">
        <v>82</v>
      </c>
      <c r="B14" s="19">
        <v>39200</v>
      </c>
      <c r="C14" s="20">
        <v>29.281565590497618</v>
      </c>
      <c r="D14" s="19">
        <v>62600</v>
      </c>
      <c r="E14" s="20">
        <v>47.475956984031953</v>
      </c>
      <c r="F14" s="19">
        <v>69700</v>
      </c>
      <c r="G14" s="20">
        <v>50.792390718541071</v>
      </c>
      <c r="H14" s="21">
        <v>0.59922904115184317</v>
      </c>
      <c r="I14" s="21">
        <v>0.11327320616170485</v>
      </c>
      <c r="K14" s="2"/>
    </row>
    <row r="15" spans="1:11" ht="50.1" customHeight="1" x14ac:dyDescent="0.25">
      <c r="A15" s="18" t="s">
        <v>83</v>
      </c>
      <c r="B15" s="19">
        <v>3800</v>
      </c>
      <c r="C15" s="20">
        <v>2.842043101579494</v>
      </c>
      <c r="D15" s="19">
        <v>6000</v>
      </c>
      <c r="E15" s="20">
        <v>4.5660889269501554</v>
      </c>
      <c r="F15" s="19">
        <v>7700</v>
      </c>
      <c r="G15" s="20">
        <v>5.6130103564301637</v>
      </c>
      <c r="H15" s="21">
        <v>0.5846922672277749</v>
      </c>
      <c r="I15" s="21">
        <v>0.27917012448132777</v>
      </c>
    </row>
    <row r="16" spans="1:11" ht="50.1" customHeight="1" x14ac:dyDescent="0.25">
      <c r="A16" s="18" t="s">
        <v>84</v>
      </c>
      <c r="B16" s="19">
        <v>3000</v>
      </c>
      <c r="C16" s="20">
        <v>2.270195923065998</v>
      </c>
      <c r="D16" s="19">
        <v>3200</v>
      </c>
      <c r="E16" s="20">
        <v>2.4205955240960662</v>
      </c>
      <c r="F16" s="19">
        <v>3900</v>
      </c>
      <c r="G16" s="20">
        <v>2.8512956462208496</v>
      </c>
      <c r="H16" s="21">
        <v>5.1695752387224236E-2</v>
      </c>
      <c r="I16" s="21">
        <v>0.22573575453976205</v>
      </c>
    </row>
    <row r="17" spans="1:9" ht="37.5" customHeight="1" x14ac:dyDescent="0.25">
      <c r="A17" s="55" t="s">
        <v>48</v>
      </c>
      <c r="B17" s="56">
        <v>3000</v>
      </c>
      <c r="C17" s="57"/>
      <c r="D17" s="56">
        <v>5400</v>
      </c>
      <c r="E17" s="57"/>
      <c r="F17" s="56">
        <v>2200</v>
      </c>
      <c r="G17" s="57"/>
      <c r="H17" s="58"/>
      <c r="I17" s="58"/>
    </row>
    <row r="18" spans="1:9" ht="37.5" customHeight="1" x14ac:dyDescent="0.25">
      <c r="A18" s="22" t="s">
        <v>39</v>
      </c>
      <c r="B18" s="23">
        <v>136700</v>
      </c>
      <c r="C18" s="45">
        <v>100</v>
      </c>
      <c r="D18" s="23">
        <v>137300</v>
      </c>
      <c r="E18" s="45">
        <v>100</v>
      </c>
      <c r="F18" s="23">
        <v>139500</v>
      </c>
      <c r="G18" s="45">
        <v>100</v>
      </c>
      <c r="H18" s="24"/>
      <c r="I18" s="24"/>
    </row>
    <row r="19" spans="1:9" x14ac:dyDescent="0.25">
      <c r="A19" s="16" t="s">
        <v>93</v>
      </c>
    </row>
    <row r="21" spans="1:9" x14ac:dyDescent="0.25">
      <c r="B21" s="46"/>
      <c r="D21" s="46"/>
      <c r="F21" s="46"/>
    </row>
    <row r="22" spans="1:9" x14ac:dyDescent="0.25">
      <c r="D22" s="2"/>
      <c r="F22" s="2"/>
    </row>
  </sheetData>
  <mergeCells count="7">
    <mergeCell ref="A1:I2"/>
    <mergeCell ref="A6:A7"/>
    <mergeCell ref="B6:C6"/>
    <mergeCell ref="D6:E6"/>
    <mergeCell ref="F6:G6"/>
    <mergeCell ref="H6:H7"/>
    <mergeCell ref="I6:I7"/>
  </mergeCells>
  <hyperlinks>
    <hyperlink ref="A5" location="Sommaire!A1" display="Retour au sommair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H1"/>
    </sheetView>
  </sheetViews>
  <sheetFormatPr baseColWidth="10" defaultRowHeight="15" x14ac:dyDescent="0.25"/>
  <cols>
    <col min="1" max="1" width="38.85546875" style="1" customWidth="1"/>
    <col min="2" max="2" width="11.42578125" style="1"/>
    <col min="3" max="3" width="9.7109375" style="1" customWidth="1"/>
    <col min="4" max="4" width="11.42578125" style="1"/>
    <col min="5" max="5" width="9.7109375" style="1" customWidth="1"/>
    <col min="6" max="6" width="11.42578125" style="1"/>
    <col min="7" max="7" width="9.7109375" style="1" customWidth="1"/>
    <col min="8" max="16384" width="11.42578125" style="1"/>
  </cols>
  <sheetData>
    <row r="1" spans="1:8" ht="30.75" customHeight="1" x14ac:dyDescent="0.25">
      <c r="A1" s="76" t="s">
        <v>90</v>
      </c>
      <c r="B1" s="76"/>
      <c r="C1" s="76"/>
      <c r="D1" s="76"/>
      <c r="E1" s="76"/>
      <c r="F1" s="76"/>
      <c r="G1" s="76"/>
      <c r="H1" s="76"/>
    </row>
    <row r="2" spans="1:8" x14ac:dyDescent="0.25">
      <c r="A2" s="1" t="s">
        <v>51</v>
      </c>
    </row>
    <row r="3" spans="1:8" x14ac:dyDescent="0.25">
      <c r="A3" s="1" t="s">
        <v>1</v>
      </c>
    </row>
    <row r="4" spans="1:8" x14ac:dyDescent="0.25">
      <c r="A4" s="3" t="s">
        <v>2</v>
      </c>
    </row>
    <row r="5" spans="1:8" ht="24" customHeight="1" x14ac:dyDescent="0.25">
      <c r="A5" s="74" t="s">
        <v>42</v>
      </c>
      <c r="B5" s="63" t="s">
        <v>43</v>
      </c>
      <c r="C5" s="65"/>
      <c r="D5" s="63" t="s">
        <v>44</v>
      </c>
      <c r="E5" s="65"/>
      <c r="F5" s="63" t="s">
        <v>45</v>
      </c>
      <c r="G5" s="65"/>
      <c r="H5" s="67" t="s">
        <v>4</v>
      </c>
    </row>
    <row r="6" spans="1:8" ht="18" customHeight="1" x14ac:dyDescent="0.25">
      <c r="A6" s="75"/>
      <c r="B6" s="4" t="s">
        <v>46</v>
      </c>
      <c r="C6" s="17" t="s">
        <v>47</v>
      </c>
      <c r="D6" s="4" t="s">
        <v>46</v>
      </c>
      <c r="E6" s="17" t="s">
        <v>47</v>
      </c>
      <c r="F6" s="4" t="s">
        <v>46</v>
      </c>
      <c r="G6" s="17" t="s">
        <v>47</v>
      </c>
      <c r="H6" s="68"/>
    </row>
    <row r="7" spans="1:8" ht="18" customHeight="1" x14ac:dyDescent="0.25">
      <c r="A7" s="27" t="s">
        <v>52</v>
      </c>
      <c r="B7" s="28">
        <v>1200</v>
      </c>
      <c r="C7" s="34">
        <v>2.406691391146532</v>
      </c>
      <c r="D7" s="28">
        <v>3200</v>
      </c>
      <c r="E7" s="34">
        <v>3.9380141192818772</v>
      </c>
      <c r="F7" s="28">
        <v>5900</v>
      </c>
      <c r="G7" s="35">
        <v>6.0848148684727938</v>
      </c>
      <c r="H7" s="30">
        <v>3.819672131147541</v>
      </c>
    </row>
    <row r="8" spans="1:8" ht="18" customHeight="1" x14ac:dyDescent="0.25">
      <c r="A8" s="27" t="s">
        <v>53</v>
      </c>
      <c r="B8" s="28">
        <v>42500</v>
      </c>
      <c r="C8" s="34">
        <v>83.798232462716015</v>
      </c>
      <c r="D8" s="28">
        <v>66500</v>
      </c>
      <c r="E8" s="34">
        <v>82.522115659003219</v>
      </c>
      <c r="F8" s="28">
        <v>74500</v>
      </c>
      <c r="G8" s="35">
        <v>77.13744644742016</v>
      </c>
      <c r="H8" s="30">
        <v>0.75477294663245365</v>
      </c>
    </row>
    <row r="9" spans="1:8" ht="18" customHeight="1" x14ac:dyDescent="0.25">
      <c r="A9" s="27" t="s">
        <v>54</v>
      </c>
      <c r="B9" s="28">
        <v>7000</v>
      </c>
      <c r="C9" s="34">
        <v>13.795076146137458</v>
      </c>
      <c r="D9" s="28">
        <v>10900</v>
      </c>
      <c r="E9" s="34">
        <v>13.53987022171491</v>
      </c>
      <c r="F9" s="28">
        <v>16200</v>
      </c>
      <c r="G9" s="35">
        <v>16.777738684107042</v>
      </c>
      <c r="H9" s="30">
        <v>1.3184613184613185</v>
      </c>
    </row>
    <row r="10" spans="1:8" ht="18" customHeight="1" x14ac:dyDescent="0.25">
      <c r="A10" s="59" t="s">
        <v>89</v>
      </c>
      <c r="B10" s="29">
        <v>1900</v>
      </c>
      <c r="C10" s="34">
        <v>3.834924642941687</v>
      </c>
      <c r="D10" s="29">
        <v>2800</v>
      </c>
      <c r="E10" s="34">
        <v>3.4243601037233713</v>
      </c>
      <c r="F10" s="29">
        <v>6300</v>
      </c>
      <c r="G10" s="35">
        <v>6.4718422087464038</v>
      </c>
      <c r="H10" s="60">
        <v>2.2170781893004099</v>
      </c>
    </row>
    <row r="11" spans="1:8" ht="18" customHeight="1" x14ac:dyDescent="0.25">
      <c r="A11" s="31" t="s">
        <v>39</v>
      </c>
      <c r="B11" s="32">
        <v>50700</v>
      </c>
      <c r="C11" s="36">
        <v>100</v>
      </c>
      <c r="D11" s="32">
        <v>80600</v>
      </c>
      <c r="E11" s="36">
        <v>100</v>
      </c>
      <c r="F11" s="32">
        <v>96600</v>
      </c>
      <c r="G11" s="29">
        <v>100</v>
      </c>
      <c r="H11" s="33">
        <v>0.90629685157421291</v>
      </c>
    </row>
    <row r="12" spans="1:8" x14ac:dyDescent="0.25">
      <c r="A12" s="16" t="s">
        <v>40</v>
      </c>
    </row>
    <row r="16" spans="1:8" x14ac:dyDescent="0.25">
      <c r="F16" s="2"/>
    </row>
  </sheetData>
  <mergeCells count="6">
    <mergeCell ref="A1:H1"/>
    <mergeCell ref="A5:A6"/>
    <mergeCell ref="B5:C5"/>
    <mergeCell ref="D5:E5"/>
    <mergeCell ref="F5:G5"/>
    <mergeCell ref="H5:H6"/>
  </mergeCells>
  <hyperlinks>
    <hyperlink ref="A4" location="Sommaire!A1" display="Retour au sommair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M2"/>
    </sheetView>
  </sheetViews>
  <sheetFormatPr baseColWidth="10" defaultRowHeight="15" x14ac:dyDescent="0.25"/>
  <cols>
    <col min="1" max="1" width="20.7109375" style="1" customWidth="1"/>
    <col min="2" max="13" width="9.28515625" style="1" customWidth="1"/>
    <col min="14" max="16384" width="11.42578125" style="1"/>
  </cols>
  <sheetData>
    <row r="1" spans="1:13" ht="15" customHeight="1" x14ac:dyDescent="0.25">
      <c r="A1" s="69" t="s">
        <v>86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x14ac:dyDescent="0.25">
      <c r="A3" s="1" t="s">
        <v>51</v>
      </c>
    </row>
    <row r="4" spans="1:13" x14ac:dyDescent="0.25">
      <c r="A4" s="1" t="s">
        <v>1</v>
      </c>
    </row>
    <row r="5" spans="1:13" x14ac:dyDescent="0.25">
      <c r="A5" s="3" t="s">
        <v>2</v>
      </c>
    </row>
    <row r="7" spans="1:13" x14ac:dyDescent="0.25">
      <c r="A7" s="81" t="s">
        <v>55</v>
      </c>
      <c r="B7" s="84" t="s">
        <v>43</v>
      </c>
      <c r="C7" s="85"/>
      <c r="D7" s="85"/>
      <c r="E7" s="85"/>
      <c r="F7" s="85" t="s">
        <v>44</v>
      </c>
      <c r="G7" s="85"/>
      <c r="H7" s="85"/>
      <c r="I7" s="85"/>
      <c r="J7" s="85" t="s">
        <v>45</v>
      </c>
      <c r="K7" s="85"/>
      <c r="L7" s="85"/>
      <c r="M7" s="86"/>
    </row>
    <row r="8" spans="1:13" x14ac:dyDescent="0.25">
      <c r="A8" s="82"/>
      <c r="B8" s="79" t="s">
        <v>56</v>
      </c>
      <c r="C8" s="79" t="s">
        <v>57</v>
      </c>
      <c r="D8" s="79" t="s">
        <v>58</v>
      </c>
      <c r="E8" s="79" t="s">
        <v>46</v>
      </c>
      <c r="F8" s="77" t="s">
        <v>56</v>
      </c>
      <c r="G8" s="79" t="s">
        <v>57</v>
      </c>
      <c r="H8" s="79" t="s">
        <v>58</v>
      </c>
      <c r="I8" s="79" t="s">
        <v>46</v>
      </c>
      <c r="J8" s="77" t="s">
        <v>56</v>
      </c>
      <c r="K8" s="79" t="s">
        <v>57</v>
      </c>
      <c r="L8" s="79" t="s">
        <v>58</v>
      </c>
      <c r="M8" s="79" t="s">
        <v>46</v>
      </c>
    </row>
    <row r="9" spans="1:13" x14ac:dyDescent="0.25">
      <c r="A9" s="83"/>
      <c r="B9" s="80" t="s">
        <v>59</v>
      </c>
      <c r="C9" s="80" t="s">
        <v>60</v>
      </c>
      <c r="D9" s="80"/>
      <c r="E9" s="80"/>
      <c r="F9" s="78" t="s">
        <v>59</v>
      </c>
      <c r="G9" s="80" t="s">
        <v>60</v>
      </c>
      <c r="H9" s="80"/>
      <c r="I9" s="80"/>
      <c r="J9" s="78" t="s">
        <v>59</v>
      </c>
      <c r="K9" s="80" t="s">
        <v>60</v>
      </c>
      <c r="L9" s="80"/>
      <c r="M9" s="80"/>
    </row>
    <row r="10" spans="1:13" x14ac:dyDescent="0.25">
      <c r="A10" s="27" t="s">
        <v>61</v>
      </c>
      <c r="B10" s="37">
        <v>2.5899999999999999E-2</v>
      </c>
      <c r="C10" s="37">
        <v>0.90379999999999994</v>
      </c>
      <c r="D10" s="37">
        <v>7.0300000000000001E-2</v>
      </c>
      <c r="E10" s="38">
        <v>20100</v>
      </c>
      <c r="F10" s="39">
        <v>2.7099999999999999E-2</v>
      </c>
      <c r="G10" s="37">
        <v>0.90049999999999997</v>
      </c>
      <c r="H10" s="37">
        <v>7.2400000000000006E-2</v>
      </c>
      <c r="I10" s="38">
        <v>34600</v>
      </c>
      <c r="J10" s="39">
        <v>5.1900000000000002E-2</v>
      </c>
      <c r="K10" s="37">
        <v>0.83099999999999996</v>
      </c>
      <c r="L10" s="37">
        <v>0.11720000000000001</v>
      </c>
      <c r="M10" s="38">
        <v>44500</v>
      </c>
    </row>
    <row r="11" spans="1:13" x14ac:dyDescent="0.25">
      <c r="A11" s="27" t="s">
        <v>62</v>
      </c>
      <c r="B11" s="37">
        <v>2.1299999999999999E-2</v>
      </c>
      <c r="C11" s="37">
        <v>0.83430000000000004</v>
      </c>
      <c r="D11" s="37">
        <v>0.1444</v>
      </c>
      <c r="E11" s="38">
        <v>21400</v>
      </c>
      <c r="F11" s="39">
        <v>3.8699999999999998E-2</v>
      </c>
      <c r="G11" s="37">
        <v>0.81140000000000001</v>
      </c>
      <c r="H11" s="37">
        <v>0.14980000000000002</v>
      </c>
      <c r="I11" s="38">
        <v>32800</v>
      </c>
      <c r="J11" s="39">
        <v>4.6500000000000007E-2</v>
      </c>
      <c r="K11" s="37">
        <v>0.76069999999999993</v>
      </c>
      <c r="L11" s="37">
        <v>0.1928</v>
      </c>
      <c r="M11" s="38">
        <v>37200</v>
      </c>
    </row>
    <row r="12" spans="1:13" x14ac:dyDescent="0.25">
      <c r="A12" s="27" t="s">
        <v>63</v>
      </c>
      <c r="B12" s="37">
        <v>1.11E-2</v>
      </c>
      <c r="C12" s="37">
        <v>0.86099999999999999</v>
      </c>
      <c r="D12" s="37">
        <v>0.12789999999999999</v>
      </c>
      <c r="E12" s="38">
        <v>2100</v>
      </c>
      <c r="F12" s="39">
        <v>5.5000000000000005E-3</v>
      </c>
      <c r="G12" s="37">
        <v>0.69959999999999989</v>
      </c>
      <c r="H12" s="37">
        <v>0.29480000000000001</v>
      </c>
      <c r="I12" s="38">
        <v>2200</v>
      </c>
      <c r="J12" s="39">
        <v>5.5199999999999999E-2</v>
      </c>
      <c r="K12" s="37">
        <v>0.74480000000000002</v>
      </c>
      <c r="L12" s="37">
        <v>0.2</v>
      </c>
      <c r="M12" s="38">
        <v>2100</v>
      </c>
    </row>
    <row r="13" spans="1:13" x14ac:dyDescent="0.25">
      <c r="A13" s="27" t="s">
        <v>64</v>
      </c>
      <c r="B13" s="37">
        <v>1.03E-2</v>
      </c>
      <c r="C13" s="37">
        <v>0.96810000000000007</v>
      </c>
      <c r="D13" s="37">
        <v>2.1600000000000001E-2</v>
      </c>
      <c r="E13" s="38">
        <v>1100</v>
      </c>
      <c r="F13" s="39">
        <v>5.0300000000000004E-2</v>
      </c>
      <c r="G13" s="37">
        <v>0.92579999999999996</v>
      </c>
      <c r="H13" s="37">
        <v>2.3900000000000001E-2</v>
      </c>
      <c r="I13" s="38">
        <v>1200</v>
      </c>
      <c r="J13" s="39">
        <v>6.2E-2</v>
      </c>
      <c r="K13" s="37">
        <v>0.90849999999999997</v>
      </c>
      <c r="L13" s="37">
        <v>2.9500000000000002E-2</v>
      </c>
      <c r="M13" s="38">
        <v>1000</v>
      </c>
    </row>
    <row r="14" spans="1:13" x14ac:dyDescent="0.25">
      <c r="A14" s="27" t="s">
        <v>65</v>
      </c>
      <c r="B14" s="37">
        <v>3.6900000000000002E-2</v>
      </c>
      <c r="C14" s="37">
        <v>0.49399999999999999</v>
      </c>
      <c r="D14" s="37">
        <v>0.46909999999999996</v>
      </c>
      <c r="E14" s="38">
        <v>4200</v>
      </c>
      <c r="F14" s="39">
        <v>0.1177</v>
      </c>
      <c r="G14" s="37">
        <v>0.50490000000000002</v>
      </c>
      <c r="H14" s="37">
        <v>0.3775</v>
      </c>
      <c r="I14" s="38">
        <v>6500</v>
      </c>
      <c r="J14" s="39">
        <v>0.1681</v>
      </c>
      <c r="K14" s="37">
        <v>0.46950000000000003</v>
      </c>
      <c r="L14" s="37">
        <v>0.3624</v>
      </c>
      <c r="M14" s="38">
        <v>7900</v>
      </c>
    </row>
    <row r="15" spans="1:13" x14ac:dyDescent="0.25">
      <c r="A15" s="27" t="s">
        <v>66</v>
      </c>
      <c r="B15" s="37">
        <v>3.6600000000000001E-2</v>
      </c>
      <c r="C15" s="37">
        <v>0.86870000000000003</v>
      </c>
      <c r="D15" s="37">
        <v>9.4800000000000009E-2</v>
      </c>
      <c r="E15" s="38">
        <v>1300</v>
      </c>
      <c r="F15" s="39">
        <v>3.0299999999999997E-2</v>
      </c>
      <c r="G15" s="37">
        <v>0.9022</v>
      </c>
      <c r="H15" s="37">
        <v>6.7500000000000004E-2</v>
      </c>
      <c r="I15" s="38">
        <v>2200</v>
      </c>
      <c r="J15" s="39">
        <v>6.5299999999999997E-2</v>
      </c>
      <c r="K15" s="37">
        <v>0.87159999999999993</v>
      </c>
      <c r="L15" s="37">
        <v>6.3099999999999989E-2</v>
      </c>
      <c r="M15" s="38">
        <v>900</v>
      </c>
    </row>
    <row r="16" spans="1:13" x14ac:dyDescent="0.25">
      <c r="A16" s="27" t="s">
        <v>67</v>
      </c>
      <c r="B16" s="37">
        <v>0</v>
      </c>
      <c r="C16" s="37">
        <v>0.76019999999999999</v>
      </c>
      <c r="D16" s="37">
        <v>0.23980000000000001</v>
      </c>
      <c r="E16" s="38">
        <v>200</v>
      </c>
      <c r="F16" s="39">
        <v>1.09E-2</v>
      </c>
      <c r="G16" s="37">
        <v>0.81620000000000004</v>
      </c>
      <c r="H16" s="37">
        <v>0.1729</v>
      </c>
      <c r="I16" s="38">
        <v>500</v>
      </c>
      <c r="J16" s="39">
        <v>3.5400000000000001E-2</v>
      </c>
      <c r="K16" s="37">
        <v>0.85230000000000006</v>
      </c>
      <c r="L16" s="37">
        <v>0.11230000000000001</v>
      </c>
      <c r="M16" s="38">
        <v>700</v>
      </c>
    </row>
    <row r="17" spans="1:13" x14ac:dyDescent="0.25">
      <c r="A17" s="27" t="s">
        <v>68</v>
      </c>
      <c r="B17" s="37">
        <v>1.83E-2</v>
      </c>
      <c r="C17" s="37">
        <v>0.77129999999999999</v>
      </c>
      <c r="D17" s="37">
        <v>0.2104</v>
      </c>
      <c r="E17" s="38">
        <v>300</v>
      </c>
      <c r="F17" s="39">
        <v>8.9900000000000008E-2</v>
      </c>
      <c r="G17" s="37">
        <v>0.68599999999999994</v>
      </c>
      <c r="H17" s="37">
        <v>0.22409999999999999</v>
      </c>
      <c r="I17" s="38">
        <v>700</v>
      </c>
      <c r="J17" s="39">
        <v>0.1084</v>
      </c>
      <c r="K17" s="37">
        <v>0.73030000000000006</v>
      </c>
      <c r="L17" s="37">
        <v>0.1613</v>
      </c>
      <c r="M17" s="38">
        <v>2300</v>
      </c>
    </row>
    <row r="18" spans="1:13" x14ac:dyDescent="0.25">
      <c r="A18" s="40" t="s">
        <v>39</v>
      </c>
      <c r="B18" s="37">
        <v>2.4066913911465319E-2</v>
      </c>
      <c r="C18" s="37">
        <v>0.83798232462716016</v>
      </c>
      <c r="D18" s="37">
        <v>0.13795076146137458</v>
      </c>
      <c r="E18" s="38">
        <v>50700</v>
      </c>
      <c r="F18" s="39">
        <v>3.9380141192818768E-2</v>
      </c>
      <c r="G18" s="37">
        <v>0.82522115659003215</v>
      </c>
      <c r="H18" s="37">
        <v>0.13539870221714909</v>
      </c>
      <c r="I18" s="38">
        <v>80600</v>
      </c>
      <c r="J18" s="39">
        <v>6.0848148684727946E-2</v>
      </c>
      <c r="K18" s="37">
        <v>0.77137446447420166</v>
      </c>
      <c r="L18" s="37">
        <v>0.16777738684107044</v>
      </c>
      <c r="M18" s="38">
        <v>96600</v>
      </c>
    </row>
    <row r="19" spans="1:13" x14ac:dyDescent="0.25">
      <c r="A19" s="16" t="s">
        <v>69</v>
      </c>
    </row>
  </sheetData>
  <mergeCells count="17">
    <mergeCell ref="E8:E9"/>
    <mergeCell ref="F8:F9"/>
    <mergeCell ref="M8:M9"/>
    <mergeCell ref="A1:M2"/>
    <mergeCell ref="G8:G9"/>
    <mergeCell ref="H8:H9"/>
    <mergeCell ref="I8:I9"/>
    <mergeCell ref="J8:J9"/>
    <mergeCell ref="K8:K9"/>
    <mergeCell ref="L8:L9"/>
    <mergeCell ref="A7:A9"/>
    <mergeCell ref="B7:E7"/>
    <mergeCell ref="F7:I7"/>
    <mergeCell ref="J7:M7"/>
    <mergeCell ref="B8:B9"/>
    <mergeCell ref="C8:C9"/>
    <mergeCell ref="D8:D9"/>
  </mergeCells>
  <hyperlinks>
    <hyperlink ref="A5" location="Sommaire!A1" display="Retour au sommair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sqref="A1:I2"/>
    </sheetView>
  </sheetViews>
  <sheetFormatPr baseColWidth="10" defaultRowHeight="15" x14ac:dyDescent="0.25"/>
  <cols>
    <col min="1" max="1" width="11.42578125" style="1"/>
    <col min="2" max="2" width="26.85546875" style="1" customWidth="1"/>
    <col min="3" max="16384" width="11.42578125" style="1"/>
  </cols>
  <sheetData>
    <row r="1" spans="1:16" ht="15" customHeight="1" x14ac:dyDescent="0.25">
      <c r="A1" s="69" t="s">
        <v>88</v>
      </c>
      <c r="B1" s="69"/>
      <c r="C1" s="69"/>
      <c r="D1" s="69"/>
      <c r="E1" s="69"/>
      <c r="F1" s="69"/>
      <c r="G1" s="69"/>
      <c r="H1" s="69"/>
      <c r="I1" s="69"/>
      <c r="J1" s="61"/>
      <c r="K1" s="61"/>
      <c r="L1" s="61"/>
      <c r="M1" s="61"/>
      <c r="N1" s="61"/>
      <c r="O1" s="61"/>
      <c r="P1" s="61"/>
    </row>
    <row r="2" spans="1:16" ht="1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1"/>
      <c r="K2" s="61"/>
      <c r="L2" s="61"/>
      <c r="M2" s="61"/>
      <c r="N2" s="61"/>
      <c r="O2" s="61"/>
      <c r="P2" s="61"/>
    </row>
    <row r="3" spans="1:16" x14ac:dyDescent="0.25">
      <c r="A3" s="1" t="s">
        <v>51</v>
      </c>
    </row>
    <row r="4" spans="1:16" x14ac:dyDescent="0.25">
      <c r="A4" s="1" t="s">
        <v>1</v>
      </c>
    </row>
    <row r="5" spans="1:16" x14ac:dyDescent="0.25">
      <c r="A5" s="3" t="s">
        <v>2</v>
      </c>
    </row>
    <row r="7" spans="1:16" ht="24" x14ac:dyDescent="0.25">
      <c r="A7" s="72"/>
      <c r="B7" s="73"/>
      <c r="C7" s="41" t="s">
        <v>70</v>
      </c>
      <c r="D7" s="41" t="s">
        <v>54</v>
      </c>
      <c r="E7" s="41" t="s">
        <v>53</v>
      </c>
      <c r="F7" s="41" t="s">
        <v>56</v>
      </c>
    </row>
    <row r="8" spans="1:16" x14ac:dyDescent="0.25">
      <c r="A8" s="87" t="s">
        <v>74</v>
      </c>
      <c r="B8" s="42" t="s">
        <v>43</v>
      </c>
      <c r="C8" s="43">
        <v>0.61928057553956839</v>
      </c>
      <c r="D8" s="43">
        <v>6.9640287769784176E-2</v>
      </c>
      <c r="E8" s="43">
        <v>0.30647482014388489</v>
      </c>
      <c r="F8" s="43">
        <v>4.6043165467625899E-3</v>
      </c>
    </row>
    <row r="9" spans="1:16" x14ac:dyDescent="0.25">
      <c r="A9" s="88"/>
      <c r="B9" s="42" t="s">
        <v>44</v>
      </c>
      <c r="C9" s="43">
        <v>0.43974437005477784</v>
      </c>
      <c r="D9" s="43">
        <v>0.13359707851491176</v>
      </c>
      <c r="E9" s="43">
        <v>0.41022519780888617</v>
      </c>
      <c r="F9" s="43">
        <v>1.6433353621424222E-2</v>
      </c>
    </row>
    <row r="10" spans="1:16" x14ac:dyDescent="0.25">
      <c r="A10" s="89"/>
      <c r="B10" s="42" t="s">
        <v>45</v>
      </c>
      <c r="C10" s="43">
        <v>0.34149443561208265</v>
      </c>
      <c r="D10" s="43">
        <v>0.17106518282988872</v>
      </c>
      <c r="E10" s="43">
        <v>0.46550079491255963</v>
      </c>
      <c r="F10" s="43">
        <v>2.1939586645468998E-2</v>
      </c>
    </row>
    <row r="11" spans="1:16" x14ac:dyDescent="0.25">
      <c r="A11" s="87" t="s">
        <v>71</v>
      </c>
      <c r="B11" s="42" t="s">
        <v>43</v>
      </c>
      <c r="C11" s="43">
        <v>0.62487157580542252</v>
      </c>
      <c r="D11" s="43">
        <v>3.8575924383834233E-2</v>
      </c>
      <c r="E11" s="43">
        <v>0.32810624330842353</v>
      </c>
      <c r="F11" s="43">
        <v>8.4462565023197458E-3</v>
      </c>
    </row>
    <row r="12" spans="1:16" x14ac:dyDescent="0.25">
      <c r="A12" s="88"/>
      <c r="B12" s="42" t="s">
        <v>44</v>
      </c>
      <c r="C12" s="43">
        <v>0.38507211330857588</v>
      </c>
      <c r="D12" s="43">
        <v>5.7647465238794368E-2</v>
      </c>
      <c r="E12" s="43">
        <v>0.53549529320321276</v>
      </c>
      <c r="F12" s="43">
        <v>2.1785128249417047E-2</v>
      </c>
    </row>
    <row r="13" spans="1:16" x14ac:dyDescent="0.25">
      <c r="A13" s="89"/>
      <c r="B13" s="42" t="s">
        <v>45</v>
      </c>
      <c r="C13" s="43">
        <v>0.30051737806150125</v>
      </c>
      <c r="D13" s="43">
        <v>8.3531522510118084E-2</v>
      </c>
      <c r="E13" s="43">
        <v>0.571452413735553</v>
      </c>
      <c r="F13" s="43">
        <v>4.4498685692827639E-2</v>
      </c>
    </row>
    <row r="14" spans="1:16" x14ac:dyDescent="0.25">
      <c r="A14" s="87" t="s">
        <v>72</v>
      </c>
      <c r="B14" s="42" t="s">
        <v>43</v>
      </c>
      <c r="C14" s="43">
        <v>0.62346536512108131</v>
      </c>
      <c r="D14" s="43">
        <v>7.6065327576497088E-2</v>
      </c>
      <c r="E14" s="43">
        <v>0.28916838746010887</v>
      </c>
      <c r="F14" s="43">
        <v>1.1300919842312747E-2</v>
      </c>
    </row>
    <row r="15" spans="1:16" x14ac:dyDescent="0.25">
      <c r="A15" s="88"/>
      <c r="B15" s="42" t="s">
        <v>44</v>
      </c>
      <c r="C15" s="43">
        <v>0.39329340373551896</v>
      </c>
      <c r="D15" s="43">
        <v>0.14894790763653559</v>
      </c>
      <c r="E15" s="43">
        <v>0.4263141303491213</v>
      </c>
      <c r="F15" s="43">
        <v>3.1444558278824176E-2</v>
      </c>
    </row>
    <row r="16" spans="1:16" x14ac:dyDescent="0.25">
      <c r="A16" s="89"/>
      <c r="B16" s="42" t="s">
        <v>45</v>
      </c>
      <c r="C16" s="43">
        <v>0.27002834551693272</v>
      </c>
      <c r="D16" s="43">
        <v>0.21229300313292557</v>
      </c>
      <c r="E16" s="43">
        <v>0.47303446218111295</v>
      </c>
      <c r="F16" s="43">
        <v>4.4644189169028792E-2</v>
      </c>
    </row>
    <row r="17" spans="1:6" x14ac:dyDescent="0.25">
      <c r="A17" s="87" t="s">
        <v>73</v>
      </c>
      <c r="B17" s="42" t="s">
        <v>43</v>
      </c>
      <c r="C17" s="43">
        <v>0.58454106280193241</v>
      </c>
      <c r="D17" s="43">
        <v>0.10359634997316157</v>
      </c>
      <c r="E17" s="43">
        <v>0.30094829128645556</v>
      </c>
      <c r="F17" s="43">
        <v>1.0914295938450528E-2</v>
      </c>
    </row>
    <row r="18" spans="1:6" x14ac:dyDescent="0.25">
      <c r="A18" s="88"/>
      <c r="B18" s="42" t="s">
        <v>44</v>
      </c>
      <c r="C18" s="43">
        <v>0.39915373765867418</v>
      </c>
      <c r="D18" s="43">
        <v>0.12722143864598026</v>
      </c>
      <c r="E18" s="43">
        <v>0.44513399153737659</v>
      </c>
      <c r="F18" s="43">
        <v>2.8490832157968972E-2</v>
      </c>
    </row>
    <row r="19" spans="1:6" x14ac:dyDescent="0.25">
      <c r="A19" s="89"/>
      <c r="B19" s="42" t="s">
        <v>45</v>
      </c>
      <c r="C19" s="43">
        <v>0.30912103243808858</v>
      </c>
      <c r="D19" s="43">
        <v>0.1721311475409836</v>
      </c>
      <c r="E19" s="43">
        <v>0.48840251133589119</v>
      </c>
      <c r="F19" s="43">
        <v>3.0345308685036623E-2</v>
      </c>
    </row>
    <row r="20" spans="1:6" x14ac:dyDescent="0.25">
      <c r="A20" s="87" t="s">
        <v>39</v>
      </c>
      <c r="B20" s="42" t="s">
        <v>43</v>
      </c>
      <c r="C20" s="44">
        <v>0.62107088662475607</v>
      </c>
      <c r="D20" s="44">
        <v>5.2273559729998427E-2</v>
      </c>
      <c r="E20" s="44">
        <v>0.31753589929509557</v>
      </c>
      <c r="F20" s="44">
        <v>9.1196543501498757E-3</v>
      </c>
    </row>
    <row r="21" spans="1:6" x14ac:dyDescent="0.25">
      <c r="A21" s="88"/>
      <c r="B21" s="42" t="s">
        <v>44</v>
      </c>
      <c r="C21" s="44">
        <v>0.38917476942198242</v>
      </c>
      <c r="D21" s="44">
        <v>8.2704943501754433E-2</v>
      </c>
      <c r="E21" s="44">
        <v>0.50406590325196476</v>
      </c>
      <c r="F21" s="44">
        <v>2.4054383824298413E-2</v>
      </c>
    </row>
    <row r="22" spans="1:6" x14ac:dyDescent="0.25">
      <c r="A22" s="89"/>
      <c r="B22" s="42" t="s">
        <v>45</v>
      </c>
      <c r="C22" s="44">
        <v>0.29621429507814662</v>
      </c>
      <c r="D22" s="44">
        <v>0.11807932646788924</v>
      </c>
      <c r="E22" s="44">
        <v>0.54288232123869318</v>
      </c>
      <c r="F22" s="44">
        <v>4.2824057215271001E-2</v>
      </c>
    </row>
  </sheetData>
  <mergeCells count="7">
    <mergeCell ref="A17:A19"/>
    <mergeCell ref="A20:A22"/>
    <mergeCell ref="A7:B7"/>
    <mergeCell ref="A1:I2"/>
    <mergeCell ref="A8:A10"/>
    <mergeCell ref="A11:A13"/>
    <mergeCell ref="A14:A16"/>
  </mergeCells>
  <hyperlinks>
    <hyperlink ref="A5" location="Sommaire!A1" display="Retour au sommair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Sommaire</vt:lpstr>
      <vt:lpstr>Méthodologie</vt:lpstr>
      <vt:lpstr>Tableau 1</vt:lpstr>
      <vt:lpstr>Tableau 2</vt:lpstr>
      <vt:lpstr>Tableau 3</vt:lpstr>
      <vt:lpstr>Tableau 4</vt:lpstr>
      <vt:lpstr>Graphique 1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dcterms:created xsi:type="dcterms:W3CDTF">2022-10-28T13:46:07Z</dcterms:created>
  <dcterms:modified xsi:type="dcterms:W3CDTF">2023-03-03T10:40:50Z</dcterms:modified>
</cp:coreProperties>
</file>