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er.in.adc.education.fr\MesEspacesPartages\str-dgesip-dgri-a2-1-sup\Aurelien\NF Apprentissage\"/>
    </mc:Choice>
  </mc:AlternateContent>
  <bookViews>
    <workbookView xWindow="0" yWindow="0" windowWidth="20490" windowHeight="7020" firstSheet="1" activeTab="7"/>
  </bookViews>
  <sheets>
    <sheet name="Sommaire" sheetId="5" r:id="rId1"/>
    <sheet name="Tableau 1" sheetId="1" r:id="rId2"/>
    <sheet name="Graphique 1" sheetId="2" r:id="rId3"/>
    <sheet name="Carte 1" sheetId="3" r:id="rId4"/>
    <sheet name="Tableau 2" sheetId="4" r:id="rId5"/>
    <sheet name="Graphique 2" sheetId="6" r:id="rId6"/>
    <sheet name="Annexe 1" sheetId="7" r:id="rId7"/>
    <sheet name="Annexe 2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7" l="1"/>
  <c r="H13" i="7"/>
  <c r="G13" i="7"/>
  <c r="F13" i="7"/>
  <c r="E13" i="7"/>
  <c r="D13" i="7"/>
  <c r="C13" i="7"/>
  <c r="B13" i="7"/>
  <c r="H5" i="4" l="1"/>
</calcChain>
</file>

<file path=xl/sharedStrings.xml><?xml version="1.0" encoding="utf-8"?>
<sst xmlns="http://schemas.openxmlformats.org/spreadsheetml/2006/main" count="148" uniqueCount="112">
  <si>
    <t>Diplôme préparé</t>
  </si>
  <si>
    <t>BTS</t>
  </si>
  <si>
    <t>Licence professionnelle</t>
  </si>
  <si>
    <t>Licence générale</t>
  </si>
  <si>
    <t>Diplôme d'ingénieur</t>
  </si>
  <si>
    <t>Ecoles de commerce</t>
  </si>
  <si>
    <t>Autres</t>
  </si>
  <si>
    <t>Total</t>
  </si>
  <si>
    <t>+ 78 %</t>
  </si>
  <si>
    <t>Master</t>
  </si>
  <si>
    <t>Tableau 1: Nombre d'étudiants en apprentissage selon le type de diplôme préparé</t>
  </si>
  <si>
    <t>Champ : France métropolitaine + DROM</t>
  </si>
  <si>
    <r>
      <t>Source : MENJS-DEPP, enquête SIFA, traitement MESR-SIES</t>
    </r>
    <r>
      <rPr>
        <sz val="8"/>
        <color theme="1"/>
        <rFont val="Calibri"/>
        <family val="2"/>
        <scheme val="minor"/>
      </rPr>
      <t> </t>
    </r>
  </si>
  <si>
    <t xml:space="preserve">Lecture : Il y a 576 300 apprentis dans l'enseignement supérieur en 2022 dont 178 900 préparant un BTS. </t>
  </si>
  <si>
    <t>STS</t>
  </si>
  <si>
    <t>IUT</t>
  </si>
  <si>
    <t>licence professionnelle</t>
  </si>
  <si>
    <t>master</t>
  </si>
  <si>
    <t>formations d'ingénieurs</t>
  </si>
  <si>
    <t>écoles de commerce</t>
  </si>
  <si>
    <t>Graphique 1: Part des apprentis dans les grandes filières de l'enseignement supérieur</t>
  </si>
  <si>
    <r>
      <t>Source : MESR-SIES, Système d’information SISE, MENJS-DEPP, enquêtes SIFA, Systèmes d’information des ministères en charge de l’Education Nationale, de l’Agriculture et de la Mer,  traitement MESR-SIES</t>
    </r>
    <r>
      <rPr>
        <sz val="8"/>
        <color theme="1"/>
        <rFont val="Calibri"/>
        <family val="2"/>
        <scheme val="minor"/>
      </rPr>
      <t> </t>
    </r>
  </si>
  <si>
    <t>Lecture : 44 % des étudiants en STS en 2022-2023 sont en apprentissage.</t>
  </si>
  <si>
    <t>PARIS</t>
  </si>
  <si>
    <t>VERSAILLES</t>
  </si>
  <si>
    <t>LYON</t>
  </si>
  <si>
    <t>NANTES</t>
  </si>
  <si>
    <t>LILLE</t>
  </si>
  <si>
    <t>BORDEAUX</t>
  </si>
  <si>
    <t>CRETEIL</t>
  </si>
  <si>
    <t>AIX-MARSEILLE</t>
  </si>
  <si>
    <t>MONTPELLIER</t>
  </si>
  <si>
    <t>TOULOUSE</t>
  </si>
  <si>
    <t>RENNES</t>
  </si>
  <si>
    <t>GRENOBLE</t>
  </si>
  <si>
    <t>NICE</t>
  </si>
  <si>
    <t>STRASBOURG</t>
  </si>
  <si>
    <t>ORLEANS-TOURS</t>
  </si>
  <si>
    <t>NANCY-METZ</t>
  </si>
  <si>
    <t>NORMANDIE</t>
  </si>
  <si>
    <t>POITIERS</t>
  </si>
  <si>
    <t>AMIENS</t>
  </si>
  <si>
    <t>DIJON</t>
  </si>
  <si>
    <t>REIMS</t>
  </si>
  <si>
    <t>CLERMONT-FERRAND</t>
  </si>
  <si>
    <t>BESANCON</t>
  </si>
  <si>
    <t>LA REUNION</t>
  </si>
  <si>
    <t>LIMOGES</t>
  </si>
  <si>
    <t>GUADELOUPE</t>
  </si>
  <si>
    <t>MARTINIQUE</t>
  </si>
  <si>
    <t>CORSE</t>
  </si>
  <si>
    <t>GUYANE</t>
  </si>
  <si>
    <t>MAYOTTE</t>
  </si>
  <si>
    <t>Carte 1: Nombre d'apprentis préparant un diplôme de l'enseignement supérieur par académie au 31/12/2022</t>
  </si>
  <si>
    <t>Cadres et professions intellectuelles supérieures</t>
  </si>
  <si>
    <t>Professions intermédiaires</t>
  </si>
  <si>
    <t>Employés</t>
  </si>
  <si>
    <t>Ouvriers</t>
  </si>
  <si>
    <t>Non renseigné</t>
  </si>
  <si>
    <t>CSP du parent principal (pourcentage)</t>
  </si>
  <si>
    <t>Agriculteurs, commerçants, chefs d'entreprise</t>
  </si>
  <si>
    <t>Retraités, inactifs</t>
  </si>
  <si>
    <t>Ensemble</t>
  </si>
  <si>
    <t>IUT (apprentis)</t>
  </si>
  <si>
    <t>IUT (scolaires)</t>
  </si>
  <si>
    <t>Licence professionnelle (apprentis)</t>
  </si>
  <si>
    <t>Licence professionnelle (scolaires)</t>
  </si>
  <si>
    <t>Master (apprentis)</t>
  </si>
  <si>
    <t>Master (scolaires)</t>
  </si>
  <si>
    <t>Formations d'ingénieurs (apprentis)</t>
  </si>
  <si>
    <t>Formations d'ingénieurs (scolaires)</t>
  </si>
  <si>
    <t>Ecoles de commerce (apprentis)</t>
  </si>
  <si>
    <t>Ecoles de commerce (scolaires)</t>
  </si>
  <si>
    <t xml:space="preserve">Champ : France métropolitaine + DROM </t>
  </si>
  <si>
    <t xml:space="preserve">Tableau 2 : Répartition des étudiants en apprentissage et en formation initiale hors apprentissage (scolaires) selon l’origine sociale par filière de formation </t>
  </si>
  <si>
    <t>Lecture : 10,2 % des étudiants inscrits en apprentissage en IUT ont un parent appartenant à la catégorie "agriculteurs, commerçants, chefs d'entreprise". Ils sont 9,5 % chez les étudiants scolaires en IUT..</t>
  </si>
  <si>
    <t>Sources : MESR-SIES, Système d’information SISE, année 2022-2023</t>
  </si>
  <si>
    <t>Sommaire</t>
  </si>
  <si>
    <t>Effectif</t>
  </si>
  <si>
    <t>Académie</t>
  </si>
  <si>
    <t>Graphique 2: Part des femmes parmi les apprentis, selon le type de diplôme préparé</t>
  </si>
  <si>
    <t>Pourcentage de femmes</t>
  </si>
  <si>
    <t>Ensemble apprentis</t>
  </si>
  <si>
    <t>DUT/BUT</t>
  </si>
  <si>
    <t>+ 20 %</t>
  </si>
  <si>
    <t xml:space="preserve">+ 14 </t>
  </si>
  <si>
    <t xml:space="preserve">+ 25 </t>
  </si>
  <si>
    <t>+ 15</t>
  </si>
  <si>
    <t>+ 13</t>
  </si>
  <si>
    <t>+ 9</t>
  </si>
  <si>
    <t>+ 28</t>
  </si>
  <si>
    <t>+ 34</t>
  </si>
  <si>
    <t>- 1</t>
  </si>
  <si>
    <t>Evolution 2022/2020 (en %)</t>
  </si>
  <si>
    <t>Evolution 2022/2021 (en %)</t>
  </si>
  <si>
    <t>+ 63</t>
  </si>
  <si>
    <t>+ 38</t>
  </si>
  <si>
    <t>+ 17</t>
  </si>
  <si>
    <t>+ 89</t>
  </si>
  <si>
    <t>+ 59</t>
  </si>
  <si>
    <t>+ 21</t>
  </si>
  <si>
    <t>+ 112</t>
  </si>
  <si>
    <t>+ 141</t>
  </si>
  <si>
    <t>Source : MENJS-DEPP, enquête SIFA, traitement MESR-SIES </t>
  </si>
  <si>
    <t>2012</t>
  </si>
  <si>
    <t>2013</t>
  </si>
  <si>
    <t>Masters</t>
  </si>
  <si>
    <r>
      <t>Lecture : Il y a 576 300 apprentis dans l'enseignement supérieur en 2022 dont 178 500 préparant un BTS. L'empilement des courbes permet de visualiser comment se répartissent les apprentis entre les différents diplômes préparés.</t>
    </r>
    <r>
      <rPr>
        <sz val="8"/>
        <color theme="1"/>
        <rFont val="Calibri"/>
        <family val="2"/>
        <scheme val="minor"/>
      </rPr>
      <t> </t>
    </r>
  </si>
  <si>
    <t>Annexe 1 : Evolution du nombre d’étudiants en apprentissage selon le type de diplôme préparé depuis 2012</t>
  </si>
  <si>
    <t>Lecture : 68 % des étudiants en licence professionnelle en 2022-2023 sont en apprentissage. Ils sont 24,0 % sur l'ensemble des six filières étudiées.</t>
  </si>
  <si>
    <t>Annexe 2 : Evolution de la part des apprentis dans les grandes filières de l’enseignement supérieur depuis 2016</t>
  </si>
  <si>
    <t>Formations d'ingénieurs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</si>
</sst>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3" tint="-0.249977111117893"/>
      </top>
      <bottom/>
      <diagonal/>
    </border>
    <border>
      <left/>
      <right style="thin">
        <color indexed="9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9" fontId="0" fillId="4" borderId="1" xfId="0" applyNumberFormat="1" applyFill="1" applyBorder="1"/>
    <xf numFmtId="0" fontId="0" fillId="3" borderId="1" xfId="0" applyFill="1" applyBorder="1"/>
    <xf numFmtId="0" fontId="7" fillId="0" borderId="0" xfId="0" applyFont="1"/>
    <xf numFmtId="9" fontId="0" fillId="0" borderId="1" xfId="0" applyNumberFormat="1" applyBorder="1"/>
    <xf numFmtId="9" fontId="0" fillId="0" borderId="1" xfId="0" applyNumberFormat="1" applyFill="1" applyBorder="1"/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3" fontId="0" fillId="0" borderId="0" xfId="0" applyNumberFormat="1"/>
    <xf numFmtId="0" fontId="7" fillId="0" borderId="0" xfId="0" applyFont="1"/>
    <xf numFmtId="0" fontId="3" fillId="0" borderId="2" xfId="6" applyNumberFormat="1" applyFont="1" applyFill="1" applyBorder="1" applyAlignment="1" applyProtection="1">
      <alignment horizontal="left" vertical="center"/>
      <protection locked="0"/>
    </xf>
    <xf numFmtId="164" fontId="3" fillId="0" borderId="2" xfId="6" applyNumberFormat="1" applyFont="1" applyFill="1" applyBorder="1" applyAlignment="1" applyProtection="1">
      <alignment horizontal="right" vertical="center"/>
      <protection locked="0"/>
    </xf>
    <xf numFmtId="164" fontId="2" fillId="5" borderId="2" xfId="0" applyNumberFormat="1" applyFont="1" applyFill="1" applyBorder="1"/>
    <xf numFmtId="1" fontId="2" fillId="5" borderId="2" xfId="0" applyNumberFormat="1" applyFont="1" applyFill="1" applyBorder="1"/>
    <xf numFmtId="0" fontId="4" fillId="0" borderId="0" xfId="0" applyFont="1"/>
    <xf numFmtId="0" fontId="4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/>
    <xf numFmtId="1" fontId="0" fillId="0" borderId="0" xfId="0" applyNumberFormat="1"/>
    <xf numFmtId="1" fontId="3" fillId="0" borderId="2" xfId="6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1" fillId="0" borderId="0" xfId="0" applyFont="1"/>
    <xf numFmtId="3" fontId="11" fillId="0" borderId="0" xfId="0" applyNumberFormat="1" applyFont="1"/>
    <xf numFmtId="165" fontId="11" fillId="0" borderId="0" xfId="0" quotePrefix="1" applyNumberFormat="1" applyFont="1" applyAlignment="1">
      <alignment horizontal="center"/>
    </xf>
    <xf numFmtId="0" fontId="11" fillId="0" borderId="0" xfId="0" quotePrefix="1" applyFont="1" applyAlignment="1">
      <alignment horizontal="center" vertical="center"/>
    </xf>
    <xf numFmtId="9" fontId="11" fillId="0" borderId="0" xfId="0" quotePrefix="1" applyNumberFormat="1" applyFont="1" applyAlignment="1">
      <alignment horizontal="center"/>
    </xf>
    <xf numFmtId="0" fontId="10" fillId="2" borderId="0" xfId="0" applyFont="1" applyFill="1"/>
    <xf numFmtId="3" fontId="10" fillId="2" borderId="0" xfId="0" applyNumberFormat="1" applyFont="1" applyFill="1"/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3" fillId="3" borderId="2" xfId="6" applyNumberFormat="1" applyFont="1" applyFill="1" applyBorder="1" applyAlignment="1" applyProtection="1">
      <alignment horizontal="left" vertical="center"/>
      <protection locked="0"/>
    </xf>
    <xf numFmtId="164" fontId="3" fillId="3" borderId="2" xfId="6" applyNumberFormat="1" applyFont="1" applyFill="1" applyBorder="1" applyAlignment="1" applyProtection="1">
      <alignment horizontal="right" vertical="center"/>
      <protection locked="0"/>
    </xf>
    <xf numFmtId="1" fontId="3" fillId="3" borderId="2" xfId="6" applyNumberFormat="1" applyFont="1" applyFill="1" applyBorder="1" applyAlignment="1" applyProtection="1">
      <alignment horizontal="right" vertical="center"/>
      <protection locked="0"/>
    </xf>
    <xf numFmtId="0" fontId="12" fillId="3" borderId="2" xfId="6" applyNumberFormat="1" applyFont="1" applyFill="1" applyBorder="1" applyAlignment="1" applyProtection="1">
      <alignment horizontal="left" vertical="center"/>
      <protection locked="0"/>
    </xf>
    <xf numFmtId="9" fontId="12" fillId="3" borderId="2" xfId="7" applyFont="1" applyFill="1" applyBorder="1" applyAlignment="1" applyProtection="1">
      <alignment horizontal="right" vertical="center"/>
      <protection locked="0"/>
    </xf>
    <xf numFmtId="0" fontId="3" fillId="4" borderId="2" xfId="6" applyNumberFormat="1" applyFont="1" applyFill="1" applyBorder="1" applyAlignment="1" applyProtection="1">
      <alignment horizontal="left" vertical="center"/>
      <protection locked="0"/>
    </xf>
    <xf numFmtId="9" fontId="3" fillId="4" borderId="2" xfId="7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14" fillId="0" borderId="0" xfId="0" applyFont="1"/>
    <xf numFmtId="0" fontId="15" fillId="0" borderId="0" xfId="4" applyFont="1"/>
    <xf numFmtId="0" fontId="1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4"/>
    <xf numFmtId="1" fontId="18" fillId="6" borderId="3" xfId="1" applyNumberFormat="1" applyFont="1" applyFill="1" applyBorder="1" applyAlignment="1">
      <alignment horizontal="center" vertical="center" wrapText="1"/>
    </xf>
    <xf numFmtId="1" fontId="18" fillId="6" borderId="4" xfId="1" applyNumberFormat="1" applyFont="1" applyFill="1" applyBorder="1" applyAlignment="1">
      <alignment horizontal="center" vertical="center" wrapText="1"/>
    </xf>
    <xf numFmtId="1" fontId="17" fillId="6" borderId="3" xfId="1" applyNumberFormat="1" applyFont="1" applyFill="1" applyBorder="1" applyAlignment="1">
      <alignment horizontal="left" vertical="center" wrapText="1"/>
    </xf>
    <xf numFmtId="3" fontId="17" fillId="6" borderId="3" xfId="1" applyNumberFormat="1" applyFont="1" applyFill="1" applyBorder="1" applyAlignment="1">
      <alignment horizontal="right" vertical="center" wrapText="1"/>
    </xf>
    <xf numFmtId="0" fontId="19" fillId="0" borderId="0" xfId="4" applyFont="1" applyFill="1" applyBorder="1" applyAlignment="1">
      <alignment horizontal="left" vertical="center"/>
    </xf>
    <xf numFmtId="0" fontId="2" fillId="3" borderId="1" xfId="0" applyFont="1" applyFill="1" applyBorder="1"/>
    <xf numFmtId="9" fontId="0" fillId="4" borderId="1" xfId="0" applyNumberFormat="1" applyFont="1" applyFill="1" applyBorder="1"/>
  </cellXfs>
  <cellStyles count="8">
    <cellStyle name="Lien hypertexte" xfId="4" builtinId="8"/>
    <cellStyle name="Milliers 2" xfId="1"/>
    <cellStyle name="Milliers 3" xfId="5"/>
    <cellStyle name="Normal" xfId="0" builtinId="0"/>
    <cellStyle name="Normal 2" xfId="3"/>
    <cellStyle name="Normal 4" xfId="2"/>
    <cellStyle name="Normal 5" xfId="6"/>
    <cellStyle name="Pourcentag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1'!$A$5:$A$10</c:f>
              <c:strCache>
                <c:ptCount val="6"/>
                <c:pt idx="0">
                  <c:v>STS</c:v>
                </c:pt>
                <c:pt idx="1">
                  <c:v>IUT</c:v>
                </c:pt>
                <c:pt idx="2">
                  <c:v>licence professionnelle</c:v>
                </c:pt>
                <c:pt idx="3">
                  <c:v>master</c:v>
                </c:pt>
                <c:pt idx="4">
                  <c:v>formations d'ingénieurs</c:v>
                </c:pt>
                <c:pt idx="5">
                  <c:v>écoles de commerce</c:v>
                </c:pt>
              </c:strCache>
            </c:strRef>
          </c:cat>
          <c:val>
            <c:numRef>
              <c:f>'Graphique 1'!$B$5:$B$10</c:f>
              <c:numCache>
                <c:formatCode>0%</c:formatCode>
                <c:ptCount val="6"/>
                <c:pt idx="0">
                  <c:v>0.29049999999999998</c:v>
                </c:pt>
                <c:pt idx="1">
                  <c:v>7.9100000000000004E-2</c:v>
                </c:pt>
                <c:pt idx="2">
                  <c:v>0.55049999999999999</c:v>
                </c:pt>
                <c:pt idx="3">
                  <c:v>4.6899999999999997E-2</c:v>
                </c:pt>
                <c:pt idx="4">
                  <c:v>0.1545</c:v>
                </c:pt>
                <c:pt idx="5">
                  <c:v>0.15609999999999999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B-4F98-9CB3-A4E4D5D9AB8A}"/>
            </c:ext>
          </c:extLst>
        </c:ser>
        <c:ser>
          <c:idx val="1"/>
          <c:order val="1"/>
          <c:tx>
            <c:strRef>
              <c:f>'Graphique 1'!$C$4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1'!$A$5:$A$10</c:f>
              <c:strCache>
                <c:ptCount val="6"/>
                <c:pt idx="0">
                  <c:v>STS</c:v>
                </c:pt>
                <c:pt idx="1">
                  <c:v>IUT</c:v>
                </c:pt>
                <c:pt idx="2">
                  <c:v>licence professionnelle</c:v>
                </c:pt>
                <c:pt idx="3">
                  <c:v>master</c:v>
                </c:pt>
                <c:pt idx="4">
                  <c:v>formations d'ingénieurs</c:v>
                </c:pt>
                <c:pt idx="5">
                  <c:v>écoles de commerce</c:v>
                </c:pt>
              </c:strCache>
            </c:strRef>
          </c:cat>
          <c:val>
            <c:numRef>
              <c:f>'Graphique 1'!$C$5:$C$10</c:f>
              <c:numCache>
                <c:formatCode>0%</c:formatCode>
                <c:ptCount val="6"/>
                <c:pt idx="0">
                  <c:v>0.38400000000000001</c:v>
                </c:pt>
                <c:pt idx="1">
                  <c:v>8.7999999999999995E-2</c:v>
                </c:pt>
                <c:pt idx="2">
                  <c:v>0.624</c:v>
                </c:pt>
                <c:pt idx="3">
                  <c:v>6.0999999999999999E-2</c:v>
                </c:pt>
                <c:pt idx="4">
                  <c:v>0.17</c:v>
                </c:pt>
                <c:pt idx="5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B-4F98-9CB3-A4E4D5D9AB8A}"/>
            </c:ext>
          </c:extLst>
        </c:ser>
        <c:ser>
          <c:idx val="2"/>
          <c:order val="2"/>
          <c:tx>
            <c:strRef>
              <c:f>'Graphique 1'!$D$4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1'!$A$5:$A$10</c:f>
              <c:strCache>
                <c:ptCount val="6"/>
                <c:pt idx="0">
                  <c:v>STS</c:v>
                </c:pt>
                <c:pt idx="1">
                  <c:v>IUT</c:v>
                </c:pt>
                <c:pt idx="2">
                  <c:v>licence professionnelle</c:v>
                </c:pt>
                <c:pt idx="3">
                  <c:v>master</c:v>
                </c:pt>
                <c:pt idx="4">
                  <c:v>formations d'ingénieurs</c:v>
                </c:pt>
                <c:pt idx="5">
                  <c:v>écoles de commerce</c:v>
                </c:pt>
              </c:strCache>
            </c:strRef>
          </c:cat>
          <c:val>
            <c:numRef>
              <c:f>'Graphique 1'!$D$5:$D$10</c:f>
              <c:numCache>
                <c:formatCode>0%</c:formatCode>
                <c:ptCount val="6"/>
                <c:pt idx="0">
                  <c:v>0.44</c:v>
                </c:pt>
                <c:pt idx="1">
                  <c:v>0.12</c:v>
                </c:pt>
                <c:pt idx="2">
                  <c:v>0.67600000000000005</c:v>
                </c:pt>
                <c:pt idx="3">
                  <c:v>7.0000000000000007E-2</c:v>
                </c:pt>
                <c:pt idx="4">
                  <c:v>0.18</c:v>
                </c:pt>
                <c:pt idx="5">
                  <c:v>0.26900000000000002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1B-4F98-9CB3-A4E4D5D9AB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0427464"/>
        <c:axId val="460429104"/>
      </c:barChart>
      <c:catAx>
        <c:axId val="46042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429104"/>
        <c:crosses val="autoZero"/>
        <c:auto val="1"/>
        <c:lblAlgn val="ctr"/>
        <c:lblOffset val="100"/>
        <c:noMultiLvlLbl val="0"/>
      </c:catAx>
      <c:valAx>
        <c:axId val="46042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42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2'!$B$3</c:f>
              <c:strCache>
                <c:ptCount val="1"/>
                <c:pt idx="0">
                  <c:v>Pourcentage de 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2'!$A$4:$A$12</c:f>
              <c:strCache>
                <c:ptCount val="9"/>
                <c:pt idx="0">
                  <c:v>Ensemble apprentis</c:v>
                </c:pt>
                <c:pt idx="1">
                  <c:v>Autres</c:v>
                </c:pt>
                <c:pt idx="2">
                  <c:v>Ecoles de commerce</c:v>
                </c:pt>
                <c:pt idx="3">
                  <c:v>Diplôme d'ingénieur</c:v>
                </c:pt>
                <c:pt idx="4">
                  <c:v>Master</c:v>
                </c:pt>
                <c:pt idx="5">
                  <c:v>Licence générale</c:v>
                </c:pt>
                <c:pt idx="6">
                  <c:v>Licence professionnelle</c:v>
                </c:pt>
                <c:pt idx="7">
                  <c:v>DUT/BUT</c:v>
                </c:pt>
                <c:pt idx="8">
                  <c:v>BTS</c:v>
                </c:pt>
              </c:strCache>
            </c:strRef>
          </c:cat>
          <c:val>
            <c:numRef>
              <c:f>'Graphique 2'!$B$4:$B$12</c:f>
              <c:numCache>
                <c:formatCode>0%</c:formatCode>
                <c:ptCount val="9"/>
                <c:pt idx="0">
                  <c:v>0.47867893194229699</c:v>
                </c:pt>
                <c:pt idx="1">
                  <c:v>0.52496558406645699</c:v>
                </c:pt>
                <c:pt idx="2">
                  <c:v>0.56787453253353504</c:v>
                </c:pt>
                <c:pt idx="3">
                  <c:v>0.20679990251035801</c:v>
                </c:pt>
                <c:pt idx="4">
                  <c:v>0.54829780109387205</c:v>
                </c:pt>
                <c:pt idx="5">
                  <c:v>0.48776371308016903</c:v>
                </c:pt>
                <c:pt idx="6">
                  <c:v>0.42456001581965602</c:v>
                </c:pt>
                <c:pt idx="7">
                  <c:v>0.37666827464222502</c:v>
                </c:pt>
                <c:pt idx="8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A-4FF0-992D-C9FCAEABF8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3288040"/>
        <c:axId val="513285744"/>
      </c:barChart>
      <c:catAx>
        <c:axId val="513288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3285744"/>
        <c:crosses val="autoZero"/>
        <c:auto val="1"/>
        <c:lblAlgn val="ctr"/>
        <c:lblOffset val="100"/>
        <c:noMultiLvlLbl val="0"/>
      </c:catAx>
      <c:valAx>
        <c:axId val="513285744"/>
        <c:scaling>
          <c:orientation val="minMax"/>
        </c:scaling>
        <c:delete val="0"/>
        <c:axPos val="b"/>
        <c:numFmt formatCode="0%" sourceLinked="1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3288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[1]Graphique1!$A$5</c:f>
              <c:strCache>
                <c:ptCount val="1"/>
                <c:pt idx="0">
                  <c:v>BTS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[1]Graphique1!$B$5:$L$5</c:f>
              <c:numCache>
                <c:formatCode>General</c:formatCode>
                <c:ptCount val="11"/>
                <c:pt idx="0">
                  <c:v>61769</c:v>
                </c:pt>
                <c:pt idx="1">
                  <c:v>60834</c:v>
                </c:pt>
                <c:pt idx="2">
                  <c:v>58620</c:v>
                </c:pt>
                <c:pt idx="3">
                  <c:v>60095</c:v>
                </c:pt>
                <c:pt idx="4">
                  <c:v>62830</c:v>
                </c:pt>
                <c:pt idx="5">
                  <c:v>67401</c:v>
                </c:pt>
                <c:pt idx="6">
                  <c:v>72608</c:v>
                </c:pt>
                <c:pt idx="7">
                  <c:v>79226</c:v>
                </c:pt>
                <c:pt idx="8">
                  <c:v>109500</c:v>
                </c:pt>
                <c:pt idx="9">
                  <c:v>156800</c:v>
                </c:pt>
                <c:pt idx="10">
                  <c:v>178900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1-4B2A-BA4E-487C20998D43}"/>
            </c:ext>
          </c:extLst>
        </c:ser>
        <c:ser>
          <c:idx val="1"/>
          <c:order val="1"/>
          <c:tx>
            <c:strRef>
              <c:f>[1]Graphique1!$A$6</c:f>
              <c:strCache>
                <c:ptCount val="1"/>
                <c:pt idx="0">
                  <c:v>DUT/BUT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[1]Graphique1!$B$6:$L$6</c:f>
              <c:numCache>
                <c:formatCode>General</c:formatCode>
                <c:ptCount val="11"/>
                <c:pt idx="0">
                  <c:v>5887</c:v>
                </c:pt>
                <c:pt idx="1">
                  <c:v>5836</c:v>
                </c:pt>
                <c:pt idx="2">
                  <c:v>5799</c:v>
                </c:pt>
                <c:pt idx="3">
                  <c:v>5918</c:v>
                </c:pt>
                <c:pt idx="4">
                  <c:v>6378</c:v>
                </c:pt>
                <c:pt idx="5">
                  <c:v>6900</c:v>
                </c:pt>
                <c:pt idx="6">
                  <c:v>7669</c:v>
                </c:pt>
                <c:pt idx="7">
                  <c:v>8144</c:v>
                </c:pt>
                <c:pt idx="8">
                  <c:v>9400</c:v>
                </c:pt>
                <c:pt idx="9">
                  <c:v>10300</c:v>
                </c:pt>
                <c:pt idx="10">
                  <c:v>12900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1-4B2A-BA4E-487C20998D43}"/>
            </c:ext>
          </c:extLst>
        </c:ser>
        <c:ser>
          <c:idx val="2"/>
          <c:order val="2"/>
          <c:tx>
            <c:strRef>
              <c:f>[1]Graphique1!$A$7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[1]Graphique1!$B$7:$L$7</c:f>
              <c:numCache>
                <c:formatCode>General</c:formatCode>
                <c:ptCount val="11"/>
                <c:pt idx="0">
                  <c:v>13387</c:v>
                </c:pt>
                <c:pt idx="1">
                  <c:v>13853</c:v>
                </c:pt>
                <c:pt idx="2">
                  <c:v>14452</c:v>
                </c:pt>
                <c:pt idx="3">
                  <c:v>15137</c:v>
                </c:pt>
                <c:pt idx="4">
                  <c:v>16041</c:v>
                </c:pt>
                <c:pt idx="5">
                  <c:v>17687</c:v>
                </c:pt>
                <c:pt idx="6">
                  <c:v>18571</c:v>
                </c:pt>
                <c:pt idx="7">
                  <c:v>20416</c:v>
                </c:pt>
                <c:pt idx="8">
                  <c:v>30200</c:v>
                </c:pt>
                <c:pt idx="9">
                  <c:v>35900</c:v>
                </c:pt>
                <c:pt idx="10">
                  <c:v>35400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1-4B2A-BA4E-487C20998D43}"/>
            </c:ext>
          </c:extLst>
        </c:ser>
        <c:ser>
          <c:idx val="3"/>
          <c:order val="3"/>
          <c:tx>
            <c:strRef>
              <c:f>[1]Graphique1!$A$8</c:f>
              <c:strCache>
                <c:ptCount val="1"/>
                <c:pt idx="0">
                  <c:v>Licence générale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[1]Graphique1!$B$8:$L$8</c:f>
              <c:numCache>
                <c:formatCode>General</c:formatCode>
                <c:ptCount val="11"/>
                <c:pt idx="0">
                  <c:v>1135</c:v>
                </c:pt>
                <c:pt idx="1">
                  <c:v>1182</c:v>
                </c:pt>
                <c:pt idx="2">
                  <c:v>1378</c:v>
                </c:pt>
                <c:pt idx="3">
                  <c:v>1475</c:v>
                </c:pt>
                <c:pt idx="4">
                  <c:v>2081</c:v>
                </c:pt>
                <c:pt idx="5">
                  <c:v>2322</c:v>
                </c:pt>
                <c:pt idx="6">
                  <c:v>2336</c:v>
                </c:pt>
                <c:pt idx="7">
                  <c:v>2435</c:v>
                </c:pt>
                <c:pt idx="8">
                  <c:v>4400</c:v>
                </c:pt>
                <c:pt idx="9">
                  <c:v>7200</c:v>
                </c:pt>
                <c:pt idx="10">
                  <c:v>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D1-4B2A-BA4E-487C20998D43}"/>
            </c:ext>
          </c:extLst>
        </c:ser>
        <c:ser>
          <c:idx val="4"/>
          <c:order val="4"/>
          <c:tx>
            <c:strRef>
              <c:f>[1]Graphique1!$A$9</c:f>
              <c:strCache>
                <c:ptCount val="1"/>
                <c:pt idx="0">
                  <c:v>Masters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[1]Graphique1!$B$9:$L$9</c:f>
              <c:numCache>
                <c:formatCode>General</c:formatCode>
                <c:ptCount val="11"/>
                <c:pt idx="0">
                  <c:v>12676</c:v>
                </c:pt>
                <c:pt idx="1">
                  <c:v>13441</c:v>
                </c:pt>
                <c:pt idx="2">
                  <c:v>13784</c:v>
                </c:pt>
                <c:pt idx="3">
                  <c:v>14907</c:v>
                </c:pt>
                <c:pt idx="4">
                  <c:v>16165</c:v>
                </c:pt>
                <c:pt idx="5">
                  <c:v>17816</c:v>
                </c:pt>
                <c:pt idx="6">
                  <c:v>19394</c:v>
                </c:pt>
                <c:pt idx="7">
                  <c:v>21463</c:v>
                </c:pt>
                <c:pt idx="8">
                  <c:v>28200</c:v>
                </c:pt>
                <c:pt idx="9">
                  <c:v>39600</c:v>
                </c:pt>
                <c:pt idx="10">
                  <c:v>44800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1-4B2A-BA4E-487C20998D43}"/>
            </c:ext>
          </c:extLst>
        </c:ser>
        <c:ser>
          <c:idx val="5"/>
          <c:order val="5"/>
          <c:tx>
            <c:strRef>
              <c:f>[1]Graphique1!$A$10</c:f>
              <c:strCache>
                <c:ptCount val="1"/>
                <c:pt idx="0">
                  <c:v>Diplôme d'ingénieur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[1]Graphique1!$B$10:$L$10</c:f>
              <c:numCache>
                <c:formatCode>General</c:formatCode>
                <c:ptCount val="11"/>
                <c:pt idx="0">
                  <c:v>15856</c:v>
                </c:pt>
                <c:pt idx="1">
                  <c:v>17351</c:v>
                </c:pt>
                <c:pt idx="2">
                  <c:v>18620</c:v>
                </c:pt>
                <c:pt idx="3">
                  <c:v>19620</c:v>
                </c:pt>
                <c:pt idx="4">
                  <c:v>20901</c:v>
                </c:pt>
                <c:pt idx="5">
                  <c:v>22544</c:v>
                </c:pt>
                <c:pt idx="6">
                  <c:v>24396</c:v>
                </c:pt>
                <c:pt idx="7">
                  <c:v>25602</c:v>
                </c:pt>
                <c:pt idx="8">
                  <c:v>27200</c:v>
                </c:pt>
                <c:pt idx="9">
                  <c:v>30000</c:v>
                </c:pt>
                <c:pt idx="10">
                  <c:v>32800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D1-4B2A-BA4E-487C20998D43}"/>
            </c:ext>
          </c:extLst>
        </c:ser>
        <c:ser>
          <c:idx val="6"/>
          <c:order val="6"/>
          <c:tx>
            <c:strRef>
              <c:f>[1]Graphique1!$A$11</c:f>
              <c:strCache>
                <c:ptCount val="1"/>
                <c:pt idx="0">
                  <c:v>Ecoles de commerce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[1]Graphique1!$B$11:$L$11</c:f>
              <c:numCache>
                <c:formatCode>General</c:formatCode>
                <c:ptCount val="11"/>
                <c:pt idx="0">
                  <c:v>7310</c:v>
                </c:pt>
                <c:pt idx="1">
                  <c:v>7643</c:v>
                </c:pt>
                <c:pt idx="2">
                  <c:v>8305</c:v>
                </c:pt>
                <c:pt idx="3">
                  <c:v>8648</c:v>
                </c:pt>
                <c:pt idx="4">
                  <c:v>9379</c:v>
                </c:pt>
                <c:pt idx="5">
                  <c:v>10298</c:v>
                </c:pt>
                <c:pt idx="6">
                  <c:v>11222</c:v>
                </c:pt>
                <c:pt idx="7">
                  <c:v>15897</c:v>
                </c:pt>
                <c:pt idx="8">
                  <c:v>44200</c:v>
                </c:pt>
                <c:pt idx="9">
                  <c:v>73300</c:v>
                </c:pt>
                <c:pt idx="10">
                  <c:v>93900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1-4B2A-BA4E-487C20998D43}"/>
            </c:ext>
          </c:extLst>
        </c:ser>
        <c:ser>
          <c:idx val="7"/>
          <c:order val="7"/>
          <c:tx>
            <c:strRef>
              <c:f>[1]Graphique1!$A$12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strRef>
              <c:f>[1]Graphique1!$B$4:$L$4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[1]Graphique1!$B$12:$L$12</c:f>
              <c:numCache>
                <c:formatCode>General</c:formatCode>
                <c:ptCount val="11"/>
                <c:pt idx="0">
                  <c:v>17351</c:v>
                </c:pt>
                <c:pt idx="1">
                  <c:v>17872</c:v>
                </c:pt>
                <c:pt idx="2">
                  <c:v>17818</c:v>
                </c:pt>
                <c:pt idx="3">
                  <c:v>18213</c:v>
                </c:pt>
                <c:pt idx="4">
                  <c:v>18679</c:v>
                </c:pt>
                <c:pt idx="5">
                  <c:v>21336</c:v>
                </c:pt>
                <c:pt idx="6">
                  <c:v>23604</c:v>
                </c:pt>
                <c:pt idx="7">
                  <c:v>30663</c:v>
                </c:pt>
                <c:pt idx="8">
                  <c:v>70300</c:v>
                </c:pt>
                <c:pt idx="9">
                  <c:v>126600</c:v>
                </c:pt>
                <c:pt idx="10">
                  <c:v>169300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1-4B2A-BA4E-487C20998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292240"/>
        <c:axId val="436293224"/>
      </c:areaChart>
      <c:catAx>
        <c:axId val="43629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293224"/>
        <c:crosses val="autoZero"/>
        <c:auto val="1"/>
        <c:lblAlgn val="ctr"/>
        <c:lblOffset val="100"/>
        <c:noMultiLvlLbl val="0"/>
      </c:catAx>
      <c:valAx>
        <c:axId val="4362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292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/>
            </a:pP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7820190688194474E-2"/>
          <c:y val="1.8587202103147713E-2"/>
          <c:w val="0.85668363980947848"/>
          <c:h val="0.91982815198365186"/>
        </c:manualLayout>
      </c:layout>
      <c:lineChart>
        <c:grouping val="standard"/>
        <c:varyColors val="0"/>
        <c:ser>
          <c:idx val="0"/>
          <c:order val="0"/>
          <c:tx>
            <c:strRef>
              <c:f>'Annexe 2'!$A$4</c:f>
              <c:strCache>
                <c:ptCount val="1"/>
                <c:pt idx="0">
                  <c:v>Formations d'ingénieurs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2'!$B$4:$H$4</c:f>
              <c:numCache>
                <c:formatCode>0%</c:formatCode>
                <c:ptCount val="7"/>
                <c:pt idx="0">
                  <c:v>0.13370000000000001</c:v>
                </c:pt>
                <c:pt idx="1">
                  <c:v>0.14019999999999999</c:v>
                </c:pt>
                <c:pt idx="2">
                  <c:v>0.1462</c:v>
                </c:pt>
                <c:pt idx="3">
                  <c:v>0.15490000000000001</c:v>
                </c:pt>
                <c:pt idx="4">
                  <c:v>0.1545</c:v>
                </c:pt>
                <c:pt idx="5">
                  <c:v>0.17</c:v>
                </c:pt>
                <c:pt idx="6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8-4905-B617-7585AE9A24D7}"/>
            </c:ext>
          </c:extLst>
        </c:ser>
        <c:ser>
          <c:idx val="1"/>
          <c:order val="1"/>
          <c:tx>
            <c:strRef>
              <c:f>'Annexe 2'!$A$5</c:f>
              <c:strCache>
                <c:ptCount val="1"/>
                <c:pt idx="0">
                  <c:v>IUT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2'!$B$5:$H$5</c:f>
              <c:numCache>
                <c:formatCode>0%</c:formatCode>
                <c:ptCount val="7"/>
                <c:pt idx="0">
                  <c:v>5.4199999999999998E-2</c:v>
                </c:pt>
                <c:pt idx="1">
                  <c:v>5.8400000000000001E-2</c:v>
                </c:pt>
                <c:pt idx="2">
                  <c:v>6.2E-2</c:v>
                </c:pt>
                <c:pt idx="3">
                  <c:v>6.8699999999999997E-2</c:v>
                </c:pt>
                <c:pt idx="4">
                  <c:v>7.9100000000000004E-2</c:v>
                </c:pt>
                <c:pt idx="5">
                  <c:v>8.7999999999999995E-2</c:v>
                </c:pt>
                <c:pt idx="6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8-4905-B617-7585AE9A24D7}"/>
            </c:ext>
          </c:extLst>
        </c:ser>
        <c:ser>
          <c:idx val="2"/>
          <c:order val="2"/>
          <c:tx>
            <c:strRef>
              <c:f>'Annexe 2'!$A$6</c:f>
              <c:strCache>
                <c:ptCount val="1"/>
                <c:pt idx="0">
                  <c:v>STS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2'!$B$6:$H$6</c:f>
              <c:numCache>
                <c:formatCode>0%</c:formatCode>
                <c:ptCount val="7"/>
                <c:pt idx="0">
                  <c:v>0.1963</c:v>
                </c:pt>
                <c:pt idx="1">
                  <c:v>0.20810000000000001</c:v>
                </c:pt>
                <c:pt idx="2">
                  <c:v>0.21659999999999999</c:v>
                </c:pt>
                <c:pt idx="3">
                  <c:v>0.23180000000000001</c:v>
                </c:pt>
                <c:pt idx="4">
                  <c:v>0.29049999999999998</c:v>
                </c:pt>
                <c:pt idx="5">
                  <c:v>0.38400000000000001</c:v>
                </c:pt>
                <c:pt idx="6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C8-4905-B617-7585AE9A24D7}"/>
            </c:ext>
          </c:extLst>
        </c:ser>
        <c:ser>
          <c:idx val="3"/>
          <c:order val="3"/>
          <c:tx>
            <c:strRef>
              <c:f>'Annexe 2'!$A$7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2'!$B$7:$H$7</c:f>
              <c:numCache>
                <c:formatCode>0%</c:formatCode>
                <c:ptCount val="7"/>
                <c:pt idx="0">
                  <c:v>0.28560000000000002</c:v>
                </c:pt>
                <c:pt idx="1">
                  <c:v>0.31480000000000002</c:v>
                </c:pt>
                <c:pt idx="2">
                  <c:v>0.32679999999999998</c:v>
                </c:pt>
                <c:pt idx="3">
                  <c:v>0.37709999999999999</c:v>
                </c:pt>
                <c:pt idx="4">
                  <c:v>0.55049999999999999</c:v>
                </c:pt>
                <c:pt idx="5">
                  <c:v>0.624</c:v>
                </c:pt>
                <c:pt idx="6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C8-4905-B617-7585AE9A24D7}"/>
            </c:ext>
          </c:extLst>
        </c:ser>
        <c:ser>
          <c:idx val="4"/>
          <c:order val="4"/>
          <c:tx>
            <c:strRef>
              <c:f>'Annexe 2'!$A$8</c:f>
              <c:strCache>
                <c:ptCount val="1"/>
                <c:pt idx="0">
                  <c:v>Master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2'!$B$8:$H$8</c:f>
              <c:numCache>
                <c:formatCode>0%</c:formatCode>
                <c:ptCount val="7"/>
                <c:pt idx="0">
                  <c:v>2.81E-2</c:v>
                </c:pt>
                <c:pt idx="1">
                  <c:v>2.9399999999999999E-2</c:v>
                </c:pt>
                <c:pt idx="2">
                  <c:v>3.3000000000000002E-2</c:v>
                </c:pt>
                <c:pt idx="3">
                  <c:v>3.7499999999999999E-2</c:v>
                </c:pt>
                <c:pt idx="4">
                  <c:v>4.6899999999999997E-2</c:v>
                </c:pt>
                <c:pt idx="5">
                  <c:v>6.0999999999999999E-2</c:v>
                </c:pt>
                <c:pt idx="6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C8-4905-B617-7585AE9A24D7}"/>
            </c:ext>
          </c:extLst>
        </c:ser>
        <c:ser>
          <c:idx val="5"/>
          <c:order val="5"/>
          <c:tx>
            <c:strRef>
              <c:f>'Annexe 2'!$A$9</c:f>
              <c:strCache>
                <c:ptCount val="1"/>
                <c:pt idx="0">
                  <c:v>Ecoles de commerce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2'!$B$9:$H$9</c:f>
              <c:numCache>
                <c:formatCode>0%</c:formatCode>
                <c:ptCount val="7"/>
                <c:pt idx="0">
                  <c:v>5.04E-2</c:v>
                </c:pt>
                <c:pt idx="1">
                  <c:v>5.2699999999999997E-2</c:v>
                </c:pt>
                <c:pt idx="2">
                  <c:v>5.3600000000000002E-2</c:v>
                </c:pt>
                <c:pt idx="3">
                  <c:v>7.6799999999999993E-2</c:v>
                </c:pt>
                <c:pt idx="4">
                  <c:v>0.15609999999999999</c:v>
                </c:pt>
                <c:pt idx="5">
                  <c:v>0.19700000000000001</c:v>
                </c:pt>
                <c:pt idx="6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C8-4905-B617-7585AE9A24D7}"/>
            </c:ext>
          </c:extLst>
        </c:ser>
        <c:ser>
          <c:idx val="6"/>
          <c:order val="6"/>
          <c:tx>
            <c:strRef>
              <c:f>'Annexe 2'!$A$10</c:f>
              <c:strCache>
                <c:ptCount val="1"/>
                <c:pt idx="0">
                  <c:v>Ensemble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'Annexe 2'!$B$3:$H$3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'Annexe 2'!$B$10:$H$10</c:f>
              <c:numCache>
                <c:formatCode>0%</c:formatCode>
                <c:ptCount val="7"/>
                <c:pt idx="0">
                  <c:v>9.5600000000000004E-2</c:v>
                </c:pt>
                <c:pt idx="1">
                  <c:v>0.1009</c:v>
                </c:pt>
                <c:pt idx="2">
                  <c:v>0.10619999999999999</c:v>
                </c:pt>
                <c:pt idx="3">
                  <c:v>0.1182</c:v>
                </c:pt>
                <c:pt idx="4">
                  <c:v>0.1573</c:v>
                </c:pt>
                <c:pt idx="5">
                  <c:v>0.2</c:v>
                </c:pt>
                <c:pt idx="6">
                  <c:v>0.23499999999999999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C8-4905-B617-7585AE9A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888760"/>
        <c:axId val="488892368"/>
      </c:lineChart>
      <c:catAx>
        <c:axId val="488888760"/>
        <c:scaling>
          <c:orientation val="minMax"/>
        </c:scaling>
        <c:delete val="0"/>
        <c:axPos val="b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8892368"/>
        <c:crosses val="autoZero"/>
        <c:auto val="1"/>
        <c:lblAlgn val="ctr"/>
        <c:lblOffset val="100"/>
        <c:noMultiLvlLbl val="0"/>
      </c:catAx>
      <c:valAx>
        <c:axId val="48889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888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47623</xdr:colOff>
      <xdr:row>1</xdr:row>
      <xdr:rowOff>171450</xdr:rowOff>
    </xdr:from>
    <xdr:to>
      <xdr:col>13</xdr:col>
      <xdr:colOff>419101</xdr:colOff>
      <xdr:row>18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142877</xdr:colOff>
      <xdr:row>2</xdr:row>
      <xdr:rowOff>97345</xdr:rowOff>
    </xdr:from>
    <xdr:to>
      <xdr:col>10</xdr:col>
      <xdr:colOff>285751</xdr:colOff>
      <xdr:row>22</xdr:row>
      <xdr:rowOff>93680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2" y="525970"/>
          <a:ext cx="5476874" cy="38730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11</xdr:col>
      <xdr:colOff>523875</xdr:colOff>
      <xdr:row>20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16</xdr:row>
      <xdr:rowOff>114299</xdr:rowOff>
    </xdr:from>
    <xdr:to>
      <xdr:col>9</xdr:col>
      <xdr:colOff>676275</xdr:colOff>
      <xdr:row>35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15</xdr:row>
      <xdr:rowOff>161924</xdr:rowOff>
    </xdr:from>
    <xdr:to>
      <xdr:col>11</xdr:col>
      <xdr:colOff>742950</xdr:colOff>
      <xdr:row>35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23</xdr:row>
      <xdr:rowOff>133350</xdr:rowOff>
    </xdr:from>
    <xdr:to>
      <xdr:col>11</xdr:col>
      <xdr:colOff>619125</xdr:colOff>
      <xdr:row>24</xdr:row>
      <xdr:rowOff>171450</xdr:rowOff>
    </xdr:to>
    <xdr:sp macro="" textlink="">
      <xdr:nvSpPr>
        <xdr:cNvPr id="3" name="ZoneTexte 1"/>
        <xdr:cNvSpPr txBox="1"/>
      </xdr:nvSpPr>
      <xdr:spPr>
        <a:xfrm>
          <a:off x="9086850" y="4562475"/>
          <a:ext cx="82867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000"/>
            <a:t>STS</a:t>
          </a:r>
          <a:endParaRPr lang="fr-FR" sz="900"/>
        </a:p>
      </xdr:txBody>
    </xdr:sp>
    <xdr:clientData/>
  </xdr:twoCellAnchor>
  <xdr:twoCellAnchor>
    <xdr:from>
      <xdr:col>10</xdr:col>
      <xdr:colOff>561975</xdr:colOff>
      <xdr:row>26</xdr:row>
      <xdr:rowOff>142875</xdr:rowOff>
    </xdr:from>
    <xdr:to>
      <xdr:col>11</xdr:col>
      <xdr:colOff>628650</xdr:colOff>
      <xdr:row>28</xdr:row>
      <xdr:rowOff>104775</xdr:rowOff>
    </xdr:to>
    <xdr:sp macro="" textlink="">
      <xdr:nvSpPr>
        <xdr:cNvPr id="4" name="ZoneTexte 1"/>
        <xdr:cNvSpPr txBox="1"/>
      </xdr:nvSpPr>
      <xdr:spPr>
        <a:xfrm>
          <a:off x="9096375" y="5143500"/>
          <a:ext cx="828675" cy="3429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000"/>
            <a:t>Ecoles de commerce</a:t>
          </a:r>
        </a:p>
      </xdr:txBody>
    </xdr:sp>
    <xdr:clientData/>
  </xdr:twoCellAnchor>
  <xdr:twoCellAnchor>
    <xdr:from>
      <xdr:col>10</xdr:col>
      <xdr:colOff>561975</xdr:colOff>
      <xdr:row>28</xdr:row>
      <xdr:rowOff>66675</xdr:rowOff>
    </xdr:from>
    <xdr:to>
      <xdr:col>11</xdr:col>
      <xdr:colOff>628650</xdr:colOff>
      <xdr:row>29</xdr:row>
      <xdr:rowOff>104775</xdr:rowOff>
    </xdr:to>
    <xdr:sp macro="" textlink="">
      <xdr:nvSpPr>
        <xdr:cNvPr id="5" name="ZoneTexte 1"/>
        <xdr:cNvSpPr txBox="1"/>
      </xdr:nvSpPr>
      <xdr:spPr>
        <a:xfrm>
          <a:off x="9096375" y="5448300"/>
          <a:ext cx="82867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000" b="1"/>
            <a:t>Ensemble</a:t>
          </a:r>
        </a:p>
      </xdr:txBody>
    </xdr:sp>
    <xdr:clientData/>
  </xdr:twoCellAnchor>
  <xdr:twoCellAnchor>
    <xdr:from>
      <xdr:col>10</xdr:col>
      <xdr:colOff>600075</xdr:colOff>
      <xdr:row>29</xdr:row>
      <xdr:rowOff>66674</xdr:rowOff>
    </xdr:from>
    <xdr:to>
      <xdr:col>11</xdr:col>
      <xdr:colOff>666750</xdr:colOff>
      <xdr:row>30</xdr:row>
      <xdr:rowOff>190499</xdr:rowOff>
    </xdr:to>
    <xdr:sp macro="" textlink="">
      <xdr:nvSpPr>
        <xdr:cNvPr id="6" name="ZoneTexte 1"/>
        <xdr:cNvSpPr txBox="1"/>
      </xdr:nvSpPr>
      <xdr:spPr>
        <a:xfrm>
          <a:off x="9134475" y="5638799"/>
          <a:ext cx="828675" cy="3143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000"/>
            <a:t>Formations d'ingénieurs</a:t>
          </a:r>
        </a:p>
      </xdr:txBody>
    </xdr:sp>
    <xdr:clientData/>
  </xdr:twoCellAnchor>
  <xdr:twoCellAnchor>
    <xdr:from>
      <xdr:col>10</xdr:col>
      <xdr:colOff>571500</xdr:colOff>
      <xdr:row>31</xdr:row>
      <xdr:rowOff>0</xdr:rowOff>
    </xdr:from>
    <xdr:to>
      <xdr:col>11</xdr:col>
      <xdr:colOff>638175</xdr:colOff>
      <xdr:row>32</xdr:row>
      <xdr:rowOff>38100</xdr:rowOff>
    </xdr:to>
    <xdr:sp macro="" textlink="">
      <xdr:nvSpPr>
        <xdr:cNvPr id="7" name="ZoneTexte 1"/>
        <xdr:cNvSpPr txBox="1"/>
      </xdr:nvSpPr>
      <xdr:spPr>
        <a:xfrm>
          <a:off x="9105900" y="5953125"/>
          <a:ext cx="82867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000"/>
            <a:t>IUT</a:t>
          </a:r>
        </a:p>
      </xdr:txBody>
    </xdr:sp>
    <xdr:clientData/>
  </xdr:twoCellAnchor>
  <xdr:twoCellAnchor>
    <xdr:from>
      <xdr:col>10</xdr:col>
      <xdr:colOff>571500</xdr:colOff>
      <xdr:row>32</xdr:row>
      <xdr:rowOff>38100</xdr:rowOff>
    </xdr:from>
    <xdr:to>
      <xdr:col>11</xdr:col>
      <xdr:colOff>638175</xdr:colOff>
      <xdr:row>33</xdr:row>
      <xdr:rowOff>76200</xdr:rowOff>
    </xdr:to>
    <xdr:sp macro="" textlink="">
      <xdr:nvSpPr>
        <xdr:cNvPr id="8" name="ZoneTexte 1"/>
        <xdr:cNvSpPr txBox="1"/>
      </xdr:nvSpPr>
      <xdr:spPr>
        <a:xfrm>
          <a:off x="9105900" y="6181725"/>
          <a:ext cx="828675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000"/>
            <a:t>Master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0.85649</cdr:x>
      <cdr:y>0.08883</cdr:y>
    </cdr:from>
    <cdr:to>
      <cdr:x>0.98931</cdr:x>
      <cdr:y>0.14213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43526" y="333376"/>
          <a:ext cx="8286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0.84733</cdr:x>
      <cdr:y>0.11929</cdr:y>
    </cdr:from>
    <cdr:to>
      <cdr:x>0.98015</cdr:x>
      <cdr:y>0.1802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286376" y="447676"/>
          <a:ext cx="8286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Licence Pro.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gesip-dgri-a2-1-sup/Aurelien/NI%20Apprentissage/donn&#233;es21_ni_apprentiss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Graphique1"/>
      <sheetName val="Carte1"/>
      <sheetName val="Graphique2"/>
      <sheetName val="Graphique3"/>
      <sheetName val="Carte2"/>
      <sheetName val="Tableau1"/>
      <sheetName val="Tableau2"/>
      <sheetName val="Graphique4"/>
    </sheetNames>
    <sheetDataSet>
      <sheetData sheetId="0" refreshError="1"/>
      <sheetData sheetId="1">
        <row r="4">
          <cell r="B4" t="str">
            <v>2012</v>
          </cell>
          <cell r="C4" t="str">
            <v>2013</v>
          </cell>
          <cell r="D4">
            <v>2014</v>
          </cell>
          <cell r="E4">
            <v>2015</v>
          </cell>
          <cell r="F4">
            <v>2016</v>
          </cell>
          <cell r="G4">
            <v>2017</v>
          </cell>
          <cell r="H4">
            <v>2018</v>
          </cell>
          <cell r="I4">
            <v>2019</v>
          </cell>
          <cell r="J4">
            <v>2020</v>
          </cell>
          <cell r="K4">
            <v>2021</v>
          </cell>
          <cell r="L4">
            <v>2022</v>
          </cell>
        </row>
        <row r="5">
          <cell r="A5" t="str">
            <v>BTS</v>
          </cell>
          <cell r="B5">
            <v>61769</v>
          </cell>
          <cell r="C5">
            <v>60834</v>
          </cell>
          <cell r="D5">
            <v>58620</v>
          </cell>
          <cell r="E5">
            <v>60095</v>
          </cell>
          <cell r="F5">
            <v>62830</v>
          </cell>
          <cell r="G5">
            <v>67401</v>
          </cell>
          <cell r="H5">
            <v>72608</v>
          </cell>
          <cell r="I5">
            <v>79226</v>
          </cell>
          <cell r="J5">
            <v>109500</v>
          </cell>
          <cell r="K5">
            <v>156800</v>
          </cell>
          <cell r="L5">
            <v>178900</v>
          </cell>
        </row>
        <row r="6">
          <cell r="A6" t="str">
            <v>DUT/BUT</v>
          </cell>
          <cell r="B6">
            <v>5887</v>
          </cell>
          <cell r="C6">
            <v>5836</v>
          </cell>
          <cell r="D6">
            <v>5799</v>
          </cell>
          <cell r="E6">
            <v>5918</v>
          </cell>
          <cell r="F6">
            <v>6378</v>
          </cell>
          <cell r="G6">
            <v>6900</v>
          </cell>
          <cell r="H6">
            <v>7669</v>
          </cell>
          <cell r="I6">
            <v>8144</v>
          </cell>
          <cell r="J6">
            <v>9400</v>
          </cell>
          <cell r="K6">
            <v>10300</v>
          </cell>
          <cell r="L6">
            <v>12900</v>
          </cell>
        </row>
        <row r="7">
          <cell r="A7" t="str">
            <v>Licence professionnelle</v>
          </cell>
          <cell r="B7">
            <v>13387</v>
          </cell>
          <cell r="C7">
            <v>13853</v>
          </cell>
          <cell r="D7">
            <v>14452</v>
          </cell>
          <cell r="E7">
            <v>15137</v>
          </cell>
          <cell r="F7">
            <v>16041</v>
          </cell>
          <cell r="G7">
            <v>17687</v>
          </cell>
          <cell r="H7">
            <v>18571</v>
          </cell>
          <cell r="I7">
            <v>20416</v>
          </cell>
          <cell r="J7">
            <v>30200</v>
          </cell>
          <cell r="K7">
            <v>35900</v>
          </cell>
          <cell r="L7">
            <v>35400</v>
          </cell>
        </row>
        <row r="8">
          <cell r="A8" t="str">
            <v>Licence générale</v>
          </cell>
          <cell r="B8">
            <v>1135</v>
          </cell>
          <cell r="C8">
            <v>1182</v>
          </cell>
          <cell r="D8">
            <v>1378</v>
          </cell>
          <cell r="E8">
            <v>1475</v>
          </cell>
          <cell r="F8">
            <v>2081</v>
          </cell>
          <cell r="G8">
            <v>2322</v>
          </cell>
          <cell r="H8">
            <v>2336</v>
          </cell>
          <cell r="I8">
            <v>2435</v>
          </cell>
          <cell r="J8">
            <v>4400</v>
          </cell>
          <cell r="K8">
            <v>7200</v>
          </cell>
          <cell r="L8">
            <v>8300</v>
          </cell>
        </row>
        <row r="9">
          <cell r="A9" t="str">
            <v>Masters</v>
          </cell>
          <cell r="B9">
            <v>12676</v>
          </cell>
          <cell r="C9">
            <v>13441</v>
          </cell>
          <cell r="D9">
            <v>13784</v>
          </cell>
          <cell r="E9">
            <v>14907</v>
          </cell>
          <cell r="F9">
            <v>16165</v>
          </cell>
          <cell r="G9">
            <v>17816</v>
          </cell>
          <cell r="H9">
            <v>19394</v>
          </cell>
          <cell r="I9">
            <v>21463</v>
          </cell>
          <cell r="J9">
            <v>28200</v>
          </cell>
          <cell r="K9">
            <v>39600</v>
          </cell>
          <cell r="L9">
            <v>44800</v>
          </cell>
        </row>
        <row r="10">
          <cell r="A10" t="str">
            <v>Diplôme d'ingénieur</v>
          </cell>
          <cell r="B10">
            <v>15856</v>
          </cell>
          <cell r="C10">
            <v>17351</v>
          </cell>
          <cell r="D10">
            <v>18620</v>
          </cell>
          <cell r="E10">
            <v>19620</v>
          </cell>
          <cell r="F10">
            <v>20901</v>
          </cell>
          <cell r="G10">
            <v>22544</v>
          </cell>
          <cell r="H10">
            <v>24396</v>
          </cell>
          <cell r="I10">
            <v>25602</v>
          </cell>
          <cell r="J10">
            <v>27200</v>
          </cell>
          <cell r="K10">
            <v>30000</v>
          </cell>
          <cell r="L10">
            <v>32800</v>
          </cell>
        </row>
        <row r="11">
          <cell r="A11" t="str">
            <v>Ecoles de commerce</v>
          </cell>
          <cell r="B11">
            <v>7310</v>
          </cell>
          <cell r="C11">
            <v>7643</v>
          </cell>
          <cell r="D11">
            <v>8305</v>
          </cell>
          <cell r="E11">
            <v>8648</v>
          </cell>
          <cell r="F11">
            <v>9379</v>
          </cell>
          <cell r="G11">
            <v>10298</v>
          </cell>
          <cell r="H11">
            <v>11222</v>
          </cell>
          <cell r="I11">
            <v>15897</v>
          </cell>
          <cell r="J11">
            <v>44200</v>
          </cell>
          <cell r="K11">
            <v>73300</v>
          </cell>
          <cell r="L11">
            <v>93900</v>
          </cell>
        </row>
        <row r="12">
          <cell r="A12" t="str">
            <v>Autres</v>
          </cell>
          <cell r="B12">
            <v>17351</v>
          </cell>
          <cell r="C12">
            <v>17872</v>
          </cell>
          <cell r="D12">
            <v>17818</v>
          </cell>
          <cell r="E12">
            <v>18213</v>
          </cell>
          <cell r="F12">
            <v>18679</v>
          </cell>
          <cell r="G12">
            <v>21336</v>
          </cell>
          <cell r="H12">
            <v>23604</v>
          </cell>
          <cell r="I12">
            <v>30663</v>
          </cell>
          <cell r="J12">
            <v>70300</v>
          </cell>
          <cell r="K12">
            <v>126600</v>
          </cell>
          <cell r="L12">
            <v>169300</v>
          </cell>
        </row>
      </sheetData>
      <sheetData sheetId="2" refreshError="1"/>
      <sheetData sheetId="3" refreshError="1"/>
      <sheetData sheetId="4">
        <row r="3">
          <cell r="B3">
            <v>2016</v>
          </cell>
          <cell r="C3">
            <v>2017</v>
          </cell>
          <cell r="D3">
            <v>2018</v>
          </cell>
          <cell r="E3">
            <v>2019</v>
          </cell>
          <cell r="F3">
            <v>2020</v>
          </cell>
          <cell r="G3">
            <v>2021</v>
          </cell>
          <cell r="H3">
            <v>2022</v>
          </cell>
        </row>
        <row r="4">
          <cell r="A4" t="str">
            <v>formations d'ingénieurs</v>
          </cell>
          <cell r="B4">
            <v>0.13370000000000001</v>
          </cell>
          <cell r="C4">
            <v>0.14019999999999999</v>
          </cell>
          <cell r="D4">
            <v>0.1462</v>
          </cell>
          <cell r="E4">
            <v>0.15490000000000001</v>
          </cell>
          <cell r="F4">
            <v>0.1545</v>
          </cell>
          <cell r="G4">
            <v>0.17</v>
          </cell>
          <cell r="H4">
            <v>0.18</v>
          </cell>
        </row>
        <row r="5">
          <cell r="A5" t="str">
            <v>IUT</v>
          </cell>
          <cell r="B5">
            <v>5.4199999999999998E-2</v>
          </cell>
          <cell r="C5">
            <v>5.8400000000000001E-2</v>
          </cell>
          <cell r="D5">
            <v>6.2E-2</v>
          </cell>
          <cell r="E5">
            <v>6.8699999999999997E-2</v>
          </cell>
          <cell r="F5">
            <v>7.9100000000000004E-2</v>
          </cell>
          <cell r="G5">
            <v>8.7999999999999995E-2</v>
          </cell>
          <cell r="H5">
            <v>0.12</v>
          </cell>
        </row>
        <row r="6">
          <cell r="A6" t="str">
            <v>STS</v>
          </cell>
          <cell r="B6">
            <v>0.1963</v>
          </cell>
          <cell r="C6">
            <v>0.20810000000000001</v>
          </cell>
          <cell r="D6">
            <v>0.21659999999999999</v>
          </cell>
          <cell r="E6">
            <v>0.23180000000000001</v>
          </cell>
          <cell r="F6">
            <v>0.29049999999999998</v>
          </cell>
          <cell r="G6">
            <v>0.38400000000000001</v>
          </cell>
          <cell r="H6">
            <v>0.44</v>
          </cell>
        </row>
        <row r="7">
          <cell r="A7" t="str">
            <v>licence professionnelle</v>
          </cell>
          <cell r="B7">
            <v>0.28560000000000002</v>
          </cell>
          <cell r="C7">
            <v>0.31480000000000002</v>
          </cell>
          <cell r="D7">
            <v>0.32679999999999998</v>
          </cell>
          <cell r="E7">
            <v>0.37709999999999999</v>
          </cell>
          <cell r="F7">
            <v>0.55049999999999999</v>
          </cell>
          <cell r="G7">
            <v>0.624</v>
          </cell>
          <cell r="H7">
            <v>0.68</v>
          </cell>
        </row>
        <row r="8">
          <cell r="A8" t="str">
            <v>master</v>
          </cell>
          <cell r="B8">
            <v>2.81E-2</v>
          </cell>
          <cell r="C8">
            <v>2.9399999999999999E-2</v>
          </cell>
          <cell r="D8">
            <v>3.3000000000000002E-2</v>
          </cell>
          <cell r="E8">
            <v>3.7499999999999999E-2</v>
          </cell>
          <cell r="F8">
            <v>4.6899999999999997E-2</v>
          </cell>
          <cell r="G8">
            <v>6.0999999999999999E-2</v>
          </cell>
          <cell r="H8">
            <v>7.0000000000000007E-2</v>
          </cell>
        </row>
        <row r="9">
          <cell r="A9" t="str">
            <v>écoles de commerce</v>
          </cell>
          <cell r="B9">
            <v>5.04E-2</v>
          </cell>
          <cell r="C9">
            <v>5.2699999999999997E-2</v>
          </cell>
          <cell r="D9">
            <v>5.3600000000000002E-2</v>
          </cell>
          <cell r="E9">
            <v>7.6799999999999993E-2</v>
          </cell>
          <cell r="F9">
            <v>0.15609999999999999</v>
          </cell>
          <cell r="G9">
            <v>0.19700000000000001</v>
          </cell>
          <cell r="H9">
            <v>0.27</v>
          </cell>
        </row>
        <row r="10">
          <cell r="A10" t="str">
            <v>Ensemble</v>
          </cell>
          <cell r="B10">
            <v>9.5600000000000004E-2</v>
          </cell>
          <cell r="C10">
            <v>0.1009</v>
          </cell>
          <cell r="D10">
            <v>0.10619999999999999</v>
          </cell>
          <cell r="E10">
            <v>0.1182</v>
          </cell>
          <cell r="F10">
            <v>0.1573</v>
          </cell>
          <cell r="G10">
            <v>0.2</v>
          </cell>
          <cell r="H10">
            <v>0.23499999999999999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showGridLines="0" topLeftCell="A4" workbookViewId="0">
      <selection activeCell="C20" sqref="C20"/>
    </sheetView>
  </sheetViews>
  <sheetFormatPr baseColWidth="10" defaultRowHeight="15" x14ac:dyDescent="0.25"/>
  <cols>
    <col min="1" max="1" width="12.7109375" bestFit="1" customWidth="1"/>
  </cols>
  <sheetData>
    <row r="1" spans="1:1" ht="26.25" x14ac:dyDescent="0.4">
      <c r="A1" s="47" t="s">
        <v>77</v>
      </c>
    </row>
    <row r="2" spans="1:1" ht="18.75" x14ac:dyDescent="0.3">
      <c r="A2" s="45"/>
    </row>
    <row r="3" spans="1:1" ht="18" x14ac:dyDescent="0.25">
      <c r="A3" s="46" t="s">
        <v>10</v>
      </c>
    </row>
    <row r="4" spans="1:1" ht="18.75" x14ac:dyDescent="0.3">
      <c r="A4" s="45"/>
    </row>
    <row r="5" spans="1:1" ht="18" x14ac:dyDescent="0.25">
      <c r="A5" s="46" t="s">
        <v>20</v>
      </c>
    </row>
    <row r="6" spans="1:1" ht="18.75" x14ac:dyDescent="0.3">
      <c r="A6" s="45"/>
    </row>
    <row r="7" spans="1:1" ht="18" x14ac:dyDescent="0.25">
      <c r="A7" s="46" t="s">
        <v>53</v>
      </c>
    </row>
    <row r="8" spans="1:1" ht="18.75" x14ac:dyDescent="0.3">
      <c r="A8" s="45"/>
    </row>
    <row r="9" spans="1:1" ht="18" x14ac:dyDescent="0.25">
      <c r="A9" s="46" t="s">
        <v>74</v>
      </c>
    </row>
    <row r="10" spans="1:1" ht="18.75" x14ac:dyDescent="0.3">
      <c r="A10" s="45"/>
    </row>
    <row r="11" spans="1:1" ht="18" x14ac:dyDescent="0.25">
      <c r="A11" s="46" t="s">
        <v>80</v>
      </c>
    </row>
    <row r="12" spans="1:1" ht="18.75" x14ac:dyDescent="0.3">
      <c r="A12" s="45"/>
    </row>
    <row r="13" spans="1:1" ht="18" x14ac:dyDescent="0.25">
      <c r="A13" s="46" t="s">
        <v>108</v>
      </c>
    </row>
    <row r="15" spans="1:1" ht="18" x14ac:dyDescent="0.25">
      <c r="A15" s="46" t="s">
        <v>110</v>
      </c>
    </row>
  </sheetData>
  <hyperlinks>
    <hyperlink ref="A3" location="'Tableau 1'!A1" display="Tableau 1: Nombre d'étudiants en apprentissage selon le type de diplôme préparé"/>
    <hyperlink ref="A5" location="'Graphique 1'!A1" display="Graphique 1: Part des apprentis dans les grandes filières de l'enseignement supérieur"/>
    <hyperlink ref="A7" location="'Carte 1'!A1" display="Carte 1: Nombre d'apprentis préparant un diplôme de l'enseignement supérieur par académie au 31/12/2022"/>
    <hyperlink ref="A9" location="'Tableau 2'!A1" display="Tableau 2 : Répartition des étudiants en apprentissage et en formation initiale hors apprentissage (scolaires) selon l’origine sociale par filière de formation "/>
    <hyperlink ref="A11" location="'Graphique 2'!A1" display="Graphique 2: Part des femmes parmi les apprentis, selon le type de diplôme préparé"/>
    <hyperlink ref="A13" location="'Annexe 1'!A1" display="Annexe 1 : Evolution du nombre d’étudiants en apprentissage selon le type de diplôme préparé depuis 2012"/>
    <hyperlink ref="A15" location="'Annexe 2'!A1" display="Annexe 2 : Evolution de la part des apprentis dans les grandes filières de l’enseignement supérieur depuis 2016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20" sqref="D20"/>
    </sheetView>
  </sheetViews>
  <sheetFormatPr baseColWidth="10" defaultRowHeight="15" x14ac:dyDescent="0.25"/>
  <cols>
    <col min="1" max="1" width="22.28515625" bestFit="1" customWidth="1"/>
    <col min="2" max="4" width="8.42578125" bestFit="1" customWidth="1"/>
    <col min="5" max="5" width="9.85546875" style="9" bestFit="1" customWidth="1"/>
    <col min="6" max="6" width="9.85546875" bestFit="1" customWidth="1"/>
  </cols>
  <sheetData>
    <row r="1" spans="1:10" ht="18.75" x14ac:dyDescent="0.3">
      <c r="A1" s="1" t="s">
        <v>10</v>
      </c>
    </row>
    <row r="4" spans="1:10" ht="45" customHeight="1" x14ac:dyDescent="0.25">
      <c r="A4" s="24" t="s">
        <v>0</v>
      </c>
      <c r="B4" s="25">
        <v>2020</v>
      </c>
      <c r="C4" s="25">
        <v>2021</v>
      </c>
      <c r="D4" s="25">
        <v>2022</v>
      </c>
      <c r="E4" s="26" t="s">
        <v>94</v>
      </c>
      <c r="F4" s="26" t="s">
        <v>93</v>
      </c>
    </row>
    <row r="5" spans="1:10" x14ac:dyDescent="0.25">
      <c r="A5" s="27" t="s">
        <v>1</v>
      </c>
      <c r="B5" s="28">
        <v>109500</v>
      </c>
      <c r="C5" s="28">
        <v>156800</v>
      </c>
      <c r="D5" s="28">
        <v>178900</v>
      </c>
      <c r="E5" s="29" t="s">
        <v>85</v>
      </c>
      <c r="F5" s="30" t="s">
        <v>95</v>
      </c>
      <c r="J5" s="22"/>
    </row>
    <row r="6" spans="1:10" x14ac:dyDescent="0.25">
      <c r="A6" s="27" t="s">
        <v>83</v>
      </c>
      <c r="B6" s="28">
        <v>9400</v>
      </c>
      <c r="C6" s="28">
        <v>10300</v>
      </c>
      <c r="D6" s="28">
        <v>12900</v>
      </c>
      <c r="E6" s="31" t="s">
        <v>86</v>
      </c>
      <c r="F6" s="30" t="s">
        <v>96</v>
      </c>
      <c r="J6" s="22"/>
    </row>
    <row r="7" spans="1:10" x14ac:dyDescent="0.25">
      <c r="A7" s="27" t="s">
        <v>2</v>
      </c>
      <c r="B7" s="28">
        <v>30200</v>
      </c>
      <c r="C7" s="28">
        <v>35900</v>
      </c>
      <c r="D7" s="28">
        <v>35400</v>
      </c>
      <c r="E7" s="31" t="s">
        <v>92</v>
      </c>
      <c r="F7" s="30" t="s">
        <v>97</v>
      </c>
      <c r="J7" s="22"/>
    </row>
    <row r="8" spans="1:10" x14ac:dyDescent="0.25">
      <c r="A8" s="27" t="s">
        <v>3</v>
      </c>
      <c r="B8" s="28">
        <v>4400</v>
      </c>
      <c r="C8" s="28">
        <v>7200</v>
      </c>
      <c r="D8" s="28">
        <v>8300</v>
      </c>
      <c r="E8" s="31" t="s">
        <v>87</v>
      </c>
      <c r="F8" s="30" t="s">
        <v>98</v>
      </c>
      <c r="J8" s="22"/>
    </row>
    <row r="9" spans="1:10" x14ac:dyDescent="0.25">
      <c r="A9" s="27" t="s">
        <v>9</v>
      </c>
      <c r="B9" s="28">
        <v>28200</v>
      </c>
      <c r="C9" s="28">
        <v>39600</v>
      </c>
      <c r="D9" s="28">
        <v>44800</v>
      </c>
      <c r="E9" s="31" t="s">
        <v>88</v>
      </c>
      <c r="F9" s="30" t="s">
        <v>99</v>
      </c>
      <c r="J9" s="22"/>
    </row>
    <row r="10" spans="1:10" x14ac:dyDescent="0.25">
      <c r="A10" s="27" t="s">
        <v>4</v>
      </c>
      <c r="B10" s="28">
        <v>27200</v>
      </c>
      <c r="C10" s="28">
        <v>30000</v>
      </c>
      <c r="D10" s="28">
        <v>32800</v>
      </c>
      <c r="E10" s="31" t="s">
        <v>89</v>
      </c>
      <c r="F10" s="30" t="s">
        <v>100</v>
      </c>
      <c r="J10" s="22"/>
    </row>
    <row r="11" spans="1:10" x14ac:dyDescent="0.25">
      <c r="A11" s="27" t="s">
        <v>5</v>
      </c>
      <c r="B11" s="28">
        <v>44200</v>
      </c>
      <c r="C11" s="28">
        <v>73300</v>
      </c>
      <c r="D11" s="28">
        <v>93900</v>
      </c>
      <c r="E11" s="31" t="s">
        <v>90</v>
      </c>
      <c r="F11" s="30" t="s">
        <v>101</v>
      </c>
      <c r="J11" s="22"/>
    </row>
    <row r="12" spans="1:10" x14ac:dyDescent="0.25">
      <c r="A12" s="27" t="s">
        <v>6</v>
      </c>
      <c r="B12" s="28">
        <v>70300</v>
      </c>
      <c r="C12" s="28">
        <v>126600</v>
      </c>
      <c r="D12" s="28">
        <v>169300</v>
      </c>
      <c r="E12" s="31" t="s">
        <v>91</v>
      </c>
      <c r="F12" s="30" t="s">
        <v>102</v>
      </c>
      <c r="J12" s="22"/>
    </row>
    <row r="13" spans="1:10" x14ac:dyDescent="0.25">
      <c r="A13" s="32" t="s">
        <v>7</v>
      </c>
      <c r="B13" s="33">
        <v>323300</v>
      </c>
      <c r="C13" s="33">
        <v>479600</v>
      </c>
      <c r="D13" s="33">
        <v>576300</v>
      </c>
      <c r="E13" s="34" t="s">
        <v>84</v>
      </c>
      <c r="F13" s="35" t="s">
        <v>8</v>
      </c>
      <c r="J13" s="22"/>
    </row>
    <row r="14" spans="1:10" x14ac:dyDescent="0.25">
      <c r="A14" s="3" t="s">
        <v>11</v>
      </c>
    </row>
    <row r="15" spans="1:10" x14ac:dyDescent="0.25">
      <c r="A15" s="6" t="s">
        <v>12</v>
      </c>
    </row>
    <row r="16" spans="1:10" x14ac:dyDescent="0.25">
      <c r="A16" s="6" t="s">
        <v>13</v>
      </c>
    </row>
  </sheetData>
  <pageMargins left="0.7" right="0.7" top="0.75" bottom="0.75" header="0.3" footer="0.3"/>
  <pageSetup paperSize="9" orientation="portrait" r:id="rId1"/>
  <ignoredErrors>
    <ignoredError sqref="E5:F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9" sqref="D9"/>
    </sheetView>
  </sheetViews>
  <sheetFormatPr baseColWidth="10" defaultRowHeight="15" x14ac:dyDescent="0.25"/>
  <cols>
    <col min="1" max="1" width="22.42578125" bestFit="1" customWidth="1"/>
  </cols>
  <sheetData>
    <row r="1" spans="1:6" ht="18.75" x14ac:dyDescent="0.3">
      <c r="A1" s="2" t="s">
        <v>20</v>
      </c>
    </row>
    <row r="4" spans="1:6" x14ac:dyDescent="0.25">
      <c r="A4" s="24"/>
      <c r="B4" s="24">
        <v>2020</v>
      </c>
      <c r="C4" s="24">
        <v>2021</v>
      </c>
      <c r="D4" s="24">
        <v>2022</v>
      </c>
    </row>
    <row r="5" spans="1:6" x14ac:dyDescent="0.25">
      <c r="A5" s="5" t="s">
        <v>14</v>
      </c>
      <c r="B5" s="4">
        <v>0.29049999999999998</v>
      </c>
      <c r="C5" s="4">
        <v>0.38400000000000001</v>
      </c>
      <c r="D5" s="7">
        <v>0.44</v>
      </c>
    </row>
    <row r="6" spans="1:6" x14ac:dyDescent="0.25">
      <c r="A6" s="5" t="s">
        <v>15</v>
      </c>
      <c r="B6" s="4">
        <v>7.9100000000000004E-2</v>
      </c>
      <c r="C6" s="4">
        <v>8.7999999999999995E-2</v>
      </c>
      <c r="D6" s="7">
        <v>0.12</v>
      </c>
    </row>
    <row r="7" spans="1:6" x14ac:dyDescent="0.25">
      <c r="A7" s="5" t="s">
        <v>16</v>
      </c>
      <c r="B7" s="4">
        <v>0.55049999999999999</v>
      </c>
      <c r="C7" s="4">
        <v>0.624</v>
      </c>
      <c r="D7" s="7">
        <v>0.67600000000000005</v>
      </c>
    </row>
    <row r="8" spans="1:6" x14ac:dyDescent="0.25">
      <c r="A8" s="5" t="s">
        <v>17</v>
      </c>
      <c r="B8" s="4">
        <v>4.6899999999999997E-2</v>
      </c>
      <c r="C8" s="4">
        <v>6.0999999999999999E-2</v>
      </c>
      <c r="D8" s="8">
        <v>7.0000000000000007E-2</v>
      </c>
    </row>
    <row r="9" spans="1:6" x14ac:dyDescent="0.25">
      <c r="A9" s="5" t="s">
        <v>18</v>
      </c>
      <c r="B9" s="4">
        <v>0.1545</v>
      </c>
      <c r="C9" s="4">
        <v>0.17</v>
      </c>
      <c r="D9" s="7">
        <v>0.18</v>
      </c>
    </row>
    <row r="10" spans="1:6" x14ac:dyDescent="0.25">
      <c r="A10" s="5" t="s">
        <v>19</v>
      </c>
      <c r="B10" s="4">
        <v>0.15609999999999999</v>
      </c>
      <c r="C10" s="4">
        <v>0.19700000000000001</v>
      </c>
      <c r="D10" s="7">
        <v>0.26900000000000002</v>
      </c>
    </row>
    <row r="11" spans="1:6" x14ac:dyDescent="0.25">
      <c r="A11" s="11" t="s">
        <v>11</v>
      </c>
    </row>
    <row r="12" spans="1:6" ht="33" customHeight="1" x14ac:dyDescent="0.25">
      <c r="A12" s="48" t="s">
        <v>21</v>
      </c>
      <c r="B12" s="48"/>
      <c r="C12" s="48"/>
      <c r="D12" s="48"/>
      <c r="E12" s="48"/>
      <c r="F12" s="48"/>
    </row>
    <row r="13" spans="1:6" x14ac:dyDescent="0.25">
      <c r="A13" s="13" t="s">
        <v>22</v>
      </c>
    </row>
  </sheetData>
  <mergeCells count="1">
    <mergeCell ref="A12:F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7" sqref="C7"/>
    </sheetView>
  </sheetViews>
  <sheetFormatPr baseColWidth="10" defaultRowHeight="15" x14ac:dyDescent="0.25"/>
  <cols>
    <col min="1" max="1" width="25.5703125" bestFit="1" customWidth="1"/>
    <col min="2" max="2" width="22.28515625" style="12" bestFit="1" customWidth="1"/>
  </cols>
  <sheetData>
    <row r="1" spans="1:3" ht="18.75" x14ac:dyDescent="0.3">
      <c r="A1" s="10" t="s">
        <v>53</v>
      </c>
    </row>
    <row r="3" spans="1:3" ht="20.25" customHeight="1" x14ac:dyDescent="0.25">
      <c r="A3" s="25" t="s">
        <v>79</v>
      </c>
      <c r="B3" s="25" t="s">
        <v>78</v>
      </c>
    </row>
    <row r="4" spans="1:3" x14ac:dyDescent="0.25">
      <c r="A4" s="9" t="s">
        <v>23</v>
      </c>
      <c r="B4" s="12">
        <v>92400</v>
      </c>
      <c r="C4" s="12"/>
    </row>
    <row r="5" spans="1:3" x14ac:dyDescent="0.25">
      <c r="A5" s="9" t="s">
        <v>24</v>
      </c>
      <c r="B5" s="12">
        <v>56500</v>
      </c>
    </row>
    <row r="6" spans="1:3" x14ac:dyDescent="0.25">
      <c r="A6" s="9" t="s">
        <v>25</v>
      </c>
      <c r="B6" s="12">
        <v>42100</v>
      </c>
    </row>
    <row r="7" spans="1:3" x14ac:dyDescent="0.25">
      <c r="A7" s="9" t="s">
        <v>26</v>
      </c>
      <c r="B7" s="12">
        <v>33600</v>
      </c>
    </row>
    <row r="8" spans="1:3" x14ac:dyDescent="0.25">
      <c r="A8" s="9" t="s">
        <v>27</v>
      </c>
      <c r="B8" s="12">
        <v>30100</v>
      </c>
    </row>
    <row r="9" spans="1:3" x14ac:dyDescent="0.25">
      <c r="A9" s="9" t="s">
        <v>28</v>
      </c>
      <c r="B9" s="12">
        <v>28500</v>
      </c>
    </row>
    <row r="10" spans="1:3" x14ac:dyDescent="0.25">
      <c r="A10" s="9" t="s">
        <v>29</v>
      </c>
      <c r="B10" s="12">
        <v>27300</v>
      </c>
    </row>
    <row r="11" spans="1:3" x14ac:dyDescent="0.25">
      <c r="A11" s="9" t="s">
        <v>30</v>
      </c>
      <c r="B11" s="12">
        <v>25700</v>
      </c>
    </row>
    <row r="12" spans="1:3" x14ac:dyDescent="0.25">
      <c r="A12" s="9" t="s">
        <v>31</v>
      </c>
      <c r="B12" s="12">
        <v>23600</v>
      </c>
    </row>
    <row r="13" spans="1:3" x14ac:dyDescent="0.25">
      <c r="A13" s="9" t="s">
        <v>32</v>
      </c>
      <c r="B13" s="12">
        <v>23300</v>
      </c>
    </row>
    <row r="14" spans="1:3" x14ac:dyDescent="0.25">
      <c r="A14" s="9" t="s">
        <v>33</v>
      </c>
      <c r="B14" s="12">
        <v>22900</v>
      </c>
    </row>
    <row r="15" spans="1:3" x14ac:dyDescent="0.25">
      <c r="A15" s="9" t="s">
        <v>39</v>
      </c>
      <c r="B15" s="12">
        <v>21500</v>
      </c>
    </row>
    <row r="16" spans="1:3" x14ac:dyDescent="0.25">
      <c r="A16" s="9" t="s">
        <v>34</v>
      </c>
      <c r="B16" s="12">
        <v>19500</v>
      </c>
    </row>
    <row r="17" spans="1:2" x14ac:dyDescent="0.25">
      <c r="A17" s="9" t="s">
        <v>35</v>
      </c>
      <c r="B17" s="12">
        <v>17000</v>
      </c>
    </row>
    <row r="18" spans="1:2" x14ac:dyDescent="0.25">
      <c r="A18" s="9" t="s">
        <v>36</v>
      </c>
      <c r="B18" s="12">
        <v>15300</v>
      </c>
    </row>
    <row r="19" spans="1:2" x14ac:dyDescent="0.25">
      <c r="A19" s="9" t="s">
        <v>37</v>
      </c>
      <c r="B19" s="12">
        <v>15000</v>
      </c>
    </row>
    <row r="20" spans="1:2" x14ac:dyDescent="0.25">
      <c r="A20" s="9" t="s">
        <v>38</v>
      </c>
      <c r="B20" s="12">
        <v>14500</v>
      </c>
    </row>
    <row r="21" spans="1:2" x14ac:dyDescent="0.25">
      <c r="A21" s="9" t="s">
        <v>40</v>
      </c>
      <c r="B21" s="12">
        <v>11600</v>
      </c>
    </row>
    <row r="22" spans="1:2" x14ac:dyDescent="0.25">
      <c r="A22" s="9" t="s">
        <v>41</v>
      </c>
      <c r="B22" s="12">
        <v>9900</v>
      </c>
    </row>
    <row r="23" spans="1:2" x14ac:dyDescent="0.25">
      <c r="A23" s="9" t="s">
        <v>42</v>
      </c>
      <c r="B23" s="12">
        <v>8800</v>
      </c>
    </row>
    <row r="24" spans="1:2" x14ac:dyDescent="0.25">
      <c r="A24" s="9" t="s">
        <v>43</v>
      </c>
      <c r="B24" s="12">
        <v>7800</v>
      </c>
    </row>
    <row r="25" spans="1:2" x14ac:dyDescent="0.25">
      <c r="A25" s="9" t="s">
        <v>44</v>
      </c>
      <c r="B25" s="12">
        <v>7300</v>
      </c>
    </row>
    <row r="26" spans="1:2" x14ac:dyDescent="0.25">
      <c r="A26" s="9" t="s">
        <v>45</v>
      </c>
      <c r="B26" s="12">
        <v>7300</v>
      </c>
    </row>
    <row r="27" spans="1:2" x14ac:dyDescent="0.25">
      <c r="A27" s="9" t="s">
        <v>46</v>
      </c>
      <c r="B27" s="12">
        <v>6400</v>
      </c>
    </row>
    <row r="28" spans="1:2" x14ac:dyDescent="0.25">
      <c r="A28" s="9" t="s">
        <v>47</v>
      </c>
      <c r="B28" s="12">
        <v>2900</v>
      </c>
    </row>
    <row r="29" spans="1:2" x14ac:dyDescent="0.25">
      <c r="A29" s="9" t="s">
        <v>48</v>
      </c>
      <c r="B29" s="12">
        <v>2100</v>
      </c>
    </row>
    <row r="30" spans="1:2" x14ac:dyDescent="0.25">
      <c r="A30" s="9" t="s">
        <v>49</v>
      </c>
      <c r="B30" s="12">
        <v>1700</v>
      </c>
    </row>
    <row r="31" spans="1:2" x14ac:dyDescent="0.25">
      <c r="A31" s="9" t="s">
        <v>50</v>
      </c>
      <c r="B31" s="12">
        <v>1000</v>
      </c>
    </row>
    <row r="32" spans="1:2" x14ac:dyDescent="0.25">
      <c r="A32" s="9" t="s">
        <v>51</v>
      </c>
      <c r="B32" s="12">
        <v>600</v>
      </c>
    </row>
    <row r="33" spans="1:2" x14ac:dyDescent="0.25">
      <c r="A33" s="9" t="s">
        <v>52</v>
      </c>
      <c r="B33" s="12">
        <v>200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23" sqref="D23"/>
    </sheetView>
  </sheetViews>
  <sheetFormatPr baseColWidth="10" defaultRowHeight="15" x14ac:dyDescent="0.25"/>
  <cols>
    <col min="1" max="1" width="33.28515625" bestFit="1" customWidth="1"/>
    <col min="2" max="2" width="18" customWidth="1"/>
    <col min="3" max="3" width="16" customWidth="1"/>
    <col min="4" max="4" width="16.42578125" customWidth="1"/>
    <col min="8" max="8" width="11.42578125" style="22"/>
  </cols>
  <sheetData>
    <row r="1" spans="1:9" ht="18.75" x14ac:dyDescent="0.3">
      <c r="A1" s="18" t="s">
        <v>74</v>
      </c>
    </row>
    <row r="4" spans="1:9" ht="60" x14ac:dyDescent="0.25">
      <c r="A4" s="36" t="s">
        <v>59</v>
      </c>
      <c r="B4" s="36" t="s">
        <v>60</v>
      </c>
      <c r="C4" s="36" t="s">
        <v>54</v>
      </c>
      <c r="D4" s="36" t="s">
        <v>55</v>
      </c>
      <c r="E4" s="36" t="s">
        <v>56</v>
      </c>
      <c r="F4" s="36" t="s">
        <v>57</v>
      </c>
      <c r="G4" s="36" t="s">
        <v>61</v>
      </c>
      <c r="H4" s="36" t="s">
        <v>62</v>
      </c>
      <c r="I4" s="36" t="s">
        <v>58</v>
      </c>
    </row>
    <row r="5" spans="1:9" x14ac:dyDescent="0.25">
      <c r="A5" s="37" t="s">
        <v>63</v>
      </c>
      <c r="B5" s="38">
        <v>10.206058471292708</v>
      </c>
      <c r="C5" s="38">
        <v>32.47622402254315</v>
      </c>
      <c r="D5" s="38">
        <v>18.52765058119056</v>
      </c>
      <c r="E5" s="38">
        <v>20.456146530468473</v>
      </c>
      <c r="F5" s="38">
        <v>11.201127157449806</v>
      </c>
      <c r="G5" s="38">
        <v>7.1327932370553011</v>
      </c>
      <c r="H5" s="39">
        <f>SUM(B5:G5)</f>
        <v>99.999999999999986</v>
      </c>
      <c r="I5" s="38">
        <v>7.6222240299357358</v>
      </c>
    </row>
    <row r="6" spans="1:9" x14ac:dyDescent="0.25">
      <c r="A6" s="14" t="s">
        <v>64</v>
      </c>
      <c r="B6" s="15">
        <v>9.4882666947004477</v>
      </c>
      <c r="C6" s="15">
        <v>30.395626730209901</v>
      </c>
      <c r="D6" s="15">
        <v>18.824683743911415</v>
      </c>
      <c r="E6" s="15">
        <v>20.37939049888449</v>
      </c>
      <c r="F6" s="15">
        <v>12.114097487472405</v>
      </c>
      <c r="G6" s="15">
        <v>8.7979348448213415</v>
      </c>
      <c r="H6" s="23">
        <v>99.999999999999986</v>
      </c>
      <c r="I6" s="15">
        <v>2.6561451783460495</v>
      </c>
    </row>
    <row r="7" spans="1:9" ht="7.5" customHeight="1" x14ac:dyDescent="0.25">
      <c r="A7" s="16"/>
      <c r="B7" s="16"/>
      <c r="C7" s="16"/>
      <c r="D7" s="16"/>
      <c r="E7" s="16"/>
      <c r="F7" s="16"/>
      <c r="G7" s="16"/>
      <c r="H7" s="17"/>
      <c r="I7" s="16"/>
    </row>
    <row r="8" spans="1:9" x14ac:dyDescent="0.25">
      <c r="A8" s="37" t="s">
        <v>65</v>
      </c>
      <c r="B8" s="38">
        <v>11.695600119724633</v>
      </c>
      <c r="C8" s="38">
        <v>25.916641724034722</v>
      </c>
      <c r="D8" s="38">
        <v>16.514516611792875</v>
      </c>
      <c r="E8" s="38">
        <v>19.997755163124815</v>
      </c>
      <c r="F8" s="38">
        <v>14.662526189763545</v>
      </c>
      <c r="G8" s="38">
        <v>11.212960191559414</v>
      </c>
      <c r="H8" s="39">
        <v>99.999999999999986</v>
      </c>
      <c r="I8" s="38">
        <v>15.649951084040776</v>
      </c>
    </row>
    <row r="9" spans="1:9" x14ac:dyDescent="0.25">
      <c r="A9" s="14" t="s">
        <v>66</v>
      </c>
      <c r="B9" s="15">
        <v>9.216589861751153</v>
      </c>
      <c r="C9" s="15">
        <v>25.07454594741122</v>
      </c>
      <c r="D9" s="15">
        <v>15.97994036324207</v>
      </c>
      <c r="E9" s="15">
        <v>20.005421523448089</v>
      </c>
      <c r="F9" s="15">
        <v>13.580916237462725</v>
      </c>
      <c r="G9" s="15">
        <v>16.142586066684739</v>
      </c>
      <c r="H9" s="23">
        <v>99.999999999999986</v>
      </c>
      <c r="I9" s="15">
        <v>10.472030093435263</v>
      </c>
    </row>
    <row r="10" spans="1:9" s="9" customFormat="1" ht="7.5" customHeight="1" x14ac:dyDescent="0.25">
      <c r="A10" s="16"/>
      <c r="B10" s="16"/>
      <c r="C10" s="16"/>
      <c r="D10" s="16"/>
      <c r="E10" s="16"/>
      <c r="F10" s="16"/>
      <c r="G10" s="16"/>
      <c r="H10" s="17"/>
      <c r="I10" s="16"/>
    </row>
    <row r="11" spans="1:9" s="9" customFormat="1" x14ac:dyDescent="0.25">
      <c r="A11" s="37" t="s">
        <v>67</v>
      </c>
      <c r="B11" s="38">
        <v>10.057747834456208</v>
      </c>
      <c r="C11" s="38">
        <v>34.26371511068335</v>
      </c>
      <c r="D11" s="38">
        <v>14.780237407763874</v>
      </c>
      <c r="E11" s="38">
        <v>16.759704844401668</v>
      </c>
      <c r="F11" s="38">
        <v>11.22874558870709</v>
      </c>
      <c r="G11" s="38">
        <v>12.909849213987808</v>
      </c>
      <c r="H11" s="39">
        <v>99.999999999999986</v>
      </c>
      <c r="I11" s="38">
        <v>9.1227149479576664</v>
      </c>
    </row>
    <row r="12" spans="1:9" x14ac:dyDescent="0.25">
      <c r="A12" s="14" t="s">
        <v>68</v>
      </c>
      <c r="B12" s="15">
        <v>8.7278229813863728</v>
      </c>
      <c r="C12" s="15">
        <v>37.610043536525154</v>
      </c>
      <c r="D12" s="15">
        <v>14.133661620533339</v>
      </c>
      <c r="E12" s="15">
        <v>15.56094151743064</v>
      </c>
      <c r="F12" s="15">
        <v>8.2854046845044582</v>
      </c>
      <c r="G12" s="15">
        <v>15.682125659620032</v>
      </c>
      <c r="H12" s="23">
        <v>99.999999999999986</v>
      </c>
      <c r="I12" s="15">
        <v>4.8716666260033668</v>
      </c>
    </row>
    <row r="13" spans="1:9" s="9" customFormat="1" ht="7.5" customHeight="1" x14ac:dyDescent="0.25">
      <c r="A13" s="16"/>
      <c r="B13" s="16"/>
      <c r="C13" s="16"/>
      <c r="D13" s="16"/>
      <c r="E13" s="16"/>
      <c r="F13" s="16"/>
      <c r="G13" s="16"/>
      <c r="H13" s="17"/>
      <c r="I13" s="16"/>
    </row>
    <row r="14" spans="1:9" s="9" customFormat="1" x14ac:dyDescent="0.25">
      <c r="A14" s="37" t="s">
        <v>69</v>
      </c>
      <c r="B14" s="38">
        <v>12.090042330972821</v>
      </c>
      <c r="C14" s="38">
        <v>40.697076393559364</v>
      </c>
      <c r="D14" s="38">
        <v>16.19654231119199</v>
      </c>
      <c r="E14" s="38">
        <v>13.027653598132691</v>
      </c>
      <c r="F14" s="38">
        <v>9.7242552518099465</v>
      </c>
      <c r="G14" s="38">
        <v>8.2644301143331873</v>
      </c>
      <c r="H14" s="39">
        <v>99.999999999999986</v>
      </c>
      <c r="I14" s="38">
        <v>12.894999827699094</v>
      </c>
    </row>
    <row r="15" spans="1:9" x14ac:dyDescent="0.25">
      <c r="A15" s="14" t="s">
        <v>70</v>
      </c>
      <c r="B15" s="15">
        <v>10.415377883730406</v>
      </c>
      <c r="C15" s="15">
        <v>57.646694931876816</v>
      </c>
      <c r="D15" s="15">
        <v>11.901564645352083</v>
      </c>
      <c r="E15" s="15">
        <v>9.7477254552861474</v>
      </c>
      <c r="F15" s="15">
        <v>4.1085142658840921</v>
      </c>
      <c r="G15" s="15">
        <v>6.180122817870453</v>
      </c>
      <c r="H15" s="23">
        <v>99.999999999999986</v>
      </c>
      <c r="I15" s="15">
        <v>5.430028894517176</v>
      </c>
    </row>
    <row r="16" spans="1:9" s="9" customFormat="1" ht="7.5" customHeight="1" x14ac:dyDescent="0.25">
      <c r="A16" s="16"/>
      <c r="B16" s="16"/>
      <c r="C16" s="16"/>
      <c r="D16" s="16"/>
      <c r="E16" s="16"/>
      <c r="F16" s="16"/>
      <c r="G16" s="16"/>
      <c r="H16" s="17"/>
      <c r="I16" s="16"/>
    </row>
    <row r="17" spans="1:9" s="9" customFormat="1" x14ac:dyDescent="0.25">
      <c r="A17" s="37" t="s">
        <v>71</v>
      </c>
      <c r="B17" s="38">
        <v>15.54411679171756</v>
      </c>
      <c r="C17" s="38">
        <v>38.184144710056415</v>
      </c>
      <c r="D17" s="38">
        <v>11.353457802594079</v>
      </c>
      <c r="E17" s="38">
        <v>17.53911475600535</v>
      </c>
      <c r="F17" s="38">
        <v>8.2853486884197061</v>
      </c>
      <c r="G17" s="38">
        <v>9.0938172512068878</v>
      </c>
      <c r="H17" s="39">
        <v>99.999999999999986</v>
      </c>
      <c r="I17" s="38">
        <v>43.734659816081425</v>
      </c>
    </row>
    <row r="18" spans="1:9" x14ac:dyDescent="0.25">
      <c r="A18" s="14" t="s">
        <v>72</v>
      </c>
      <c r="B18" s="15">
        <v>18.228952832291288</v>
      </c>
      <c r="C18" s="15">
        <v>54.304449319053596</v>
      </c>
      <c r="D18" s="15">
        <v>8.422386186348227</v>
      </c>
      <c r="E18" s="15">
        <v>10.535020938662038</v>
      </c>
      <c r="F18" s="15">
        <v>3.087426245469155</v>
      </c>
      <c r="G18" s="15">
        <v>5.4217644781756977</v>
      </c>
      <c r="H18" s="23">
        <v>99.999999999999986</v>
      </c>
      <c r="I18" s="15">
        <v>30.294605843056772</v>
      </c>
    </row>
    <row r="19" spans="1:9" s="9" customFormat="1" ht="7.5" customHeight="1" x14ac:dyDescent="0.25">
      <c r="A19" s="16"/>
      <c r="B19" s="16"/>
      <c r="C19" s="16"/>
      <c r="D19" s="16"/>
      <c r="E19" s="16"/>
      <c r="F19" s="16"/>
      <c r="G19" s="16"/>
      <c r="H19" s="17"/>
      <c r="I19" s="16"/>
    </row>
    <row r="20" spans="1:9" x14ac:dyDescent="0.25">
      <c r="A20" s="20" t="s">
        <v>73</v>
      </c>
    </row>
    <row r="21" spans="1:9" x14ac:dyDescent="0.25">
      <c r="A21" s="21" t="s">
        <v>76</v>
      </c>
    </row>
    <row r="22" spans="1:9" x14ac:dyDescent="0.25">
      <c r="A22" s="21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33" sqref="B33"/>
    </sheetView>
  </sheetViews>
  <sheetFormatPr baseColWidth="10" defaultRowHeight="15" x14ac:dyDescent="0.25"/>
  <cols>
    <col min="1" max="1" width="22.140625" customWidth="1"/>
    <col min="2" max="2" width="22.85546875" bestFit="1" customWidth="1"/>
  </cols>
  <sheetData>
    <row r="1" spans="1:2" ht="18.75" x14ac:dyDescent="0.3">
      <c r="A1" s="19" t="s">
        <v>80</v>
      </c>
    </row>
    <row r="3" spans="1:2" ht="24" customHeight="1" x14ac:dyDescent="0.25">
      <c r="A3" s="36" t="s">
        <v>0</v>
      </c>
      <c r="B3" s="36" t="s">
        <v>81</v>
      </c>
    </row>
    <row r="4" spans="1:2" x14ac:dyDescent="0.25">
      <c r="A4" s="40" t="s">
        <v>82</v>
      </c>
      <c r="B4" s="41">
        <v>0.47867893194229699</v>
      </c>
    </row>
    <row r="5" spans="1:2" x14ac:dyDescent="0.25">
      <c r="A5" s="42" t="s">
        <v>6</v>
      </c>
      <c r="B5" s="43">
        <v>0.52496558406645699</v>
      </c>
    </row>
    <row r="6" spans="1:2" x14ac:dyDescent="0.25">
      <c r="A6" s="42" t="s">
        <v>5</v>
      </c>
      <c r="B6" s="43">
        <v>0.56787453253353504</v>
      </c>
    </row>
    <row r="7" spans="1:2" x14ac:dyDescent="0.25">
      <c r="A7" s="42" t="s">
        <v>4</v>
      </c>
      <c r="B7" s="43">
        <v>0.20679990251035801</v>
      </c>
    </row>
    <row r="8" spans="1:2" x14ac:dyDescent="0.25">
      <c r="A8" s="42" t="s">
        <v>9</v>
      </c>
      <c r="B8" s="43">
        <v>0.54829780109387205</v>
      </c>
    </row>
    <row r="9" spans="1:2" x14ac:dyDescent="0.25">
      <c r="A9" s="42" t="s">
        <v>3</v>
      </c>
      <c r="B9" s="43">
        <v>0.48776371308016903</v>
      </c>
    </row>
    <row r="10" spans="1:2" x14ac:dyDescent="0.25">
      <c r="A10" s="42" t="s">
        <v>2</v>
      </c>
      <c r="B10" s="43">
        <v>0.42456001581965602</v>
      </c>
    </row>
    <row r="11" spans="1:2" x14ac:dyDescent="0.25">
      <c r="A11" s="42" t="s">
        <v>83</v>
      </c>
      <c r="B11" s="43">
        <v>0.37666827464222502</v>
      </c>
    </row>
    <row r="12" spans="1:2" x14ac:dyDescent="0.25">
      <c r="A12" s="42" t="s">
        <v>1</v>
      </c>
      <c r="B12" s="43">
        <v>0.44</v>
      </c>
    </row>
    <row r="13" spans="1:2" s="9" customFormat="1" x14ac:dyDescent="0.25"/>
    <row r="14" spans="1:2" x14ac:dyDescent="0.25">
      <c r="A14" s="44" t="s">
        <v>11</v>
      </c>
    </row>
    <row r="15" spans="1:2" x14ac:dyDescent="0.25">
      <c r="A15" s="44" t="s">
        <v>103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4" zoomScale="115" zoomScaleNormal="115" workbookViewId="0">
      <selection activeCell="M34" sqref="M34"/>
    </sheetView>
  </sheetViews>
  <sheetFormatPr baseColWidth="10" defaultRowHeight="15" x14ac:dyDescent="0.25"/>
  <cols>
    <col min="1" max="1" width="22.28515625" style="9" bestFit="1" customWidth="1"/>
    <col min="2" max="16384" width="11.42578125" style="9"/>
  </cols>
  <sheetData>
    <row r="1" spans="1:14" ht="18.75" x14ac:dyDescent="0.3">
      <c r="A1" s="19" t="s">
        <v>108</v>
      </c>
    </row>
    <row r="2" spans="1:14" x14ac:dyDescent="0.25">
      <c r="A2" s="49"/>
    </row>
    <row r="4" spans="1:14" x14ac:dyDescent="0.25">
      <c r="A4" s="50"/>
      <c r="B4" s="50" t="s">
        <v>104</v>
      </c>
      <c r="C4" s="50" t="s">
        <v>105</v>
      </c>
      <c r="D4" s="50">
        <v>2014</v>
      </c>
      <c r="E4" s="50">
        <v>2015</v>
      </c>
      <c r="F4" s="50">
        <v>2016</v>
      </c>
      <c r="G4" s="50">
        <v>2017</v>
      </c>
      <c r="H4" s="50">
        <v>2018</v>
      </c>
      <c r="I4" s="50">
        <v>2019</v>
      </c>
      <c r="J4" s="50">
        <v>2020</v>
      </c>
      <c r="K4" s="50">
        <v>2021</v>
      </c>
      <c r="L4" s="51">
        <v>2022</v>
      </c>
    </row>
    <row r="5" spans="1:14" x14ac:dyDescent="0.25">
      <c r="A5" s="9" t="s">
        <v>1</v>
      </c>
      <c r="B5" s="12">
        <v>61769</v>
      </c>
      <c r="C5" s="12">
        <v>60834</v>
      </c>
      <c r="D5" s="12">
        <v>58620</v>
      </c>
      <c r="E5" s="12">
        <v>60095</v>
      </c>
      <c r="F5" s="12">
        <v>62830</v>
      </c>
      <c r="G5" s="12">
        <v>67401</v>
      </c>
      <c r="H5" s="12">
        <v>72608</v>
      </c>
      <c r="I5" s="12">
        <v>79226</v>
      </c>
      <c r="J5" s="12">
        <v>109500</v>
      </c>
      <c r="K5" s="12">
        <v>156800</v>
      </c>
      <c r="L5" s="12">
        <v>178900</v>
      </c>
    </row>
    <row r="6" spans="1:14" x14ac:dyDescent="0.25">
      <c r="A6" s="9" t="s">
        <v>83</v>
      </c>
      <c r="B6" s="12">
        <v>5887</v>
      </c>
      <c r="C6" s="12">
        <v>5836</v>
      </c>
      <c r="D6" s="12">
        <v>5799</v>
      </c>
      <c r="E6" s="12">
        <v>5918</v>
      </c>
      <c r="F6" s="12">
        <v>6378</v>
      </c>
      <c r="G6" s="12">
        <v>6900</v>
      </c>
      <c r="H6" s="12">
        <v>7669</v>
      </c>
      <c r="I6" s="12">
        <v>8144</v>
      </c>
      <c r="J6" s="12">
        <v>9400</v>
      </c>
      <c r="K6" s="12">
        <v>10300</v>
      </c>
      <c r="L6" s="12">
        <v>12900</v>
      </c>
      <c r="N6" s="12"/>
    </row>
    <row r="7" spans="1:14" x14ac:dyDescent="0.25">
      <c r="A7" s="9" t="s">
        <v>2</v>
      </c>
      <c r="B7" s="12">
        <v>13387</v>
      </c>
      <c r="C7" s="12">
        <v>13853</v>
      </c>
      <c r="D7" s="12">
        <v>14452</v>
      </c>
      <c r="E7" s="12">
        <v>15137</v>
      </c>
      <c r="F7" s="12">
        <v>16041</v>
      </c>
      <c r="G7" s="12">
        <v>17687</v>
      </c>
      <c r="H7" s="12">
        <v>18571</v>
      </c>
      <c r="I7" s="12">
        <v>20416</v>
      </c>
      <c r="J7" s="12">
        <v>30200</v>
      </c>
      <c r="K7" s="12">
        <v>35900</v>
      </c>
      <c r="L7" s="28">
        <v>35400</v>
      </c>
    </row>
    <row r="8" spans="1:14" x14ac:dyDescent="0.25">
      <c r="A8" s="9" t="s">
        <v>3</v>
      </c>
      <c r="B8" s="12">
        <v>1135</v>
      </c>
      <c r="C8" s="12">
        <v>1182</v>
      </c>
      <c r="D8" s="12">
        <v>1378</v>
      </c>
      <c r="E8" s="12">
        <v>1475</v>
      </c>
      <c r="F8" s="12">
        <v>2081</v>
      </c>
      <c r="G8" s="12">
        <v>2322</v>
      </c>
      <c r="H8" s="12">
        <v>2336</v>
      </c>
      <c r="I8" s="12">
        <v>2435</v>
      </c>
      <c r="J8" s="12">
        <v>4400</v>
      </c>
      <c r="K8" s="12">
        <v>7200</v>
      </c>
      <c r="L8" s="28">
        <v>8300</v>
      </c>
    </row>
    <row r="9" spans="1:14" x14ac:dyDescent="0.25">
      <c r="A9" s="9" t="s">
        <v>106</v>
      </c>
      <c r="B9" s="12">
        <v>12676</v>
      </c>
      <c r="C9" s="12">
        <v>13441</v>
      </c>
      <c r="D9" s="12">
        <v>13784</v>
      </c>
      <c r="E9" s="12">
        <v>14907</v>
      </c>
      <c r="F9" s="12">
        <v>16165</v>
      </c>
      <c r="G9" s="12">
        <v>17816</v>
      </c>
      <c r="H9" s="12">
        <v>19394</v>
      </c>
      <c r="I9" s="12">
        <v>21463</v>
      </c>
      <c r="J9" s="12">
        <v>28200</v>
      </c>
      <c r="K9" s="12">
        <v>39600</v>
      </c>
      <c r="L9" s="9">
        <v>44800</v>
      </c>
    </row>
    <row r="10" spans="1:14" x14ac:dyDescent="0.25">
      <c r="A10" s="9" t="s">
        <v>4</v>
      </c>
      <c r="B10" s="12">
        <v>15856</v>
      </c>
      <c r="C10" s="12">
        <v>17351</v>
      </c>
      <c r="D10" s="12">
        <v>18620</v>
      </c>
      <c r="E10" s="12">
        <v>19620</v>
      </c>
      <c r="F10" s="12">
        <v>20901</v>
      </c>
      <c r="G10" s="12">
        <v>22544</v>
      </c>
      <c r="H10" s="12">
        <v>24396</v>
      </c>
      <c r="I10" s="12">
        <v>25602</v>
      </c>
      <c r="J10" s="12">
        <v>27200</v>
      </c>
      <c r="K10" s="12">
        <v>30000</v>
      </c>
      <c r="L10" s="9">
        <v>32800</v>
      </c>
    </row>
    <row r="11" spans="1:14" x14ac:dyDescent="0.25">
      <c r="A11" s="9" t="s">
        <v>5</v>
      </c>
      <c r="B11" s="12">
        <v>7310</v>
      </c>
      <c r="C11" s="12">
        <v>7643</v>
      </c>
      <c r="D11" s="12">
        <v>8305</v>
      </c>
      <c r="E11" s="12">
        <v>8648</v>
      </c>
      <c r="F11" s="12">
        <v>9379</v>
      </c>
      <c r="G11" s="12">
        <v>10298</v>
      </c>
      <c r="H11" s="12">
        <v>11222</v>
      </c>
      <c r="I11" s="12">
        <v>15897</v>
      </c>
      <c r="J11" s="12">
        <v>44200</v>
      </c>
      <c r="K11" s="12">
        <v>73300</v>
      </c>
      <c r="L11" s="9">
        <v>93900</v>
      </c>
    </row>
    <row r="12" spans="1:14" x14ac:dyDescent="0.25">
      <c r="A12" s="9" t="s">
        <v>6</v>
      </c>
      <c r="B12" s="12">
        <v>17351</v>
      </c>
      <c r="C12" s="12">
        <v>17872</v>
      </c>
      <c r="D12" s="12">
        <v>17818</v>
      </c>
      <c r="E12" s="12">
        <v>18213</v>
      </c>
      <c r="F12" s="12">
        <v>18679</v>
      </c>
      <c r="G12" s="12">
        <v>21336</v>
      </c>
      <c r="H12" s="12">
        <v>23604</v>
      </c>
      <c r="I12" s="12">
        <v>30663</v>
      </c>
      <c r="J12" s="12">
        <v>70300</v>
      </c>
      <c r="K12" s="12">
        <v>126600</v>
      </c>
      <c r="L12" s="9">
        <v>169300</v>
      </c>
    </row>
    <row r="13" spans="1:14" x14ac:dyDescent="0.25">
      <c r="A13" s="52" t="s">
        <v>7</v>
      </c>
      <c r="B13" s="53">
        <f>SUM(B5:B12)</f>
        <v>135371</v>
      </c>
      <c r="C13" s="53">
        <f t="shared" ref="C13:K13" si="0">SUM(C5:C12)</f>
        <v>138012</v>
      </c>
      <c r="D13" s="53">
        <f t="shared" si="0"/>
        <v>138776</v>
      </c>
      <c r="E13" s="53">
        <f t="shared" si="0"/>
        <v>144013</v>
      </c>
      <c r="F13" s="53">
        <f t="shared" si="0"/>
        <v>152454</v>
      </c>
      <c r="G13" s="53">
        <f t="shared" si="0"/>
        <v>166304</v>
      </c>
      <c r="H13" s="53">
        <f t="shared" si="0"/>
        <v>179800</v>
      </c>
      <c r="I13" s="53">
        <f t="shared" si="0"/>
        <v>203846</v>
      </c>
      <c r="J13" s="53">
        <v>323300</v>
      </c>
      <c r="K13" s="53">
        <v>479600</v>
      </c>
      <c r="L13" s="53">
        <v>576300</v>
      </c>
    </row>
    <row r="14" spans="1:14" x14ac:dyDescent="0.25">
      <c r="A14" s="11" t="s">
        <v>11</v>
      </c>
    </row>
    <row r="15" spans="1:14" x14ac:dyDescent="0.25">
      <c r="A15" s="21" t="s">
        <v>12</v>
      </c>
    </row>
    <row r="16" spans="1:14" x14ac:dyDescent="0.25">
      <c r="A16" s="21" t="s">
        <v>107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N20" sqref="N20"/>
    </sheetView>
  </sheetViews>
  <sheetFormatPr baseColWidth="10" defaultRowHeight="15" x14ac:dyDescent="0.25"/>
  <cols>
    <col min="1" max="1" width="25.140625" style="9" customWidth="1"/>
    <col min="2" max="16384" width="11.42578125" style="9"/>
  </cols>
  <sheetData>
    <row r="1" spans="1:8" ht="18.75" x14ac:dyDescent="0.25">
      <c r="A1" s="54" t="s">
        <v>110</v>
      </c>
    </row>
    <row r="3" spans="1:8" x14ac:dyDescent="0.25">
      <c r="A3" s="50"/>
      <c r="B3" s="50">
        <v>2016</v>
      </c>
      <c r="C3" s="50">
        <v>2017</v>
      </c>
      <c r="D3" s="50">
        <v>2018</v>
      </c>
      <c r="E3" s="50">
        <v>2019</v>
      </c>
      <c r="F3" s="50">
        <v>2020</v>
      </c>
      <c r="G3" s="50">
        <v>2021</v>
      </c>
      <c r="H3" s="51">
        <v>2022</v>
      </c>
    </row>
    <row r="4" spans="1:8" x14ac:dyDescent="0.25">
      <c r="A4" s="5" t="s">
        <v>111</v>
      </c>
      <c r="B4" s="4">
        <v>0.13370000000000001</v>
      </c>
      <c r="C4" s="4">
        <v>0.14019999999999999</v>
      </c>
      <c r="D4" s="4">
        <v>0.1462</v>
      </c>
      <c r="E4" s="4">
        <v>0.15490000000000001</v>
      </c>
      <c r="F4" s="4">
        <v>0.1545</v>
      </c>
      <c r="G4" s="4">
        <v>0.17</v>
      </c>
      <c r="H4" s="7">
        <v>0.18</v>
      </c>
    </row>
    <row r="5" spans="1:8" x14ac:dyDescent="0.25">
      <c r="A5" s="5" t="s">
        <v>15</v>
      </c>
      <c r="B5" s="4">
        <v>5.4199999999999998E-2</v>
      </c>
      <c r="C5" s="4">
        <v>5.8400000000000001E-2</v>
      </c>
      <c r="D5" s="4">
        <v>6.2E-2</v>
      </c>
      <c r="E5" s="4">
        <v>6.8699999999999997E-2</v>
      </c>
      <c r="F5" s="4">
        <v>7.9100000000000004E-2</v>
      </c>
      <c r="G5" s="4">
        <v>8.7999999999999995E-2</v>
      </c>
      <c r="H5" s="7">
        <v>0.12</v>
      </c>
    </row>
    <row r="6" spans="1:8" x14ac:dyDescent="0.25">
      <c r="A6" s="5" t="s">
        <v>14</v>
      </c>
      <c r="B6" s="4">
        <v>0.1963</v>
      </c>
      <c r="C6" s="4">
        <v>0.20810000000000001</v>
      </c>
      <c r="D6" s="4">
        <v>0.21659999999999999</v>
      </c>
      <c r="E6" s="4">
        <v>0.23180000000000001</v>
      </c>
      <c r="F6" s="4">
        <v>0.29049999999999998</v>
      </c>
      <c r="G6" s="4">
        <v>0.38400000000000001</v>
      </c>
      <c r="H6" s="7">
        <v>0.44</v>
      </c>
    </row>
    <row r="7" spans="1:8" x14ac:dyDescent="0.25">
      <c r="A7" s="5" t="s">
        <v>2</v>
      </c>
      <c r="B7" s="4">
        <v>0.28560000000000002</v>
      </c>
      <c r="C7" s="4">
        <v>0.31480000000000002</v>
      </c>
      <c r="D7" s="4">
        <v>0.32679999999999998</v>
      </c>
      <c r="E7" s="4">
        <v>0.37709999999999999</v>
      </c>
      <c r="F7" s="4">
        <v>0.55049999999999999</v>
      </c>
      <c r="G7" s="4">
        <v>0.624</v>
      </c>
      <c r="H7" s="7">
        <v>0.68</v>
      </c>
    </row>
    <row r="8" spans="1:8" x14ac:dyDescent="0.25">
      <c r="A8" s="5" t="s">
        <v>9</v>
      </c>
      <c r="B8" s="4">
        <v>2.81E-2</v>
      </c>
      <c r="C8" s="4">
        <v>2.9399999999999999E-2</v>
      </c>
      <c r="D8" s="4">
        <v>3.3000000000000002E-2</v>
      </c>
      <c r="E8" s="4">
        <v>3.7499999999999999E-2</v>
      </c>
      <c r="F8" s="4">
        <v>4.6899999999999997E-2</v>
      </c>
      <c r="G8" s="4">
        <v>6.0999999999999999E-2</v>
      </c>
      <c r="H8" s="7">
        <v>7.0000000000000007E-2</v>
      </c>
    </row>
    <row r="9" spans="1:8" x14ac:dyDescent="0.25">
      <c r="A9" s="5" t="s">
        <v>5</v>
      </c>
      <c r="B9" s="4">
        <v>5.04E-2</v>
      </c>
      <c r="C9" s="4">
        <v>5.2699999999999997E-2</v>
      </c>
      <c r="D9" s="4">
        <v>5.3600000000000002E-2</v>
      </c>
      <c r="E9" s="4">
        <v>7.6799999999999993E-2</v>
      </c>
      <c r="F9" s="4">
        <v>0.15609999999999999</v>
      </c>
      <c r="G9" s="4">
        <v>0.19700000000000001</v>
      </c>
      <c r="H9" s="7">
        <v>0.27</v>
      </c>
    </row>
    <row r="10" spans="1:8" x14ac:dyDescent="0.25">
      <c r="A10" s="55" t="s">
        <v>62</v>
      </c>
      <c r="B10" s="56">
        <v>9.5600000000000004E-2</v>
      </c>
      <c r="C10" s="56">
        <v>0.1009</v>
      </c>
      <c r="D10" s="56">
        <v>0.10619999999999999</v>
      </c>
      <c r="E10" s="56">
        <v>0.1182</v>
      </c>
      <c r="F10" s="56">
        <v>0.1573</v>
      </c>
      <c r="G10" s="56">
        <v>0.2</v>
      </c>
      <c r="H10" s="7">
        <v>0.23499999999999999</v>
      </c>
    </row>
    <row r="12" spans="1:8" x14ac:dyDescent="0.25">
      <c r="A12" s="11" t="s">
        <v>11</v>
      </c>
    </row>
    <row r="13" spans="1:8" x14ac:dyDescent="0.25">
      <c r="A13" s="21" t="s">
        <v>21</v>
      </c>
    </row>
    <row r="14" spans="1:8" x14ac:dyDescent="0.25">
      <c r="A14" s="21" t="s">
        <v>109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Tableau 1</vt:lpstr>
      <vt:lpstr>Graphique 1</vt:lpstr>
      <vt:lpstr>Carte 1</vt:lpstr>
      <vt:lpstr>Tableau 2</vt:lpstr>
      <vt:lpstr>Graphique 2</vt:lpstr>
      <vt:lpstr>Annexe 1</vt:lpstr>
      <vt:lpstr>Annexe 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2023-07-19T09:23:02Z</dcterms:created>
  <dcterms:modified xsi:type="dcterms:W3CDTF">2023-09-07T08:57:48Z</dcterms:modified>
</cp:coreProperties>
</file>