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 tabRatio="762"/>
  </bookViews>
  <sheets>
    <sheet name="Graphique 1" sheetId="1" r:id="rId1"/>
    <sheet name="Graphique 2" sheetId="2" r:id="rId2"/>
    <sheet name="Tableau 1" sheetId="3" r:id="rId3"/>
    <sheet name="Graphique 3" sheetId="4" r:id="rId4"/>
    <sheet name="Tableau 2" sheetId="5" r:id="rId5"/>
    <sheet name="Graphique 4" sheetId="6" r:id="rId6"/>
    <sheet name="Tableau 3" sheetId="7" r:id="rId7"/>
    <sheet name="Tableau 4" sheetId="8" r:id="rId8"/>
    <sheet name="Tableau 5" sheetId="9" r:id="rId9"/>
    <sheet name="Carte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<sst xmlns="http://schemas.openxmlformats.org/spreadsheetml/2006/main" count="224" uniqueCount="173">
  <si>
    <t>En raison des arrondis, le total peut différer de la somme des éléments qui le composent.</t>
  </si>
  <si>
    <t>ANNEES</t>
  </si>
  <si>
    <t>DIRDE Volume</t>
  </si>
  <si>
    <t>DIRDA Volume</t>
  </si>
  <si>
    <t>DIRD Volume</t>
  </si>
  <si>
    <t>Contribution des entreprises</t>
  </si>
  <si>
    <t>Contribution des administrations</t>
  </si>
  <si>
    <t>Evolution annuelle de la DIRD</t>
  </si>
  <si>
    <t>Champ constant 2008</t>
  </si>
  <si>
    <t>Champ comparable 2010</t>
  </si>
  <si>
    <t>Champ constant 2018</t>
  </si>
  <si>
    <t>Champ comparable 2020</t>
  </si>
  <si>
    <t>Estimation</t>
  </si>
  <si>
    <t xml:space="preserve">2006(r) </t>
  </si>
  <si>
    <t xml:space="preserve">2009(r) </t>
  </si>
  <si>
    <t xml:space="preserve">2019(r) </t>
  </si>
  <si>
    <t>Principales branches de recherche</t>
  </si>
  <si>
    <t>DIRDE</t>
  </si>
  <si>
    <t>Dont financements publics directs</t>
  </si>
  <si>
    <t>En M€</t>
  </si>
  <si>
    <t>En % du total</t>
  </si>
  <si>
    <t>En % de la DIRDE financée</t>
  </si>
  <si>
    <t>Industrie automobile</t>
  </si>
  <si>
    <t>Construction aéronautique et spatiale</t>
  </si>
  <si>
    <t>Industrie pharmaceutique</t>
  </si>
  <si>
    <t>Industrie chimique</t>
  </si>
  <si>
    <t>Composants, cartes électroniques, ordinateurs, équipements</t>
  </si>
  <si>
    <t>Fabrication de machines et équipements non compris ailleurs</t>
  </si>
  <si>
    <t>Fabrication d'équipements électriques</t>
  </si>
  <si>
    <t>Fabrication d'équipement de communication</t>
  </si>
  <si>
    <t>Autres branches des industries manufacturières</t>
  </si>
  <si>
    <t>Primaire, énergie, construction</t>
  </si>
  <si>
    <t>Activités informatiques et service d'information</t>
  </si>
  <si>
    <t>Activités spécialisées, scientifiques et techniques</t>
  </si>
  <si>
    <t>Edition, audiovisuel et diffusion</t>
  </si>
  <si>
    <t>Télécommunications</t>
  </si>
  <si>
    <t>Autres branches de services</t>
  </si>
  <si>
    <t>Total</t>
  </si>
  <si>
    <t>DERDE</t>
  </si>
  <si>
    <t>Entreprises françaises</t>
  </si>
  <si>
    <t>Dont appartenant au groupe</t>
  </si>
  <si>
    <t>Dont hors groupe</t>
  </si>
  <si>
    <t>Entreprises étrangères</t>
  </si>
  <si>
    <t>Administrations françaises (hors enseignement supérieur)</t>
  </si>
  <si>
    <t>Enseignement supérieur</t>
  </si>
  <si>
    <t>Étranger hors entreprises</t>
  </si>
  <si>
    <t>TOTAL</t>
  </si>
  <si>
    <t>Dépenses intérieures de R&amp;D des administrations</t>
  </si>
  <si>
    <t>En %
du total</t>
  </si>
  <si>
    <t>Établissements publics et services ministériels</t>
  </si>
  <si>
    <t>dont : EPST (y compris CNRS)</t>
  </si>
  <si>
    <t>Établissements d'enseignement supérieur et de recherche</t>
  </si>
  <si>
    <t>Champ constant 2013</t>
  </si>
  <si>
    <t>Champ constant 2015</t>
  </si>
  <si>
    <t>Champ constant 2014</t>
  </si>
  <si>
    <t>Champ constant 2016</t>
  </si>
  <si>
    <t xml:space="preserve">2014(r) </t>
  </si>
  <si>
    <t xml:space="preserve">2015(r) </t>
  </si>
  <si>
    <t>(en %)</t>
  </si>
  <si>
    <t>Ressources contractuelles</t>
  </si>
  <si>
    <t>Ressources propres</t>
  </si>
  <si>
    <t>TOTAL Ressources (M€)</t>
  </si>
  <si>
    <t>Établissements publics de recherche et services ministériels</t>
  </si>
  <si>
    <t>Institutions sans but lucratif</t>
  </si>
  <si>
    <t>Effectif des personnels de R&amp;D</t>
  </si>
  <si>
    <t>Effectif de chercheurs</t>
  </si>
  <si>
    <t>Part des chercheurs dans l'effectif de R&amp;D</t>
  </si>
  <si>
    <t>En équivalent temps plein (ETP)</t>
  </si>
  <si>
    <t>Entreprises</t>
  </si>
  <si>
    <t>Administrations</t>
  </si>
  <si>
    <t>États-Unis</t>
  </si>
  <si>
    <t>Japon</t>
  </si>
  <si>
    <t>Allemagne</t>
  </si>
  <si>
    <t>Corée du Sud</t>
  </si>
  <si>
    <t>France</t>
  </si>
  <si>
    <t>Royaume-Uni</t>
  </si>
  <si>
    <t>Italie</t>
  </si>
  <si>
    <t>Canada</t>
  </si>
  <si>
    <t>Espagne</t>
  </si>
  <si>
    <t>Pays-Bas</t>
  </si>
  <si>
    <t>Autriche</t>
  </si>
  <si>
    <t>OCDE</t>
  </si>
  <si>
    <t>Dépenses intérieures de R&amp;D</t>
  </si>
  <si>
    <t>En M$ PPA *</t>
  </si>
  <si>
    <t>DIRD / PIB         (en %)</t>
  </si>
  <si>
    <t>Part des entreprises (en %)</t>
  </si>
  <si>
    <t>Chercheurs</t>
  </si>
  <si>
    <t>En milliers d'ETP **</t>
  </si>
  <si>
    <t>Pour mille actifs</t>
  </si>
  <si>
    <t>p</t>
  </si>
  <si>
    <t>e</t>
  </si>
  <si>
    <t>n</t>
  </si>
  <si>
    <t>ne</t>
  </si>
  <si>
    <t>PIB régional 2020</t>
  </si>
  <si>
    <t>Effort de recherche</t>
  </si>
  <si>
    <t>Île-de-France</t>
  </si>
  <si>
    <t>Centre-Val de Loire</t>
  </si>
  <si>
    <t>Normandie</t>
  </si>
  <si>
    <t>Grand Est</t>
  </si>
  <si>
    <t>Bretagne</t>
  </si>
  <si>
    <t>Occitanie</t>
  </si>
  <si>
    <t>Auvergne-Rhône-Alpes</t>
  </si>
  <si>
    <t>Corse</t>
  </si>
  <si>
    <t>Dépenses intérieures de R&amp;D des entreprises</t>
  </si>
  <si>
    <t>2022(e)</t>
  </si>
  <si>
    <t>Évolution 2020/2021</t>
  </si>
  <si>
    <t>dp</t>
  </si>
  <si>
    <t>d</t>
  </si>
  <si>
    <t>--</t>
  </si>
  <si>
    <t>PIB régional 2021</t>
  </si>
  <si>
    <t>Graphique 1 - Le financement et l'exécution de la recherche en France en 2021</t>
  </si>
  <si>
    <t>s</t>
  </si>
  <si>
    <t>Tableau 1 - Dépenses intérieures de R&amp;D des entreprises et financements publics reçus* par branche de recherche en 2021</t>
  </si>
  <si>
    <t>Belgique</t>
  </si>
  <si>
    <t>Finlande</t>
  </si>
  <si>
    <t>Dépenses intérieures de R&amp;D des entreprises et des administrations par région en 2021 en pourcentage du PIB régional (effort de recherche en %)</t>
  </si>
  <si>
    <t>Structure de financement de la recherche publique en 2021 et montants correspondants</t>
  </si>
  <si>
    <t>Champ : ensemble des entreprises et des administrations localisées en France.</t>
  </si>
  <si>
    <t>Sources : MESR-SIES et Insee.</t>
  </si>
  <si>
    <t>Graphique 2 - Contributions* des entreprises et des administrations à l'évolution de la DIRD entre 2005 et 2022 (en volume)</t>
  </si>
  <si>
    <t>Champ : ensemble des entreprises localisées en France.</t>
  </si>
  <si>
    <t>s : secret statistique.</t>
  </si>
  <si>
    <t>Graphique 3 - Secteurs bénéficiaires de la DERD des entreprises, en pourcentage de la DERDE reçue en 2021</t>
  </si>
  <si>
    <t>Source : MESR-SIES.</t>
  </si>
  <si>
    <t xml:space="preserve">             EPIC</t>
  </si>
  <si>
    <t xml:space="preserve"> dont  Universités et établissements d'enseignement 
           supérieur sous contrat MESR</t>
  </si>
  <si>
    <t>** Le nombre de chercheurs est évalué en équivalent temps plein.</t>
  </si>
  <si>
    <t>* A parité de pouvoir d'achat courante.</t>
  </si>
  <si>
    <t>(e) estimation ou projection nationale.</t>
  </si>
  <si>
    <t>(p) donnée provisoire.</t>
  </si>
  <si>
    <t>(d) définition différente.</t>
  </si>
  <si>
    <t>Source:  MESR - SIES.</t>
  </si>
  <si>
    <t>Les dépenses globales de R&amp;D sont mesurées en se référant, soit au financement des travaux de R&amp;D, soit à leur exécution par
deux grandes acteurs économiques : les administrations et les entreprises. Les administrations désignent ici les secteurs de l'Etat,
de l'enseignement supérieur et les institutions sans but lucratif. Le financement de la R&amp;D par les administrations comprend les
contrats et les subventions en provenance du secteur des administrations pour la R&amp;D exécutée dans le secteur des entreprises. Il n'inclut
pas les mesures d'incitation fiscale telles que le crédit d'impôt recherche (CIR) ou le statut de jeune entreprise innovante (JEI).</t>
  </si>
  <si>
    <t>* La méthode de calcul pour la contribution de la DIRDE aux fluctuations de la DIRD est la suivante :</t>
  </si>
  <si>
    <t xml:space="preserve">Lecture : en 2021, la DIRD augmente de 3,7 % en volume. Cette évolution résulte de la hausse des dépenses de R&amp;D dans les entreprises pour 2,5 points de pourcentage et celle des administrations pour 1,2 point de pourcentage.
</t>
  </si>
  <si>
    <t>Industries manufacturières</t>
  </si>
  <si>
    <t>Services</t>
  </si>
  <si>
    <t>Fabrication d'instruments et appareils de mesure, d'essai et de navigation, horlogerie</t>
  </si>
  <si>
    <t>Evolution en volume 2020/2021</t>
  </si>
  <si>
    <t>* Financements publics directs reçus par l'entreprise pour ses travaux de R&amp;D exécutés en interne (DIRDE). Hors mesures fiscales d'incitations à la recherche telles que le crédit d'impôt recherche (CIR) ou le dispositif jeune entreprise innovante (JEI). Les financements des sous-traitances et collaborations sur contrats publics sont exclus.</t>
  </si>
  <si>
    <r>
      <t xml:space="preserve">Note : </t>
    </r>
    <r>
      <rPr>
        <sz val="10"/>
        <color theme="1"/>
        <rFont val="Arial"/>
        <family val="2"/>
      </rPr>
      <t>en 2021, 25,5 % des dépenses extérieures de R&amp;D des entreprises sont destinées à des entreprises étrangères appartenant au même groupe, soit 3,1 Md€.</t>
    </r>
  </si>
  <si>
    <t>Tableau 4  - Indicateurs de l'effort de recherche des principaux pays de l'OCDE et de l'Union européenne en 2021</t>
  </si>
  <si>
    <t>rd</t>
  </si>
  <si>
    <t>(r) rupture de série.</t>
  </si>
  <si>
    <t>Drom</t>
  </si>
  <si>
    <t>Graphique 5 - Dépenses intérieures de R&amp;D des entreprises et des administrations par région en 2021 (en millions d'euros)</t>
  </si>
  <si>
    <t xml:space="preserve"> dont Universités et établissements d'enseignement 
          supérieur sous contrat MESR</t>
  </si>
  <si>
    <t>Tableau 2 -  Dépenses intérieures de R&amp;D du secteur des administrations par secteur d'exécution en 2021</t>
  </si>
  <si>
    <t>Tableau 3 - Effectifs de recherche dans les entreprises et le secteur des administrations en 2021</t>
  </si>
  <si>
    <r>
      <t xml:space="preserve">Lecture : en 2021, les dépenses totales de R&amp;D des établissements publics de recherche et services ministériels sont financés avec </t>
    </r>
    <r>
      <rPr>
        <sz val="11"/>
        <color theme="1"/>
        <rFont val="Calibri"/>
        <family val="2"/>
        <scheme val="minor"/>
      </rPr>
      <t>12,8 Md€ de ressources, dont 50,7 % proviennent de dotations budgétaires de la Mires, 20,4 % de dotations budgétaires hors Mires, 21,9 % de ressources sur contrats de R&amp;D et 6,9 % de ressources propres.</t>
    </r>
  </si>
  <si>
    <t>Source : MESR –SIES.</t>
  </si>
  <si>
    <t>dont  Universités et établissements d'enseignement 
            supérieur sous contrat MESR</t>
  </si>
  <si>
    <t xml:space="preserve">Tableau 5 - Dépenses intérieures de R&amp;D des entreprises et des administrations par région en 2021 </t>
  </si>
  <si>
    <t>Suède</t>
  </si>
  <si>
    <t>Champ : ensemble des administrations localisées en France.</t>
  </si>
  <si>
    <t>Champ : ensemble des administrations localisées en France.</t>
  </si>
  <si>
    <t>Source : OCDE, MSTI septembre 2023.</t>
  </si>
  <si>
    <t>(n) donnée 2020.</t>
  </si>
  <si>
    <t>Sources : MESR-Sies et Insee.</t>
  </si>
  <si>
    <t>Note : dans les Drom, l’effort de recherche est de 0,56 % en 2021.</t>
  </si>
  <si>
    <t>(e) estimation.</t>
  </si>
  <si>
    <t xml:space="preserve">   [(DIRDE année N - DIRDE année N-1) / (DIRD année N-1)] * 100</t>
  </si>
  <si>
    <t xml:space="preserve">Total </t>
  </si>
  <si>
    <t>dont : EPIC</t>
  </si>
  <si>
    <t>Dotations Mires</t>
  </si>
  <si>
    <t>Dotations hors Mires</t>
  </si>
  <si>
    <t>Évolution 2020/2021 en volume (en %)</t>
  </si>
  <si>
    <t>Union européenne (UE 27)</t>
  </si>
  <si>
    <t>Pays-de-la-Loire</t>
  </si>
  <si>
    <t>Nouvelle-Aquitaine</t>
  </si>
  <si>
    <t>Bourgogne-Franche-Comté</t>
  </si>
  <si>
    <t>Provence-Alpes-Côte d'Azur</t>
  </si>
  <si>
    <t>Hauts-de-France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</si>
</sst>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%"/>
    <numFmt numFmtId="166" formatCode="0.000"/>
    <numFmt numFmtId="167" formatCode="0_)"/>
    <numFmt numFmtId="168" formatCode="#,##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yriad Pro Light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Courier"/>
      <family val="3"/>
    </font>
    <font>
      <sz val="9"/>
      <name val="Helvetica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7" fontId="8" fillId="0" borderId="0"/>
  </cellStyleXfs>
  <cellXfs count="321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165" fontId="0" fillId="0" borderId="0" xfId="1" applyNumberFormat="1" applyFont="1"/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8" xfId="0" applyFill="1" applyBorder="1"/>
    <xf numFmtId="164" fontId="0" fillId="2" borderId="10" xfId="0" applyNumberFormat="1" applyFill="1" applyBorder="1" applyAlignment="1">
      <alignment horizontal="center" vertical="center"/>
    </xf>
    <xf numFmtId="165" fontId="0" fillId="2" borderId="0" xfId="1" applyNumberFormat="1" applyFont="1" applyFill="1"/>
    <xf numFmtId="0" fontId="0" fillId="2" borderId="1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0" fillId="3" borderId="5" xfId="0" applyFill="1" applyBorder="1"/>
    <xf numFmtId="0" fontId="0" fillId="3" borderId="1" xfId="0" applyFill="1" applyBorder="1"/>
    <xf numFmtId="0" fontId="0" fillId="5" borderId="13" xfId="0" applyFill="1" applyBorder="1"/>
    <xf numFmtId="0" fontId="0" fillId="2" borderId="14" xfId="0" applyFill="1" applyBorder="1"/>
    <xf numFmtId="0" fontId="0" fillId="3" borderId="2" xfId="0" applyFill="1" applyBorder="1"/>
    <xf numFmtId="0" fontId="0" fillId="0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13" xfId="0" applyFill="1" applyBorder="1" applyAlignment="1">
      <alignment wrapText="1"/>
    </xf>
    <xf numFmtId="164" fontId="0" fillId="2" borderId="2" xfId="0" applyNumberForma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0" xfId="0" applyFill="1" applyBorder="1"/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5" fillId="2" borderId="5" xfId="0" applyFont="1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20" xfId="0" applyFill="1" applyBorder="1"/>
    <xf numFmtId="0" fontId="0" fillId="2" borderId="23" xfId="0" applyFill="1" applyBorder="1"/>
    <xf numFmtId="0" fontId="3" fillId="2" borderId="17" xfId="0" applyFont="1" applyFill="1" applyBorder="1"/>
    <xf numFmtId="0" fontId="3" fillId="2" borderId="20" xfId="0" applyFont="1" applyFill="1" applyBorder="1"/>
    <xf numFmtId="0" fontId="3" fillId="2" borderId="0" xfId="0" applyFont="1" applyFill="1" applyBorder="1"/>
    <xf numFmtId="0" fontId="3" fillId="2" borderId="16" xfId="0" applyFont="1" applyFill="1" applyBorder="1"/>
    <xf numFmtId="0" fontId="0" fillId="2" borderId="0" xfId="0" applyFont="1" applyFill="1" applyBorder="1"/>
    <xf numFmtId="0" fontId="3" fillId="2" borderId="1" xfId="0" applyFont="1" applyFill="1" applyBorder="1"/>
    <xf numFmtId="0" fontId="0" fillId="0" borderId="0" xfId="0" applyFont="1"/>
    <xf numFmtId="0" fontId="0" fillId="2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0" fontId="0" fillId="4" borderId="3" xfId="1" applyNumberFormat="1" applyFont="1" applyFill="1" applyBorder="1" applyAlignment="1">
      <alignment horizontal="center" vertical="center"/>
    </xf>
    <xf numFmtId="10" fontId="0" fillId="4" borderId="4" xfId="1" applyNumberFormat="1" applyFont="1" applyFill="1" applyBorder="1" applyAlignment="1">
      <alignment horizontal="center" vertical="center"/>
    </xf>
    <xf numFmtId="10" fontId="0" fillId="4" borderId="15" xfId="1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2" borderId="0" xfId="0" applyFill="1" applyAlignment="1"/>
    <xf numFmtId="1" fontId="0" fillId="2" borderId="0" xfId="0" applyNumberFormat="1" applyFill="1"/>
    <xf numFmtId="0" fontId="0" fillId="2" borderId="11" xfId="0" applyFill="1" applyBorder="1"/>
    <xf numFmtId="166" fontId="0" fillId="0" borderId="0" xfId="0" applyNumberFormat="1"/>
    <xf numFmtId="0" fontId="0" fillId="0" borderId="0" xfId="0" quotePrefix="1"/>
    <xf numFmtId="3" fontId="0" fillId="2" borderId="11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2" borderId="14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0" fillId="4" borderId="11" xfId="0" applyNumberFormat="1" applyFill="1" applyBorder="1" applyAlignment="1">
      <alignment horizontal="center" vertical="center"/>
    </xf>
    <xf numFmtId="3" fontId="0" fillId="4" borderId="7" xfId="0" applyNumberFormat="1" applyFill="1" applyBorder="1" applyAlignment="1">
      <alignment horizontal="center" vertical="center"/>
    </xf>
    <xf numFmtId="3" fontId="0" fillId="4" borderId="0" xfId="0" applyNumberFormat="1" applyFill="1" applyBorder="1" applyAlignment="1">
      <alignment horizontal="center" vertical="center"/>
    </xf>
    <xf numFmtId="3" fontId="0" fillId="4" borderId="13" xfId="0" applyNumberFormat="1" applyFill="1" applyBorder="1" applyAlignment="1">
      <alignment horizontal="center" vertical="center"/>
    </xf>
    <xf numFmtId="3" fontId="0" fillId="4" borderId="14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3" fontId="0" fillId="4" borderId="15" xfId="0" applyNumberForma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0" fillId="2" borderId="0" xfId="0" quotePrefix="1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3" fontId="0" fillId="2" borderId="19" xfId="0" applyNumberForma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9" fillId="0" borderId="0" xfId="2" applyNumberFormat="1" applyFont="1" applyFill="1" applyAlignment="1" applyProtection="1">
      <alignment horizontal="left"/>
    </xf>
    <xf numFmtId="164" fontId="9" fillId="0" borderId="0" xfId="2" applyNumberFormat="1" applyFont="1" applyAlignment="1" applyProtection="1">
      <alignment horizontal="left"/>
    </xf>
    <xf numFmtId="164" fontId="9" fillId="0" borderId="0" xfId="2" applyNumberFormat="1" applyFont="1" applyAlignment="1" applyProtection="1">
      <alignment horizontal="right"/>
    </xf>
    <xf numFmtId="0" fontId="7" fillId="2" borderId="0" xfId="0" applyFont="1" applyFill="1"/>
    <xf numFmtId="2" fontId="0" fillId="2" borderId="11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right" vertical="center" wrapText="1" indent="5"/>
    </xf>
    <xf numFmtId="164" fontId="3" fillId="2" borderId="2" xfId="0" applyNumberFormat="1" applyFont="1" applyFill="1" applyBorder="1" applyAlignment="1">
      <alignment horizontal="right" vertical="center" wrapText="1" indent="5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164" fontId="0" fillId="2" borderId="7" xfId="0" applyNumberFormat="1" applyFill="1" applyBorder="1" applyAlignment="1">
      <alignment horizontal="right" vertical="center" indent="5"/>
    </xf>
    <xf numFmtId="164" fontId="0" fillId="2" borderId="0" xfId="0" applyNumberFormat="1" applyFill="1" applyBorder="1" applyAlignment="1">
      <alignment horizontal="right" vertical="center" indent="5"/>
    </xf>
    <xf numFmtId="164" fontId="0" fillId="2" borderId="4" xfId="0" applyNumberFormat="1" applyFill="1" applyBorder="1" applyAlignment="1">
      <alignment horizontal="right" vertical="center" indent="5"/>
    </xf>
    <xf numFmtId="164" fontId="0" fillId="2" borderId="13" xfId="0" applyNumberFormat="1" applyFill="1" applyBorder="1" applyAlignment="1">
      <alignment horizontal="right" vertical="center" indent="5"/>
    </xf>
    <xf numFmtId="164" fontId="0" fillId="2" borderId="14" xfId="0" applyNumberFormat="1" applyFill="1" applyBorder="1" applyAlignment="1">
      <alignment horizontal="right" vertical="center" indent="5"/>
    </xf>
    <xf numFmtId="164" fontId="0" fillId="2" borderId="15" xfId="0" applyNumberFormat="1" applyFill="1" applyBorder="1" applyAlignment="1">
      <alignment horizontal="right" vertical="center" indent="5"/>
    </xf>
    <xf numFmtId="3" fontId="0" fillId="2" borderId="5" xfId="0" applyNumberFormat="1" applyFill="1" applyBorder="1" applyAlignment="1">
      <alignment horizontal="right" vertical="center" indent="5"/>
    </xf>
    <xf numFmtId="3" fontId="0" fillId="2" borderId="1" xfId="0" applyNumberFormat="1" applyFill="1" applyBorder="1" applyAlignment="1">
      <alignment horizontal="right" vertical="center" indent="5"/>
    </xf>
    <xf numFmtId="3" fontId="0" fillId="2" borderId="2" xfId="0" applyNumberFormat="1" applyFill="1" applyBorder="1" applyAlignment="1">
      <alignment horizontal="right" vertical="center" indent="5"/>
    </xf>
    <xf numFmtId="3" fontId="0" fillId="2" borderId="2" xfId="0" applyNumberFormat="1" applyFill="1" applyBorder="1" applyAlignment="1">
      <alignment horizontal="right" vertical="center" wrapText="1" indent="5"/>
    </xf>
    <xf numFmtId="3" fontId="3" fillId="2" borderId="2" xfId="0" applyNumberFormat="1" applyFont="1" applyFill="1" applyBorder="1" applyAlignment="1">
      <alignment horizontal="right" vertical="center" wrapText="1" indent="5"/>
    </xf>
    <xf numFmtId="0" fontId="12" fillId="2" borderId="0" xfId="0" applyFont="1" applyFill="1"/>
    <xf numFmtId="165" fontId="7" fillId="2" borderId="0" xfId="1" applyNumberFormat="1" applyFont="1" applyFill="1"/>
    <xf numFmtId="0" fontId="7" fillId="0" borderId="0" xfId="0" applyFont="1"/>
    <xf numFmtId="0" fontId="12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wrapText="1"/>
    </xf>
    <xf numFmtId="165" fontId="0" fillId="0" borderId="1" xfId="1" applyNumberFormat="1" applyFont="1" applyFill="1" applyBorder="1"/>
    <xf numFmtId="165" fontId="0" fillId="0" borderId="0" xfId="1" applyNumberFormat="1" applyFont="1" applyFill="1" applyBorder="1"/>
    <xf numFmtId="0" fontId="3" fillId="0" borderId="0" xfId="0" applyFont="1" applyFill="1"/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5" fontId="0" fillId="0" borderId="8" xfId="1" applyNumberFormat="1" applyFont="1" applyFill="1" applyBorder="1"/>
    <xf numFmtId="165" fontId="0" fillId="0" borderId="12" xfId="1" applyNumberFormat="1" applyFont="1" applyFill="1" applyBorder="1"/>
    <xf numFmtId="0" fontId="0" fillId="0" borderId="5" xfId="0" applyFill="1" applyBorder="1"/>
    <xf numFmtId="0" fontId="0" fillId="0" borderId="11" xfId="0" applyFill="1" applyBorder="1"/>
    <xf numFmtId="165" fontId="0" fillId="0" borderId="5" xfId="1" applyNumberFormat="1" applyFont="1" applyFill="1" applyBorder="1"/>
    <xf numFmtId="9" fontId="12" fillId="2" borderId="0" xfId="1" applyFont="1" applyFill="1"/>
    <xf numFmtId="9" fontId="12" fillId="2" borderId="0" xfId="1" applyFont="1" applyFill="1" applyAlignment="1">
      <alignment horizontal="center" vertical="center"/>
    </xf>
    <xf numFmtId="0" fontId="14" fillId="2" borderId="0" xfId="0" applyFont="1" applyFill="1"/>
    <xf numFmtId="0" fontId="12" fillId="2" borderId="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5" fillId="2" borderId="0" xfId="0" applyFont="1" applyFill="1"/>
    <xf numFmtId="0" fontId="12" fillId="2" borderId="8" xfId="0" applyFont="1" applyFill="1" applyBorder="1" applyAlignment="1">
      <alignment wrapText="1"/>
    </xf>
    <xf numFmtId="0" fontId="14" fillId="2" borderId="8" xfId="0" applyFont="1" applyFill="1" applyBorder="1" applyAlignment="1">
      <alignment wrapText="1"/>
    </xf>
    <xf numFmtId="9" fontId="14" fillId="2" borderId="2" xfId="1" applyFont="1" applyFill="1" applyBorder="1" applyAlignment="1">
      <alignment horizontal="center" vertical="center"/>
    </xf>
    <xf numFmtId="9" fontId="12" fillId="0" borderId="0" xfId="1" applyFont="1"/>
    <xf numFmtId="0" fontId="13" fillId="2" borderId="0" xfId="0" applyFont="1" applyFill="1"/>
    <xf numFmtId="3" fontId="14" fillId="2" borderId="5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3" fontId="12" fillId="2" borderId="0" xfId="0" applyNumberFormat="1" applyFont="1" applyFill="1"/>
    <xf numFmtId="0" fontId="12" fillId="5" borderId="13" xfId="0" applyFont="1" applyFill="1" applyBorder="1"/>
    <xf numFmtId="0" fontId="12" fillId="5" borderId="14" xfId="0" applyFont="1" applyFill="1" applyBorder="1"/>
    <xf numFmtId="0" fontId="12" fillId="5" borderId="15" xfId="0" applyFont="1" applyFill="1" applyBorder="1"/>
    <xf numFmtId="0" fontId="12" fillId="3" borderId="1" xfId="0" applyFont="1" applyFill="1" applyBorder="1"/>
    <xf numFmtId="165" fontId="12" fillId="2" borderId="2" xfId="1" applyNumberFormat="1" applyFont="1" applyFill="1" applyBorder="1" applyAlignment="1">
      <alignment horizontal="center" vertical="center"/>
    </xf>
    <xf numFmtId="0" fontId="12" fillId="3" borderId="2" xfId="0" applyFont="1" applyFill="1" applyBorder="1"/>
    <xf numFmtId="9" fontId="12" fillId="2" borderId="2" xfId="1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4" fillId="0" borderId="0" xfId="0" applyFont="1" applyFill="1"/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left" vertical="center"/>
    </xf>
    <xf numFmtId="0" fontId="10" fillId="2" borderId="13" xfId="0" applyFont="1" applyFill="1" applyBorder="1" applyAlignment="1">
      <alignment wrapText="1"/>
    </xf>
    <xf numFmtId="3" fontId="10" fillId="2" borderId="2" xfId="0" applyNumberFormat="1" applyFont="1" applyFill="1" applyBorder="1" applyAlignment="1">
      <alignment horizontal="right" vertical="center" wrapText="1" indent="5"/>
    </xf>
    <xf numFmtId="164" fontId="10" fillId="2" borderId="2" xfId="0" applyNumberFormat="1" applyFont="1" applyFill="1" applyBorder="1" applyAlignment="1">
      <alignment horizontal="right" vertical="center" wrapText="1" indent="5"/>
    </xf>
    <xf numFmtId="164" fontId="10" fillId="2" borderId="2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10" fillId="2" borderId="1" xfId="0" applyFont="1" applyFill="1" applyBorder="1" applyAlignment="1">
      <alignment wrapText="1"/>
    </xf>
    <xf numFmtId="164" fontId="0" fillId="2" borderId="11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3" fontId="0" fillId="2" borderId="0" xfId="0" applyNumberFormat="1" applyFill="1"/>
    <xf numFmtId="0" fontId="7" fillId="2" borderId="0" xfId="0" applyFont="1" applyFill="1" applyAlignment="1">
      <alignment horizontal="center" vertical="center"/>
    </xf>
    <xf numFmtId="165" fontId="0" fillId="0" borderId="0" xfId="1" applyNumberFormat="1" applyFont="1" applyAlignment="1">
      <alignment wrapText="1"/>
    </xf>
    <xf numFmtId="0" fontId="14" fillId="2" borderId="5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14" fillId="2" borderId="0" xfId="0" applyFont="1" applyFill="1" applyAlignment="1">
      <alignment vertical="center"/>
    </xf>
    <xf numFmtId="2" fontId="12" fillId="0" borderId="0" xfId="1" applyNumberFormat="1" applyFont="1"/>
    <xf numFmtId="164" fontId="14" fillId="2" borderId="5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4" fillId="2" borderId="8" xfId="0" applyNumberFormat="1" applyFont="1" applyFill="1" applyBorder="1" applyAlignment="1">
      <alignment horizontal="center" vertical="center"/>
    </xf>
    <xf numFmtId="164" fontId="14" fillId="2" borderId="5" xfId="1" applyNumberFormat="1" applyFont="1" applyFill="1" applyBorder="1" applyAlignment="1">
      <alignment horizontal="center" vertical="center"/>
    </xf>
    <xf numFmtId="164" fontId="12" fillId="2" borderId="5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164" fontId="12" fillId="2" borderId="8" xfId="1" applyNumberFormat="1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horizontal="center" vertical="center"/>
    </xf>
    <xf numFmtId="164" fontId="14" fillId="2" borderId="2" xfId="1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/>
    <xf numFmtId="0" fontId="16" fillId="2" borderId="0" xfId="0" applyFont="1" applyFill="1" applyBorder="1" applyAlignment="1">
      <alignment horizontal="center" vertical="center"/>
    </xf>
    <xf numFmtId="0" fontId="19" fillId="2" borderId="0" xfId="0" applyFont="1" applyFill="1"/>
    <xf numFmtId="49" fontId="0" fillId="3" borderId="1" xfId="0" applyNumberFormat="1" applyFont="1" applyFill="1" applyBorder="1"/>
    <xf numFmtId="0" fontId="3" fillId="0" borderId="0" xfId="0" applyFont="1" applyFill="1" applyBorder="1"/>
    <xf numFmtId="164" fontId="0" fillId="2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12" fillId="2" borderId="0" xfId="0" applyFont="1" applyFill="1" applyAlignment="1">
      <alignment horizontal="left" vertical="top" wrapText="1"/>
    </xf>
    <xf numFmtId="0" fontId="0" fillId="2" borderId="2" xfId="0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164" fontId="12" fillId="2" borderId="6" xfId="1" applyNumberFormat="1" applyFont="1" applyFill="1" applyBorder="1" applyAlignment="1">
      <alignment horizontal="center" vertical="center"/>
    </xf>
    <xf numFmtId="164" fontId="12" fillId="2" borderId="7" xfId="1" applyNumberFormat="1" applyFont="1" applyFill="1" applyBorder="1" applyAlignment="1">
      <alignment horizontal="center" vertical="center"/>
    </xf>
    <xf numFmtId="164" fontId="12" fillId="2" borderId="9" xfId="1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right" vertical="center" indent="5"/>
    </xf>
    <xf numFmtId="164" fontId="10" fillId="2" borderId="0" xfId="0" applyNumberFormat="1" applyFont="1" applyFill="1" applyBorder="1" applyAlignment="1">
      <alignment horizontal="right" vertical="center" indent="5"/>
    </xf>
    <xf numFmtId="164" fontId="10" fillId="2" borderId="4" xfId="0" applyNumberFormat="1" applyFont="1" applyFill="1" applyBorder="1" applyAlignment="1">
      <alignment horizontal="right" vertical="center" indent="5"/>
    </xf>
    <xf numFmtId="3" fontId="10" fillId="2" borderId="1" xfId="0" applyNumberFormat="1" applyFont="1" applyFill="1" applyBorder="1" applyAlignment="1">
      <alignment horizontal="right" vertical="center" indent="5"/>
    </xf>
    <xf numFmtId="0" fontId="10" fillId="3" borderId="7" xfId="0" applyFont="1" applyFill="1" applyBorder="1"/>
    <xf numFmtId="0" fontId="10" fillId="3" borderId="4" xfId="0" applyFont="1" applyFill="1" applyBorder="1"/>
    <xf numFmtId="0" fontId="10" fillId="2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5" fillId="2" borderId="0" xfId="0" applyFont="1" applyFill="1" applyBorder="1"/>
    <xf numFmtId="0" fontId="12" fillId="2" borderId="0" xfId="0" applyFont="1" applyFill="1" applyBorder="1"/>
    <xf numFmtId="0" fontId="10" fillId="0" borderId="0" xfId="0" applyFont="1"/>
    <xf numFmtId="0" fontId="13" fillId="3" borderId="1" xfId="0" applyFont="1" applyFill="1" applyBorder="1"/>
    <xf numFmtId="165" fontId="13" fillId="2" borderId="2" xfId="1" applyNumberFormat="1" applyFont="1" applyFill="1" applyBorder="1" applyAlignment="1">
      <alignment horizontal="center" vertical="center"/>
    </xf>
    <xf numFmtId="164" fontId="0" fillId="0" borderId="0" xfId="0" applyNumberFormat="1" applyFill="1"/>
    <xf numFmtId="165" fontId="0" fillId="0" borderId="0" xfId="0" applyNumberFormat="1"/>
    <xf numFmtId="168" fontId="0" fillId="0" borderId="5" xfId="0" applyNumberFormat="1" applyFill="1" applyBorder="1" applyAlignment="1">
      <alignment horizontal="center" vertical="center"/>
    </xf>
    <xf numFmtId="168" fontId="0" fillId="0" borderId="11" xfId="0" applyNumberFormat="1" applyFill="1" applyBorder="1" applyAlignment="1">
      <alignment horizontal="center" vertical="center"/>
    </xf>
    <xf numFmtId="168" fontId="0" fillId="0" borderId="1" xfId="0" applyNumberFormat="1" applyFill="1" applyBorder="1" applyAlignment="1">
      <alignment horizontal="center" vertical="center"/>
    </xf>
    <xf numFmtId="168" fontId="0" fillId="0" borderId="0" xfId="0" applyNumberFormat="1" applyFill="1" applyBorder="1" applyAlignment="1">
      <alignment horizontal="center" vertical="center"/>
    </xf>
    <xf numFmtId="168" fontId="0" fillId="0" borderId="8" xfId="0" applyNumberFormat="1" applyFill="1" applyBorder="1" applyAlignment="1">
      <alignment horizontal="center" vertical="center"/>
    </xf>
    <xf numFmtId="168" fontId="0" fillId="0" borderId="12" xfId="0" applyNumberFormat="1" applyFill="1" applyBorder="1" applyAlignment="1">
      <alignment horizontal="center" vertical="center"/>
    </xf>
    <xf numFmtId="3" fontId="12" fillId="0" borderId="0" xfId="0" applyNumberFormat="1" applyFont="1"/>
    <xf numFmtId="165" fontId="12" fillId="0" borderId="0" xfId="0" applyNumberFormat="1" applyFont="1" applyFill="1"/>
    <xf numFmtId="3" fontId="12" fillId="0" borderId="0" xfId="0" applyNumberFormat="1" applyFont="1" applyFill="1"/>
    <xf numFmtId="3" fontId="12" fillId="2" borderId="2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3" fillId="2" borderId="13" xfId="0" applyNumberFormat="1" applyFont="1" applyFill="1" applyBorder="1" applyAlignment="1">
      <alignment horizontal="right" vertical="center" wrapText="1" indent="5"/>
    </xf>
    <xf numFmtId="165" fontId="3" fillId="2" borderId="2" xfId="1" applyNumberFormat="1" applyFont="1" applyFill="1" applyBorder="1" applyAlignment="1">
      <alignment horizontal="right" vertical="center" wrapText="1" indent="5"/>
    </xf>
    <xf numFmtId="165" fontId="3" fillId="2" borderId="5" xfId="1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right" vertical="center" wrapText="1" indent="5"/>
    </xf>
    <xf numFmtId="165" fontId="0" fillId="2" borderId="1" xfId="1" applyNumberFormat="1" applyFont="1" applyFill="1" applyBorder="1" applyAlignment="1">
      <alignment horizontal="right" vertical="center" wrapText="1" indent="5"/>
    </xf>
    <xf numFmtId="165" fontId="0" fillId="2" borderId="7" xfId="1" applyNumberFormat="1" applyFont="1" applyFill="1" applyBorder="1" applyAlignment="1">
      <alignment horizontal="right" vertical="center" wrapText="1" indent="5"/>
    </xf>
    <xf numFmtId="165" fontId="1" fillId="2" borderId="5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165" fontId="1" fillId="2" borderId="8" xfId="1" applyNumberFormat="1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right" vertical="center" wrapText="1" indent="5"/>
    </xf>
    <xf numFmtId="165" fontId="10" fillId="2" borderId="1" xfId="1" applyNumberFormat="1" applyFont="1" applyFill="1" applyBorder="1" applyAlignment="1">
      <alignment horizontal="right" vertical="center" wrapText="1" indent="5"/>
    </xf>
    <xf numFmtId="165" fontId="10" fillId="2" borderId="1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3" fontId="0" fillId="0" borderId="0" xfId="0" quotePrefix="1" applyNumberFormat="1"/>
    <xf numFmtId="164" fontId="0" fillId="0" borderId="0" xfId="0" quotePrefix="1" applyNumberFormat="1"/>
    <xf numFmtId="0" fontId="13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1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0" fillId="0" borderId="0" xfId="0" applyAlignment="1"/>
    <xf numFmtId="0" fontId="11" fillId="2" borderId="0" xfId="0" applyFont="1" applyFill="1" applyAlignment="1">
      <alignment horizontal="left" vertical="top" wrapText="1"/>
    </xf>
    <xf numFmtId="165" fontId="0" fillId="3" borderId="2" xfId="1" applyNumberFormat="1" applyFont="1" applyFill="1" applyBorder="1" applyAlignment="1">
      <alignment horizontal="center" vertical="center" wrapText="1"/>
    </xf>
    <xf numFmtId="165" fontId="0" fillId="3" borderId="5" xfId="1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0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3" borderId="7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11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4" fillId="6" borderId="27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0" borderId="12" xfId="0" applyBorder="1" applyAlignment="1"/>
  </cellXfs>
  <cellStyles count="3">
    <cellStyle name="Normal" xfId="0" builtinId="0"/>
    <cellStyle name="Normal_02-G_XGDP" xfId="2"/>
    <cellStyle name="Pourcentage" xfId="1" builtinId="5"/>
  </cellStyles>
  <dxfs count="0"/>
  <tableStyles count="0" defaultTableStyle="TableStyleMedium2" defaultPivotStyle="PivotStyleLight16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0098645387447E-2"/>
          <c:y val="3.6506421284857635E-2"/>
          <c:w val="0.88256982977798926"/>
          <c:h val="0.79217422170578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2'!$G$1</c:f>
              <c:strCache>
                <c:ptCount val="1"/>
                <c:pt idx="0">
                  <c:v>Contribution des entreprises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'Graphique 2'!$F$10:$F$27</c:f>
              <c:strCache>
                <c:ptCount val="18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</c:v>
                </c:pt>
                <c:pt idx="17">
                  <c:v>2022(e)</c:v>
                </c:pt>
              </c:strCache>
            </c:strRef>
          </c:cat>
          <c:val>
            <c:numRef>
              <c:f>'Graphique 2'!$G$10:$G$27</c:f>
              <c:numCache>
                <c:formatCode>0.0%</c:formatCode>
                <c:ptCount val="18"/>
                <c:pt idx="0">
                  <c:v>-1.2999999999999999E-2</c:v>
                </c:pt>
                <c:pt idx="1">
                  <c:v>2.5000000000000001E-2</c:v>
                </c:pt>
                <c:pt idx="2">
                  <c:v>6.0000000000000001E-3</c:v>
                </c:pt>
                <c:pt idx="3">
                  <c:v>1.0999999999999999E-2</c:v>
                </c:pt>
                <c:pt idx="4">
                  <c:v>1.6E-2</c:v>
                </c:pt>
                <c:pt idx="5">
                  <c:v>1.7999999999999999E-2</c:v>
                </c:pt>
                <c:pt idx="6">
                  <c:v>2.5999999999999999E-2</c:v>
                </c:pt>
                <c:pt idx="7">
                  <c:v>1.9E-2</c:v>
                </c:pt>
                <c:pt idx="8">
                  <c:v>7.0000000000000001E-3</c:v>
                </c:pt>
                <c:pt idx="9">
                  <c:v>8.0000000000000002E-3</c:v>
                </c:pt>
                <c:pt idx="10">
                  <c:v>4.0000000000000001E-3</c:v>
                </c:pt>
                <c:pt idx="11">
                  <c:v>0.01</c:v>
                </c:pt>
                <c:pt idx="12">
                  <c:v>1.0999999999999999E-2</c:v>
                </c:pt>
                <c:pt idx="13">
                  <c:v>1.2999999999999999E-2</c:v>
                </c:pt>
                <c:pt idx="14">
                  <c:v>1.4999999999999999E-2</c:v>
                </c:pt>
                <c:pt idx="15">
                  <c:v>-2.9000000000000001E-2</c:v>
                </c:pt>
                <c:pt idx="16">
                  <c:v>2.5000000000000001E-2</c:v>
                </c:pt>
                <c:pt idx="17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0-49A5-98A2-2367CBE05890}"/>
            </c:ext>
          </c:extLst>
        </c:ser>
        <c:ser>
          <c:idx val="1"/>
          <c:order val="1"/>
          <c:tx>
            <c:strRef>
              <c:f>'Graphique 2'!$H$1</c:f>
              <c:strCache>
                <c:ptCount val="1"/>
                <c:pt idx="0">
                  <c:v>Contribution des administrations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'Graphique 2'!$F$10:$F$27</c:f>
              <c:strCache>
                <c:ptCount val="18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</c:v>
                </c:pt>
                <c:pt idx="17">
                  <c:v>2022(e)</c:v>
                </c:pt>
              </c:strCache>
            </c:strRef>
          </c:cat>
          <c:val>
            <c:numRef>
              <c:f>'Graphique 2'!$H$10:$H$27</c:f>
              <c:numCache>
                <c:formatCode>0.0%</c:formatCode>
                <c:ptCount val="18"/>
                <c:pt idx="0">
                  <c:v>8.0000000000000002E-3</c:v>
                </c:pt>
                <c:pt idx="1">
                  <c:v>-1E-3</c:v>
                </c:pt>
                <c:pt idx="2">
                  <c:v>5.0000000000000001E-3</c:v>
                </c:pt>
                <c:pt idx="3">
                  <c:v>0.01</c:v>
                </c:pt>
                <c:pt idx="4">
                  <c:v>2.7E-2</c:v>
                </c:pt>
                <c:pt idx="5">
                  <c:v>1.2E-2</c:v>
                </c:pt>
                <c:pt idx="6">
                  <c:v>2E-3</c:v>
                </c:pt>
                <c:pt idx="7">
                  <c:v>1E-3</c:v>
                </c:pt>
                <c:pt idx="8">
                  <c:v>4.0000000000000001E-3</c:v>
                </c:pt>
                <c:pt idx="9">
                  <c:v>-2E-3</c:v>
                </c:pt>
                <c:pt idx="10">
                  <c:v>2E-3</c:v>
                </c:pt>
                <c:pt idx="11">
                  <c:v>-1E-3</c:v>
                </c:pt>
                <c:pt idx="12">
                  <c:v>2E-3</c:v>
                </c:pt>
                <c:pt idx="13">
                  <c:v>4.0000000000000001E-3</c:v>
                </c:pt>
                <c:pt idx="14">
                  <c:v>2E-3</c:v>
                </c:pt>
                <c:pt idx="15">
                  <c:v>-1.4E-2</c:v>
                </c:pt>
                <c:pt idx="16">
                  <c:v>1.2E-2</c:v>
                </c:pt>
                <c:pt idx="17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0-49A5-98A2-2367CBE05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84696"/>
        <c:axId val="1"/>
      </c:barChart>
      <c:lineChart>
        <c:grouping val="standard"/>
        <c:varyColors val="0"/>
        <c:ser>
          <c:idx val="2"/>
          <c:order val="2"/>
          <c:tx>
            <c:strRef>
              <c:f>'Graphique 2'!$I$1</c:f>
              <c:strCache>
                <c:ptCount val="1"/>
                <c:pt idx="0">
                  <c:v>Evolution annuelle de la DIRD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strRef>
              <c:f>'Graphique 2'!$F$10:$F$27</c:f>
              <c:strCache>
                <c:ptCount val="18"/>
                <c:pt idx="0">
                  <c:v>2005</c:v>
                </c:pt>
                <c:pt idx="1">
                  <c:v>2006(r) </c:v>
                </c:pt>
                <c:pt idx="2">
                  <c:v>2007</c:v>
                </c:pt>
                <c:pt idx="3">
                  <c:v>2008</c:v>
                </c:pt>
                <c:pt idx="4">
                  <c:v>2009(r) 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2014(r) </c:v>
                </c:pt>
                <c:pt idx="10">
                  <c:v>2015(r) 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2019(r) </c:v>
                </c:pt>
                <c:pt idx="15">
                  <c:v>2020</c:v>
                </c:pt>
                <c:pt idx="16">
                  <c:v>2021</c:v>
                </c:pt>
                <c:pt idx="17">
                  <c:v>2022(e)</c:v>
                </c:pt>
              </c:strCache>
            </c:strRef>
          </c:cat>
          <c:val>
            <c:numRef>
              <c:f>'Graphique 2'!$I$10:$I$27</c:f>
              <c:numCache>
                <c:formatCode>0.0%</c:formatCode>
                <c:ptCount val="18"/>
                <c:pt idx="0">
                  <c:v>-4.0000000000000001E-3</c:v>
                </c:pt>
                <c:pt idx="1">
                  <c:v>2.4E-2</c:v>
                </c:pt>
                <c:pt idx="2">
                  <c:v>1.0999999999999999E-2</c:v>
                </c:pt>
                <c:pt idx="3">
                  <c:v>2.1000000000000001E-2</c:v>
                </c:pt>
                <c:pt idx="4">
                  <c:v>4.2000000000000003E-2</c:v>
                </c:pt>
                <c:pt idx="5">
                  <c:v>0.03</c:v>
                </c:pt>
                <c:pt idx="6">
                  <c:v>2.8000000000000001E-2</c:v>
                </c:pt>
                <c:pt idx="7">
                  <c:v>1.9E-2</c:v>
                </c:pt>
                <c:pt idx="8">
                  <c:v>0.01</c:v>
                </c:pt>
                <c:pt idx="9">
                  <c:v>6.0000000000000001E-3</c:v>
                </c:pt>
                <c:pt idx="10">
                  <c:v>5.0000000000000001E-3</c:v>
                </c:pt>
                <c:pt idx="11">
                  <c:v>8.9999999999999993E-3</c:v>
                </c:pt>
                <c:pt idx="12">
                  <c:v>1.2E-2</c:v>
                </c:pt>
                <c:pt idx="13">
                  <c:v>1.7999999999999999E-2</c:v>
                </c:pt>
                <c:pt idx="14">
                  <c:v>1.7000000000000001E-2</c:v>
                </c:pt>
                <c:pt idx="15">
                  <c:v>-4.2999999999999997E-2</c:v>
                </c:pt>
                <c:pt idx="16">
                  <c:v>3.6999999999999998E-2</c:v>
                </c:pt>
                <c:pt idx="17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B0-49A5-98A2-2367CBE05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84696"/>
        <c:axId val="1"/>
      </c:lineChart>
      <c:catAx>
        <c:axId val="454984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54984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122056951683129"/>
          <c:y val="0.84121852000138397"/>
          <c:w val="0.64628641908714635"/>
          <c:h val="0.1251947743820158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A1D8-4932-9178-0444392285CB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1D8-4932-9178-0444392285CB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A1D8-4932-9178-0444392285CB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1D8-4932-9178-0444392285C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2AB58A4-A1EE-416A-996E-85684C19EA5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A1D8-4932-9178-0444392285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18EA87D-4F2E-4686-A3EB-93DEB1517FE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A1D8-4932-9178-0444392285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7FF7357-CC15-4A83-AA9A-3689179DCC3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A1D8-4932-9178-0444392285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FB93BA4-EE3E-4EF3-99CB-3F7F18C0A23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A1D8-4932-9178-0444392285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6671020-E808-4146-9642-76779F5614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A1D8-4932-9178-0444392285C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8C7C0C2-177E-45D1-9A8F-DDB5B8C929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A1D8-4932-9178-0444392285C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FDE9378-4BD9-416C-8AA8-39301612651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A1D8-4932-9178-0444392285C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3061CBF-1D8E-469A-8098-176F12D0AC0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A1D8-4932-9178-0444392285C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F5958D7-C5F2-4CB2-BEFB-AE2B38F886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A1D8-4932-9178-044439228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3'!$B$4:$B$12</c:f>
              <c:strCache>
                <c:ptCount val="9"/>
                <c:pt idx="0">
                  <c:v>Entreprises françaises</c:v>
                </c:pt>
                <c:pt idx="1">
                  <c:v>Dont appartenant au groupe</c:v>
                </c:pt>
                <c:pt idx="2">
                  <c:v>Dont hors groupe</c:v>
                </c:pt>
                <c:pt idx="3">
                  <c:v>Entreprises étrangères</c:v>
                </c:pt>
                <c:pt idx="4">
                  <c:v>Dont appartenant au groupe</c:v>
                </c:pt>
                <c:pt idx="5">
                  <c:v>Dont hors groupe</c:v>
                </c:pt>
                <c:pt idx="6">
                  <c:v>Administrations françaises (hors enseignement supérieur)</c:v>
                </c:pt>
                <c:pt idx="7">
                  <c:v>Enseignement supérieur</c:v>
                </c:pt>
                <c:pt idx="8">
                  <c:v>Étranger hors entreprises</c:v>
                </c:pt>
              </c:strCache>
            </c:strRef>
          </c:cat>
          <c:val>
            <c:numRef>
              <c:f>'Graphique 3'!$C$4:$C$12</c:f>
              <c:numCache>
                <c:formatCode>0.0%</c:formatCode>
                <c:ptCount val="9"/>
                <c:pt idx="0">
                  <c:v>0.56399999999999995</c:v>
                </c:pt>
                <c:pt idx="1">
                  <c:v>0.24099999999999999</c:v>
                </c:pt>
                <c:pt idx="2">
                  <c:v>0.32200000000000001</c:v>
                </c:pt>
                <c:pt idx="3">
                  <c:v>0.374</c:v>
                </c:pt>
                <c:pt idx="4">
                  <c:v>0.255</c:v>
                </c:pt>
                <c:pt idx="5">
                  <c:v>0.11799999999999999</c:v>
                </c:pt>
                <c:pt idx="6">
                  <c:v>3.4000000000000002E-2</c:v>
                </c:pt>
                <c:pt idx="7">
                  <c:v>2.4E-2</c:v>
                </c:pt>
                <c:pt idx="8">
                  <c:v>4.0000000000000001E-3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3'!$D$4:$D$12</c15:f>
                <c15:dlblRangeCache>
                  <c:ptCount val="9"/>
                  <c:pt idx="0">
                    <c:v>6 866</c:v>
                  </c:pt>
                  <c:pt idx="1">
                    <c:v>2 939</c:v>
                  </c:pt>
                  <c:pt idx="2">
                    <c:v>3 928</c:v>
                  </c:pt>
                  <c:pt idx="3">
                    <c:v>4 550</c:v>
                  </c:pt>
                  <c:pt idx="4">
                    <c:v>3 110</c:v>
                  </c:pt>
                  <c:pt idx="5">
                    <c:v>1 440</c:v>
                  </c:pt>
                  <c:pt idx="6">
                    <c:v>420</c:v>
                  </c:pt>
                  <c:pt idx="7">
                    <c:v>291</c:v>
                  </c:pt>
                  <c:pt idx="8">
                    <c:v>54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1D8-4932-9178-0444392285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8420072"/>
        <c:axId val="552437080"/>
      </c:barChart>
      <c:catAx>
        <c:axId val="548420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437080"/>
        <c:crosses val="autoZero"/>
        <c:auto val="1"/>
        <c:lblAlgn val="ctr"/>
        <c:lblOffset val="100"/>
        <c:noMultiLvlLbl val="0"/>
      </c:catAx>
      <c:valAx>
        <c:axId val="5524370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8420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9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Graphique 4</a:t>
            </a:r>
            <a:r>
              <a:rPr lang="fr-FR" sz="9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- Structure de financement de la recherche du secteur des administrations en 2021 et montants correspondants (en M€)</a:t>
            </a:r>
            <a:endParaRPr lang="fr-FR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'Graphique 4'!$D$2</c:f>
              <c:strCache>
                <c:ptCount val="1"/>
                <c:pt idx="0">
                  <c:v>Dotations Mires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B86D619-1D81-4C5F-AF8D-139538DE0DF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151-4673-BD7B-815B03DFC87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B0F8B31-D2E2-4BCF-BF66-EB0086CBAA4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151-4673-BD7B-815B03DFC87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414CF2C-A5B7-43FA-873E-578E306C8A8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151-4673-BD7B-815B03DFC87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B1769E-3EA0-4181-8BD7-86333185EC5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151-4673-BD7B-815B03DFC87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14BEA35-DBAC-4AA0-AC30-77C41A0F520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151-4673-BD7B-815B03DFC87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D418869-3D35-499B-9FD8-BABF27AA89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151-4673-BD7B-815B03DFC87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B4BAAC6-CE6D-4D1C-B20A-2E82345B6B7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151-4673-BD7B-815B03DFC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: EPST (y compris CNRS)</c:v>
                </c:pt>
                <c:pt idx="2">
                  <c:v>dont : EPIC</c:v>
                </c:pt>
                <c:pt idx="3">
                  <c:v>Établissements d'enseignement supérieur et de recherche</c:v>
                </c:pt>
                <c:pt idx="4">
                  <c:v>dont  Universités et établissements d'enseignement 
            supérieur sous contrat MESR</c:v>
                </c:pt>
                <c:pt idx="5">
                  <c:v>Institutions sans but lucratif</c:v>
                </c:pt>
                <c:pt idx="6">
                  <c:v>Total </c:v>
                </c:pt>
              </c:strCache>
            </c:strRef>
          </c:cat>
          <c:val>
            <c:numRef>
              <c:f>'Graphique 4'!$D$3:$D$9</c:f>
              <c:numCache>
                <c:formatCode>0.0</c:formatCode>
                <c:ptCount val="7"/>
                <c:pt idx="0">
                  <c:v>50.7</c:v>
                </c:pt>
                <c:pt idx="1">
                  <c:v>73.5</c:v>
                </c:pt>
                <c:pt idx="2">
                  <c:v>45.3</c:v>
                </c:pt>
                <c:pt idx="3">
                  <c:v>51.7</c:v>
                </c:pt>
                <c:pt idx="4">
                  <c:v>70.900000000000006</c:v>
                </c:pt>
                <c:pt idx="5">
                  <c:v>5.9</c:v>
                </c:pt>
                <c:pt idx="6">
                  <c:v>48.2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'Graphique 4'!$H$3:$H$9</c15:f>
                <c15:dlblRangeCache>
                  <c:ptCount val="7"/>
                  <c:pt idx="0">
                    <c:v>12 762</c:v>
                  </c:pt>
                  <c:pt idx="1">
                    <c:v>6 078</c:v>
                  </c:pt>
                  <c:pt idx="2">
                    <c:v>4 159</c:v>
                  </c:pt>
                  <c:pt idx="3">
                    <c:v>8 272</c:v>
                  </c:pt>
                  <c:pt idx="4">
                    <c:v>5 709</c:v>
                  </c:pt>
                  <c:pt idx="5">
                    <c:v>1 439</c:v>
                  </c:pt>
                  <c:pt idx="6">
                    <c:v>22 473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151-4673-BD7B-815B03DFC873}"/>
            </c:ext>
          </c:extLst>
        </c:ser>
        <c:ser>
          <c:idx val="1"/>
          <c:order val="1"/>
          <c:tx>
            <c:strRef>
              <c:f>'Graphique 4'!$E$2</c:f>
              <c:strCache>
                <c:ptCount val="1"/>
                <c:pt idx="0">
                  <c:v>Dotations hors Mires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: EPST (y compris CNRS)</c:v>
                </c:pt>
                <c:pt idx="2">
                  <c:v>dont : EPIC</c:v>
                </c:pt>
                <c:pt idx="3">
                  <c:v>Établissements d'enseignement supérieur et de recherche</c:v>
                </c:pt>
                <c:pt idx="4">
                  <c:v>dont  Universités et établissements d'enseignement 
            supérieur sous contrat MESR</c:v>
                </c:pt>
                <c:pt idx="5">
                  <c:v>Institutions sans but lucratif</c:v>
                </c:pt>
                <c:pt idx="6">
                  <c:v>Total </c:v>
                </c:pt>
              </c:strCache>
            </c:strRef>
          </c:cat>
          <c:val>
            <c:numRef>
              <c:f>'Graphique 4'!$E$3:$E$9</c:f>
              <c:numCache>
                <c:formatCode>0.0</c:formatCode>
                <c:ptCount val="7"/>
                <c:pt idx="0">
                  <c:v>20.399999999999999</c:v>
                </c:pt>
                <c:pt idx="1">
                  <c:v>0.6</c:v>
                </c:pt>
                <c:pt idx="2">
                  <c:v>6.8</c:v>
                </c:pt>
                <c:pt idx="3">
                  <c:v>1.2</c:v>
                </c:pt>
                <c:pt idx="4">
                  <c:v>0.2</c:v>
                </c:pt>
                <c:pt idx="5">
                  <c:v>3.4</c:v>
                </c:pt>
                <c:pt idx="6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1-4673-BD7B-815B03DFC873}"/>
            </c:ext>
          </c:extLst>
        </c:ser>
        <c:ser>
          <c:idx val="2"/>
          <c:order val="2"/>
          <c:tx>
            <c:strRef>
              <c:f>'Graphique 4'!$F$2</c:f>
              <c:strCache>
                <c:ptCount val="1"/>
                <c:pt idx="0">
                  <c:v>Ressources contractuelles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: EPST (y compris CNRS)</c:v>
                </c:pt>
                <c:pt idx="2">
                  <c:v>dont : EPIC</c:v>
                </c:pt>
                <c:pt idx="3">
                  <c:v>Établissements d'enseignement supérieur et de recherche</c:v>
                </c:pt>
                <c:pt idx="4">
                  <c:v>dont  Universités et établissements d'enseignement 
            supérieur sous contrat MESR</c:v>
                </c:pt>
                <c:pt idx="5">
                  <c:v>Institutions sans but lucratif</c:v>
                </c:pt>
                <c:pt idx="6">
                  <c:v>Total </c:v>
                </c:pt>
              </c:strCache>
            </c:strRef>
          </c:cat>
          <c:val>
            <c:numRef>
              <c:f>'Graphique 4'!$F$3:$F$9</c:f>
              <c:numCache>
                <c:formatCode>0.0</c:formatCode>
                <c:ptCount val="7"/>
                <c:pt idx="0">
                  <c:v>21.9</c:v>
                </c:pt>
                <c:pt idx="1">
                  <c:v>23.5</c:v>
                </c:pt>
                <c:pt idx="2">
                  <c:v>31.8</c:v>
                </c:pt>
                <c:pt idx="3">
                  <c:v>25.9</c:v>
                </c:pt>
                <c:pt idx="4">
                  <c:v>26.7</c:v>
                </c:pt>
                <c:pt idx="5">
                  <c:v>44.9</c:v>
                </c:pt>
                <c:pt idx="6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51-4673-BD7B-815B03DFC873}"/>
            </c:ext>
          </c:extLst>
        </c:ser>
        <c:ser>
          <c:idx val="3"/>
          <c:order val="3"/>
          <c:tx>
            <c:strRef>
              <c:f>'Graphique 4'!$G$2</c:f>
              <c:strCache>
                <c:ptCount val="1"/>
                <c:pt idx="0">
                  <c:v>Ressources propres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4'!$B$3:$B$9</c:f>
              <c:strCache>
                <c:ptCount val="7"/>
                <c:pt idx="0">
                  <c:v>Établissements publics de recherche et services ministériels</c:v>
                </c:pt>
                <c:pt idx="1">
                  <c:v>dont : EPST (y compris CNRS)</c:v>
                </c:pt>
                <c:pt idx="2">
                  <c:v>dont : EPIC</c:v>
                </c:pt>
                <c:pt idx="3">
                  <c:v>Établissements d'enseignement supérieur et de recherche</c:v>
                </c:pt>
                <c:pt idx="4">
                  <c:v>dont  Universités et établissements d'enseignement 
            supérieur sous contrat MESR</c:v>
                </c:pt>
                <c:pt idx="5">
                  <c:v>Institutions sans but lucratif</c:v>
                </c:pt>
                <c:pt idx="6">
                  <c:v>Total </c:v>
                </c:pt>
              </c:strCache>
            </c:strRef>
          </c:cat>
          <c:val>
            <c:numRef>
              <c:f>'Graphique 4'!$G$3:$G$9</c:f>
              <c:numCache>
                <c:formatCode>0.0</c:formatCode>
                <c:ptCount val="7"/>
                <c:pt idx="0">
                  <c:v>6.9</c:v>
                </c:pt>
                <c:pt idx="1">
                  <c:v>2.2999999999999998</c:v>
                </c:pt>
                <c:pt idx="2">
                  <c:v>16.2</c:v>
                </c:pt>
                <c:pt idx="3">
                  <c:v>21.3</c:v>
                </c:pt>
                <c:pt idx="4">
                  <c:v>2.1</c:v>
                </c:pt>
                <c:pt idx="5">
                  <c:v>45.7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51-4673-BD7B-815B03DFC8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0153808"/>
        <c:axId val="560154136"/>
      </c:barChart>
      <c:catAx>
        <c:axId val="56015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96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154136"/>
        <c:crosses val="autoZero"/>
        <c:auto val="1"/>
        <c:lblAlgn val="ctr"/>
        <c:lblOffset val="100"/>
        <c:tickLblSkip val="1"/>
        <c:noMultiLvlLbl val="0"/>
      </c:catAx>
      <c:valAx>
        <c:axId val="5601541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015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'Tableau 5'!$D$4</c:f>
              <c:strCache>
                <c:ptCount val="1"/>
                <c:pt idx="0">
                  <c:v>Dépenses intérieures de R&amp;D des administrations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'Tableau 5'!$C$5:$C$18</c:f>
              <c:strCache>
                <c:ptCount val="14"/>
                <c:pt idx="0">
                  <c:v>Île-de-France</c:v>
                </c:pt>
                <c:pt idx="1">
                  <c:v>Auvergne-Rhône-Alpes</c:v>
                </c:pt>
                <c:pt idx="2">
                  <c:v>Occitanie</c:v>
                </c:pt>
                <c:pt idx="3">
                  <c:v>Provence-Alpes-Côte d'Azur</c:v>
                </c:pt>
                <c:pt idx="4">
                  <c:v>Nouvelle-Aquitaine</c:v>
                </c:pt>
                <c:pt idx="5">
                  <c:v>Grand Est</c:v>
                </c:pt>
                <c:pt idx="6">
                  <c:v>Bretagne</c:v>
                </c:pt>
                <c:pt idx="7">
                  <c:v>Hauts-de-France</c:v>
                </c:pt>
                <c:pt idx="8">
                  <c:v>Pays-de-la-Loire</c:v>
                </c:pt>
                <c:pt idx="9">
                  <c:v>Bourgogne-Franche-Comté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Drom</c:v>
                </c:pt>
                <c:pt idx="13">
                  <c:v>Corse</c:v>
                </c:pt>
              </c:strCache>
            </c:strRef>
          </c:cat>
          <c:val>
            <c:numRef>
              <c:f>'Tableau 5'!$D$5:$D$18</c:f>
              <c:numCache>
                <c:formatCode>#,##0</c:formatCode>
                <c:ptCount val="14"/>
                <c:pt idx="0">
                  <c:v>6610</c:v>
                </c:pt>
                <c:pt idx="1">
                  <c:v>2348</c:v>
                </c:pt>
                <c:pt idx="2">
                  <c:v>2786</c:v>
                </c:pt>
                <c:pt idx="3">
                  <c:v>1720</c:v>
                </c:pt>
                <c:pt idx="4">
                  <c:v>1023</c:v>
                </c:pt>
                <c:pt idx="5">
                  <c:v>1173</c:v>
                </c:pt>
                <c:pt idx="6">
                  <c:v>730</c:v>
                </c:pt>
                <c:pt idx="7">
                  <c:v>723</c:v>
                </c:pt>
                <c:pt idx="8">
                  <c:v>577</c:v>
                </c:pt>
                <c:pt idx="9">
                  <c:v>312</c:v>
                </c:pt>
                <c:pt idx="10">
                  <c:v>384</c:v>
                </c:pt>
                <c:pt idx="11">
                  <c:v>298</c:v>
                </c:pt>
                <c:pt idx="12">
                  <c:v>225</c:v>
                </c:pt>
                <c:pt idx="1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5-4D59-9389-48CD535E2201}"/>
            </c:ext>
          </c:extLst>
        </c:ser>
        <c:ser>
          <c:idx val="1"/>
          <c:order val="1"/>
          <c:tx>
            <c:strRef>
              <c:f>'Tableau 5'!$E$4</c:f>
              <c:strCache>
                <c:ptCount val="1"/>
                <c:pt idx="0">
                  <c:v>Dépenses intérieures de R&amp;D des entreprises</c:v>
                </c:pt>
              </c:strCache>
            </c:strRef>
          </c:tx>
          <c:spPr>
            <a:solidFill>
              <a:srgbClr val="FF696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'Tableau 5'!$C$5:$C$18</c:f>
              <c:strCache>
                <c:ptCount val="14"/>
                <c:pt idx="0">
                  <c:v>Île-de-France</c:v>
                </c:pt>
                <c:pt idx="1">
                  <c:v>Auvergne-Rhône-Alpes</c:v>
                </c:pt>
                <c:pt idx="2">
                  <c:v>Occitanie</c:v>
                </c:pt>
                <c:pt idx="3">
                  <c:v>Provence-Alpes-Côte d'Azur</c:v>
                </c:pt>
                <c:pt idx="4">
                  <c:v>Nouvelle-Aquitaine</c:v>
                </c:pt>
                <c:pt idx="5">
                  <c:v>Grand Est</c:v>
                </c:pt>
                <c:pt idx="6">
                  <c:v>Bretagne</c:v>
                </c:pt>
                <c:pt idx="7">
                  <c:v>Hauts-de-France</c:v>
                </c:pt>
                <c:pt idx="8">
                  <c:v>Pays-de-la-Loire</c:v>
                </c:pt>
                <c:pt idx="9">
                  <c:v>Bourgogne-Franche-Comté</c:v>
                </c:pt>
                <c:pt idx="10">
                  <c:v>Normandie</c:v>
                </c:pt>
                <c:pt idx="11">
                  <c:v>Centre-Val de Loire</c:v>
                </c:pt>
                <c:pt idx="12">
                  <c:v>Drom</c:v>
                </c:pt>
                <c:pt idx="13">
                  <c:v>Corse</c:v>
                </c:pt>
              </c:strCache>
            </c:strRef>
          </c:cat>
          <c:val>
            <c:numRef>
              <c:f>'Tableau 5'!$E$5:$E$18</c:f>
              <c:numCache>
                <c:formatCode>#,##0</c:formatCode>
                <c:ptCount val="14"/>
                <c:pt idx="0">
                  <c:v>15058.6</c:v>
                </c:pt>
                <c:pt idx="1">
                  <c:v>6042.7</c:v>
                </c:pt>
                <c:pt idx="2">
                  <c:v>3754.7</c:v>
                </c:pt>
                <c:pt idx="3">
                  <c:v>2182.6</c:v>
                </c:pt>
                <c:pt idx="4">
                  <c:v>1782.3</c:v>
                </c:pt>
                <c:pt idx="5">
                  <c:v>1176.2</c:v>
                </c:pt>
                <c:pt idx="6">
                  <c:v>1164.7</c:v>
                </c:pt>
                <c:pt idx="7">
                  <c:v>1163</c:v>
                </c:pt>
                <c:pt idx="8">
                  <c:v>1114</c:v>
                </c:pt>
                <c:pt idx="9">
                  <c:v>1099.9000000000001</c:v>
                </c:pt>
                <c:pt idx="10">
                  <c:v>1020.2</c:v>
                </c:pt>
                <c:pt idx="11">
                  <c:v>878.5</c:v>
                </c:pt>
                <c:pt idx="12">
                  <c:v>29.4</c:v>
                </c:pt>
                <c:pt idx="13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5-4D59-9389-48CD535E22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19484528"/>
        <c:axId val="519480592"/>
      </c:barChart>
      <c:catAx>
        <c:axId val="519484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480592"/>
        <c:crosses val="autoZero"/>
        <c:auto val="1"/>
        <c:lblAlgn val="ctr"/>
        <c:lblOffset val="100"/>
        <c:noMultiLvlLbl val="0"/>
      </c:catAx>
      <c:valAx>
        <c:axId val="5194805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948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189642</xdr:rowOff>
    </xdr:from>
    <xdr:to>
      <xdr:col>14</xdr:col>
      <xdr:colOff>295275</xdr:colOff>
      <xdr:row>25</xdr:row>
      <xdr:rowOff>183998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570642"/>
          <a:ext cx="8210550" cy="437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95250</xdr:rowOff>
    </xdr:from>
    <xdr:to>
      <xdr:col>8</xdr:col>
      <xdr:colOff>1409699</xdr:colOff>
      <xdr:row>56</xdr:row>
      <xdr:rowOff>9525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19050</xdr:rowOff>
    </xdr:from>
    <xdr:to>
      <xdr:col>16</xdr:col>
      <xdr:colOff>419100</xdr:colOff>
      <xdr:row>16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10</xdr:row>
      <xdr:rowOff>161924</xdr:rowOff>
    </xdr:from>
    <xdr:to>
      <xdr:col>8</xdr:col>
      <xdr:colOff>0</xdr:colOff>
      <xdr:row>29</xdr:row>
      <xdr:rowOff>19049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21</xdr:row>
      <xdr:rowOff>161924</xdr:rowOff>
    </xdr:from>
    <xdr:to>
      <xdr:col>11</xdr:col>
      <xdr:colOff>152400</xdr:colOff>
      <xdr:row>43</xdr:row>
      <xdr:rowOff>19049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11</xdr:col>
      <xdr:colOff>235688</xdr:colOff>
      <xdr:row>46</xdr:row>
      <xdr:rowOff>114300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7675"/>
          <a:ext cx="8617688" cy="842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workbookViewId="0"/>
  </sheetViews>
  <sheetFormatPr baseColWidth="10" defaultColWidth="9.140625" defaultRowHeight="15"/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2">
      <c r="A2" s="1"/>
      <c r="B2" s="278" t="s">
        <v>110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9"/>
      <c r="O2" s="1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21"/>
      <c r="U3" s="21"/>
      <c r="V3" s="2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T4" s="21"/>
      <c r="U4" s="21"/>
      <c r="V4" s="2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S5" s="21"/>
      <c r="T5" s="21"/>
      <c r="U5" s="21"/>
      <c r="V5" s="2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S6" s="21"/>
      <c r="T6" s="21"/>
      <c r="U6" s="21"/>
      <c r="V6" s="21"/>
    </row>
    <row r="7" spans="1:2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S7" s="21"/>
      <c r="T7" s="21"/>
      <c r="U7" s="21"/>
      <c r="V7" s="21"/>
    </row>
    <row r="8" spans="1:2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2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2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Q23" s="2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7" s="128" customFormat="1" ht="12.75">
      <c r="A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  <row r="29" spans="1:17" s="128" customFormat="1" ht="12.75">
      <c r="A29" s="125"/>
      <c r="B29" s="276" t="s">
        <v>0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125"/>
      <c r="O29" s="125"/>
    </row>
    <row r="30" spans="1:17" s="128" customFormat="1" ht="68.25" customHeight="1">
      <c r="A30" s="125"/>
      <c r="B30" s="277" t="s">
        <v>132</v>
      </c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19"/>
    </row>
    <row r="31" spans="1:17" s="128" customFormat="1" ht="14.25" customHeight="1">
      <c r="A31" s="125"/>
      <c r="B31" s="125" t="s">
        <v>117</v>
      </c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19"/>
    </row>
    <row r="32" spans="1:17" s="128" customFormat="1" ht="12" customHeight="1">
      <c r="A32" s="125"/>
      <c r="B32" s="275" t="s">
        <v>118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125"/>
      <c r="O32" s="125"/>
      <c r="P32" s="173"/>
    </row>
    <row r="33" spans="1: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4">
    <mergeCell ref="B32:M32"/>
    <mergeCell ref="B29:M29"/>
    <mergeCell ref="B30:O30"/>
    <mergeCell ref="B2:N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M1"/>
    </sheetView>
  </sheetViews>
  <sheetFormatPr baseColWidth="10" defaultRowHeight="15"/>
  <cols>
    <col min="13" max="13" width="14" customWidth="1"/>
  </cols>
  <sheetData>
    <row r="1" spans="1:13">
      <c r="A1" s="278" t="s">
        <v>115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50" spans="1:1">
      <c r="A50" t="s">
        <v>159</v>
      </c>
    </row>
    <row r="51" spans="1:1">
      <c r="A51" s="125" t="s">
        <v>117</v>
      </c>
    </row>
    <row r="52" spans="1:1">
      <c r="A52" s="238" t="s">
        <v>158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zoomScaleNormal="100" workbookViewId="0">
      <selection sqref="A1:B2"/>
    </sheetView>
  </sheetViews>
  <sheetFormatPr baseColWidth="10" defaultRowHeight="15"/>
  <cols>
    <col min="1" max="1" width="9.5703125" style="2" customWidth="1"/>
    <col min="2" max="2" width="23.42578125" customWidth="1"/>
    <col min="3" max="8" width="21.140625" customWidth="1"/>
    <col min="9" max="9" width="21.140625" style="3" customWidth="1"/>
  </cols>
  <sheetData>
    <row r="1" spans="1:13">
      <c r="A1" s="283" t="s">
        <v>1</v>
      </c>
      <c r="B1" s="283"/>
      <c r="C1" s="283" t="s">
        <v>2</v>
      </c>
      <c r="D1" s="283" t="s">
        <v>3</v>
      </c>
      <c r="E1" s="283" t="s">
        <v>4</v>
      </c>
      <c r="F1" s="285" t="s">
        <v>1</v>
      </c>
      <c r="G1" s="288" t="s">
        <v>5</v>
      </c>
      <c r="H1" s="288" t="s">
        <v>6</v>
      </c>
      <c r="I1" s="281" t="s">
        <v>7</v>
      </c>
    </row>
    <row r="2" spans="1:13">
      <c r="A2" s="284"/>
      <c r="B2" s="284"/>
      <c r="C2" s="284"/>
      <c r="D2" s="284"/>
      <c r="E2" s="284"/>
      <c r="F2" s="285"/>
      <c r="G2" s="289"/>
      <c r="H2" s="289"/>
      <c r="I2" s="282"/>
    </row>
    <row r="3" spans="1:13">
      <c r="A3" s="4">
        <v>2002</v>
      </c>
      <c r="B3" s="72"/>
      <c r="C3" s="243">
        <v>25871.5</v>
      </c>
      <c r="D3" s="244">
        <v>15031.8</v>
      </c>
      <c r="E3" s="243">
        <v>40903.199999999997</v>
      </c>
      <c r="F3" s="135"/>
      <c r="G3" s="140"/>
      <c r="H3" s="141"/>
      <c r="I3" s="142"/>
      <c r="K3" s="241"/>
      <c r="L3" s="241"/>
      <c r="M3" s="241"/>
    </row>
    <row r="4" spans="1:13">
      <c r="A4" s="5">
        <v>2003</v>
      </c>
      <c r="B4" s="43"/>
      <c r="C4" s="245">
        <v>25175.3</v>
      </c>
      <c r="D4" s="246">
        <v>15029.8</v>
      </c>
      <c r="E4" s="245">
        <v>40205.199999999997</v>
      </c>
      <c r="F4" s="136"/>
      <c r="G4" s="132"/>
      <c r="H4" s="133"/>
      <c r="I4" s="132"/>
      <c r="K4" s="241"/>
      <c r="L4" s="241"/>
      <c r="M4" s="241"/>
    </row>
    <row r="5" spans="1:13">
      <c r="A5" s="5">
        <v>2004</v>
      </c>
      <c r="B5" s="43"/>
      <c r="C5" s="245">
        <v>25777.3</v>
      </c>
      <c r="D5" s="246">
        <v>15071.7</v>
      </c>
      <c r="E5" s="245">
        <v>40849</v>
      </c>
      <c r="F5" s="136"/>
      <c r="G5" s="132"/>
      <c r="H5" s="133"/>
      <c r="I5" s="132"/>
      <c r="K5" s="241"/>
      <c r="L5" s="241"/>
      <c r="M5" s="241"/>
    </row>
    <row r="6" spans="1:13">
      <c r="A6" s="5">
        <v>2005</v>
      </c>
      <c r="B6" s="43"/>
      <c r="C6" s="245">
        <v>25264.9</v>
      </c>
      <c r="D6" s="246">
        <v>15408.9</v>
      </c>
      <c r="E6" s="245">
        <v>40673.699999999997</v>
      </c>
      <c r="F6" s="136"/>
      <c r="G6" s="132"/>
      <c r="H6" s="133"/>
      <c r="I6" s="132"/>
      <c r="K6" s="241"/>
      <c r="L6" s="241"/>
      <c r="M6" s="241"/>
    </row>
    <row r="7" spans="1:13">
      <c r="A7" s="5">
        <v>2006</v>
      </c>
      <c r="B7" s="43"/>
      <c r="C7" s="245">
        <v>26278.6</v>
      </c>
      <c r="D7" s="246">
        <v>15379.8</v>
      </c>
      <c r="E7" s="245">
        <v>41658.400000000001</v>
      </c>
      <c r="F7" s="136"/>
      <c r="G7" s="132"/>
      <c r="H7" s="133"/>
      <c r="I7" s="132"/>
      <c r="K7" s="241"/>
      <c r="L7" s="241"/>
      <c r="M7" s="241"/>
    </row>
    <row r="8" spans="1:13">
      <c r="A8" s="5">
        <v>2007</v>
      </c>
      <c r="B8" s="43"/>
      <c r="C8" s="245">
        <v>26526</v>
      </c>
      <c r="D8" s="246">
        <v>15592.8</v>
      </c>
      <c r="E8" s="245">
        <v>42118.8</v>
      </c>
      <c r="F8" s="136">
        <v>2003</v>
      </c>
      <c r="G8" s="132">
        <v>-1.7000000000000001E-2</v>
      </c>
      <c r="H8" s="133">
        <v>0</v>
      </c>
      <c r="I8" s="132">
        <v>-1.7000000000000001E-2</v>
      </c>
      <c r="J8" s="134"/>
      <c r="K8" s="241"/>
      <c r="L8" s="241"/>
      <c r="M8" s="241"/>
    </row>
    <row r="9" spans="1:13">
      <c r="A9" s="5">
        <v>2008</v>
      </c>
      <c r="B9" s="43"/>
      <c r="C9" s="245">
        <v>26968.400000000001</v>
      </c>
      <c r="D9" s="246">
        <v>16022.3</v>
      </c>
      <c r="E9" s="245">
        <v>42990.7</v>
      </c>
      <c r="F9" s="136">
        <v>2004</v>
      </c>
      <c r="G9" s="132">
        <v>1.4999999999999999E-2</v>
      </c>
      <c r="H9" s="133">
        <v>1E-3</v>
      </c>
      <c r="I9" s="132">
        <v>1.6E-2</v>
      </c>
      <c r="K9" s="241"/>
      <c r="L9" s="241"/>
      <c r="M9" s="241"/>
    </row>
    <row r="10" spans="1:13">
      <c r="A10" s="5">
        <v>2009</v>
      </c>
      <c r="B10" s="43" t="s">
        <v>8</v>
      </c>
      <c r="C10" s="245">
        <v>27645.9</v>
      </c>
      <c r="D10" s="246">
        <v>17166.5</v>
      </c>
      <c r="E10" s="245">
        <v>44812.3</v>
      </c>
      <c r="F10" s="136">
        <v>2005</v>
      </c>
      <c r="G10" s="132">
        <v>-1.2999999999999999E-2</v>
      </c>
      <c r="H10" s="133">
        <v>8.0000000000000002E-3</v>
      </c>
      <c r="I10" s="132">
        <v>-4.0000000000000001E-3</v>
      </c>
      <c r="K10" s="241"/>
      <c r="L10" s="241"/>
      <c r="M10" s="241"/>
    </row>
    <row r="11" spans="1:13">
      <c r="A11" s="5">
        <v>2009</v>
      </c>
      <c r="B11" s="43" t="s">
        <v>9</v>
      </c>
      <c r="C11" s="245">
        <v>27645.9</v>
      </c>
      <c r="D11" s="246">
        <v>16039.6</v>
      </c>
      <c r="E11" s="245">
        <v>43685.5</v>
      </c>
      <c r="F11" s="136" t="s">
        <v>13</v>
      </c>
      <c r="G11" s="132">
        <v>2.5000000000000001E-2</v>
      </c>
      <c r="H11" s="133">
        <v>-1E-3</v>
      </c>
      <c r="I11" s="132">
        <v>2.4E-2</v>
      </c>
      <c r="K11" s="241"/>
      <c r="L11" s="241"/>
      <c r="M11" s="241"/>
    </row>
    <row r="12" spans="1:13">
      <c r="A12" s="5">
        <v>2010</v>
      </c>
      <c r="B12" s="43"/>
      <c r="C12" s="245">
        <v>28418</v>
      </c>
      <c r="D12" s="246">
        <v>16576.2</v>
      </c>
      <c r="E12" s="245">
        <v>44994.2</v>
      </c>
      <c r="F12" s="136">
        <v>2007</v>
      </c>
      <c r="G12" s="132">
        <v>6.0000000000000001E-3</v>
      </c>
      <c r="H12" s="133">
        <v>5.0000000000000001E-3</v>
      </c>
      <c r="I12" s="132">
        <v>1.0999999999999999E-2</v>
      </c>
      <c r="K12" s="241"/>
      <c r="L12" s="241"/>
      <c r="M12" s="241"/>
    </row>
    <row r="13" spans="1:13">
      <c r="A13" s="5">
        <v>2011</v>
      </c>
      <c r="B13" s="43"/>
      <c r="C13" s="245">
        <v>29582.5</v>
      </c>
      <c r="D13" s="246">
        <v>16673.5</v>
      </c>
      <c r="E13" s="245">
        <v>46256.1</v>
      </c>
      <c r="F13" s="136">
        <v>2008</v>
      </c>
      <c r="G13" s="132">
        <v>1.0999999999999999E-2</v>
      </c>
      <c r="H13" s="133">
        <v>0.01</v>
      </c>
      <c r="I13" s="132">
        <v>2.1000000000000001E-2</v>
      </c>
      <c r="K13" s="241"/>
      <c r="L13" s="241"/>
      <c r="M13" s="241"/>
    </row>
    <row r="14" spans="1:13">
      <c r="A14" s="5">
        <v>2012</v>
      </c>
      <c r="B14" s="43"/>
      <c r="C14" s="245">
        <v>30449.8</v>
      </c>
      <c r="D14" s="246">
        <v>16701.7</v>
      </c>
      <c r="E14" s="245">
        <v>47151.5</v>
      </c>
      <c r="F14" s="136" t="s">
        <v>14</v>
      </c>
      <c r="G14" s="132">
        <v>1.6E-2</v>
      </c>
      <c r="H14" s="133">
        <v>2.7E-2</v>
      </c>
      <c r="I14" s="132">
        <v>4.2000000000000003E-2</v>
      </c>
      <c r="K14" s="241"/>
      <c r="L14" s="241"/>
      <c r="M14" s="241"/>
    </row>
    <row r="15" spans="1:13">
      <c r="A15" s="5">
        <v>2013</v>
      </c>
      <c r="B15" s="43"/>
      <c r="C15" s="245">
        <v>30766.1</v>
      </c>
      <c r="D15" s="246">
        <v>16869.099999999999</v>
      </c>
      <c r="E15" s="245">
        <v>47635.3</v>
      </c>
      <c r="F15" s="136">
        <v>2010</v>
      </c>
      <c r="G15" s="132">
        <v>1.7999999999999999E-2</v>
      </c>
      <c r="H15" s="133">
        <v>1.2E-2</v>
      </c>
      <c r="I15" s="132">
        <v>0.03</v>
      </c>
      <c r="J15" s="134"/>
      <c r="K15" s="241"/>
      <c r="L15" s="241"/>
      <c r="M15" s="241"/>
    </row>
    <row r="16" spans="1:13">
      <c r="A16" s="5">
        <v>2014</v>
      </c>
      <c r="B16" s="43" t="s">
        <v>52</v>
      </c>
      <c r="C16" s="245">
        <v>31132.7</v>
      </c>
      <c r="D16" s="246">
        <v>16785.8</v>
      </c>
      <c r="E16" s="245">
        <v>47918.5</v>
      </c>
      <c r="F16" s="136">
        <v>2011</v>
      </c>
      <c r="G16" s="132">
        <v>2.5999999999999999E-2</v>
      </c>
      <c r="H16" s="133">
        <v>2E-3</v>
      </c>
      <c r="I16" s="132">
        <v>2.8000000000000001E-2</v>
      </c>
      <c r="J16" s="21"/>
      <c r="K16" s="241"/>
      <c r="L16" s="241"/>
      <c r="M16" s="241"/>
    </row>
    <row r="17" spans="1:13">
      <c r="A17" s="5">
        <v>2014</v>
      </c>
      <c r="B17" s="43" t="s">
        <v>53</v>
      </c>
      <c r="C17" s="245">
        <v>31132.7</v>
      </c>
      <c r="D17" s="246">
        <v>17794.2</v>
      </c>
      <c r="E17" s="245">
        <v>48926.9</v>
      </c>
      <c r="F17" s="136">
        <v>2012</v>
      </c>
      <c r="G17" s="132">
        <v>1.9E-2</v>
      </c>
      <c r="H17" s="133">
        <v>1E-3</v>
      </c>
      <c r="I17" s="132">
        <v>1.9E-2</v>
      </c>
      <c r="J17" s="21"/>
      <c r="K17" s="241"/>
      <c r="L17" s="241"/>
      <c r="M17" s="241"/>
    </row>
    <row r="18" spans="1:13">
      <c r="A18" s="5">
        <v>2015</v>
      </c>
      <c r="B18" s="43" t="s">
        <v>54</v>
      </c>
      <c r="C18" s="245">
        <v>31308.1</v>
      </c>
      <c r="D18" s="246">
        <v>17879.2</v>
      </c>
      <c r="E18" s="245">
        <v>49187.4</v>
      </c>
      <c r="F18" s="136">
        <v>2013</v>
      </c>
      <c r="G18" s="132">
        <v>7.0000000000000001E-3</v>
      </c>
      <c r="H18" s="133">
        <v>4.0000000000000001E-3</v>
      </c>
      <c r="I18" s="132">
        <v>0.01</v>
      </c>
      <c r="J18" s="134"/>
      <c r="K18" s="241"/>
      <c r="L18" s="241"/>
      <c r="M18" s="241"/>
    </row>
    <row r="19" spans="1:13">
      <c r="A19" s="5">
        <v>2015</v>
      </c>
      <c r="B19" s="43" t="s">
        <v>55</v>
      </c>
      <c r="C19" s="245">
        <v>31308.1</v>
      </c>
      <c r="D19" s="246">
        <v>17100.3</v>
      </c>
      <c r="E19" s="245">
        <v>48408.4</v>
      </c>
      <c r="F19" s="136" t="s">
        <v>56</v>
      </c>
      <c r="G19" s="132">
        <v>8.0000000000000002E-3</v>
      </c>
      <c r="H19" s="133">
        <v>-2E-3</v>
      </c>
      <c r="I19" s="132">
        <v>6.0000000000000001E-3</v>
      </c>
      <c r="J19" s="21"/>
      <c r="K19" s="241"/>
      <c r="L19" s="241"/>
      <c r="M19" s="241"/>
    </row>
    <row r="20" spans="1:13">
      <c r="A20" s="5">
        <v>2016</v>
      </c>
      <c r="B20" s="43"/>
      <c r="C20" s="245">
        <v>31795.7</v>
      </c>
      <c r="D20" s="246">
        <v>17041.3</v>
      </c>
      <c r="E20" s="245">
        <v>48836.9</v>
      </c>
      <c r="F20" s="136" t="s">
        <v>57</v>
      </c>
      <c r="G20" s="132">
        <v>4.0000000000000001E-3</v>
      </c>
      <c r="H20" s="133">
        <v>2E-3</v>
      </c>
      <c r="I20" s="132">
        <v>5.0000000000000001E-3</v>
      </c>
      <c r="J20" s="21"/>
      <c r="K20" s="241"/>
      <c r="L20" s="241"/>
      <c r="M20" s="241"/>
    </row>
    <row r="21" spans="1:13">
      <c r="A21" s="5">
        <v>2017</v>
      </c>
      <c r="B21" s="43"/>
      <c r="C21" s="245">
        <v>32309.3</v>
      </c>
      <c r="D21" s="246">
        <v>17118.400000000001</v>
      </c>
      <c r="E21" s="245">
        <v>49427.7</v>
      </c>
      <c r="F21" s="136">
        <v>2016</v>
      </c>
      <c r="G21" s="132">
        <v>0.01</v>
      </c>
      <c r="H21" s="133">
        <v>-1E-3</v>
      </c>
      <c r="I21" s="132">
        <v>8.9999999999999993E-3</v>
      </c>
      <c r="J21" s="21"/>
      <c r="K21" s="241"/>
      <c r="L21" s="241"/>
      <c r="M21" s="241"/>
    </row>
    <row r="22" spans="1:13">
      <c r="A22" s="5">
        <v>2018</v>
      </c>
      <c r="B22" s="43"/>
      <c r="C22" s="245">
        <v>32964.5</v>
      </c>
      <c r="D22" s="246">
        <v>17334.099999999999</v>
      </c>
      <c r="E22" s="245">
        <v>50298.7</v>
      </c>
      <c r="F22" s="136">
        <v>2017</v>
      </c>
      <c r="G22" s="132">
        <v>1.0999999999999999E-2</v>
      </c>
      <c r="H22" s="133">
        <v>2E-3</v>
      </c>
      <c r="I22" s="132">
        <v>1.2E-2</v>
      </c>
      <c r="J22" s="21"/>
      <c r="K22" s="241"/>
      <c r="L22" s="241"/>
      <c r="M22" s="241"/>
    </row>
    <row r="23" spans="1:13">
      <c r="A23" s="5">
        <v>2019</v>
      </c>
      <c r="B23" s="43" t="s">
        <v>10</v>
      </c>
      <c r="C23" s="245">
        <v>33709.300000000003</v>
      </c>
      <c r="D23" s="246">
        <v>17426.599999999999</v>
      </c>
      <c r="E23" s="245">
        <v>51135.9</v>
      </c>
      <c r="F23" s="136">
        <v>2018</v>
      </c>
      <c r="G23" s="132">
        <v>1.2999999999999999E-2</v>
      </c>
      <c r="H23" s="133">
        <v>4.0000000000000001E-3</v>
      </c>
      <c r="I23" s="132">
        <v>1.7999999999999999E-2</v>
      </c>
      <c r="J23" s="134"/>
      <c r="K23" s="241"/>
      <c r="L23" s="241"/>
      <c r="M23" s="241"/>
    </row>
    <row r="24" spans="1:13">
      <c r="A24" s="5">
        <v>2019</v>
      </c>
      <c r="B24" s="43" t="s">
        <v>11</v>
      </c>
      <c r="C24" s="245">
        <v>33709.300000000003</v>
      </c>
      <c r="D24" s="246">
        <v>17574.400000000001</v>
      </c>
      <c r="E24" s="245">
        <v>51283.7</v>
      </c>
      <c r="F24" s="136" t="s">
        <v>15</v>
      </c>
      <c r="G24" s="132">
        <v>1.4999999999999999E-2</v>
      </c>
      <c r="H24" s="133">
        <v>2E-3</v>
      </c>
      <c r="I24" s="132">
        <v>1.7000000000000001E-2</v>
      </c>
      <c r="J24" s="134"/>
      <c r="K24" s="241"/>
      <c r="L24" s="241"/>
      <c r="M24" s="241"/>
    </row>
    <row r="25" spans="1:13">
      <c r="A25" s="5">
        <v>2020</v>
      </c>
      <c r="B25" s="43"/>
      <c r="C25" s="245">
        <v>32226.799999999999</v>
      </c>
      <c r="D25" s="246">
        <v>16843.900000000001</v>
      </c>
      <c r="E25" s="245">
        <v>49070.7</v>
      </c>
      <c r="F25" s="136">
        <v>2020</v>
      </c>
      <c r="G25" s="132">
        <v>-2.9000000000000001E-2</v>
      </c>
      <c r="H25" s="133">
        <v>-1.4E-2</v>
      </c>
      <c r="I25" s="132">
        <v>-4.2999999999999997E-2</v>
      </c>
      <c r="K25" s="241"/>
      <c r="L25" s="241"/>
      <c r="M25" s="241"/>
    </row>
    <row r="26" spans="1:13">
      <c r="A26" s="5">
        <v>2021</v>
      </c>
      <c r="B26" s="43"/>
      <c r="C26" s="245">
        <v>33456.6</v>
      </c>
      <c r="D26" s="246">
        <v>17445.8</v>
      </c>
      <c r="E26" s="245">
        <v>50902.400000000001</v>
      </c>
      <c r="F26" s="136">
        <v>2021</v>
      </c>
      <c r="G26" s="132">
        <v>2.5000000000000001E-2</v>
      </c>
      <c r="H26" s="133">
        <v>1.2E-2</v>
      </c>
      <c r="I26" s="132">
        <v>3.6999999999999998E-2</v>
      </c>
      <c r="K26" s="241"/>
      <c r="L26" s="241"/>
      <c r="M26" s="241"/>
    </row>
    <row r="27" spans="1:13">
      <c r="A27" s="6">
        <v>2022</v>
      </c>
      <c r="B27" s="44" t="s">
        <v>12</v>
      </c>
      <c r="C27" s="247">
        <v>33660.800000000003</v>
      </c>
      <c r="D27" s="248">
        <v>17491.2</v>
      </c>
      <c r="E27" s="247">
        <v>51152</v>
      </c>
      <c r="F27" s="137" t="s">
        <v>104</v>
      </c>
      <c r="G27" s="138">
        <v>4.0000000000000001E-3</v>
      </c>
      <c r="H27" s="139">
        <v>1E-3</v>
      </c>
      <c r="I27" s="138">
        <v>5.0000000000000001E-3</v>
      </c>
      <c r="K27" s="241"/>
      <c r="L27" s="241"/>
      <c r="M27" s="241"/>
    </row>
    <row r="28" spans="1:13">
      <c r="A28" s="15"/>
      <c r="B28" s="1"/>
      <c r="C28" s="1"/>
      <c r="D28" s="1"/>
      <c r="E28" s="1"/>
      <c r="F28" s="1"/>
      <c r="G28" s="1"/>
      <c r="H28" s="1"/>
      <c r="I28" s="11"/>
      <c r="J28" s="21"/>
      <c r="K28" s="21"/>
      <c r="L28" s="21"/>
      <c r="M28" s="21"/>
    </row>
    <row r="29" spans="1:13">
      <c r="A29" s="286" t="s">
        <v>119</v>
      </c>
      <c r="B29" s="287"/>
      <c r="C29" s="287"/>
      <c r="D29" s="287"/>
      <c r="E29" s="287"/>
      <c r="F29" s="287"/>
      <c r="G29" s="287"/>
      <c r="H29" s="287"/>
      <c r="I29" s="287"/>
      <c r="J29" s="21"/>
      <c r="K29" s="214"/>
      <c r="L29" s="95"/>
      <c r="M29" s="21"/>
    </row>
    <row r="30" spans="1:13">
      <c r="A30" s="15"/>
      <c r="B30" s="1"/>
      <c r="C30" s="1"/>
      <c r="D30" s="1"/>
      <c r="E30" s="1"/>
      <c r="F30" s="1"/>
      <c r="G30" s="1"/>
      <c r="H30" s="1"/>
      <c r="I30" s="11"/>
      <c r="J30" s="21"/>
      <c r="K30" s="95"/>
      <c r="L30" s="95"/>
      <c r="M30" s="21"/>
    </row>
    <row r="31" spans="1:13">
      <c r="A31" s="15"/>
      <c r="B31" s="1"/>
      <c r="C31" s="1"/>
      <c r="D31" s="1"/>
      <c r="E31" s="1"/>
      <c r="F31" s="1"/>
      <c r="G31" s="1"/>
      <c r="H31" s="1"/>
      <c r="I31" s="11"/>
      <c r="J31" s="21"/>
      <c r="K31" s="95"/>
      <c r="L31" s="95"/>
      <c r="M31" s="21"/>
    </row>
    <row r="32" spans="1:13">
      <c r="A32" s="15"/>
      <c r="B32" s="1"/>
      <c r="C32" s="1"/>
      <c r="D32" s="1"/>
      <c r="E32" s="1"/>
      <c r="F32" s="1"/>
      <c r="G32" s="1"/>
      <c r="H32" s="1"/>
      <c r="I32" s="11"/>
      <c r="J32" s="21"/>
      <c r="K32" s="95"/>
      <c r="L32" s="95"/>
      <c r="M32" s="21"/>
    </row>
    <row r="33" spans="1:13">
      <c r="A33" s="15"/>
      <c r="B33" s="1"/>
      <c r="C33" s="1"/>
      <c r="D33" s="1"/>
      <c r="E33" s="1"/>
      <c r="F33" s="1"/>
      <c r="G33" s="1"/>
      <c r="H33" s="1"/>
      <c r="I33" s="11"/>
      <c r="J33" s="21"/>
      <c r="K33" s="95"/>
      <c r="L33" s="95"/>
      <c r="M33" s="21"/>
    </row>
    <row r="34" spans="1:13">
      <c r="A34" s="15"/>
      <c r="B34" s="1"/>
      <c r="C34" s="1"/>
      <c r="D34" s="1"/>
      <c r="E34" s="1"/>
      <c r="F34" s="1"/>
      <c r="G34" s="1"/>
      <c r="H34" s="1"/>
      <c r="I34" s="11"/>
      <c r="J34" s="21"/>
      <c r="K34" s="95"/>
      <c r="L34" s="95"/>
      <c r="M34" s="21"/>
    </row>
    <row r="35" spans="1:13">
      <c r="A35" s="15"/>
      <c r="B35" s="1"/>
      <c r="C35" s="1"/>
      <c r="D35" s="1"/>
      <c r="E35" s="1"/>
      <c r="F35" s="1"/>
      <c r="G35" s="1"/>
      <c r="H35" s="1"/>
      <c r="I35" s="11"/>
      <c r="J35" s="21"/>
      <c r="K35" s="21"/>
      <c r="L35" s="21"/>
      <c r="M35" s="21"/>
    </row>
    <row r="36" spans="1:13">
      <c r="A36" s="15"/>
      <c r="B36" s="1"/>
      <c r="C36" s="1"/>
      <c r="D36" s="1"/>
      <c r="E36" s="1"/>
      <c r="F36" s="1"/>
      <c r="G36" s="1"/>
      <c r="H36" s="1"/>
      <c r="I36" s="11"/>
      <c r="J36" s="21"/>
      <c r="K36" s="21"/>
      <c r="L36" s="21"/>
      <c r="M36" s="21"/>
    </row>
    <row r="37" spans="1:13">
      <c r="A37" s="15"/>
      <c r="B37" s="1"/>
      <c r="C37" s="1"/>
      <c r="D37" s="1"/>
      <c r="E37" s="1"/>
      <c r="F37" s="1"/>
      <c r="G37" s="1"/>
      <c r="H37" s="1"/>
      <c r="I37" s="11"/>
      <c r="J37" s="21"/>
      <c r="K37" s="21"/>
      <c r="L37" s="21"/>
      <c r="M37" s="21"/>
    </row>
    <row r="38" spans="1:13">
      <c r="A38" s="15"/>
      <c r="B38" s="1"/>
      <c r="C38" s="1"/>
      <c r="D38" s="1"/>
      <c r="E38" s="1"/>
      <c r="F38" s="1"/>
      <c r="G38" s="1"/>
      <c r="H38" s="1"/>
      <c r="I38" s="11"/>
      <c r="J38" s="21"/>
      <c r="K38" s="21"/>
      <c r="L38" s="21"/>
      <c r="M38" s="21"/>
    </row>
    <row r="39" spans="1:13">
      <c r="A39" s="15"/>
      <c r="B39" s="1"/>
      <c r="C39" s="1"/>
      <c r="D39" s="1"/>
      <c r="E39" s="1"/>
      <c r="F39" s="1"/>
      <c r="G39" s="1"/>
      <c r="H39" s="1"/>
      <c r="I39" s="11"/>
      <c r="J39" s="21"/>
      <c r="K39" s="21"/>
      <c r="L39" s="21"/>
      <c r="M39" s="21"/>
    </row>
    <row r="40" spans="1:13">
      <c r="A40" s="15"/>
      <c r="B40" s="1"/>
      <c r="C40" s="1"/>
      <c r="D40" s="1"/>
      <c r="E40" s="1"/>
      <c r="F40" s="1"/>
      <c r="G40" s="1"/>
      <c r="H40" s="1"/>
      <c r="I40" s="11"/>
      <c r="J40" s="21"/>
      <c r="K40" s="21"/>
      <c r="L40" s="21"/>
      <c r="M40" s="21"/>
    </row>
    <row r="41" spans="1:13">
      <c r="A41" s="15"/>
      <c r="B41" s="1"/>
      <c r="C41" s="1"/>
      <c r="D41" s="1"/>
      <c r="E41" s="1"/>
      <c r="F41" s="1"/>
      <c r="G41" s="1"/>
      <c r="H41" s="1"/>
      <c r="I41" s="11"/>
      <c r="J41" s="21"/>
      <c r="K41" s="21"/>
      <c r="L41" s="21"/>
      <c r="M41" s="21"/>
    </row>
    <row r="42" spans="1:13">
      <c r="A42" s="15"/>
      <c r="B42" s="1"/>
      <c r="C42" s="1"/>
      <c r="D42" s="1"/>
      <c r="E42" s="1"/>
      <c r="F42" s="1"/>
      <c r="G42" s="1"/>
      <c r="H42" s="1"/>
      <c r="I42" s="11"/>
      <c r="J42" s="21"/>
      <c r="K42" s="21"/>
      <c r="L42" s="21"/>
      <c r="M42" s="21"/>
    </row>
    <row r="43" spans="1:13">
      <c r="A43" s="15"/>
      <c r="B43" s="1"/>
      <c r="C43" s="1"/>
      <c r="D43" s="1"/>
      <c r="E43" s="1"/>
      <c r="F43" s="1"/>
      <c r="G43" s="1"/>
      <c r="H43" s="1"/>
      <c r="I43" s="11"/>
      <c r="J43" s="21"/>
      <c r="K43" s="21"/>
      <c r="L43" s="21"/>
      <c r="M43" s="21"/>
    </row>
    <row r="44" spans="1:13">
      <c r="A44" s="15"/>
      <c r="B44" s="1"/>
      <c r="C44" s="1"/>
      <c r="D44" s="1"/>
      <c r="E44" s="1"/>
      <c r="F44" s="1"/>
      <c r="G44" s="1"/>
      <c r="H44" s="1"/>
      <c r="I44" s="11"/>
      <c r="J44" s="21"/>
      <c r="K44" s="21"/>
      <c r="L44" s="21"/>
      <c r="M44" s="21"/>
    </row>
    <row r="45" spans="1:13">
      <c r="A45" s="15"/>
      <c r="B45" s="1"/>
      <c r="C45" s="1"/>
      <c r="D45" s="1"/>
      <c r="E45" s="1"/>
      <c r="F45" s="1"/>
      <c r="G45" s="1"/>
      <c r="H45" s="1"/>
      <c r="I45" s="11"/>
      <c r="J45" s="21"/>
      <c r="K45" s="21"/>
      <c r="L45" s="21"/>
      <c r="M45" s="21"/>
    </row>
    <row r="46" spans="1:13">
      <c r="A46" s="15"/>
      <c r="B46" s="1"/>
      <c r="C46" s="1"/>
      <c r="D46" s="1"/>
      <c r="E46" s="1"/>
      <c r="F46" s="1"/>
      <c r="G46" s="1"/>
      <c r="H46" s="1"/>
      <c r="I46" s="11"/>
      <c r="J46" s="21"/>
      <c r="K46" s="21"/>
      <c r="L46" s="21"/>
      <c r="M46" s="21"/>
    </row>
    <row r="47" spans="1:13">
      <c r="A47" s="15"/>
      <c r="B47" s="1"/>
      <c r="C47" s="1"/>
      <c r="D47" s="1"/>
      <c r="E47" s="1"/>
      <c r="F47" s="1"/>
      <c r="G47" s="1"/>
      <c r="H47" s="1"/>
      <c r="I47" s="11"/>
      <c r="J47" s="21"/>
      <c r="K47" s="21"/>
      <c r="L47" s="21"/>
      <c r="M47" s="21"/>
    </row>
    <row r="48" spans="1:13">
      <c r="A48" s="15"/>
      <c r="B48" s="1"/>
      <c r="C48" s="1"/>
      <c r="D48" s="1"/>
      <c r="E48" s="1"/>
      <c r="F48" s="1"/>
      <c r="G48" s="1"/>
      <c r="H48" s="1"/>
      <c r="I48" s="11"/>
      <c r="J48" s="21"/>
      <c r="K48" s="21"/>
      <c r="L48" s="21"/>
      <c r="M48" s="21"/>
    </row>
    <row r="49" spans="1:13">
      <c r="A49" s="15"/>
      <c r="B49" s="1"/>
      <c r="C49" s="1"/>
      <c r="D49" s="1"/>
      <c r="E49" s="1"/>
      <c r="F49" s="1"/>
      <c r="G49" s="1"/>
      <c r="H49" s="1"/>
      <c r="I49" s="11"/>
      <c r="J49" s="21"/>
      <c r="K49" s="21"/>
      <c r="L49" s="21"/>
      <c r="M49" s="21"/>
    </row>
    <row r="50" spans="1:13">
      <c r="A50" s="15"/>
      <c r="B50" s="1"/>
      <c r="C50" s="1"/>
      <c r="D50" s="1"/>
      <c r="E50" s="1"/>
      <c r="F50" s="1"/>
      <c r="G50" s="1"/>
      <c r="H50" s="1"/>
      <c r="I50" s="11"/>
      <c r="J50" s="21"/>
      <c r="K50" s="21"/>
      <c r="L50" s="21"/>
      <c r="M50" s="21"/>
    </row>
    <row r="51" spans="1:13">
      <c r="A51" s="15"/>
      <c r="B51" s="1"/>
      <c r="C51" s="1"/>
      <c r="D51" s="1"/>
      <c r="E51" s="1"/>
      <c r="F51" s="1"/>
      <c r="G51" s="1"/>
      <c r="H51" s="1"/>
      <c r="I51" s="11"/>
      <c r="J51" s="21"/>
      <c r="K51" s="21"/>
      <c r="L51" s="21"/>
      <c r="M51" s="21"/>
    </row>
    <row r="52" spans="1:13">
      <c r="A52" s="15"/>
      <c r="B52" s="1"/>
      <c r="C52" s="1"/>
      <c r="D52" s="1"/>
      <c r="E52" s="1"/>
      <c r="F52" s="1"/>
      <c r="G52" s="1"/>
      <c r="H52" s="1"/>
      <c r="I52" s="11"/>
      <c r="J52" s="21"/>
      <c r="K52" s="21"/>
      <c r="L52" s="21"/>
      <c r="M52" s="21"/>
    </row>
    <row r="53" spans="1:13">
      <c r="A53" s="15"/>
      <c r="B53" s="1"/>
      <c r="C53" s="1"/>
      <c r="D53" s="1"/>
      <c r="E53" s="1"/>
      <c r="F53" s="1"/>
      <c r="G53" s="1"/>
      <c r="H53" s="1"/>
      <c r="I53" s="11"/>
      <c r="J53" s="21"/>
      <c r="K53" s="21"/>
      <c r="L53" s="21"/>
      <c r="M53" s="21"/>
    </row>
    <row r="54" spans="1:13">
      <c r="A54" s="15"/>
      <c r="B54" s="1"/>
      <c r="C54" s="1"/>
      <c r="D54" s="1"/>
      <c r="E54" s="1"/>
      <c r="F54" s="1"/>
      <c r="G54" s="1"/>
      <c r="H54" s="1"/>
      <c r="I54" s="11"/>
      <c r="J54" s="21"/>
      <c r="K54" s="21"/>
      <c r="L54" s="21"/>
      <c r="M54" s="21"/>
    </row>
    <row r="55" spans="1:13">
      <c r="A55" s="15"/>
      <c r="J55" s="21"/>
      <c r="K55" s="21"/>
      <c r="L55" s="21"/>
      <c r="M55" s="21"/>
    </row>
    <row r="56" spans="1:13">
      <c r="A56" s="15"/>
      <c r="J56" s="21"/>
      <c r="K56" s="21"/>
      <c r="L56" s="21"/>
      <c r="M56" s="21"/>
    </row>
    <row r="57" spans="1:13" s="127" customFormat="1" ht="14.25">
      <c r="A57" s="113"/>
      <c r="B57" s="99" t="s">
        <v>133</v>
      </c>
      <c r="C57" s="99"/>
      <c r="D57" s="99"/>
      <c r="E57" s="99"/>
      <c r="F57" s="99"/>
      <c r="G57" s="99"/>
      <c r="H57" s="99"/>
      <c r="I57" s="126"/>
      <c r="J57" s="129"/>
      <c r="K57" s="129"/>
      <c r="L57" s="129"/>
      <c r="M57" s="129"/>
    </row>
    <row r="58" spans="1:13" s="127" customFormat="1" ht="14.25">
      <c r="A58" s="113"/>
      <c r="B58" s="99" t="s">
        <v>161</v>
      </c>
      <c r="C58" s="99"/>
      <c r="D58" s="99"/>
      <c r="E58" s="99"/>
      <c r="F58" s="99"/>
      <c r="G58" s="99"/>
      <c r="H58" s="99"/>
      <c r="I58" s="126"/>
      <c r="J58" s="129"/>
      <c r="K58" s="129"/>
      <c r="L58" s="129"/>
      <c r="M58" s="129"/>
    </row>
    <row r="59" spans="1:13" s="127" customFormat="1" ht="15" customHeight="1">
      <c r="A59" s="113"/>
      <c r="B59" s="99" t="s">
        <v>143</v>
      </c>
      <c r="C59" s="99"/>
      <c r="D59" s="99"/>
      <c r="E59" s="99"/>
      <c r="F59" s="99"/>
      <c r="G59" s="99"/>
      <c r="H59" s="99"/>
      <c r="I59" s="126"/>
      <c r="J59" s="129"/>
      <c r="K59" s="129"/>
      <c r="L59" s="129"/>
      <c r="M59" s="129"/>
    </row>
    <row r="60" spans="1:13" s="127" customFormat="1" ht="15.75" customHeight="1">
      <c r="A60" s="113"/>
      <c r="B60" s="99" t="s">
        <v>160</v>
      </c>
      <c r="C60" s="99"/>
      <c r="D60" s="99"/>
      <c r="E60" s="99"/>
      <c r="F60" s="99"/>
      <c r="G60" s="99"/>
      <c r="H60" s="99"/>
      <c r="I60" s="126"/>
      <c r="J60" s="129"/>
      <c r="K60" s="129"/>
      <c r="L60" s="129"/>
      <c r="M60" s="129"/>
    </row>
    <row r="61" spans="1:13" s="127" customFormat="1" ht="30.75" customHeight="1">
      <c r="A61" s="188"/>
      <c r="B61" s="290" t="s">
        <v>134</v>
      </c>
      <c r="C61" s="291"/>
      <c r="D61" s="291"/>
      <c r="E61" s="291"/>
      <c r="F61" s="291"/>
      <c r="G61" s="291"/>
      <c r="H61" s="291"/>
      <c r="I61" s="291"/>
      <c r="J61" s="130"/>
      <c r="K61" s="130"/>
      <c r="L61" s="130"/>
      <c r="M61" s="130"/>
    </row>
    <row r="62" spans="1:13" s="127" customFormat="1" ht="16.5" customHeight="1">
      <c r="A62" s="234"/>
      <c r="B62" s="125" t="s">
        <v>117</v>
      </c>
      <c r="C62" s="235"/>
      <c r="D62" s="235"/>
      <c r="E62" s="235"/>
      <c r="F62" s="235"/>
      <c r="G62" s="235"/>
      <c r="H62" s="235"/>
      <c r="I62" s="235"/>
      <c r="J62" s="130"/>
      <c r="K62" s="130"/>
      <c r="L62" s="130"/>
      <c r="M62" s="130"/>
    </row>
    <row r="63" spans="1:13" s="127" customFormat="1" ht="19.5" customHeight="1">
      <c r="A63" s="113"/>
      <c r="B63" s="280" t="s">
        <v>118</v>
      </c>
      <c r="C63" s="280"/>
      <c r="D63" s="112"/>
      <c r="E63" s="112"/>
      <c r="F63" s="112"/>
      <c r="G63" s="112"/>
      <c r="H63" s="112"/>
      <c r="I63" s="112"/>
      <c r="J63" s="131"/>
      <c r="K63" s="131"/>
      <c r="L63" s="131"/>
      <c r="M63" s="131"/>
    </row>
    <row r="64" spans="1:13">
      <c r="A64" s="15"/>
    </row>
    <row r="65" spans="1:1" ht="32.25" customHeight="1">
      <c r="A65" s="15"/>
    </row>
    <row r="66" spans="1:1">
      <c r="A66" s="15"/>
    </row>
  </sheetData>
  <mergeCells count="11">
    <mergeCell ref="B63:C63"/>
    <mergeCell ref="I1:I2"/>
    <mergeCell ref="A1:B2"/>
    <mergeCell ref="F1:F2"/>
    <mergeCell ref="A29:I29"/>
    <mergeCell ref="C1:C2"/>
    <mergeCell ref="D1:D2"/>
    <mergeCell ref="E1:E2"/>
    <mergeCell ref="G1:G2"/>
    <mergeCell ref="H1:H2"/>
    <mergeCell ref="B61:I6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B1" zoomScale="110" zoomScaleNormal="110" workbookViewId="0">
      <selection activeCell="B1" sqref="B1"/>
    </sheetView>
  </sheetViews>
  <sheetFormatPr baseColWidth="10" defaultColWidth="11.42578125" defaultRowHeight="12.75"/>
  <cols>
    <col min="1" max="1" width="13.42578125" style="128" customWidth="1"/>
    <col min="2" max="2" width="57.140625" style="128" customWidth="1"/>
    <col min="3" max="3" width="14.7109375" style="128" customWidth="1"/>
    <col min="4" max="4" width="14.7109375" style="152" customWidth="1"/>
    <col min="5" max="8" width="14.7109375" style="128" customWidth="1"/>
    <col min="9" max="9" width="19.140625" style="128" customWidth="1"/>
    <col min="10" max="16384" width="11.42578125" style="128"/>
  </cols>
  <sheetData>
    <row r="1" spans="1:15">
      <c r="A1" s="125"/>
      <c r="B1" s="125"/>
      <c r="C1" s="125"/>
      <c r="D1" s="143"/>
      <c r="E1" s="125"/>
      <c r="F1" s="125"/>
      <c r="G1" s="125"/>
      <c r="H1" s="125"/>
      <c r="I1" s="125"/>
    </row>
    <row r="2" spans="1:15">
      <c r="A2" s="125"/>
      <c r="B2" s="293" t="s">
        <v>112</v>
      </c>
      <c r="C2" s="293"/>
      <c r="D2" s="293"/>
      <c r="E2" s="293"/>
      <c r="F2" s="293"/>
      <c r="G2" s="293"/>
      <c r="H2" s="293"/>
      <c r="I2" s="125"/>
    </row>
    <row r="3" spans="1:15">
      <c r="A3" s="125"/>
      <c r="B3" s="125"/>
      <c r="C3" s="125"/>
      <c r="D3" s="144"/>
      <c r="E3" s="192"/>
      <c r="F3" s="125"/>
      <c r="G3" s="145"/>
      <c r="H3" s="125"/>
      <c r="I3" s="125"/>
    </row>
    <row r="4" spans="1:15">
      <c r="A4" s="125"/>
      <c r="B4" s="294" t="s">
        <v>16</v>
      </c>
      <c r="C4" s="295" t="s">
        <v>17</v>
      </c>
      <c r="D4" s="295"/>
      <c r="E4" s="295"/>
      <c r="F4" s="295" t="s">
        <v>18</v>
      </c>
      <c r="G4" s="295"/>
      <c r="H4" s="295"/>
      <c r="I4" s="125"/>
    </row>
    <row r="5" spans="1:15" ht="38.25">
      <c r="A5" s="125"/>
      <c r="B5" s="294"/>
      <c r="C5" s="162" t="s">
        <v>19</v>
      </c>
      <c r="D5" s="151" t="s">
        <v>20</v>
      </c>
      <c r="E5" s="163" t="s">
        <v>138</v>
      </c>
      <c r="F5" s="162" t="s">
        <v>19</v>
      </c>
      <c r="G5" s="162" t="s">
        <v>20</v>
      </c>
      <c r="H5" s="163" t="s">
        <v>21</v>
      </c>
    </row>
    <row r="6" spans="1:15">
      <c r="A6" s="145"/>
      <c r="B6" s="190" t="s">
        <v>135</v>
      </c>
      <c r="C6" s="154">
        <v>24140.3</v>
      </c>
      <c r="D6" s="203">
        <v>66.2</v>
      </c>
      <c r="E6" s="194">
        <v>1.2</v>
      </c>
      <c r="F6" s="154">
        <v>2960.2</v>
      </c>
      <c r="G6" s="194">
        <v>79.5</v>
      </c>
      <c r="H6" s="203">
        <v>12.3</v>
      </c>
      <c r="I6" s="145"/>
      <c r="J6" s="249"/>
      <c r="K6" s="249"/>
      <c r="L6" s="249"/>
      <c r="M6" s="249"/>
      <c r="N6" s="249"/>
      <c r="O6" s="249"/>
    </row>
    <row r="7" spans="1:15">
      <c r="A7" s="125"/>
      <c r="B7" s="146" t="s">
        <v>22</v>
      </c>
      <c r="C7" s="155">
        <v>3962.4</v>
      </c>
      <c r="D7" s="220">
        <v>10.9</v>
      </c>
      <c r="E7" s="195">
        <v>-8.6999999999999993</v>
      </c>
      <c r="F7" s="159">
        <v>33.299999999999997</v>
      </c>
      <c r="G7" s="195">
        <v>0.9</v>
      </c>
      <c r="H7" s="204">
        <v>0.8</v>
      </c>
      <c r="I7" s="125"/>
      <c r="J7" s="249"/>
      <c r="K7" s="249"/>
      <c r="L7" s="249"/>
      <c r="M7" s="249"/>
      <c r="N7" s="249"/>
      <c r="O7" s="249"/>
    </row>
    <row r="8" spans="1:15">
      <c r="A8" s="125"/>
      <c r="B8" s="147" t="s">
        <v>23</v>
      </c>
      <c r="C8" s="156">
        <v>3446.9</v>
      </c>
      <c r="D8" s="221">
        <v>9.4</v>
      </c>
      <c r="E8" s="196">
        <v>1.4</v>
      </c>
      <c r="F8" s="160">
        <v>1289.5</v>
      </c>
      <c r="G8" s="196">
        <v>34.6</v>
      </c>
      <c r="H8" s="205">
        <v>37.4</v>
      </c>
      <c r="I8" s="125"/>
      <c r="J8" s="249"/>
      <c r="K8" s="249"/>
      <c r="L8" s="249"/>
      <c r="M8" s="249"/>
      <c r="N8" s="249"/>
      <c r="O8" s="249"/>
    </row>
    <row r="9" spans="1:15">
      <c r="A9" s="125"/>
      <c r="B9" s="147" t="s">
        <v>24</v>
      </c>
      <c r="C9" s="156">
        <v>2772.1</v>
      </c>
      <c r="D9" s="221">
        <v>7.6</v>
      </c>
      <c r="E9" s="196">
        <v>1.9</v>
      </c>
      <c r="F9" s="160">
        <v>37.200000000000003</v>
      </c>
      <c r="G9" s="196">
        <v>1</v>
      </c>
      <c r="H9" s="205">
        <v>1.3</v>
      </c>
      <c r="I9" s="125"/>
      <c r="J9" s="249"/>
      <c r="K9" s="249"/>
      <c r="L9" s="249"/>
      <c r="M9" s="249"/>
      <c r="N9" s="249"/>
      <c r="O9" s="249"/>
    </row>
    <row r="10" spans="1:15">
      <c r="A10" s="125"/>
      <c r="B10" s="147" t="s">
        <v>25</v>
      </c>
      <c r="C10" s="156">
        <v>2007.2</v>
      </c>
      <c r="D10" s="221">
        <v>5.5</v>
      </c>
      <c r="E10" s="196">
        <v>7.1</v>
      </c>
      <c r="F10" s="160">
        <v>29.9</v>
      </c>
      <c r="G10" s="196">
        <v>0.8</v>
      </c>
      <c r="H10" s="205">
        <v>1.5</v>
      </c>
      <c r="I10" s="125"/>
      <c r="J10" s="249"/>
      <c r="K10" s="249"/>
      <c r="L10" s="249"/>
      <c r="M10" s="249"/>
      <c r="N10" s="249"/>
      <c r="O10" s="249"/>
    </row>
    <row r="11" spans="1:15" ht="25.5">
      <c r="A11" s="125"/>
      <c r="B11" s="191" t="s">
        <v>137</v>
      </c>
      <c r="C11" s="156">
        <v>1601.9</v>
      </c>
      <c r="D11" s="221">
        <v>4.4000000000000004</v>
      </c>
      <c r="E11" s="196">
        <v>0.9</v>
      </c>
      <c r="F11" s="160" t="s">
        <v>111</v>
      </c>
      <c r="G11" s="196" t="s">
        <v>111</v>
      </c>
      <c r="H11" s="205" t="s">
        <v>111</v>
      </c>
      <c r="I11" s="148"/>
      <c r="J11" s="249"/>
      <c r="K11" s="249"/>
      <c r="L11" s="249"/>
      <c r="M11" s="249"/>
      <c r="N11" s="249"/>
      <c r="O11" s="249"/>
    </row>
    <row r="12" spans="1:15">
      <c r="A12" s="125"/>
      <c r="B12" s="147" t="s">
        <v>26</v>
      </c>
      <c r="C12" s="156">
        <v>1792</v>
      </c>
      <c r="D12" s="221">
        <v>4.9000000000000004</v>
      </c>
      <c r="E12" s="196">
        <v>5.8</v>
      </c>
      <c r="F12" s="160">
        <v>153.9</v>
      </c>
      <c r="G12" s="196">
        <v>4.0999999999999996</v>
      </c>
      <c r="H12" s="205">
        <v>8.6</v>
      </c>
      <c r="I12" s="125"/>
      <c r="J12" s="249"/>
      <c r="K12" s="249"/>
      <c r="L12" s="249"/>
      <c r="M12" s="249"/>
      <c r="N12" s="249"/>
      <c r="O12" s="249"/>
    </row>
    <row r="13" spans="1:15">
      <c r="A13" s="125"/>
      <c r="B13" s="147" t="s">
        <v>27</v>
      </c>
      <c r="C13" s="156">
        <v>1374.2</v>
      </c>
      <c r="D13" s="221">
        <v>3.8</v>
      </c>
      <c r="E13" s="196">
        <v>-0.5</v>
      </c>
      <c r="F13" s="160">
        <v>42.3</v>
      </c>
      <c r="G13" s="196">
        <v>1.1000000000000001</v>
      </c>
      <c r="H13" s="205">
        <v>3.1</v>
      </c>
      <c r="I13" s="125"/>
      <c r="J13" s="249"/>
      <c r="K13" s="249"/>
      <c r="L13" s="249"/>
      <c r="M13" s="249"/>
      <c r="N13" s="249"/>
      <c r="O13" s="249"/>
    </row>
    <row r="14" spans="1:15">
      <c r="A14" s="125"/>
      <c r="B14" s="147" t="s">
        <v>28</v>
      </c>
      <c r="C14" s="156">
        <v>1424.3</v>
      </c>
      <c r="D14" s="221">
        <v>3.9</v>
      </c>
      <c r="E14" s="196">
        <v>0.9</v>
      </c>
      <c r="F14" s="160">
        <v>39.700000000000003</v>
      </c>
      <c r="G14" s="196">
        <v>1.1000000000000001</v>
      </c>
      <c r="H14" s="205">
        <v>2.8</v>
      </c>
      <c r="I14" s="125"/>
      <c r="J14" s="249"/>
      <c r="K14" s="249"/>
      <c r="L14" s="249"/>
      <c r="M14" s="249"/>
      <c r="N14" s="249"/>
      <c r="O14" s="249"/>
    </row>
    <row r="15" spans="1:15">
      <c r="A15" s="125"/>
      <c r="B15" s="147" t="s">
        <v>29</v>
      </c>
      <c r="C15" s="156">
        <v>1147.8</v>
      </c>
      <c r="D15" s="221">
        <v>3.1</v>
      </c>
      <c r="E15" s="196">
        <v>6.8</v>
      </c>
      <c r="F15" s="160" t="s">
        <v>111</v>
      </c>
      <c r="G15" s="196" t="s">
        <v>111</v>
      </c>
      <c r="H15" s="205" t="s">
        <v>111</v>
      </c>
      <c r="I15" s="236"/>
      <c r="J15" s="249"/>
      <c r="K15" s="249"/>
      <c r="L15" s="249"/>
      <c r="M15" s="249"/>
      <c r="N15" s="249"/>
      <c r="O15" s="249"/>
    </row>
    <row r="16" spans="1:15">
      <c r="A16" s="125"/>
      <c r="B16" s="149" t="s">
        <v>30</v>
      </c>
      <c r="C16" s="157">
        <v>4611.6000000000004</v>
      </c>
      <c r="D16" s="222">
        <v>12.6</v>
      </c>
      <c r="E16" s="197">
        <v>5.4</v>
      </c>
      <c r="F16" s="161">
        <v>569.79999999999995</v>
      </c>
      <c r="G16" s="201">
        <v>15.3</v>
      </c>
      <c r="H16" s="206">
        <v>12.4</v>
      </c>
      <c r="I16" s="237"/>
      <c r="J16" s="249"/>
      <c r="K16" s="249"/>
      <c r="L16" s="249"/>
      <c r="M16" s="249"/>
      <c r="N16" s="249"/>
      <c r="O16" s="249"/>
    </row>
    <row r="17" spans="1:15">
      <c r="A17" s="145"/>
      <c r="B17" s="150" t="s">
        <v>31</v>
      </c>
      <c r="C17" s="158">
        <v>1550</v>
      </c>
      <c r="D17" s="207">
        <v>4.2</v>
      </c>
      <c r="E17" s="198">
        <v>2.2000000000000002</v>
      </c>
      <c r="F17" s="158">
        <v>108.4</v>
      </c>
      <c r="G17" s="198">
        <v>2.9</v>
      </c>
      <c r="H17" s="207">
        <v>7</v>
      </c>
      <c r="I17" s="145"/>
      <c r="J17" s="249"/>
      <c r="K17" s="249"/>
      <c r="L17" s="249"/>
      <c r="M17" s="249"/>
      <c r="N17" s="249"/>
      <c r="O17" s="249"/>
    </row>
    <row r="18" spans="1:15">
      <c r="A18" s="145"/>
      <c r="B18" s="190" t="s">
        <v>136</v>
      </c>
      <c r="C18" s="154">
        <v>10787.5</v>
      </c>
      <c r="D18" s="203">
        <v>29.6</v>
      </c>
      <c r="E18" s="194">
        <v>10.5</v>
      </c>
      <c r="F18" s="154">
        <v>656.4</v>
      </c>
      <c r="G18" s="194">
        <v>17.600000000000001</v>
      </c>
      <c r="H18" s="203">
        <v>6.1</v>
      </c>
      <c r="I18" s="145"/>
      <c r="J18" s="249"/>
      <c r="K18" s="249"/>
      <c r="L18" s="249"/>
      <c r="M18" s="249"/>
      <c r="N18" s="249"/>
      <c r="O18" s="249"/>
    </row>
    <row r="19" spans="1:15">
      <c r="A19" s="125"/>
      <c r="B19" s="146" t="s">
        <v>33</v>
      </c>
      <c r="C19" s="155">
        <v>4174.3</v>
      </c>
      <c r="D19" s="220">
        <v>11.4</v>
      </c>
      <c r="E19" s="199">
        <v>16</v>
      </c>
      <c r="F19" s="155">
        <v>396.4</v>
      </c>
      <c r="G19" s="195">
        <v>10.6</v>
      </c>
      <c r="H19" s="204">
        <v>9.5</v>
      </c>
      <c r="I19" s="125"/>
      <c r="J19" s="249"/>
      <c r="K19" s="249"/>
      <c r="L19" s="249"/>
      <c r="M19" s="249"/>
      <c r="N19" s="249"/>
      <c r="O19" s="249"/>
    </row>
    <row r="20" spans="1:15">
      <c r="A20" s="125"/>
      <c r="B20" s="147" t="s">
        <v>32</v>
      </c>
      <c r="C20" s="156">
        <v>3036.2</v>
      </c>
      <c r="D20" s="221">
        <v>8.3000000000000007</v>
      </c>
      <c r="E20" s="200">
        <v>6.5</v>
      </c>
      <c r="F20" s="156">
        <v>138.9</v>
      </c>
      <c r="G20" s="196">
        <v>3.7</v>
      </c>
      <c r="H20" s="205">
        <v>4.5999999999999996</v>
      </c>
      <c r="I20" s="125"/>
      <c r="J20" s="249"/>
      <c r="K20" s="249"/>
      <c r="L20" s="249"/>
      <c r="M20" s="249"/>
      <c r="N20" s="249"/>
      <c r="O20" s="249"/>
    </row>
    <row r="21" spans="1:15">
      <c r="A21" s="125"/>
      <c r="B21" s="147" t="s">
        <v>34</v>
      </c>
      <c r="C21" s="156">
        <v>1970.5</v>
      </c>
      <c r="D21" s="221">
        <v>5.4</v>
      </c>
      <c r="E21" s="200">
        <v>10.6</v>
      </c>
      <c r="F21" s="156">
        <v>53.7</v>
      </c>
      <c r="G21" s="196">
        <v>1.4</v>
      </c>
      <c r="H21" s="205">
        <v>2.7</v>
      </c>
      <c r="I21" s="125"/>
      <c r="J21" s="249"/>
      <c r="K21" s="249"/>
      <c r="L21" s="249"/>
      <c r="M21" s="249"/>
      <c r="N21" s="249"/>
      <c r="O21" s="249"/>
    </row>
    <row r="22" spans="1:15">
      <c r="A22" s="125"/>
      <c r="B22" s="147" t="s">
        <v>35</v>
      </c>
      <c r="C22" s="156">
        <v>623.9</v>
      </c>
      <c r="D22" s="221">
        <v>1.7</v>
      </c>
      <c r="E22" s="200">
        <v>-8.1999999999999993</v>
      </c>
      <c r="F22" s="156">
        <v>25.6</v>
      </c>
      <c r="G22" s="196">
        <v>0.7</v>
      </c>
      <c r="H22" s="205">
        <v>4.0999999999999996</v>
      </c>
      <c r="I22" s="125"/>
      <c r="J22" s="249"/>
      <c r="K22" s="249"/>
      <c r="L22" s="249"/>
      <c r="M22" s="249"/>
      <c r="N22" s="249"/>
      <c r="O22" s="249"/>
    </row>
    <row r="23" spans="1:15">
      <c r="A23" s="125"/>
      <c r="B23" s="149" t="s">
        <v>36</v>
      </c>
      <c r="C23" s="157">
        <v>982.5</v>
      </c>
      <c r="D23" s="222">
        <v>2.7</v>
      </c>
      <c r="E23" s="201">
        <v>15.4</v>
      </c>
      <c r="F23" s="157">
        <v>41.7</v>
      </c>
      <c r="G23" s="197">
        <v>1.1000000000000001</v>
      </c>
      <c r="H23" s="206">
        <v>4.2</v>
      </c>
      <c r="I23" s="125"/>
      <c r="J23" s="249"/>
      <c r="K23" s="249"/>
      <c r="L23" s="249"/>
      <c r="M23" s="249"/>
      <c r="N23" s="249"/>
      <c r="O23" s="249"/>
    </row>
    <row r="24" spans="1:15">
      <c r="A24" s="145"/>
      <c r="B24" s="150" t="s">
        <v>37</v>
      </c>
      <c r="C24" s="158">
        <v>36477.699999999997</v>
      </c>
      <c r="D24" s="208">
        <v>100</v>
      </c>
      <c r="E24" s="202">
        <v>3.8</v>
      </c>
      <c r="F24" s="158">
        <v>3725</v>
      </c>
      <c r="G24" s="223">
        <v>100</v>
      </c>
      <c r="H24" s="208">
        <v>10.199999999999999</v>
      </c>
      <c r="I24" s="145"/>
      <c r="J24" s="249"/>
      <c r="K24" s="249"/>
      <c r="L24" s="249"/>
      <c r="M24" s="249"/>
      <c r="N24" s="249"/>
      <c r="O24" s="249"/>
    </row>
    <row r="25" spans="1:15">
      <c r="A25" s="125"/>
      <c r="C25" s="164"/>
      <c r="D25" s="144"/>
      <c r="E25" s="125"/>
      <c r="F25" s="164"/>
      <c r="G25" s="125"/>
      <c r="H25" s="125"/>
      <c r="I25" s="125"/>
    </row>
    <row r="26" spans="1:15" ht="30.75" customHeight="1">
      <c r="A26" s="125"/>
      <c r="B26" s="292" t="s">
        <v>139</v>
      </c>
      <c r="C26" s="292"/>
      <c r="D26" s="292"/>
      <c r="E26" s="292"/>
      <c r="F26" s="292"/>
      <c r="G26" s="292"/>
      <c r="H26" s="292"/>
      <c r="I26" s="209"/>
    </row>
    <row r="27" spans="1:15" ht="12.75" customHeight="1">
      <c r="A27" s="125"/>
      <c r="B27" s="172" t="s">
        <v>121</v>
      </c>
      <c r="C27" s="217"/>
      <c r="D27" s="217"/>
      <c r="E27" s="217"/>
      <c r="F27" s="217"/>
      <c r="G27" s="217"/>
      <c r="H27" s="217"/>
      <c r="I27" s="209"/>
    </row>
    <row r="28" spans="1:15">
      <c r="A28" s="125"/>
      <c r="B28" s="125" t="s">
        <v>120</v>
      </c>
      <c r="C28" s="125"/>
      <c r="D28" s="143"/>
      <c r="E28" s="125"/>
      <c r="F28" s="125"/>
      <c r="G28" s="125"/>
      <c r="H28" s="125"/>
      <c r="I28" s="125"/>
    </row>
    <row r="29" spans="1:15">
      <c r="A29" s="125"/>
      <c r="B29" s="153" t="s">
        <v>158</v>
      </c>
      <c r="C29" s="125"/>
      <c r="D29" s="143"/>
      <c r="E29" s="125"/>
      <c r="F29" s="125"/>
      <c r="G29" s="125"/>
      <c r="H29" s="125"/>
      <c r="I29" s="125"/>
    </row>
    <row r="30" spans="1:15">
      <c r="A30" s="125"/>
      <c r="B30" s="125"/>
      <c r="C30" s="125"/>
      <c r="D30" s="143"/>
      <c r="E30" s="125"/>
      <c r="F30" s="125"/>
      <c r="G30" s="125"/>
      <c r="H30" s="125"/>
      <c r="I30" s="125"/>
    </row>
    <row r="31" spans="1:15">
      <c r="D31" s="193"/>
    </row>
    <row r="32" spans="1:15">
      <c r="D32" s="193"/>
    </row>
    <row r="33" spans="4:4">
      <c r="D33" s="193"/>
    </row>
    <row r="34" spans="4:4">
      <c r="D34" s="193"/>
    </row>
    <row r="35" spans="4:4">
      <c r="D35" s="193"/>
    </row>
    <row r="36" spans="4:4">
      <c r="D36" s="193"/>
    </row>
    <row r="37" spans="4:4">
      <c r="D37" s="193"/>
    </row>
    <row r="38" spans="4:4">
      <c r="D38" s="193"/>
    </row>
    <row r="39" spans="4:4">
      <c r="D39" s="193"/>
    </row>
    <row r="40" spans="4:4">
      <c r="D40" s="193"/>
    </row>
    <row r="41" spans="4:4">
      <c r="D41" s="193"/>
    </row>
    <row r="42" spans="4:4">
      <c r="D42" s="193"/>
    </row>
    <row r="43" spans="4:4">
      <c r="D43" s="193"/>
    </row>
    <row r="44" spans="4:4">
      <c r="D44" s="193"/>
    </row>
  </sheetData>
  <mergeCells count="5">
    <mergeCell ref="B26:H26"/>
    <mergeCell ref="B2:H2"/>
    <mergeCell ref="B4:B5"/>
    <mergeCell ref="C4:E4"/>
    <mergeCell ref="F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/>
  </sheetViews>
  <sheetFormatPr baseColWidth="10" defaultColWidth="11.42578125" defaultRowHeight="12.75"/>
  <cols>
    <col min="1" max="1" width="11.42578125" style="128"/>
    <col min="2" max="2" width="54" style="128" customWidth="1"/>
    <col min="3" max="16384" width="11.42578125" style="128"/>
  </cols>
  <sheetData>
    <row r="1" spans="1:18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>
      <c r="A2" s="125"/>
      <c r="B2" s="125"/>
      <c r="C2" s="125"/>
      <c r="D2" s="125"/>
      <c r="E2" s="125"/>
      <c r="F2" s="293" t="s">
        <v>122</v>
      </c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125"/>
    </row>
    <row r="3" spans="1:18">
      <c r="A3" s="125"/>
      <c r="B3" s="165" t="s">
        <v>38</v>
      </c>
      <c r="C3" s="166"/>
      <c r="D3" s="167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18">
      <c r="A4" s="125"/>
      <c r="B4" s="168" t="s">
        <v>39</v>
      </c>
      <c r="C4" s="169">
        <v>0.56399999999999995</v>
      </c>
      <c r="D4" s="252">
        <v>6866.2</v>
      </c>
      <c r="E4" s="164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>
      <c r="A5" s="125"/>
      <c r="B5" s="239" t="s">
        <v>40</v>
      </c>
      <c r="C5" s="240">
        <v>0.24099999999999999</v>
      </c>
      <c r="D5" s="253">
        <v>2938.5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</row>
    <row r="6" spans="1:18">
      <c r="A6" s="125"/>
      <c r="B6" s="239" t="s">
        <v>41</v>
      </c>
      <c r="C6" s="240">
        <v>0.32200000000000001</v>
      </c>
      <c r="D6" s="253">
        <v>3927.7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</row>
    <row r="7" spans="1:18">
      <c r="A7" s="125"/>
      <c r="B7" s="168" t="s">
        <v>42</v>
      </c>
      <c r="C7" s="169">
        <v>0.374</v>
      </c>
      <c r="D7" s="252">
        <v>4550.3</v>
      </c>
      <c r="E7" s="173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1:18">
      <c r="A8" s="125"/>
      <c r="B8" s="239" t="s">
        <v>40</v>
      </c>
      <c r="C8" s="240">
        <v>0.255</v>
      </c>
      <c r="D8" s="253">
        <v>3110.1</v>
      </c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</row>
    <row r="9" spans="1:18">
      <c r="A9" s="125"/>
      <c r="B9" s="239" t="s">
        <v>41</v>
      </c>
      <c r="C9" s="240">
        <v>0.11799999999999999</v>
      </c>
      <c r="D9" s="253">
        <v>1440.2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</row>
    <row r="10" spans="1:18">
      <c r="A10" s="125"/>
      <c r="B10" s="168" t="s">
        <v>43</v>
      </c>
      <c r="C10" s="169">
        <v>3.4000000000000002E-2</v>
      </c>
      <c r="D10" s="252">
        <v>419.5</v>
      </c>
      <c r="E10" s="173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</row>
    <row r="11" spans="1:18">
      <c r="A11" s="125"/>
      <c r="B11" s="168" t="s">
        <v>44</v>
      </c>
      <c r="C11" s="169">
        <v>2.4E-2</v>
      </c>
      <c r="D11" s="252">
        <v>290.7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</row>
    <row r="12" spans="1:18">
      <c r="A12" s="125"/>
      <c r="B12" s="168" t="s">
        <v>45</v>
      </c>
      <c r="C12" s="169">
        <v>4.0000000000000001E-3</v>
      </c>
      <c r="D12" s="254">
        <v>53.7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</row>
    <row r="13" spans="1:18">
      <c r="A13" s="125"/>
      <c r="B13" s="170" t="s">
        <v>46</v>
      </c>
      <c r="C13" s="171">
        <v>1</v>
      </c>
      <c r="D13" s="252">
        <v>12180.4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</row>
    <row r="14" spans="1:1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</row>
    <row r="15" spans="1:1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1:1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</row>
    <row r="17" spans="1:1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</row>
    <row r="18" spans="1:18">
      <c r="A18" s="125"/>
      <c r="B18" s="125"/>
      <c r="C18" s="125"/>
      <c r="D18" s="125"/>
      <c r="E18" s="125"/>
      <c r="F18" s="125" t="s">
        <v>120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</row>
    <row r="19" spans="1:18">
      <c r="A19" s="172"/>
      <c r="B19" s="172"/>
      <c r="C19" s="172"/>
      <c r="D19" s="172"/>
      <c r="E19" s="125"/>
      <c r="F19" s="125" t="s">
        <v>140</v>
      </c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</row>
    <row r="20" spans="1:18">
      <c r="A20" s="172"/>
      <c r="B20" s="172"/>
      <c r="C20" s="172"/>
      <c r="D20" s="172"/>
      <c r="E20" s="125"/>
      <c r="F20" s="153" t="s">
        <v>123</v>
      </c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</row>
    <row r="21" spans="1:18">
      <c r="A21" s="172"/>
      <c r="B21" s="172"/>
      <c r="C21" s="172"/>
      <c r="D21" s="17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</row>
    <row r="22" spans="1:18">
      <c r="A22" s="172"/>
      <c r="B22" s="172"/>
      <c r="C22" s="250"/>
      <c r="D22" s="251"/>
      <c r="E22" s="172"/>
      <c r="F22" s="172"/>
      <c r="G22" s="172"/>
      <c r="H22" s="172"/>
      <c r="I22" s="172"/>
      <c r="J22" s="172"/>
      <c r="K22" s="172"/>
      <c r="L22" s="172"/>
      <c r="M22" s="172"/>
    </row>
    <row r="23" spans="1:18">
      <c r="A23" s="172"/>
      <c r="B23" s="172"/>
      <c r="C23" s="250"/>
      <c r="D23" s="251"/>
      <c r="E23" s="172"/>
      <c r="F23" s="172"/>
      <c r="G23" s="172"/>
      <c r="H23" s="172"/>
      <c r="I23" s="172"/>
      <c r="J23" s="172"/>
      <c r="K23" s="172"/>
      <c r="L23" s="172"/>
      <c r="M23" s="172"/>
    </row>
    <row r="24" spans="1:18">
      <c r="C24" s="250"/>
      <c r="D24" s="251"/>
    </row>
    <row r="25" spans="1:18">
      <c r="C25" s="250"/>
      <c r="D25" s="251"/>
    </row>
    <row r="26" spans="1:18">
      <c r="C26" s="250"/>
      <c r="D26" s="251"/>
    </row>
    <row r="27" spans="1:18">
      <c r="C27" s="250"/>
      <c r="D27" s="251"/>
    </row>
    <row r="28" spans="1:18">
      <c r="C28" s="250"/>
      <c r="D28" s="251"/>
    </row>
    <row r="29" spans="1:18">
      <c r="C29" s="250"/>
      <c r="D29" s="251"/>
    </row>
    <row r="30" spans="1:18">
      <c r="C30" s="250"/>
      <c r="D30" s="251"/>
    </row>
    <row r="31" spans="1:18">
      <c r="C31" s="250"/>
      <c r="D31" s="251"/>
    </row>
  </sheetData>
  <mergeCells count="1">
    <mergeCell ref="F2:Q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baseColWidth="10" defaultRowHeight="15"/>
  <cols>
    <col min="2" max="2" width="53.85546875" customWidth="1"/>
    <col min="3" max="5" width="17" customWidth="1"/>
  </cols>
  <sheetData>
    <row r="1" spans="1:16">
      <c r="A1" s="1"/>
      <c r="B1" s="296" t="s">
        <v>147</v>
      </c>
      <c r="C1" s="297"/>
      <c r="D1" s="297"/>
      <c r="E1" s="297"/>
      <c r="F1" s="210"/>
    </row>
    <row r="2" spans="1:16" ht="45">
      <c r="A2" s="1"/>
      <c r="B2" s="13"/>
      <c r="C2" s="218" t="s">
        <v>19</v>
      </c>
      <c r="D2" s="218" t="s">
        <v>48</v>
      </c>
      <c r="E2" s="218" t="s">
        <v>166</v>
      </c>
      <c r="F2" s="23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>
      <c r="A3" s="1"/>
      <c r="B3" s="24" t="s">
        <v>49</v>
      </c>
      <c r="C3" s="123">
        <v>9847</v>
      </c>
      <c r="D3" s="110">
        <v>51.8</v>
      </c>
      <c r="E3" s="215">
        <v>2.6</v>
      </c>
      <c r="F3" s="231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>
      <c r="A4" s="1"/>
      <c r="B4" s="176" t="s">
        <v>50</v>
      </c>
      <c r="C4" s="177">
        <v>5723</v>
      </c>
      <c r="D4" s="178">
        <v>30.1</v>
      </c>
      <c r="E4" s="179">
        <v>3.9</v>
      </c>
      <c r="F4" s="23"/>
      <c r="G4" s="22"/>
      <c r="H4" s="189"/>
      <c r="I4" s="22"/>
      <c r="J4" s="22"/>
      <c r="K4" s="22"/>
      <c r="L4" s="22"/>
      <c r="M4" s="22"/>
      <c r="N4" s="22"/>
      <c r="O4" s="22"/>
      <c r="P4" s="22"/>
    </row>
    <row r="5" spans="1:16">
      <c r="A5" s="1"/>
      <c r="B5" s="176" t="s">
        <v>124</v>
      </c>
      <c r="C5" s="177">
        <v>3859</v>
      </c>
      <c r="D5" s="178">
        <v>20.3</v>
      </c>
      <c r="E5" s="179">
        <v>0.7</v>
      </c>
      <c r="F5" s="23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>
      <c r="A6" s="1"/>
      <c r="B6" s="24" t="s">
        <v>51</v>
      </c>
      <c r="C6" s="123">
        <v>8026</v>
      </c>
      <c r="D6" s="110">
        <v>42.2</v>
      </c>
      <c r="E6" s="25">
        <v>4.0999999999999996</v>
      </c>
      <c r="F6" s="231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30">
      <c r="A7" s="1"/>
      <c r="B7" s="176" t="s">
        <v>146</v>
      </c>
      <c r="C7" s="177">
        <v>5602</v>
      </c>
      <c r="D7" s="178">
        <v>29.5</v>
      </c>
      <c r="E7" s="179">
        <v>3.1</v>
      </c>
      <c r="F7" s="23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>
      <c r="A8" s="1"/>
      <c r="B8" s="24" t="s">
        <v>63</v>
      </c>
      <c r="C8" s="123">
        <v>1148</v>
      </c>
      <c r="D8" s="110">
        <v>6</v>
      </c>
      <c r="E8" s="25">
        <v>8.3000000000000007</v>
      </c>
      <c r="F8" s="23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>
      <c r="A9" s="1"/>
      <c r="B9" s="26" t="s">
        <v>162</v>
      </c>
      <c r="C9" s="124">
        <v>19021</v>
      </c>
      <c r="D9" s="111">
        <v>100</v>
      </c>
      <c r="E9" s="27">
        <v>3.6</v>
      </c>
      <c r="F9" s="23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>
      <c r="A10" s="1"/>
      <c r="B10" s="174"/>
      <c r="C10" s="175"/>
      <c r="D10" s="175"/>
      <c r="E10" s="174"/>
      <c r="F10" s="23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4.25" customHeight="1">
      <c r="A11" s="1"/>
      <c r="B11" s="125" t="s">
        <v>154</v>
      </c>
      <c r="C11" s="1"/>
      <c r="D11" s="1"/>
      <c r="E11" s="1"/>
      <c r="F11" s="23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>
      <c r="A12" s="1"/>
      <c r="B12" s="153" t="s">
        <v>150</v>
      </c>
      <c r="C12" s="1"/>
      <c r="D12" s="1"/>
      <c r="E12" s="1"/>
      <c r="F12" s="1"/>
    </row>
    <row r="13" spans="1:16">
      <c r="A13" s="1"/>
      <c r="F13" s="1"/>
    </row>
    <row r="15" spans="1:16">
      <c r="C15" s="255"/>
      <c r="D15" s="255"/>
      <c r="E15" s="255"/>
    </row>
    <row r="16" spans="1:16">
      <c r="C16" s="255"/>
      <c r="D16" s="255"/>
      <c r="E16" s="255"/>
    </row>
    <row r="17" spans="3:5">
      <c r="C17" s="255"/>
      <c r="D17" s="255"/>
      <c r="E17" s="255"/>
    </row>
    <row r="18" spans="3:5">
      <c r="C18" s="255"/>
      <c r="D18" s="255"/>
      <c r="E18" s="255"/>
    </row>
    <row r="19" spans="3:5">
      <c r="C19" s="255"/>
      <c r="D19" s="255"/>
      <c r="E19" s="255"/>
    </row>
    <row r="20" spans="3:5">
      <c r="C20" s="255"/>
      <c r="D20" s="255"/>
      <c r="E20" s="255"/>
    </row>
    <row r="21" spans="3:5">
      <c r="C21" s="255"/>
      <c r="D21" s="255"/>
      <c r="E21" s="255"/>
    </row>
    <row r="22" spans="3:5">
      <c r="C22" s="255"/>
      <c r="D22" s="255"/>
      <c r="E22" s="25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baseColWidth="10" defaultRowHeight="15"/>
  <cols>
    <col min="2" max="2" width="41.140625" customWidth="1"/>
    <col min="3" max="3" width="18.42578125" customWidth="1"/>
    <col min="4" max="9" width="16.57031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30">
      <c r="A2" s="1"/>
      <c r="B2" s="18"/>
      <c r="C2" s="29" t="s">
        <v>58</v>
      </c>
      <c r="D2" s="30" t="s">
        <v>164</v>
      </c>
      <c r="E2" s="30" t="s">
        <v>165</v>
      </c>
      <c r="F2" s="31" t="s">
        <v>59</v>
      </c>
      <c r="G2" s="30" t="s">
        <v>60</v>
      </c>
      <c r="H2" s="32" t="s">
        <v>61</v>
      </c>
      <c r="I2" s="1"/>
    </row>
    <row r="3" spans="1:9">
      <c r="A3" s="1"/>
      <c r="B3" s="33" t="s">
        <v>62</v>
      </c>
      <c r="C3" s="34"/>
      <c r="D3" s="114">
        <v>50.7</v>
      </c>
      <c r="E3" s="115">
        <v>20.399999999999999</v>
      </c>
      <c r="F3" s="115">
        <v>21.9</v>
      </c>
      <c r="G3" s="116">
        <v>6.9</v>
      </c>
      <c r="H3" s="120">
        <v>12762</v>
      </c>
      <c r="I3" s="180"/>
    </row>
    <row r="4" spans="1:9">
      <c r="A4" s="1"/>
      <c r="B4" s="228" t="s">
        <v>50</v>
      </c>
      <c r="C4" s="229"/>
      <c r="D4" s="224">
        <v>73.5</v>
      </c>
      <c r="E4" s="225">
        <v>0.6</v>
      </c>
      <c r="F4" s="225">
        <v>23.5</v>
      </c>
      <c r="G4" s="226">
        <v>2.2999999999999998</v>
      </c>
      <c r="H4" s="227">
        <v>6078</v>
      </c>
      <c r="I4" s="180"/>
    </row>
    <row r="5" spans="1:9">
      <c r="A5" s="1"/>
      <c r="B5" s="228" t="s">
        <v>163</v>
      </c>
      <c r="C5" s="229"/>
      <c r="D5" s="224">
        <v>45.3</v>
      </c>
      <c r="E5" s="225">
        <v>6.8</v>
      </c>
      <c r="F5" s="225">
        <v>31.8</v>
      </c>
      <c r="G5" s="226">
        <v>16.2</v>
      </c>
      <c r="H5" s="227">
        <v>4159</v>
      </c>
      <c r="I5" s="180"/>
    </row>
    <row r="6" spans="1:9">
      <c r="A6" s="1"/>
      <c r="B6" s="35" t="s">
        <v>51</v>
      </c>
      <c r="C6" s="36"/>
      <c r="D6" s="114">
        <v>51.7</v>
      </c>
      <c r="E6" s="115">
        <v>1.2</v>
      </c>
      <c r="F6" s="115">
        <v>25.9</v>
      </c>
      <c r="G6" s="116">
        <v>21.3</v>
      </c>
      <c r="H6" s="121">
        <v>8272</v>
      </c>
      <c r="I6" s="180"/>
    </row>
    <row r="7" spans="1:9" ht="30.6" customHeight="1">
      <c r="A7" s="1"/>
      <c r="B7" s="302" t="s">
        <v>151</v>
      </c>
      <c r="C7" s="303"/>
      <c r="D7" s="224">
        <v>70.900000000000006</v>
      </c>
      <c r="E7" s="225">
        <v>0.2</v>
      </c>
      <c r="F7" s="225">
        <v>26.7</v>
      </c>
      <c r="G7" s="226">
        <v>2.1</v>
      </c>
      <c r="H7" s="227">
        <v>5709</v>
      </c>
      <c r="I7" s="180"/>
    </row>
    <row r="8" spans="1:9">
      <c r="A8" s="1"/>
      <c r="B8" s="35" t="s">
        <v>63</v>
      </c>
      <c r="C8" s="36"/>
      <c r="D8" s="114">
        <v>5.9</v>
      </c>
      <c r="E8" s="115">
        <v>3.4</v>
      </c>
      <c r="F8" s="115">
        <v>44.9</v>
      </c>
      <c r="G8" s="116">
        <v>45.7</v>
      </c>
      <c r="H8" s="121">
        <v>1439</v>
      </c>
      <c r="I8" s="180"/>
    </row>
    <row r="9" spans="1:9">
      <c r="A9" s="1"/>
      <c r="B9" s="37" t="s">
        <v>162</v>
      </c>
      <c r="C9" s="38"/>
      <c r="D9" s="117">
        <v>48.2</v>
      </c>
      <c r="E9" s="118">
        <v>12.2</v>
      </c>
      <c r="F9" s="118">
        <v>24.9</v>
      </c>
      <c r="G9" s="119">
        <v>14.7</v>
      </c>
      <c r="H9" s="122">
        <v>22473</v>
      </c>
      <c r="I9" s="180"/>
    </row>
    <row r="10" spans="1:9">
      <c r="A10" s="1"/>
      <c r="B10" s="298" t="s">
        <v>116</v>
      </c>
      <c r="C10" s="298"/>
      <c r="D10" s="298"/>
      <c r="E10" s="298"/>
      <c r="F10" s="298"/>
      <c r="G10" s="298"/>
      <c r="H10" s="298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>
      <c r="B32" s="299" t="s">
        <v>149</v>
      </c>
      <c r="C32" s="299"/>
      <c r="D32" s="299"/>
      <c r="E32" s="299"/>
      <c r="F32" s="299"/>
      <c r="G32" s="299"/>
      <c r="H32" s="299"/>
      <c r="I32" s="134"/>
    </row>
    <row r="33" spans="2:9">
      <c r="B33" s="299"/>
      <c r="C33" s="299"/>
      <c r="D33" s="299"/>
      <c r="E33" s="299"/>
      <c r="F33" s="299"/>
      <c r="G33" s="299"/>
      <c r="H33" s="299"/>
    </row>
    <row r="34" spans="2:9">
      <c r="B34" s="299"/>
      <c r="C34" s="299"/>
      <c r="D34" s="299"/>
      <c r="E34" s="299"/>
      <c r="F34" s="299"/>
      <c r="G34" s="299"/>
      <c r="H34" s="299"/>
    </row>
    <row r="35" spans="2:9">
      <c r="B35" s="300" t="s">
        <v>155</v>
      </c>
      <c r="C35" s="300"/>
      <c r="D35" s="300"/>
      <c r="E35" s="300"/>
      <c r="F35" s="300"/>
      <c r="G35" s="300"/>
      <c r="H35" s="300"/>
      <c r="I35" s="134"/>
    </row>
    <row r="36" spans="2:9">
      <c r="B36" s="301" t="s">
        <v>123</v>
      </c>
      <c r="C36" s="300"/>
      <c r="D36" s="300"/>
      <c r="E36" s="300"/>
      <c r="F36" s="300"/>
      <c r="G36" s="300"/>
      <c r="H36" s="300"/>
    </row>
  </sheetData>
  <mergeCells count="5">
    <mergeCell ref="B10:H10"/>
    <mergeCell ref="B32:H34"/>
    <mergeCell ref="B35:H35"/>
    <mergeCell ref="B36:H36"/>
    <mergeCell ref="B7:C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baseColWidth="10" defaultRowHeight="15"/>
  <cols>
    <col min="2" max="2" width="53.5703125" customWidth="1"/>
    <col min="3" max="7" width="21" customWidth="1"/>
  </cols>
  <sheetData>
    <row r="1" spans="1:9">
      <c r="A1" s="1"/>
      <c r="B1" s="305" t="s">
        <v>148</v>
      </c>
      <c r="C1" s="305"/>
      <c r="D1" s="305"/>
      <c r="E1" s="305"/>
      <c r="F1" s="305"/>
      <c r="G1" s="305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30">
      <c r="A3" s="1"/>
      <c r="B3" s="23"/>
      <c r="C3" s="304" t="s">
        <v>64</v>
      </c>
      <c r="D3" s="304"/>
      <c r="E3" s="304" t="s">
        <v>65</v>
      </c>
      <c r="F3" s="304"/>
      <c r="G3" s="39" t="s">
        <v>66</v>
      </c>
      <c r="H3" s="1"/>
      <c r="I3" s="1"/>
    </row>
    <row r="4" spans="1:9" ht="30">
      <c r="A4" s="1"/>
      <c r="B4" s="23"/>
      <c r="C4" s="39" t="s">
        <v>67</v>
      </c>
      <c r="D4" s="39" t="s">
        <v>105</v>
      </c>
      <c r="E4" s="39" t="s">
        <v>67</v>
      </c>
      <c r="F4" s="39" t="s">
        <v>105</v>
      </c>
      <c r="G4" s="40"/>
      <c r="H4" s="1"/>
      <c r="I4" s="1"/>
    </row>
    <row r="5" spans="1:9">
      <c r="A5" s="1"/>
      <c r="B5" s="41" t="s">
        <v>68</v>
      </c>
      <c r="C5" s="256">
        <v>302379.90000000002</v>
      </c>
      <c r="D5" s="257">
        <v>5.6000000000000001E-2</v>
      </c>
      <c r="E5" s="256">
        <v>205942.5</v>
      </c>
      <c r="F5" s="257">
        <v>3.9E-2</v>
      </c>
      <c r="G5" s="258">
        <v>0.68100000000000005</v>
      </c>
      <c r="H5" s="1"/>
      <c r="I5" s="1"/>
    </row>
    <row r="6" spans="1:9">
      <c r="A6" s="1"/>
      <c r="B6" s="12" t="s">
        <v>135</v>
      </c>
      <c r="C6" s="259">
        <v>176862.5</v>
      </c>
      <c r="D6" s="260">
        <v>2.3E-2</v>
      </c>
      <c r="E6" s="259">
        <v>118528.9</v>
      </c>
      <c r="F6" s="261">
        <v>2.5999999999999999E-2</v>
      </c>
      <c r="G6" s="262">
        <v>0.67</v>
      </c>
      <c r="H6" s="1"/>
      <c r="I6" s="1"/>
    </row>
    <row r="7" spans="1:9">
      <c r="A7" s="1"/>
      <c r="B7" s="12" t="s">
        <v>136</v>
      </c>
      <c r="C7" s="259">
        <v>113575.2</v>
      </c>
      <c r="D7" s="260">
        <v>0.107</v>
      </c>
      <c r="E7" s="259">
        <v>80868.7</v>
      </c>
      <c r="F7" s="261">
        <v>5.5E-2</v>
      </c>
      <c r="G7" s="263">
        <v>0.71199999999999997</v>
      </c>
      <c r="H7" s="1"/>
      <c r="I7" s="1"/>
    </row>
    <row r="8" spans="1:9">
      <c r="A8" s="1"/>
      <c r="B8" s="12" t="s">
        <v>31</v>
      </c>
      <c r="C8" s="259">
        <v>11942.2</v>
      </c>
      <c r="D8" s="260">
        <v>0.109</v>
      </c>
      <c r="E8" s="259">
        <v>6544.9</v>
      </c>
      <c r="F8" s="261">
        <v>7.8E-2</v>
      </c>
      <c r="G8" s="264">
        <v>0.54800000000000004</v>
      </c>
      <c r="H8" s="1"/>
      <c r="I8" s="1"/>
    </row>
    <row r="9" spans="1:9">
      <c r="A9" s="1"/>
      <c r="B9" s="41" t="s">
        <v>69</v>
      </c>
      <c r="C9" s="256">
        <v>193869.8</v>
      </c>
      <c r="D9" s="257">
        <v>3.2000000000000001E-2</v>
      </c>
      <c r="E9" s="256">
        <v>127856.8</v>
      </c>
      <c r="F9" s="257">
        <v>3.7999999999999999E-2</v>
      </c>
      <c r="G9" s="265">
        <v>0.65900000000000003</v>
      </c>
      <c r="H9" s="1"/>
      <c r="I9" s="1"/>
    </row>
    <row r="10" spans="1:9">
      <c r="A10" s="1"/>
      <c r="B10" s="12" t="s">
        <v>49</v>
      </c>
      <c r="C10" s="259">
        <v>82741.100000000006</v>
      </c>
      <c r="D10" s="260">
        <v>0.03</v>
      </c>
      <c r="E10" s="259">
        <v>50737.7</v>
      </c>
      <c r="F10" s="260">
        <v>2.9000000000000001E-2</v>
      </c>
      <c r="G10" s="266">
        <v>0.61299999999999999</v>
      </c>
      <c r="H10" s="1"/>
      <c r="I10" s="1"/>
    </row>
    <row r="11" spans="1:9">
      <c r="A11" s="1"/>
      <c r="B11" s="181" t="s">
        <v>50</v>
      </c>
      <c r="C11" s="267">
        <v>55840.5</v>
      </c>
      <c r="D11" s="268">
        <v>2.4E-2</v>
      </c>
      <c r="E11" s="267">
        <v>32387.200000000001</v>
      </c>
      <c r="F11" s="268">
        <v>3.3000000000000002E-2</v>
      </c>
      <c r="G11" s="269">
        <v>0.57999999999999996</v>
      </c>
      <c r="H11" s="1"/>
      <c r="I11" s="1"/>
    </row>
    <row r="12" spans="1:9">
      <c r="A12" s="1"/>
      <c r="B12" s="181" t="s">
        <v>124</v>
      </c>
      <c r="C12" s="267">
        <v>24136.799999999999</v>
      </c>
      <c r="D12" s="268">
        <v>0.04</v>
      </c>
      <c r="E12" s="267">
        <v>16658.5</v>
      </c>
      <c r="F12" s="268">
        <v>1.7000000000000001E-2</v>
      </c>
      <c r="G12" s="269">
        <v>0.69</v>
      </c>
      <c r="H12" s="1"/>
      <c r="I12" s="1"/>
    </row>
    <row r="13" spans="1:9" ht="30">
      <c r="B13" s="216" t="s">
        <v>51</v>
      </c>
      <c r="C13" s="259">
        <v>101346.8</v>
      </c>
      <c r="D13" s="260">
        <v>2.8000000000000001E-2</v>
      </c>
      <c r="E13" s="259">
        <v>71234.7</v>
      </c>
      <c r="F13" s="260">
        <v>4.2000000000000003E-2</v>
      </c>
      <c r="G13" s="266">
        <v>0.70299999999999996</v>
      </c>
      <c r="I13" s="1"/>
    </row>
    <row r="14" spans="1:9" ht="30">
      <c r="B14" s="181" t="s">
        <v>125</v>
      </c>
      <c r="C14" s="267">
        <v>75231.8</v>
      </c>
      <c r="D14" s="268">
        <v>1.9E-2</v>
      </c>
      <c r="E14" s="267">
        <v>58279.4</v>
      </c>
      <c r="F14" s="268">
        <v>4.1000000000000002E-2</v>
      </c>
      <c r="G14" s="269">
        <v>0.77500000000000002</v>
      </c>
      <c r="I14" s="1"/>
    </row>
    <row r="15" spans="1:9">
      <c r="B15" s="216" t="s">
        <v>63</v>
      </c>
      <c r="C15" s="259">
        <v>9781.9</v>
      </c>
      <c r="D15" s="260">
        <v>0.1</v>
      </c>
      <c r="E15" s="259">
        <v>5884.5</v>
      </c>
      <c r="F15" s="260">
        <v>7.0999999999999994E-2</v>
      </c>
      <c r="G15" s="266">
        <v>0.60199999999999998</v>
      </c>
      <c r="I15" s="1"/>
    </row>
    <row r="16" spans="1:9">
      <c r="A16" s="1"/>
      <c r="B16" s="41" t="s">
        <v>37</v>
      </c>
      <c r="C16" s="256">
        <v>496250</v>
      </c>
      <c r="D16" s="257">
        <v>4.7E-2</v>
      </c>
      <c r="E16" s="256">
        <v>333799</v>
      </c>
      <c r="F16" s="257">
        <v>3.9E-2</v>
      </c>
      <c r="G16" s="270">
        <v>0.67300000000000004</v>
      </c>
      <c r="H16" s="1"/>
      <c r="I16" s="1"/>
    </row>
    <row r="17" spans="1:9">
      <c r="A17" s="1"/>
      <c r="B17" s="306" t="s">
        <v>117</v>
      </c>
      <c r="C17" s="307"/>
      <c r="D17" s="307"/>
      <c r="E17" s="307"/>
      <c r="F17" s="307"/>
      <c r="G17" s="307"/>
      <c r="H17" s="1"/>
      <c r="I17" s="1"/>
    </row>
    <row r="18" spans="1:9">
      <c r="A18" s="1"/>
      <c r="B18" s="230" t="s">
        <v>123</v>
      </c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1" spans="1:9">
      <c r="C21" s="255"/>
      <c r="D21" s="242"/>
      <c r="E21" s="255"/>
      <c r="F21" s="242"/>
      <c r="G21" s="242"/>
    </row>
    <row r="22" spans="1:9">
      <c r="C22" s="255"/>
      <c r="D22" s="242"/>
      <c r="E22" s="255"/>
      <c r="F22" s="242"/>
      <c r="G22" s="242"/>
    </row>
    <row r="23" spans="1:9">
      <c r="C23" s="255"/>
      <c r="D23" s="242"/>
      <c r="E23" s="255"/>
      <c r="F23" s="242"/>
      <c r="G23" s="242"/>
    </row>
    <row r="24" spans="1:9">
      <c r="C24" s="255"/>
      <c r="D24" s="242"/>
      <c r="E24" s="255"/>
      <c r="F24" s="242"/>
      <c r="G24" s="242"/>
    </row>
    <row r="25" spans="1:9">
      <c r="C25" s="255"/>
      <c r="D25" s="242"/>
      <c r="E25" s="255"/>
      <c r="F25" s="242"/>
      <c r="G25" s="242"/>
    </row>
    <row r="26" spans="1:9">
      <c r="C26" s="255"/>
      <c r="D26" s="242"/>
      <c r="E26" s="255"/>
      <c r="F26" s="242"/>
      <c r="G26" s="242"/>
    </row>
    <row r="27" spans="1:9">
      <c r="C27" s="255"/>
      <c r="D27" s="242"/>
      <c r="E27" s="255"/>
      <c r="F27" s="242"/>
      <c r="G27" s="242"/>
    </row>
    <row r="28" spans="1:9">
      <c r="C28" s="255"/>
      <c r="D28" s="242"/>
      <c r="E28" s="255"/>
      <c r="F28" s="242"/>
      <c r="G28" s="242"/>
    </row>
    <row r="29" spans="1:9">
      <c r="C29" s="255"/>
      <c r="D29" s="242"/>
      <c r="E29" s="255"/>
      <c r="F29" s="242"/>
      <c r="G29" s="242"/>
    </row>
    <row r="30" spans="1:9">
      <c r="C30" s="255"/>
      <c r="D30" s="242"/>
      <c r="E30" s="255"/>
      <c r="F30" s="242"/>
      <c r="G30" s="242"/>
    </row>
    <row r="31" spans="1:9">
      <c r="C31" s="255"/>
      <c r="D31" s="242"/>
      <c r="E31" s="255"/>
      <c r="F31" s="242"/>
      <c r="G31" s="242"/>
    </row>
    <row r="32" spans="1:9">
      <c r="C32" s="255"/>
      <c r="D32" s="242"/>
      <c r="E32" s="255"/>
      <c r="F32" s="242"/>
      <c r="G32" s="242"/>
    </row>
  </sheetData>
  <mergeCells count="4">
    <mergeCell ref="C3:D3"/>
    <mergeCell ref="E3:F3"/>
    <mergeCell ref="B1:G1"/>
    <mergeCell ref="B17:G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zoomScale="90" zoomScaleNormal="90" workbookViewId="0"/>
  </sheetViews>
  <sheetFormatPr baseColWidth="10" defaultRowHeight="15"/>
  <cols>
    <col min="3" max="3" width="24.7109375" customWidth="1"/>
    <col min="5" max="5" width="3.42578125" customWidth="1"/>
    <col min="6" max="7" width="13.85546875" customWidth="1"/>
    <col min="10" max="10" width="3.140625" customWidth="1"/>
    <col min="11" max="11" width="14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6">
      <c r="A2" s="1"/>
      <c r="B2" s="314" t="s">
        <v>141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1"/>
    </row>
    <row r="3" spans="1:26">
      <c r="A3" s="1"/>
      <c r="B3" s="1"/>
      <c r="C3" s="1"/>
      <c r="D3" s="1"/>
      <c r="E3" s="1"/>
      <c r="F3" s="1"/>
      <c r="G3" s="1"/>
      <c r="H3" s="44"/>
      <c r="I3" s="1"/>
      <c r="J3" s="1"/>
      <c r="K3" s="1"/>
      <c r="L3" s="1"/>
      <c r="M3" s="1"/>
    </row>
    <row r="4" spans="1:26">
      <c r="A4" s="1"/>
      <c r="B4" s="1"/>
      <c r="C4" s="1"/>
      <c r="D4" s="308" t="s">
        <v>82</v>
      </c>
      <c r="E4" s="309"/>
      <c r="F4" s="309"/>
      <c r="G4" s="309"/>
      <c r="H4" s="19"/>
      <c r="I4" s="309" t="s">
        <v>86</v>
      </c>
      <c r="J4" s="309"/>
      <c r="K4" s="312"/>
      <c r="L4" s="1"/>
      <c r="M4" s="1"/>
    </row>
    <row r="5" spans="1:26" ht="45">
      <c r="A5" s="1"/>
      <c r="B5" s="1"/>
      <c r="C5" s="1"/>
      <c r="D5" s="310" t="s">
        <v>83</v>
      </c>
      <c r="E5" s="311"/>
      <c r="F5" s="54" t="s">
        <v>84</v>
      </c>
      <c r="G5" s="54" t="s">
        <v>85</v>
      </c>
      <c r="H5" s="19"/>
      <c r="I5" s="313" t="s">
        <v>87</v>
      </c>
      <c r="J5" s="313"/>
      <c r="K5" s="28" t="s">
        <v>88</v>
      </c>
      <c r="L5" s="1"/>
      <c r="M5" s="1"/>
    </row>
    <row r="6" spans="1:26">
      <c r="A6" s="1"/>
      <c r="B6" s="1"/>
      <c r="C6" s="42" t="s">
        <v>70</v>
      </c>
      <c r="D6" s="84">
        <v>806</v>
      </c>
      <c r="E6" s="55" t="s">
        <v>106</v>
      </c>
      <c r="F6" s="100">
        <v>3.46</v>
      </c>
      <c r="G6" s="182">
        <v>77.599999999999994</v>
      </c>
      <c r="H6" s="43"/>
      <c r="I6" s="75">
        <v>1493.1</v>
      </c>
      <c r="J6" s="55" t="s">
        <v>92</v>
      </c>
      <c r="K6" s="7">
        <v>9.1999999999999993</v>
      </c>
      <c r="L6" s="1"/>
      <c r="M6" s="1"/>
      <c r="O6" s="73"/>
      <c r="P6" s="271"/>
      <c r="Q6" s="272"/>
      <c r="S6" s="255"/>
      <c r="T6" s="272"/>
      <c r="Y6" s="96"/>
      <c r="Z6" s="98"/>
    </row>
    <row r="7" spans="1:26">
      <c r="A7" s="1"/>
      <c r="B7" s="1"/>
      <c r="C7" s="14" t="s">
        <v>71</v>
      </c>
      <c r="D7" s="86">
        <v>177.4</v>
      </c>
      <c r="E7" s="56"/>
      <c r="F7" s="101">
        <v>3.3</v>
      </c>
      <c r="G7" s="183">
        <v>78.599999999999994</v>
      </c>
      <c r="H7" s="43"/>
      <c r="I7" s="76">
        <v>704.5</v>
      </c>
      <c r="J7" s="56" t="s">
        <v>107</v>
      </c>
      <c r="K7" s="8">
        <v>10.199999999999999</v>
      </c>
      <c r="L7" s="1"/>
      <c r="M7" s="1"/>
      <c r="O7" s="73"/>
      <c r="P7" s="271"/>
      <c r="Q7" s="272"/>
      <c r="S7" s="255"/>
      <c r="T7" s="272"/>
    </row>
    <row r="8" spans="1:26">
      <c r="A8" s="1"/>
      <c r="B8" s="1"/>
      <c r="C8" s="14" t="s">
        <v>72</v>
      </c>
      <c r="D8" s="86">
        <v>153.69999999999999</v>
      </c>
      <c r="E8" s="56"/>
      <c r="F8" s="101">
        <v>3.13</v>
      </c>
      <c r="G8" s="183">
        <v>66.900000000000006</v>
      </c>
      <c r="H8" s="43"/>
      <c r="I8" s="76">
        <v>461.6</v>
      </c>
      <c r="J8" s="56"/>
      <c r="K8" s="8">
        <v>10.7</v>
      </c>
      <c r="L8" s="1"/>
      <c r="M8" s="1"/>
      <c r="O8" s="73"/>
      <c r="P8" s="271"/>
      <c r="Q8" s="272"/>
      <c r="S8" s="255"/>
      <c r="T8" s="272"/>
    </row>
    <row r="9" spans="1:26">
      <c r="A9" s="1"/>
      <c r="B9" s="1"/>
      <c r="C9" s="14" t="s">
        <v>73</v>
      </c>
      <c r="D9" s="86">
        <v>119.6</v>
      </c>
      <c r="E9" s="56"/>
      <c r="F9" s="101">
        <v>4.93</v>
      </c>
      <c r="G9" s="183">
        <v>79.099999999999994</v>
      </c>
      <c r="H9" s="43"/>
      <c r="I9" s="76">
        <v>470.7</v>
      </c>
      <c r="J9" s="56"/>
      <c r="K9" s="8">
        <v>16.7</v>
      </c>
      <c r="L9" s="1"/>
      <c r="M9" s="1"/>
      <c r="O9" s="73"/>
      <c r="P9" s="271"/>
      <c r="Q9" s="272"/>
      <c r="S9" s="255"/>
      <c r="T9" s="272"/>
      <c r="Y9" s="97"/>
      <c r="Z9" s="98"/>
    </row>
    <row r="10" spans="1:26">
      <c r="A10" s="1"/>
      <c r="B10" s="1"/>
      <c r="C10" s="14" t="s">
        <v>75</v>
      </c>
      <c r="D10" s="86">
        <v>97.8</v>
      </c>
      <c r="E10" s="56" t="s">
        <v>89</v>
      </c>
      <c r="F10" s="101">
        <v>2.91</v>
      </c>
      <c r="G10" s="183">
        <v>70.900000000000006</v>
      </c>
      <c r="H10" s="43"/>
      <c r="I10" s="91" t="s">
        <v>108</v>
      </c>
      <c r="J10" s="56"/>
      <c r="K10" s="8" t="s">
        <v>108</v>
      </c>
      <c r="L10" s="1"/>
      <c r="M10" s="1"/>
      <c r="O10" s="73"/>
      <c r="P10" s="271"/>
      <c r="Q10" s="272"/>
      <c r="S10" s="273"/>
      <c r="T10" s="274"/>
      <c r="V10" s="74"/>
      <c r="Y10" s="97"/>
      <c r="Z10" s="98"/>
    </row>
    <row r="11" spans="1:26">
      <c r="A11" s="1"/>
      <c r="B11" s="1"/>
      <c r="C11" s="52" t="s">
        <v>74</v>
      </c>
      <c r="D11" s="86">
        <v>77.2</v>
      </c>
      <c r="E11" s="57"/>
      <c r="F11" s="102">
        <v>2.2200000000000002</v>
      </c>
      <c r="G11" s="63">
        <v>65.7</v>
      </c>
      <c r="H11" s="49"/>
      <c r="I11" s="90">
        <v>333.8</v>
      </c>
      <c r="J11" s="57"/>
      <c r="K11" s="61">
        <v>11.1</v>
      </c>
      <c r="L11" s="1"/>
      <c r="M11" s="1"/>
      <c r="O11" s="73"/>
      <c r="P11" s="271"/>
      <c r="Q11" s="272"/>
      <c r="S11" s="255"/>
      <c r="T11" s="272"/>
      <c r="V11" s="74"/>
      <c r="Y11" s="97"/>
      <c r="Z11" s="98"/>
    </row>
    <row r="12" spans="1:26">
      <c r="A12" s="1"/>
      <c r="B12" s="1"/>
      <c r="C12" s="14" t="s">
        <v>76</v>
      </c>
      <c r="D12" s="86">
        <v>40.1</v>
      </c>
      <c r="E12" s="56"/>
      <c r="F12" s="101">
        <v>1.45</v>
      </c>
      <c r="G12" s="183">
        <v>60.2</v>
      </c>
      <c r="H12" s="43"/>
      <c r="I12" s="76">
        <v>159</v>
      </c>
      <c r="J12" s="56" t="s">
        <v>107</v>
      </c>
      <c r="K12" s="8">
        <v>6.3</v>
      </c>
      <c r="L12" s="1"/>
      <c r="M12" s="1"/>
      <c r="N12" s="53"/>
      <c r="O12" s="73"/>
      <c r="P12" s="271"/>
      <c r="Q12" s="272"/>
      <c r="S12" s="255"/>
      <c r="T12" s="272"/>
      <c r="Y12" s="97"/>
      <c r="Z12" s="98"/>
    </row>
    <row r="13" spans="1:26">
      <c r="A13" s="1"/>
      <c r="B13" s="1"/>
      <c r="C13" s="14" t="s">
        <v>77</v>
      </c>
      <c r="D13" s="86">
        <v>34.4</v>
      </c>
      <c r="E13" s="56" t="s">
        <v>89</v>
      </c>
      <c r="F13" s="101">
        <v>1.7</v>
      </c>
      <c r="G13" s="183">
        <v>55</v>
      </c>
      <c r="H13" s="51"/>
      <c r="I13" s="76">
        <v>191.7</v>
      </c>
      <c r="J13" s="56" t="s">
        <v>91</v>
      </c>
      <c r="K13" s="8">
        <v>9.6</v>
      </c>
      <c r="L13" s="1"/>
      <c r="M13" s="1"/>
      <c r="O13" s="73"/>
      <c r="P13" s="271"/>
      <c r="Q13" s="272"/>
      <c r="S13" s="255"/>
      <c r="T13" s="272"/>
      <c r="Y13" s="97"/>
      <c r="Z13" s="98"/>
    </row>
    <row r="14" spans="1:26">
      <c r="A14" s="1"/>
      <c r="B14" s="1"/>
      <c r="C14" s="14" t="s">
        <v>78</v>
      </c>
      <c r="D14" s="86">
        <v>27.6</v>
      </c>
      <c r="E14" s="56"/>
      <c r="F14" s="101">
        <v>1.43</v>
      </c>
      <c r="G14" s="183">
        <v>56.2</v>
      </c>
      <c r="H14" s="43"/>
      <c r="I14" s="76">
        <v>154.1</v>
      </c>
      <c r="J14" s="56" t="s">
        <v>107</v>
      </c>
      <c r="K14" s="8">
        <v>6.6</v>
      </c>
      <c r="L14" s="1"/>
      <c r="M14" s="1"/>
      <c r="O14" s="73"/>
      <c r="P14" s="271"/>
      <c r="Q14" s="272"/>
      <c r="S14" s="255"/>
      <c r="T14" s="272"/>
      <c r="Y14" s="97"/>
      <c r="Z14" s="98"/>
    </row>
    <row r="15" spans="1:26">
      <c r="A15" s="1"/>
      <c r="B15" s="1"/>
      <c r="C15" s="9" t="s">
        <v>79</v>
      </c>
      <c r="D15" s="103">
        <v>25.7</v>
      </c>
      <c r="E15" s="58"/>
      <c r="F15" s="104">
        <v>2.27</v>
      </c>
      <c r="G15" s="184">
        <v>66.099999999999994</v>
      </c>
      <c r="H15" s="44"/>
      <c r="I15" s="92">
        <v>106.1</v>
      </c>
      <c r="J15" s="58"/>
      <c r="K15" s="10">
        <v>11.2</v>
      </c>
      <c r="L15" s="1"/>
      <c r="M15" s="1"/>
      <c r="O15" s="73"/>
      <c r="P15" s="271"/>
      <c r="Q15" s="272"/>
      <c r="S15" s="255"/>
      <c r="T15" s="272"/>
      <c r="Y15" s="97"/>
      <c r="Z15" s="98"/>
    </row>
    <row r="16" spans="1:26">
      <c r="A16" s="210"/>
      <c r="B16" s="1"/>
      <c r="C16" s="14" t="s">
        <v>113</v>
      </c>
      <c r="D16" s="86">
        <v>23.4</v>
      </c>
      <c r="E16" s="211"/>
      <c r="F16" s="101">
        <v>3.43</v>
      </c>
      <c r="G16" s="183">
        <v>74.7</v>
      </c>
      <c r="H16" s="43"/>
      <c r="I16" s="76">
        <v>76.2</v>
      </c>
      <c r="J16" s="56" t="s">
        <v>142</v>
      </c>
      <c r="K16" s="8">
        <v>14.6</v>
      </c>
      <c r="L16" s="1"/>
      <c r="M16" s="1"/>
      <c r="O16" s="73"/>
      <c r="P16" s="271"/>
      <c r="Q16" s="272"/>
      <c r="R16" s="21"/>
      <c r="S16" s="255"/>
      <c r="T16" s="272"/>
      <c r="U16" s="21"/>
      <c r="V16" s="21"/>
      <c r="Y16" s="97"/>
      <c r="Z16" s="98"/>
    </row>
    <row r="17" spans="1:26">
      <c r="A17" s="210"/>
      <c r="B17" s="1"/>
      <c r="C17" s="14" t="s">
        <v>153</v>
      </c>
      <c r="D17" s="86">
        <v>21.4</v>
      </c>
      <c r="E17" s="232" t="s">
        <v>90</v>
      </c>
      <c r="F17" s="101">
        <v>3.4</v>
      </c>
      <c r="G17" s="183">
        <v>72.400000000000006</v>
      </c>
      <c r="H17" s="43"/>
      <c r="I17" s="76">
        <v>84.7</v>
      </c>
      <c r="J17" s="56"/>
      <c r="K17" s="8">
        <v>15.2</v>
      </c>
      <c r="L17" s="1"/>
      <c r="M17" s="1"/>
      <c r="O17" s="73"/>
      <c r="P17" s="271"/>
      <c r="Q17" s="272"/>
      <c r="R17" s="21"/>
      <c r="S17" s="255"/>
      <c r="T17" s="272"/>
      <c r="U17" s="21"/>
      <c r="V17" s="21"/>
      <c r="Y17" s="97"/>
      <c r="Z17" s="98"/>
    </row>
    <row r="18" spans="1:26">
      <c r="A18" s="1"/>
      <c r="B18" s="1"/>
      <c r="C18" s="14" t="s">
        <v>80</v>
      </c>
      <c r="D18" s="86">
        <v>17.5</v>
      </c>
      <c r="E18" s="211"/>
      <c r="F18" s="101">
        <v>3.26</v>
      </c>
      <c r="G18" s="183">
        <v>68.900000000000006</v>
      </c>
      <c r="H18" s="43"/>
      <c r="I18" s="76">
        <v>56.5</v>
      </c>
      <c r="J18" s="56" t="s">
        <v>107</v>
      </c>
      <c r="K18" s="8">
        <v>12.3</v>
      </c>
      <c r="L18" s="1"/>
      <c r="M18" s="1"/>
      <c r="O18" s="73"/>
      <c r="P18" s="271"/>
      <c r="Q18" s="272"/>
      <c r="R18" s="21"/>
      <c r="S18" s="255"/>
      <c r="T18" s="272"/>
      <c r="U18" s="21"/>
      <c r="V18" s="21"/>
      <c r="Y18" s="97"/>
      <c r="Z18" s="98"/>
    </row>
    <row r="19" spans="1:26" ht="15.75" thickBot="1">
      <c r="A19" s="1"/>
      <c r="B19" s="1"/>
      <c r="C19" s="14" t="s">
        <v>114</v>
      </c>
      <c r="D19" s="86">
        <v>9.1</v>
      </c>
      <c r="E19" s="211"/>
      <c r="F19" s="105">
        <v>2.99</v>
      </c>
      <c r="G19" s="185">
        <v>68.8</v>
      </c>
      <c r="H19" s="43"/>
      <c r="I19" s="93">
        <v>43.6</v>
      </c>
      <c r="J19" s="60"/>
      <c r="K19" s="62">
        <v>15.5</v>
      </c>
      <c r="L19" s="1"/>
      <c r="M19" s="1"/>
      <c r="O19" s="73"/>
      <c r="P19" s="271"/>
      <c r="Q19" s="272"/>
      <c r="R19" s="21"/>
      <c r="S19" s="255"/>
      <c r="T19" s="272"/>
      <c r="U19" s="21"/>
      <c r="V19" s="21"/>
      <c r="Y19" s="97"/>
      <c r="Z19" s="98"/>
    </row>
    <row r="20" spans="1:26" ht="15.75" thickTop="1">
      <c r="A20" s="1"/>
      <c r="B20" s="1"/>
      <c r="C20" s="47" t="s">
        <v>81</v>
      </c>
      <c r="D20" s="106">
        <v>1832.1</v>
      </c>
      <c r="E20" s="107" t="s">
        <v>90</v>
      </c>
      <c r="F20" s="102">
        <v>2.72</v>
      </c>
      <c r="G20" s="63">
        <v>73</v>
      </c>
      <c r="H20" s="48"/>
      <c r="I20" s="90">
        <v>5670.7</v>
      </c>
      <c r="J20" s="57" t="s">
        <v>92</v>
      </c>
      <c r="K20" s="63">
        <v>9</v>
      </c>
      <c r="L20" s="46"/>
      <c r="M20" s="1"/>
      <c r="O20" s="73"/>
      <c r="P20" s="271"/>
      <c r="Q20" s="272"/>
      <c r="S20" s="255"/>
      <c r="T20" s="272"/>
      <c r="Y20" s="97"/>
      <c r="Z20" s="98"/>
    </row>
    <row r="21" spans="1:26" ht="15.75" thickBot="1">
      <c r="A21" s="1"/>
      <c r="B21" s="1"/>
      <c r="C21" s="50" t="s">
        <v>167</v>
      </c>
      <c r="D21" s="108">
        <v>474.1</v>
      </c>
      <c r="E21" s="59" t="s">
        <v>90</v>
      </c>
      <c r="F21" s="109">
        <v>2.16</v>
      </c>
      <c r="G21" s="186">
        <v>65.599999999999994</v>
      </c>
      <c r="H21" s="49"/>
      <c r="I21" s="94">
        <v>1975.8</v>
      </c>
      <c r="J21" s="59" t="s">
        <v>90</v>
      </c>
      <c r="K21" s="64">
        <v>9.3000000000000007</v>
      </c>
      <c r="L21" s="46"/>
      <c r="M21" s="1"/>
      <c r="O21" s="73"/>
      <c r="P21" s="271"/>
      <c r="Q21" s="272"/>
      <c r="S21" s="255"/>
      <c r="T21" s="272"/>
      <c r="Y21" s="97"/>
      <c r="Z21" s="98"/>
    </row>
    <row r="22" spans="1:26" ht="15.75" thickTop="1">
      <c r="A22" s="1"/>
      <c r="B22" s="1"/>
      <c r="C22" s="1"/>
      <c r="D22" s="1"/>
      <c r="E22" s="1"/>
      <c r="F22" s="1"/>
      <c r="G22" s="1"/>
      <c r="H22" s="45"/>
      <c r="I22" s="1"/>
      <c r="J22" s="1"/>
      <c r="K22" s="1"/>
      <c r="L22" s="1"/>
      <c r="M22" s="1"/>
      <c r="Y22" s="97"/>
      <c r="Z22" s="98"/>
    </row>
    <row r="23" spans="1:26">
      <c r="A23" s="1"/>
      <c r="B23" s="1"/>
      <c r="C23" s="99" t="s">
        <v>127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Y23" s="97"/>
      <c r="Z23" s="98"/>
    </row>
    <row r="24" spans="1:26">
      <c r="A24" s="1"/>
      <c r="B24" s="1"/>
      <c r="C24" s="99" t="s">
        <v>126</v>
      </c>
      <c r="D24" s="1"/>
      <c r="E24" s="1"/>
      <c r="F24" s="1"/>
      <c r="G24" s="1"/>
      <c r="H24" s="1"/>
      <c r="I24" s="1"/>
      <c r="J24" s="1"/>
      <c r="K24" s="1"/>
      <c r="L24" s="1"/>
      <c r="M24" s="1"/>
      <c r="Y24" s="97"/>
      <c r="Z24" s="98"/>
    </row>
    <row r="25" spans="1:26">
      <c r="A25" s="1"/>
      <c r="B25" s="1"/>
      <c r="C25" s="99" t="s">
        <v>130</v>
      </c>
      <c r="D25" s="1"/>
      <c r="E25" s="1"/>
      <c r="F25" s="1"/>
      <c r="G25" s="1"/>
      <c r="H25" s="1"/>
      <c r="I25" s="1"/>
      <c r="J25" s="1"/>
      <c r="K25" s="1"/>
      <c r="L25" s="1"/>
      <c r="M25" s="1"/>
      <c r="Y25" s="97"/>
      <c r="Z25" s="98"/>
    </row>
    <row r="26" spans="1:26">
      <c r="A26" s="1"/>
      <c r="B26" s="1"/>
      <c r="C26" s="99" t="s">
        <v>128</v>
      </c>
      <c r="D26" s="1"/>
      <c r="E26" s="1"/>
      <c r="F26" s="1"/>
      <c r="G26" s="1"/>
      <c r="H26" s="1"/>
      <c r="I26" s="1"/>
      <c r="J26" s="1"/>
      <c r="K26" s="1"/>
      <c r="L26" s="1"/>
      <c r="M26" s="1"/>
      <c r="Y26" s="97"/>
      <c r="Z26" s="98"/>
    </row>
    <row r="27" spans="1:26">
      <c r="A27" s="1"/>
      <c r="B27" s="1"/>
      <c r="C27" s="99" t="s">
        <v>157</v>
      </c>
      <c r="D27" s="1"/>
      <c r="E27" s="1"/>
      <c r="F27" s="1"/>
      <c r="G27" s="1"/>
      <c r="H27" s="1"/>
      <c r="I27" s="1"/>
      <c r="J27" s="1"/>
      <c r="K27" s="1"/>
      <c r="L27" s="1"/>
      <c r="M27" s="1"/>
      <c r="Y27" s="97"/>
      <c r="Z27" s="98"/>
    </row>
    <row r="28" spans="1:26">
      <c r="A28" s="1"/>
      <c r="B28" s="1"/>
      <c r="C28" s="99" t="s">
        <v>129</v>
      </c>
      <c r="D28" s="1"/>
      <c r="E28" s="1"/>
      <c r="F28" s="1"/>
      <c r="G28" s="1"/>
      <c r="H28" s="1"/>
      <c r="I28" s="1"/>
      <c r="J28" s="1"/>
      <c r="K28" s="1"/>
      <c r="L28" s="1"/>
      <c r="M28" s="1"/>
      <c r="Y28" s="97"/>
      <c r="Z28" s="98"/>
    </row>
    <row r="29" spans="1:26">
      <c r="A29" s="1"/>
      <c r="B29" s="1"/>
      <c r="C29" s="99" t="s">
        <v>143</v>
      </c>
      <c r="D29" s="210"/>
      <c r="E29" s="1"/>
      <c r="F29" s="1"/>
      <c r="G29" s="1"/>
      <c r="H29" s="1"/>
      <c r="I29" s="1"/>
      <c r="J29" s="1"/>
      <c r="K29" s="1"/>
      <c r="L29" s="1"/>
      <c r="M29" s="1"/>
      <c r="Y29" s="97"/>
      <c r="Z29" s="98"/>
    </row>
    <row r="30" spans="1:26">
      <c r="A30" s="1"/>
      <c r="B30" s="1"/>
      <c r="C30" s="212" t="s">
        <v>156</v>
      </c>
      <c r="D30" s="1"/>
      <c r="E30" s="134"/>
      <c r="F30" s="1"/>
      <c r="G30" s="1"/>
      <c r="H30" s="1"/>
      <c r="I30" s="1"/>
      <c r="J30" s="1"/>
      <c r="K30" s="1"/>
      <c r="L30" s="1"/>
      <c r="M30" s="1"/>
      <c r="Y30" s="97"/>
      <c r="Z30" s="98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Y31" s="97"/>
      <c r="Z31" s="98"/>
    </row>
    <row r="32" spans="1:26">
      <c r="Y32" s="97"/>
      <c r="Z32" s="98"/>
    </row>
  </sheetData>
  <sortState ref="Y8:Z41">
    <sortCondition descending="1" ref="Z8:Z41"/>
  </sortState>
  <mergeCells count="5">
    <mergeCell ref="D4:G4"/>
    <mergeCell ref="D5:E5"/>
    <mergeCell ref="I4:K4"/>
    <mergeCell ref="I5:J5"/>
    <mergeCell ref="B2:L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/>
  </sheetViews>
  <sheetFormatPr baseColWidth="10" defaultRowHeight="15"/>
  <cols>
    <col min="3" max="3" width="25.85546875" bestFit="1" customWidth="1"/>
    <col min="4" max="4" width="16.5703125" customWidth="1"/>
    <col min="5" max="5" width="15.5703125" customWidth="1"/>
    <col min="9" max="9" width="15.85546875" customWidth="1"/>
    <col min="10" max="10" width="16.5703125" customWidth="1"/>
  </cols>
  <sheetData>
    <row r="1" spans="1:18">
      <c r="A1" s="1"/>
      <c r="B1" s="1"/>
      <c r="C1" s="278" t="s">
        <v>152</v>
      </c>
      <c r="D1" s="278"/>
      <c r="E1" s="278"/>
      <c r="F1" s="278"/>
      <c r="G1" s="278"/>
      <c r="H1" s="278"/>
      <c r="I1" s="278"/>
      <c r="J1" s="278"/>
      <c r="K1" s="278"/>
      <c r="L1" s="278"/>
      <c r="M1" s="1"/>
      <c r="N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>
      <c r="A3" s="1"/>
      <c r="B3" s="1"/>
      <c r="C3" s="70"/>
      <c r="D3" s="315">
        <v>2021</v>
      </c>
      <c r="E3" s="316"/>
      <c r="F3" s="316"/>
      <c r="G3" s="316"/>
      <c r="H3" s="317"/>
      <c r="I3" s="318">
        <v>2020</v>
      </c>
      <c r="J3" s="319"/>
      <c r="K3" s="319"/>
      <c r="L3" s="319"/>
      <c r="M3" s="320"/>
      <c r="N3" s="1"/>
    </row>
    <row r="4" spans="1:18" ht="60">
      <c r="A4" s="1"/>
      <c r="B4" s="1"/>
      <c r="C4" s="70"/>
      <c r="D4" s="68" t="s">
        <v>47</v>
      </c>
      <c r="E4" s="30" t="s">
        <v>103</v>
      </c>
      <c r="F4" s="30" t="s">
        <v>46</v>
      </c>
      <c r="G4" s="69" t="s">
        <v>109</v>
      </c>
      <c r="H4" s="30" t="s">
        <v>94</v>
      </c>
      <c r="I4" s="69" t="s">
        <v>47</v>
      </c>
      <c r="J4" s="30" t="s">
        <v>103</v>
      </c>
      <c r="K4" s="69" t="s">
        <v>46</v>
      </c>
      <c r="L4" s="30" t="s">
        <v>93</v>
      </c>
      <c r="M4" s="30" t="s">
        <v>94</v>
      </c>
      <c r="N4" s="1"/>
    </row>
    <row r="5" spans="1:18">
      <c r="A5" s="1"/>
      <c r="B5" s="1"/>
      <c r="C5" s="16" t="s">
        <v>95</v>
      </c>
      <c r="D5" s="78">
        <v>6610</v>
      </c>
      <c r="E5" s="75">
        <v>15058.6</v>
      </c>
      <c r="F5" s="79">
        <v>21668.6</v>
      </c>
      <c r="G5" s="75">
        <v>764844</v>
      </c>
      <c r="H5" s="65">
        <v>2.8299999999999999E-2</v>
      </c>
      <c r="I5" s="84">
        <v>6599</v>
      </c>
      <c r="J5" s="79">
        <v>14978.5</v>
      </c>
      <c r="K5" s="75">
        <v>21577.5</v>
      </c>
      <c r="L5" s="85">
        <v>700754</v>
      </c>
      <c r="M5" s="65">
        <v>3.0800000000000001E-2</v>
      </c>
      <c r="N5" s="1"/>
      <c r="O5" s="255"/>
      <c r="P5" s="255"/>
      <c r="Q5" s="255"/>
      <c r="R5" s="255"/>
    </row>
    <row r="6" spans="1:18">
      <c r="A6" s="1"/>
      <c r="B6" s="1"/>
      <c r="C6" s="17" t="s">
        <v>101</v>
      </c>
      <c r="D6" s="80">
        <v>2348</v>
      </c>
      <c r="E6" s="76">
        <v>6042.7</v>
      </c>
      <c r="F6" s="81">
        <v>8390.7000000000007</v>
      </c>
      <c r="G6" s="76">
        <v>290877</v>
      </c>
      <c r="H6" s="66">
        <v>2.8799999999999999E-2</v>
      </c>
      <c r="I6" s="86">
        <v>2190</v>
      </c>
      <c r="J6" s="81">
        <v>5215.8999999999996</v>
      </c>
      <c r="K6" s="76">
        <v>7405.9</v>
      </c>
      <c r="L6" s="87">
        <v>270450</v>
      </c>
      <c r="M6" s="66">
        <v>2.7400000000000001E-2</v>
      </c>
      <c r="N6" s="1"/>
      <c r="O6" s="255"/>
      <c r="P6" s="255"/>
      <c r="Q6" s="255"/>
      <c r="R6" s="255"/>
    </row>
    <row r="7" spans="1:18">
      <c r="A7" s="1"/>
      <c r="B7" s="1"/>
      <c r="C7" s="17" t="s">
        <v>100</v>
      </c>
      <c r="D7" s="80">
        <v>2786</v>
      </c>
      <c r="E7" s="76">
        <v>3754.7</v>
      </c>
      <c r="F7" s="81">
        <v>6540.7</v>
      </c>
      <c r="G7" s="76">
        <v>181274</v>
      </c>
      <c r="H7" s="66">
        <v>3.61E-2</v>
      </c>
      <c r="I7" s="86">
        <v>2615</v>
      </c>
      <c r="J7" s="81">
        <v>3524</v>
      </c>
      <c r="K7" s="76">
        <v>6139</v>
      </c>
      <c r="L7" s="87">
        <v>168569</v>
      </c>
      <c r="M7" s="66">
        <v>3.6400000000000002E-2</v>
      </c>
      <c r="N7" s="1"/>
      <c r="O7" s="255"/>
      <c r="P7" s="255"/>
      <c r="Q7" s="255"/>
      <c r="R7" s="255"/>
    </row>
    <row r="8" spans="1:18">
      <c r="A8" s="1"/>
      <c r="B8" s="1"/>
      <c r="C8" s="17" t="s">
        <v>171</v>
      </c>
      <c r="D8" s="80">
        <v>1720</v>
      </c>
      <c r="E8" s="76">
        <v>2182.6</v>
      </c>
      <c r="F8" s="81">
        <v>3902.6</v>
      </c>
      <c r="G8" s="76">
        <v>181067</v>
      </c>
      <c r="H8" s="66">
        <v>2.1600000000000001E-2</v>
      </c>
      <c r="I8" s="86">
        <v>1573</v>
      </c>
      <c r="J8" s="81">
        <v>2001.8</v>
      </c>
      <c r="K8" s="76">
        <v>3574.8</v>
      </c>
      <c r="L8" s="87">
        <v>162753</v>
      </c>
      <c r="M8" s="66">
        <v>2.1999999999999999E-2</v>
      </c>
      <c r="N8" s="1"/>
      <c r="O8" s="255"/>
      <c r="P8" s="255"/>
      <c r="Q8" s="255"/>
      <c r="R8" s="255"/>
    </row>
    <row r="9" spans="1:18">
      <c r="A9" s="1"/>
      <c r="B9" s="1"/>
      <c r="C9" s="17" t="s">
        <v>169</v>
      </c>
      <c r="D9" s="80">
        <v>1023</v>
      </c>
      <c r="E9" s="76">
        <v>1782.3</v>
      </c>
      <c r="F9" s="81">
        <v>2805.3</v>
      </c>
      <c r="G9" s="76">
        <v>189278</v>
      </c>
      <c r="H9" s="66">
        <v>1.4800000000000001E-2</v>
      </c>
      <c r="I9" s="86">
        <v>911</v>
      </c>
      <c r="J9" s="81">
        <v>1735.3</v>
      </c>
      <c r="K9" s="76">
        <v>2646.3</v>
      </c>
      <c r="L9" s="87">
        <v>174700</v>
      </c>
      <c r="M9" s="66">
        <v>1.5100000000000001E-2</v>
      </c>
      <c r="N9" s="1"/>
      <c r="O9" s="255"/>
      <c r="P9" s="255"/>
      <c r="Q9" s="255"/>
      <c r="R9" s="255"/>
    </row>
    <row r="10" spans="1:18">
      <c r="A10" s="1"/>
      <c r="B10" s="1"/>
      <c r="C10" s="17" t="s">
        <v>98</v>
      </c>
      <c r="D10" s="80">
        <v>1173</v>
      </c>
      <c r="E10" s="76">
        <v>1176.2</v>
      </c>
      <c r="F10" s="81">
        <v>2349.1999999999998</v>
      </c>
      <c r="G10" s="76">
        <v>166919</v>
      </c>
      <c r="H10" s="66">
        <v>1.41E-2</v>
      </c>
      <c r="I10" s="86">
        <v>1093</v>
      </c>
      <c r="J10" s="81">
        <v>1044.0999999999999</v>
      </c>
      <c r="K10" s="76">
        <v>2137.1</v>
      </c>
      <c r="L10" s="87">
        <v>155896</v>
      </c>
      <c r="M10" s="66">
        <v>1.37E-2</v>
      </c>
      <c r="N10" s="1"/>
      <c r="O10" s="255"/>
      <c r="P10" s="255"/>
      <c r="Q10" s="255"/>
      <c r="R10" s="255"/>
    </row>
    <row r="11" spans="1:18">
      <c r="A11" s="1"/>
      <c r="B11" s="21"/>
      <c r="C11" s="17" t="s">
        <v>99</v>
      </c>
      <c r="D11" s="80">
        <v>730</v>
      </c>
      <c r="E11" s="76">
        <v>1164.7</v>
      </c>
      <c r="F11" s="81">
        <v>1894.7</v>
      </c>
      <c r="G11" s="76">
        <v>108252</v>
      </c>
      <c r="H11" s="66">
        <v>1.7500000000000002E-2</v>
      </c>
      <c r="I11" s="86">
        <v>659</v>
      </c>
      <c r="J11" s="81">
        <v>1109.2</v>
      </c>
      <c r="K11" s="76">
        <v>1768.2</v>
      </c>
      <c r="L11" s="87">
        <v>100395</v>
      </c>
      <c r="M11" s="66">
        <v>1.7600000000000001E-2</v>
      </c>
      <c r="N11" s="1"/>
      <c r="O11" s="255"/>
      <c r="P11" s="255"/>
      <c r="Q11" s="255"/>
      <c r="R11" s="255"/>
    </row>
    <row r="12" spans="1:18">
      <c r="A12" s="1"/>
      <c r="B12" s="1"/>
      <c r="C12" s="17" t="s">
        <v>172</v>
      </c>
      <c r="D12" s="80">
        <v>723</v>
      </c>
      <c r="E12" s="76">
        <v>1163</v>
      </c>
      <c r="F12" s="81">
        <v>1886</v>
      </c>
      <c r="G12" s="76">
        <v>174336</v>
      </c>
      <c r="H12" s="66">
        <v>1.0800000000000001E-2</v>
      </c>
      <c r="I12" s="86">
        <v>687</v>
      </c>
      <c r="J12" s="81">
        <v>1039.9000000000001</v>
      </c>
      <c r="K12" s="76">
        <v>1726.9</v>
      </c>
      <c r="L12" s="87">
        <v>163006</v>
      </c>
      <c r="M12" s="66">
        <v>1.06E-2</v>
      </c>
      <c r="N12" s="1"/>
      <c r="O12" s="255"/>
      <c r="P12" s="255"/>
      <c r="Q12" s="255"/>
      <c r="R12" s="255"/>
    </row>
    <row r="13" spans="1:18">
      <c r="A13" s="1"/>
      <c r="B13" s="1"/>
      <c r="C13" s="17" t="s">
        <v>168</v>
      </c>
      <c r="D13" s="80">
        <v>577</v>
      </c>
      <c r="E13" s="76">
        <v>1114</v>
      </c>
      <c r="F13" s="81">
        <v>1691</v>
      </c>
      <c r="G13" s="76">
        <v>127189</v>
      </c>
      <c r="H13" s="66">
        <v>1.3299999999999999E-2</v>
      </c>
      <c r="I13" s="86">
        <v>494</v>
      </c>
      <c r="J13" s="81">
        <v>1097.8</v>
      </c>
      <c r="K13" s="76">
        <v>1591.8</v>
      </c>
      <c r="L13" s="87">
        <v>118143</v>
      </c>
      <c r="M13" s="66">
        <v>1.35E-2</v>
      </c>
      <c r="N13" s="1"/>
      <c r="O13" s="255"/>
      <c r="P13" s="255"/>
      <c r="Q13" s="255"/>
      <c r="R13" s="255"/>
    </row>
    <row r="14" spans="1:18">
      <c r="A14" s="1"/>
      <c r="B14" s="1"/>
      <c r="C14" s="17" t="s">
        <v>170</v>
      </c>
      <c r="D14" s="80">
        <v>312</v>
      </c>
      <c r="E14" s="76">
        <v>1099.9000000000001</v>
      </c>
      <c r="F14" s="81">
        <v>1411.9</v>
      </c>
      <c r="G14" s="76">
        <v>81712</v>
      </c>
      <c r="H14" s="66">
        <v>1.7299999999999999E-2</v>
      </c>
      <c r="I14" s="86">
        <v>268</v>
      </c>
      <c r="J14" s="81">
        <v>1042.9000000000001</v>
      </c>
      <c r="K14" s="76">
        <v>1310.9</v>
      </c>
      <c r="L14" s="87">
        <v>76922</v>
      </c>
      <c r="M14" s="66">
        <v>1.7000000000000001E-2</v>
      </c>
      <c r="N14" s="1"/>
      <c r="O14" s="255"/>
      <c r="P14" s="255"/>
      <c r="Q14" s="255"/>
      <c r="R14" s="255"/>
    </row>
    <row r="15" spans="1:18">
      <c r="A15" s="1"/>
      <c r="B15" s="1"/>
      <c r="C15" s="17" t="s">
        <v>97</v>
      </c>
      <c r="D15" s="80">
        <v>384</v>
      </c>
      <c r="E15" s="76">
        <v>1020.2</v>
      </c>
      <c r="F15" s="81">
        <v>1404.2</v>
      </c>
      <c r="G15" s="76">
        <v>99315</v>
      </c>
      <c r="H15" s="66">
        <v>1.41E-2</v>
      </c>
      <c r="I15" s="86">
        <v>354</v>
      </c>
      <c r="J15" s="81">
        <v>900.7</v>
      </c>
      <c r="K15" s="76">
        <v>1254.7</v>
      </c>
      <c r="L15" s="87">
        <v>92017</v>
      </c>
      <c r="M15" s="66">
        <v>1.3599999999999999E-2</v>
      </c>
      <c r="N15" s="1"/>
      <c r="O15" s="255"/>
      <c r="P15" s="255"/>
      <c r="Q15" s="255"/>
      <c r="R15" s="255"/>
    </row>
    <row r="16" spans="1:18">
      <c r="A16" s="1"/>
      <c r="B16" s="1"/>
      <c r="C16" s="17" t="s">
        <v>96</v>
      </c>
      <c r="D16" s="80">
        <v>298</v>
      </c>
      <c r="E16" s="76">
        <v>878.5</v>
      </c>
      <c r="F16" s="81">
        <v>1176.5</v>
      </c>
      <c r="G16" s="76">
        <v>78343</v>
      </c>
      <c r="H16" s="66">
        <v>1.4999999999999999E-2</v>
      </c>
      <c r="I16" s="86">
        <v>334</v>
      </c>
      <c r="J16" s="81">
        <v>892.7</v>
      </c>
      <c r="K16" s="76">
        <v>1226.7</v>
      </c>
      <c r="L16" s="87">
        <v>72707</v>
      </c>
      <c r="M16" s="66">
        <v>1.6899999999999998E-2</v>
      </c>
      <c r="N16" s="1"/>
      <c r="O16" s="255"/>
      <c r="P16" s="255"/>
      <c r="Q16" s="255"/>
      <c r="R16" s="255"/>
    </row>
    <row r="17" spans="1:18">
      <c r="A17" s="1"/>
      <c r="B17" s="1"/>
      <c r="C17" s="213" t="s">
        <v>144</v>
      </c>
      <c r="D17" s="80">
        <v>225</v>
      </c>
      <c r="E17" s="76">
        <v>29.4</v>
      </c>
      <c r="F17" s="81">
        <v>254.4</v>
      </c>
      <c r="G17" s="76">
        <v>45845</v>
      </c>
      <c r="H17" s="66">
        <v>5.5999999999999999E-3</v>
      </c>
      <c r="I17" s="86">
        <v>274</v>
      </c>
      <c r="J17" s="81">
        <v>28.7</v>
      </c>
      <c r="K17" s="76">
        <v>302.7</v>
      </c>
      <c r="L17" s="87">
        <v>43593</v>
      </c>
      <c r="M17" s="66">
        <v>6.8999999999999999E-3</v>
      </c>
      <c r="N17" s="1"/>
      <c r="O17" s="255"/>
      <c r="P17" s="255"/>
      <c r="Q17" s="255"/>
      <c r="R17" s="255"/>
    </row>
    <row r="18" spans="1:18">
      <c r="A18" s="1"/>
      <c r="B18" s="1"/>
      <c r="C18" s="17" t="s">
        <v>102</v>
      </c>
      <c r="D18" s="80">
        <v>26</v>
      </c>
      <c r="E18" s="76">
        <v>10.7</v>
      </c>
      <c r="F18" s="81">
        <v>36.700000000000003</v>
      </c>
      <c r="G18" s="76">
        <v>10125</v>
      </c>
      <c r="H18" s="66">
        <v>3.5999999999999999E-3</v>
      </c>
      <c r="I18" s="86">
        <v>23</v>
      </c>
      <c r="J18" s="81">
        <v>13.4</v>
      </c>
      <c r="K18" s="76">
        <v>36.4</v>
      </c>
      <c r="L18" s="87">
        <v>9084</v>
      </c>
      <c r="M18" s="66">
        <v>4.0000000000000001E-3</v>
      </c>
      <c r="N18" s="1"/>
      <c r="O18" s="255"/>
      <c r="P18" s="255"/>
      <c r="Q18" s="255"/>
      <c r="R18" s="255"/>
    </row>
    <row r="19" spans="1:18">
      <c r="A19" s="1"/>
      <c r="B19" s="1"/>
      <c r="C19" s="20" t="s">
        <v>37</v>
      </c>
      <c r="D19" s="82">
        <v>19021</v>
      </c>
      <c r="E19" s="77">
        <v>36477.699999999997</v>
      </c>
      <c r="F19" s="83">
        <v>55498.7</v>
      </c>
      <c r="G19" s="77">
        <v>2499377</v>
      </c>
      <c r="H19" s="67">
        <v>2.2200000000000001E-2</v>
      </c>
      <c r="I19" s="88">
        <v>18097</v>
      </c>
      <c r="J19" s="83">
        <v>34624.9</v>
      </c>
      <c r="K19" s="77">
        <v>52721.9</v>
      </c>
      <c r="L19" s="89">
        <v>2308986</v>
      </c>
      <c r="M19" s="67">
        <v>2.2800000000000001E-2</v>
      </c>
      <c r="N19" s="1"/>
      <c r="O19" s="255"/>
      <c r="P19" s="255"/>
      <c r="Q19" s="255"/>
      <c r="R19" s="255"/>
    </row>
    <row r="20" spans="1:18">
      <c r="A20" s="1"/>
      <c r="B20" s="1"/>
      <c r="C20" s="1"/>
      <c r="D20" s="1"/>
      <c r="E20" s="1"/>
      <c r="F20" s="1"/>
      <c r="G20" s="187"/>
      <c r="H20" s="1"/>
      <c r="I20" s="1"/>
      <c r="J20" s="1"/>
      <c r="K20" s="1"/>
      <c r="L20" s="1"/>
      <c r="M20" s="1"/>
      <c r="N20" s="1"/>
    </row>
    <row r="21" spans="1:18">
      <c r="A21" s="1"/>
      <c r="B21" s="1"/>
      <c r="C21" s="314" t="s">
        <v>145</v>
      </c>
      <c r="D21" s="314"/>
      <c r="E21" s="314"/>
      <c r="F21" s="314"/>
      <c r="G21" s="314"/>
      <c r="H21" s="314"/>
      <c r="I21" s="314"/>
      <c r="J21" s="314"/>
      <c r="K21" s="314"/>
      <c r="L21" s="314"/>
      <c r="M21" s="1"/>
      <c r="N21" s="1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8">
      <c r="A26" s="1"/>
      <c r="B26" s="1"/>
      <c r="C26" s="1"/>
      <c r="D26" s="71"/>
      <c r="E26" s="71"/>
      <c r="F26" s="71"/>
      <c r="G26" s="1"/>
      <c r="H26" s="1"/>
      <c r="I26" s="71"/>
      <c r="J26" s="71"/>
      <c r="K26" s="71"/>
      <c r="L26" s="1"/>
      <c r="M26" s="1"/>
      <c r="N26" s="1"/>
    </row>
    <row r="27" spans="1:18">
      <c r="A27" s="1"/>
      <c r="B27" s="1"/>
      <c r="C27" s="1"/>
      <c r="D27" s="71"/>
      <c r="E27" s="71"/>
      <c r="F27" s="71"/>
      <c r="G27" s="1"/>
      <c r="H27" s="1"/>
      <c r="I27" s="71"/>
      <c r="J27" s="71"/>
      <c r="K27" s="71"/>
      <c r="L27" s="1"/>
      <c r="M27" s="1"/>
      <c r="N27" s="1"/>
    </row>
    <row r="28" spans="1:18">
      <c r="A28" s="1"/>
      <c r="B28" s="1"/>
      <c r="C28" s="1"/>
      <c r="D28" s="71"/>
      <c r="E28" s="71"/>
      <c r="F28" s="71"/>
      <c r="G28" s="1"/>
      <c r="H28" s="1"/>
      <c r="I28" s="71"/>
      <c r="J28" s="71"/>
      <c r="K28" s="71"/>
      <c r="L28" s="1"/>
      <c r="M28" s="1"/>
      <c r="N28" s="1"/>
    </row>
    <row r="29" spans="1:18">
      <c r="A29" s="1"/>
      <c r="B29" s="1"/>
      <c r="C29" s="1"/>
      <c r="D29" s="71"/>
      <c r="E29" s="71"/>
      <c r="F29" s="71"/>
      <c r="G29" s="1"/>
      <c r="H29" s="1"/>
      <c r="I29" s="71"/>
      <c r="J29" s="71"/>
      <c r="K29" s="71"/>
      <c r="L29" s="1"/>
      <c r="M29" s="1"/>
      <c r="N29" s="1"/>
    </row>
    <row r="30" spans="1:18">
      <c r="A30" s="1"/>
      <c r="B30" s="1"/>
      <c r="C30" s="1"/>
      <c r="D30" s="71"/>
      <c r="E30" s="71"/>
      <c r="F30" s="71"/>
      <c r="G30" s="1"/>
      <c r="H30" s="1"/>
      <c r="I30" s="71"/>
      <c r="J30" s="71"/>
      <c r="K30" s="71"/>
      <c r="L30" s="1"/>
      <c r="M30" s="1"/>
      <c r="N30" s="1"/>
    </row>
    <row r="31" spans="1:18">
      <c r="A31" s="1"/>
      <c r="B31" s="1"/>
      <c r="C31" s="1"/>
      <c r="D31" s="71"/>
      <c r="E31" s="71"/>
      <c r="F31" s="71"/>
      <c r="G31" s="1"/>
      <c r="H31" s="1"/>
      <c r="I31" s="71"/>
      <c r="J31" s="71"/>
      <c r="K31" s="71"/>
      <c r="L31" s="1"/>
      <c r="M31" s="1"/>
      <c r="N31" s="1"/>
    </row>
    <row r="32" spans="1:18">
      <c r="A32" s="1"/>
      <c r="B32" s="1"/>
      <c r="C32" s="1"/>
      <c r="D32" s="71"/>
      <c r="E32" s="71"/>
      <c r="F32" s="71"/>
      <c r="G32" s="1"/>
      <c r="H32" s="1"/>
      <c r="I32" s="71"/>
      <c r="J32" s="71"/>
      <c r="K32" s="71"/>
      <c r="L32" s="1"/>
      <c r="M32" s="1"/>
      <c r="N32" s="1"/>
    </row>
    <row r="33" spans="1:14">
      <c r="A33" s="1"/>
      <c r="B33" s="1"/>
      <c r="C33" s="1"/>
      <c r="D33" s="71"/>
      <c r="E33" s="71"/>
      <c r="F33" s="71"/>
      <c r="G33" s="1"/>
      <c r="H33" s="1"/>
      <c r="I33" s="71"/>
      <c r="J33" s="71"/>
      <c r="K33" s="71"/>
      <c r="L33" s="1"/>
      <c r="M33" s="1"/>
      <c r="N33" s="1"/>
    </row>
    <row r="34" spans="1:14">
      <c r="A34" s="1"/>
      <c r="B34" s="1"/>
      <c r="C34" s="1"/>
      <c r="D34" s="71"/>
      <c r="E34" s="71"/>
      <c r="F34" s="71"/>
      <c r="G34" s="1"/>
      <c r="H34" s="1"/>
      <c r="I34" s="71"/>
      <c r="J34" s="71"/>
      <c r="K34" s="71"/>
      <c r="L34" s="1"/>
      <c r="M34" s="1"/>
      <c r="N34" s="1"/>
    </row>
    <row r="35" spans="1:14">
      <c r="A35" s="1"/>
      <c r="B35" s="1"/>
      <c r="C35" s="1"/>
      <c r="D35" s="71"/>
      <c r="E35" s="71"/>
      <c r="F35" s="71"/>
      <c r="G35" s="1"/>
      <c r="H35" s="1"/>
      <c r="I35" s="71"/>
      <c r="J35" s="71"/>
      <c r="K35" s="71"/>
      <c r="L35" s="1"/>
      <c r="M35" s="1"/>
      <c r="N35" s="1"/>
    </row>
    <row r="36" spans="1:14">
      <c r="A36" s="1"/>
      <c r="B36" s="1"/>
      <c r="C36" s="1"/>
      <c r="D36" s="71"/>
      <c r="E36" s="71"/>
      <c r="F36" s="71"/>
      <c r="G36" s="1"/>
      <c r="H36" s="1"/>
      <c r="I36" s="71"/>
      <c r="J36" s="71"/>
      <c r="K36" s="71"/>
      <c r="L36" s="1"/>
      <c r="M36" s="1"/>
      <c r="N36" s="1"/>
    </row>
    <row r="37" spans="1:14">
      <c r="A37" s="1"/>
      <c r="B37" s="1"/>
      <c r="C37" s="1"/>
      <c r="D37" s="71"/>
      <c r="E37" s="71"/>
      <c r="F37" s="71"/>
      <c r="G37" s="1"/>
      <c r="H37" s="1"/>
      <c r="I37" s="71"/>
      <c r="J37" s="71"/>
      <c r="K37" s="71"/>
      <c r="L37" s="1"/>
      <c r="M37" s="1"/>
      <c r="N37" s="1"/>
    </row>
    <row r="38" spans="1:14">
      <c r="A38" s="1"/>
      <c r="B38" s="1"/>
      <c r="C38" s="1"/>
      <c r="D38" s="71"/>
      <c r="E38" s="71"/>
      <c r="F38" s="71"/>
      <c r="G38" s="1"/>
      <c r="H38" s="1"/>
      <c r="I38" s="71"/>
      <c r="J38" s="71"/>
      <c r="K38" s="71"/>
      <c r="L38" s="1"/>
      <c r="M38" s="1"/>
      <c r="N38" s="1"/>
    </row>
    <row r="39" spans="1:14">
      <c r="A39" s="1"/>
      <c r="B39" s="1"/>
      <c r="C39" s="1"/>
      <c r="D39" s="71"/>
      <c r="E39" s="71"/>
      <c r="F39" s="71"/>
      <c r="G39" s="1"/>
      <c r="H39" s="1"/>
      <c r="I39" s="71"/>
      <c r="J39" s="71"/>
      <c r="K39" s="71"/>
      <c r="L39" s="1"/>
      <c r="M39" s="1"/>
      <c r="N39" s="1"/>
    </row>
    <row r="40" spans="1:14">
      <c r="A40" s="1"/>
      <c r="B40" s="1"/>
      <c r="C40" s="1"/>
      <c r="D40" s="71"/>
      <c r="E40" s="71"/>
      <c r="F40" s="71"/>
      <c r="G40" s="1"/>
      <c r="H40" s="1"/>
      <c r="I40" s="71"/>
      <c r="J40" s="71"/>
      <c r="K40" s="71"/>
      <c r="L40" s="1"/>
      <c r="M40" s="1"/>
      <c r="N40" s="1"/>
    </row>
    <row r="41" spans="1:14">
      <c r="A41" s="1"/>
      <c r="B41" s="1"/>
      <c r="C41" s="1"/>
      <c r="D41" s="7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7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7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25" t="s">
        <v>117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230" t="s">
        <v>131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4">
    <mergeCell ref="D3:H3"/>
    <mergeCell ref="C1:L1"/>
    <mergeCell ref="C21:L21"/>
    <mergeCell ref="I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Graphique 1</vt:lpstr>
      <vt:lpstr>Graphique 2</vt:lpstr>
      <vt:lpstr>Tableau 1</vt:lpstr>
      <vt:lpstr>Graphique 3</vt:lpstr>
      <vt:lpstr>Tableau 2</vt:lpstr>
      <vt:lpstr>Graphique 4</vt:lpstr>
      <vt:lpstr>Tableau 3</vt:lpstr>
      <vt:lpstr>Tableau 4</vt:lpstr>
      <vt:lpstr>Tableau 5</vt:lpstr>
      <vt:lpstr>Carte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2023-12-18T14:11:23Z</dcterms:modified>
</cp:coreProperties>
</file>