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queryTables/queryTable4.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queryTables/queryTable5.xml" ContentType="application/vnd.openxmlformats-officedocument.spreadsheetml.queryTable+xml"/>
  <Override PartName="/xl/queryTables/queryTable6.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gesip-dgri-a2-1-sup\_Dossiers Agents\Lionel Bonnevialle\Lionel\MonMaster\correction\"/>
    </mc:Choice>
  </mc:AlternateContent>
  <bookViews>
    <workbookView xWindow="0" yWindow="0" windowWidth="20490" windowHeight="7620"/>
  </bookViews>
  <sheets>
    <sheet name="sommaire" sheetId="4" r:id="rId1"/>
    <sheet name="chiffres clés" sheetId="1" r:id="rId2"/>
    <sheet name="définitions" sheetId="3" r:id="rId3"/>
    <sheet name="graphique 1" sheetId="5" r:id="rId4"/>
    <sheet name="graphique 2" sheetId="6" r:id="rId5"/>
    <sheet name="tableau1" sheetId="12" r:id="rId6"/>
    <sheet name="annexe1" sheetId="16" r:id="rId7"/>
    <sheet name="annexe2" sheetId="14" r:id="rId8"/>
    <sheet name="annexe3" sheetId="15" r:id="rId9"/>
  </sheets>
  <definedNames>
    <definedName name="_xlnm._FilterDatabase" localSheetId="7" hidden="1">annexe2!#REF!</definedName>
    <definedName name="annexe_academies_081123" localSheetId="8">annexe3!#REF!</definedName>
    <definedName name="annexe_mentions_081123" localSheetId="7">annexe2!#REF!</definedName>
    <definedName name="annexe_mentions_81124" localSheetId="7">annexe2!#REF!</definedName>
    <definedName name="annexe_mentions_comp" localSheetId="7">annexe2!$A$5:$W$325</definedName>
    <definedName name="reparition_temporelle_candidatures_ensemble" localSheetId="4">'graphique 2'!$A$5:$C$165</definedName>
    <definedName name="répartition_candidats_propositions_classiques_3" localSheetId="3">'graphique 1'!$E$18:$E$22</definedName>
    <definedName name="répartition_candidats_propositions_ensemble_1" localSheetId="3">'graphique 1'!$B$4:$B$11</definedName>
    <definedName name="répartition_candidats_propositions_ensemble_5" localSheetId="3">'graphique 1'!$E$18:$E$22</definedName>
    <definedName name="tableau_admissions_ensemble_l3_081123.csv" localSheetId="6">annexe1!#REF!</definedName>
    <definedName name="tableau_admissions_ensemble_l3_081123.csv_1" localSheetId="6">annexe1!#REF!</definedName>
    <definedName name="tableau_admissions_ensemble_lp_lg_master" localSheetId="6">annexe1!#REF!</definedName>
    <definedName name="tableau_discipline_081123" localSheetId="5">tableau1!#REF!</definedName>
    <definedName name="tableau_discipline_comp_v3_1" localSheetId="5">tableau1!$A$6:$O$13</definedName>
    <definedName name="tableau_disciplines_admissions" localSheetId="5">tableau1!#REF!</definedName>
    <definedName name="tableau_disciplines_remplissage" localSheetId="5">tableau1!#REF!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6" i="14" l="1"/>
</calcChain>
</file>

<file path=xl/connections.xml><?xml version="1.0" encoding="utf-8"?>
<connections xmlns="http://schemas.openxmlformats.org/spreadsheetml/2006/main">
  <connection id="1" name="annexe_mentions_comp" type="6" refreshedVersion="6" background="1" saveData="1">
    <textPr codePage="65001" sourceFile="M:\str-dgesip-dgri-a2-1-sup\MonMaster\_Morgane\2023-11_NF admissions\statistiques_adm_19012024_annexes\annexe_mentions_comp.csv" decimal="," thousands=" " tab="0" semicolon="1">
      <textFields count="23">
        <textField/>
        <textField/>
        <textField/>
        <textField/>
        <textField/>
        <textField/>
        <textField/>
        <textField/>
        <textField/>
        <textField/>
        <textField/>
        <textField/>
        <textField/>
        <textField/>
        <textField/>
        <textField/>
        <textField/>
        <textField/>
        <textField/>
        <textField/>
        <textField/>
        <textField/>
        <textField/>
      </textFields>
    </textPr>
  </connection>
  <connection id="2" name="reparition_temporelle_candidatures_ensemble" type="6" refreshedVersion="6" background="1" saveData="1">
    <textPr codePage="65001" sourceFile="M:\str-dgesip-dgri-a2-1-sup\MonMaster\_Morgane\2023-11_NF admissions\statistiques_adm_20112023\reparition_temporelle_candidatures_ensemble.csv" decimal="," thousands=" " tab="0" semicolon="1">
      <textFields count="13">
        <textField/>
        <textField/>
        <textField/>
        <textField/>
        <textField/>
        <textField/>
        <textField/>
        <textField/>
        <textField/>
        <textField/>
        <textField/>
        <textField/>
        <textField/>
      </textFields>
    </textPr>
  </connection>
  <connection id="3" name="répartition_candidats_propositions_classiques11" type="6" refreshedVersion="6" background="1" saveData="1">
    <textPr codePage="65001" sourceFile="M:\str-dgesip-dgri-a2-1-sup\MonMaster\_Morgane\2023-11_NF admissions\statistiques_adm_10112023\répartition_candidats_propositions_classiques.csv" decimal="," thousands=" " tab="0" comma="1">
      <textFields count="3">
        <textField/>
        <textField/>
        <textField/>
      </textFields>
    </textPr>
  </connection>
  <connection id="4" name="répartition_candidats_propositions_ensemble1" type="6" refreshedVersion="6" background="1" saveData="1">
    <textPr codePage="65001" sourceFile="M:\str-dgesip-dgri-a2-1-sup\MonMaster\_Morgane\2023-11_NF admissions\statistiques_adm_10112023\répartition_candidats_propositions_ensemble.csv" decimal="," thousands=" " tab="0" comma="1">
      <textFields count="3">
        <textField/>
        <textField/>
        <textField/>
      </textFields>
    </textPr>
  </connection>
  <connection id="5" name="répartition_candidats_propositions_ensemble121" type="6" refreshedVersion="6" background="1" saveData="1">
    <textPr codePage="65001" sourceFile="M:\str-dgesip-dgri-a2-1-sup\MonMaster\_Morgane\2023-11_NF admissions\statistiques_adm_10112023\répartition_candidats_propositions_ensemble.csv" decimal="," thousands=" " tab="0" comma="1">
      <textFields count="3">
        <textField/>
        <textField/>
        <textField/>
      </textFields>
    </textPr>
  </connection>
  <connection id="6" name="stats_candidatures_121" type="6" refreshedVersion="6" background="1" saveData="1">
    <textPr codePage="65001" sourceFile="M:\str-dgesip-dgri-a2-1-sup\MonMaster\_Morgane\2023-08_NF candidatures\statistiques_v3_29082023\stats_candidatures_1.csv" decimal="," thousands=" " semicolon="1">
      <textFields count="10">
        <textField/>
        <textField/>
        <textField/>
        <textField/>
        <textField/>
        <textField/>
        <textField/>
        <textField/>
        <textField/>
        <textField/>
      </textFields>
    </textPr>
  </connection>
  <connection id="7" name="stats_candidatures_122" type="6" refreshedVersion="6" background="1" saveData="1">
    <textPr codePage="65001" sourceFile="M:\str-dgesip-dgri-a2-1-sup\MonMaster\_Morgane\2023-08_NF candidatures\statistiques_v3_29082023\stats_candidatures_1.csv" decimal="," thousands=" " semicolon="1">
      <textFields count="10">
        <textField/>
        <textField/>
        <textField/>
        <textField/>
        <textField/>
        <textField/>
        <textField/>
        <textField/>
        <textField/>
        <textField/>
      </textFields>
    </textPr>
  </connection>
  <connection id="8" name="tableau_discipline_comp_v3" type="6" refreshedVersion="6" background="1" saveData="1">
    <textPr codePage="65001" sourceFile="M:\str-dgesip-dgri-a2-1-sup\MonMaster\_Morgane\2023-11_NF admissions\_statistiques_recrutements complémentaires\tableau_discipline_comp_v3.csv" decimal="," thousands=" " tab="0" semicolon="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<sst xmlns="http://schemas.openxmlformats.org/spreadsheetml/2006/main" count="1654" uniqueCount="482">
  <si>
    <t>CALENDRIER</t>
  </si>
  <si>
    <t>CHIFFRES CLES</t>
  </si>
  <si>
    <t>Dont formations en alternance</t>
  </si>
  <si>
    <t>Sommaire</t>
  </si>
  <si>
    <t>Chiffres clés</t>
  </si>
  <si>
    <t>DEFINITIONS</t>
  </si>
  <si>
    <t>sommaire</t>
  </si>
  <si>
    <t>Fin de la phase d'admission pour les formations en alternance</t>
  </si>
  <si>
    <t>Nombre de recrutement externe déclarés par les établissements</t>
  </si>
  <si>
    <t>situation</t>
  </si>
  <si>
    <t>%</t>
  </si>
  <si>
    <t>Candidats non classés</t>
  </si>
  <si>
    <t>Ensemble</t>
  </si>
  <si>
    <t>Date</t>
  </si>
  <si>
    <t>phase de hierarchisation</t>
  </si>
  <si>
    <t>ouverture phase de GDD</t>
  </si>
  <si>
    <t>Places disponibles</t>
  </si>
  <si>
    <t>Disciplines</t>
  </si>
  <si>
    <t>Droit et sc. politiques</t>
  </si>
  <si>
    <t>Lettres, langues, art</t>
  </si>
  <si>
    <r>
      <rPr>
        <b/>
        <i/>
        <sz val="11"/>
        <color theme="3"/>
        <rFont val="Calibri"/>
        <family val="2"/>
        <scheme val="minor"/>
      </rPr>
      <t>Champ :</t>
    </r>
    <r>
      <rPr>
        <i/>
        <sz val="11"/>
        <color theme="3"/>
        <rFont val="Calibri"/>
        <family val="2"/>
        <scheme val="minor"/>
      </rPr>
      <t xml:space="preserve"> Ensemble des candidats de MonMaster</t>
    </r>
  </si>
  <si>
    <r>
      <rPr>
        <b/>
        <i/>
        <sz val="11"/>
        <color theme="3"/>
        <rFont val="Calibri"/>
        <family val="2"/>
        <scheme val="minor"/>
      </rPr>
      <t xml:space="preserve">Source : </t>
    </r>
    <r>
      <rPr>
        <i/>
        <sz val="11"/>
        <color theme="3"/>
        <rFont val="Calibri"/>
        <family val="2"/>
        <scheme val="minor"/>
      </rPr>
      <t>MonMaster, SIES, campagne 2023 - Traitement SIES</t>
    </r>
  </si>
  <si>
    <t>Situation</t>
  </si>
  <si>
    <t>Sc. fondamentales et appliquées (dont STAPS)</t>
  </si>
  <si>
    <t>Ensemble hors MEEF</t>
  </si>
  <si>
    <t>MEEF</t>
  </si>
  <si>
    <t>Economie, gestion et AES</t>
  </si>
  <si>
    <r>
      <t xml:space="preserve">Lecture : </t>
    </r>
    <r>
      <rPr>
        <sz val="10"/>
        <color theme="1"/>
        <rFont val="Calibri"/>
        <family val="2"/>
        <scheme val="minor"/>
      </rPr>
      <t>Du 24 avril au 22 juin, 8% des candidats avec une candidature en alternance ont reçu une proposition d'admission et 3% seront admis dans les formations dont ils ont reçu la proposition d'ici la fin de la camapagne. 
Le 23 juin, à l'ouverture de la phase d'admission pour les formations sous statut étudiant, 40% des candidats avec au moins une candidature de ce type ont reçu une proposition d'admission et 25% accepteront une des propositions reçu ce jour et seront admis à un moment ou un autre du processus.
Le 19 juillet, deux jours avant le passage à la phase de gestion des désistements, 70% de l'ensemble des candidats ont reçu une proposition et 57% accepteront une proposition reçu avant cette date à un moment du processus et seront admis à la fin de la campagne.</t>
    </r>
  </si>
  <si>
    <t>MonMaster 2023 : les propositions d'admission en master</t>
  </si>
  <si>
    <t>Ensemble des candidats</t>
  </si>
  <si>
    <t>N</t>
  </si>
  <si>
    <t>Sciences humaines et sociales</t>
  </si>
  <si>
    <t>part des candidats (%)</t>
  </si>
  <si>
    <t>Candidats en recherche de contrat d'alternance</t>
  </si>
  <si>
    <t>ND</t>
  </si>
  <si>
    <t>Discipline</t>
  </si>
  <si>
    <t>Mention de DNM</t>
  </si>
  <si>
    <t>Places offertes</t>
  </si>
  <si>
    <t>part de femmes (%)</t>
  </si>
  <si>
    <t>AIX-MARSEILLE</t>
  </si>
  <si>
    <t>AMIENS</t>
  </si>
  <si>
    <t>BESANCON</t>
  </si>
  <si>
    <t>BORDEAUX</t>
  </si>
  <si>
    <t>CLERMONT-FERRAND</t>
  </si>
  <si>
    <t>CORSE</t>
  </si>
  <si>
    <t>CRETEIL</t>
  </si>
  <si>
    <t>DIJON</t>
  </si>
  <si>
    <t>GRENOBLE</t>
  </si>
  <si>
    <t>GUADELOUPE</t>
  </si>
  <si>
    <t>GUYANE</t>
  </si>
  <si>
    <t>LA REUNION</t>
  </si>
  <si>
    <t>LILLE</t>
  </si>
  <si>
    <t>LIMOGES</t>
  </si>
  <si>
    <t>LYON</t>
  </si>
  <si>
    <t>MONTPELLIER</t>
  </si>
  <si>
    <t>NANCY-METZ</t>
  </si>
  <si>
    <t>NANTES</t>
  </si>
  <si>
    <t>NICE</t>
  </si>
  <si>
    <t>NORMANDIE</t>
  </si>
  <si>
    <t>NOUVELLE CALEDONIE</t>
  </si>
  <si>
    <t>ORLEANS-TOURS</t>
  </si>
  <si>
    <t>PARIS</t>
  </si>
  <si>
    <t>POITIERS</t>
  </si>
  <si>
    <t>POLYNESIE FRANCAISE</t>
  </si>
  <si>
    <t>REIMS</t>
  </si>
  <si>
    <t>RENNES</t>
  </si>
  <si>
    <t>STRASBOURG</t>
  </si>
  <si>
    <t>TOULOUSE</t>
  </si>
  <si>
    <t>VERSAILLES</t>
  </si>
  <si>
    <t>ENSEMBLE</t>
  </si>
  <si>
    <t>Académie</t>
  </si>
  <si>
    <t>Formations candidatables</t>
  </si>
  <si>
    <t>Déclinaison des indicateurs par mention de DNM</t>
  </si>
  <si>
    <t>Déclinaison des indicateurs par académie</t>
  </si>
  <si>
    <t>Début de la phase de GDD pour les formations sous statut étudiant</t>
  </si>
  <si>
    <t>Fin de la phase de GDD pour les formations sous statut étudiant</t>
  </si>
  <si>
    <t>Candidats inscrits en master en 2022</t>
  </si>
  <si>
    <t>Candidats ayant accepté une proposition d'admission en phase principale</t>
  </si>
  <si>
    <t>Répartition des propositions d'admission par phases selon l’origine des candidats</t>
  </si>
  <si>
    <t>Part des candidats ayant reçu une proposition d'admission et devenir de celle-ci</t>
  </si>
  <si>
    <t>Candidats avec une proposition d'admission en GDD</t>
  </si>
  <si>
    <t>Démissionnaires avec une proposition d'admission</t>
  </si>
  <si>
    <t>Démissionnaires sans proposition d'admission</t>
  </si>
  <si>
    <t>Candidats ayant accepté une proposition d'admission</t>
  </si>
  <si>
    <t>GRAPHIQUE 1</t>
  </si>
  <si>
    <t>GRAPHIQUE 2</t>
  </si>
  <si>
    <t>TABLEAU 1</t>
  </si>
  <si>
    <t>ANNEXE 1</t>
  </si>
  <si>
    <t>ANNEXE 2</t>
  </si>
  <si>
    <t>ANNEXE 3</t>
  </si>
  <si>
    <t>Sc. fondamentales et appliquées (dont S.T.A.P.S.)</t>
  </si>
  <si>
    <t>Economie, gestion et A.E.S.</t>
  </si>
  <si>
    <t>S.H.S.</t>
  </si>
  <si>
    <t>1.2</t>
  </si>
  <si>
    <t>66.4</t>
  </si>
  <si>
    <t>62.1</t>
  </si>
  <si>
    <t>M.E.E.F.</t>
  </si>
  <si>
    <t>63.6</t>
  </si>
  <si>
    <t>51.8</t>
  </si>
  <si>
    <t>Répartition des propositions d'amission et des acceptations selon les disciplines</t>
  </si>
  <si>
    <t>Candidats inscrits en 
LP en 2022</t>
  </si>
  <si>
    <t>Candidats inscrits en 
L3 en 2022</t>
  </si>
  <si>
    <t>Propositions d'admission</t>
  </si>
  <si>
    <t>Candidats avec une proposition d'admission en PP hors GDD</t>
  </si>
  <si>
    <t>Candidats classés mais sans proposition d'admission</t>
  </si>
  <si>
    <t>Cumul des candidats ayant accepté une proposition d'admission</t>
  </si>
  <si>
    <t>Cumul des candidats ayant reçu une proposition d'admission</t>
  </si>
  <si>
    <r>
      <t xml:space="preserve">Lecture : </t>
    </r>
    <r>
      <rPr>
        <sz val="10"/>
        <color theme="1"/>
        <rFont val="Calibri"/>
        <family val="2"/>
        <scheme val="minor"/>
      </rPr>
      <t>Du 24 avril au 22 juin, 8% des candidats avec une candidature en alternance ont reçu une proposition d'admission et 3% accepteront une des propositions reçues à un moment ou un autre de la camapgne. 
Le 23 juin, à l'ouverture de la phase d'admission pour les formations sous statut étudiant, 40% des candidats avec au moins une candidature de ce type ont reçu une proposition d'admission et 25% accepteront une des propositions reçues ce jour à un moment ou un autre du processus.
Le 21 juillet, avant l'ouverture de la phase de gestion des désistements, 70% de l'ensemble des candidats ont reçu une proposition d'admission et 57% accepteront une proposition reçu avant cette date à un moment du processus à un moment de la campagne.</t>
    </r>
  </si>
  <si>
    <t>Candidats ayant accepté une proposition d'admission lors des recrutements complémentaires</t>
  </si>
  <si>
    <t>dont candidats sans acceptation d'une proposition d'admission sous statut scolaire</t>
  </si>
  <si>
    <t>Total des candidats ayant accepté une proposition d'admission</t>
  </si>
  <si>
    <t>METIERS DE L'ENSEIGNEMENT, DE L'EDUCATION ET DE LA FORMATION (MEEF), 1ER DEGRE</t>
  </si>
  <si>
    <t>METIERS DE L'ENSEIGNEMENT, DE L'EDUCATION ET DE LA FORMATION (MEEF), ENCADREMENT EDUCATIF</t>
  </si>
  <si>
    <t>METIERS DE L'ENSEIGNEMENT, DE L'EDUCATION ET DE LA FORMATION (MEEF), PRATIQUES ET INGENIERIE DE LA FORMATION (PIF)</t>
  </si>
  <si>
    <t>METIERS DE L'ENSEIGNEMENT, DE L'EDUCATION ET DE LA FORMATION (MEEF), 2ND DEGRE</t>
  </si>
  <si>
    <t>TOURISME</t>
  </si>
  <si>
    <t>SCIENCES DU VIVANT</t>
  </si>
  <si>
    <t>MATHEMATIQUES ET APPLICATIONS</t>
  </si>
  <si>
    <t>CIVILISATIONS, CULTURES ET SOCIETES</t>
  </si>
  <si>
    <t>DROIT PUBLIC</t>
  </si>
  <si>
    <t>MONNAIE, BANQUE, FINANCE, ASSURANCE</t>
  </si>
  <si>
    <t>ECONOMIE DES ORGANISATIONS</t>
  </si>
  <si>
    <t>MARKETING, VENTE</t>
  </si>
  <si>
    <t>ELECTRONIQUE, ENERGIE ELECTRIQUE, AUTOMATIQUE</t>
  </si>
  <si>
    <t>COMPTABILITE - CONTROLE - AUDIT</t>
  </si>
  <si>
    <t>MANAGEMENT ET COMMERCE INTERNATIONAL</t>
  </si>
  <si>
    <t>DROIT INTERNATIONAL ET DROIT EUROPEEN</t>
  </si>
  <si>
    <t>MANAGEMENT</t>
  </si>
  <si>
    <t>ECONOMIE</t>
  </si>
  <si>
    <t>GESTION DE L'ENVIRONNEMENT</t>
  </si>
  <si>
    <t>SCIENCES DE LA TERRE ET DES PLANETES, ENVIRONNEMENT</t>
  </si>
  <si>
    <t>GESTION DE PATRIMOINE</t>
  </si>
  <si>
    <t>SCIENCE POLITIQUE</t>
  </si>
  <si>
    <t>FRANCAIS LANGUE ETRANGERE</t>
  </si>
  <si>
    <t>INGENIERIE DE LA SANTE</t>
  </si>
  <si>
    <t>DROIT PRIVE</t>
  </si>
  <si>
    <t>PHYSIQUE FONDAMENTALE ET APPLICATIONS</t>
  </si>
  <si>
    <t>ARTS</t>
  </si>
  <si>
    <t>INFORMATION, COMMUNICATION</t>
  </si>
  <si>
    <t>LETTRES</t>
  </si>
  <si>
    <t>INFORMATIQUE</t>
  </si>
  <si>
    <t>CHIMIE MOLECULAIRE</t>
  </si>
  <si>
    <t>SCIENCES SOCIALES</t>
  </si>
  <si>
    <t>PSYCHOLOGIE</t>
  </si>
  <si>
    <t>INNOVATION, ENTREPRISE ET SOCIETE</t>
  </si>
  <si>
    <t>LANGUES ETRANGERES APPLIQUEES</t>
  </si>
  <si>
    <t>GESTION DES RESSOURCES HUMAINES</t>
  </si>
  <si>
    <t>STAPS : ENTRAINEMENT ET OPTIMISATION DE LA PERFORMANCE SPORTIVE</t>
  </si>
  <si>
    <t>LANGUES, LITTERATURES ET CIVILISATIONS ETRANGERES ET REGIONALES</t>
  </si>
  <si>
    <t>METHODES INFORMATIQUES APPLIQUEES A LA GESTION DES ENTREPRISES - MIAGE</t>
  </si>
  <si>
    <t>HUMANITES ET INDUSTRIES CREATIVES</t>
  </si>
  <si>
    <t>SCIENCES ET GENIE DES MATERIAUX</t>
  </si>
  <si>
    <t>STAPS : ACTIVITE PHYSIQUE ADAPTEE ET SANTE</t>
  </si>
  <si>
    <t>CONTROLE DE GESTION ET AUDIT ORGANISATIONNEL</t>
  </si>
  <si>
    <t>DROIT DES AFFAIRES</t>
  </si>
  <si>
    <t>ADMINISTRATION ET LIQUIDATION D'ENTREPRISES EN DIFFICULTE</t>
  </si>
  <si>
    <t>DROIT NOTARIAL</t>
  </si>
  <si>
    <t>SCIENCES COGNITIVES</t>
  </si>
  <si>
    <t>STAPS : MANAGEMENT DU SPORT</t>
  </si>
  <si>
    <t>INGENIERIE DES SYSTEMES COMPLEXES</t>
  </si>
  <si>
    <t>RISQUES ET ENVIRONNEMENT</t>
  </si>
  <si>
    <t>MODE</t>
  </si>
  <si>
    <t>NEUROSCIENCES</t>
  </si>
  <si>
    <t>MATHEMATIQUES APPLIQUEES, STATISTIQUE</t>
  </si>
  <si>
    <t>DROIT SOCIAL</t>
  </si>
  <si>
    <t>SANTE PUBLIQUE</t>
  </si>
  <si>
    <t>NANOSCIENCES ET NANOTECHNOLOGIES</t>
  </si>
  <si>
    <t>RESEAUX ET TELECOMMUNICATION</t>
  </si>
  <si>
    <t>GENIE MECANIQUE</t>
  </si>
  <si>
    <t>BIO-GEOSCIENCES</t>
  </si>
  <si>
    <t>INSTRUMENTATION, MESURE, METROLOGIE</t>
  </si>
  <si>
    <t>TRAITEMENT DU SIGNAL ET DES IMAGES</t>
  </si>
  <si>
    <t>FINANCE</t>
  </si>
  <si>
    <t>PHYSIQUE</t>
  </si>
  <si>
    <t>ANTHROPOLOGIE</t>
  </si>
  <si>
    <t>HISTOIRE, CIVILISATIONS, PATRIMOINE</t>
  </si>
  <si>
    <t>GESTION DE PRODUCTION, LOGISTIQUE, ACHATS</t>
  </si>
  <si>
    <t>SOCIOLOGIE</t>
  </si>
  <si>
    <t>ECONOMIE DE L'ENTREPRISE ET DES MARCHES</t>
  </si>
  <si>
    <t>SCIENCES DE LA MER</t>
  </si>
  <si>
    <t>QUALITE, HYGIENE, SECURITE</t>
  </si>
  <si>
    <t>STAPS : INGENIERIE ET ERGONOMIE DE L'ACTIVITE PHYSIQUE</t>
  </si>
  <si>
    <t>DROIT DU NUMERIQUE</t>
  </si>
  <si>
    <t>DROIT DE L'IMMOBILIER</t>
  </si>
  <si>
    <t>CINEMA ET AUDIOVISUEL</t>
  </si>
  <si>
    <t>HISTOIRE DE L'ART</t>
  </si>
  <si>
    <t>DROIT DE LA SANTE</t>
  </si>
  <si>
    <t>SCIENCES DU LANGAGE</t>
  </si>
  <si>
    <t>SANTE</t>
  </si>
  <si>
    <t>MANAGEMENT PUBLIC</t>
  </si>
  <si>
    <t>BIODIVERSITE, ECOLOGIE ET EVOLUTION</t>
  </si>
  <si>
    <t>BIOLOGIE STRUCTURALE, GENOMIQUE</t>
  </si>
  <si>
    <t>DROIT FISCAL</t>
  </si>
  <si>
    <t>MECANIQUE</t>
  </si>
  <si>
    <t>DIRECTION DE PROJETS OU ETABLISSEMENTS CULTURELS</t>
  </si>
  <si>
    <t>URBANISME ET AMENAGEMENT</t>
  </si>
  <si>
    <t>MANAGEMENT DE L'INNOVATION</t>
  </si>
  <si>
    <t>PHILOSOPHIE</t>
  </si>
  <si>
    <t>GESTION DES TERRITOIRES ET DEVELOPPEMENT LOCAL</t>
  </si>
  <si>
    <t>IMMUNOLOGIE</t>
  </si>
  <si>
    <t>BIOLOGIE-SANTE</t>
  </si>
  <si>
    <t>BIO-INFORMATIQUE</t>
  </si>
  <si>
    <t>GEOGRAPHIE, AMENAGEMENT, ENVIRONNEMENT ET DEVELOPPEMENT</t>
  </si>
  <si>
    <t>DROIT PENAL ET SCIENCES CRIMINELLES</t>
  </si>
  <si>
    <t>SCIENCES DE L'EDUCATION</t>
  </si>
  <si>
    <t>ETUDES CULTURELLES</t>
  </si>
  <si>
    <t>BIOLOGIE INTEGRATIVE ET PHYSIOLOGIE</t>
  </si>
  <si>
    <t>MICROBIOLOGIE</t>
  </si>
  <si>
    <t>GENIE DES PROCEDES ET DES BIO-PROCEDES</t>
  </si>
  <si>
    <t>TRADUCTION ET INTERPRETATION</t>
  </si>
  <si>
    <t>INFORMATION ET MEDIATION SCIENTIFIQUE ET TECHNIQUE</t>
  </si>
  <si>
    <t>ARCHEOLOGIE, SCIENCES POUR L'ARCHEOLOGIE</t>
  </si>
  <si>
    <t>INTERVENTION ET DEVELOPPEMENT SOCIAL</t>
  </si>
  <si>
    <t>HISTOIRE DU DROIT ET DES INSTITUTIONS</t>
  </si>
  <si>
    <t>LANGUES ET SOCIETES</t>
  </si>
  <si>
    <t>ETUDES EUROPEENNES ET INTERNATIONALES</t>
  </si>
  <si>
    <t>CHIMIE</t>
  </si>
  <si>
    <t>SCIENCES ET TECHNOLOGIE DE L'AGRICULTURE, DE L'ALIMENTATION ET DE L'ENVIRONNEMENT</t>
  </si>
  <si>
    <t>HUMANITES MEDICALES</t>
  </si>
  <si>
    <t>ACOUSTIQUE ET MUSICOLOGIE</t>
  </si>
  <si>
    <t>ECONOMIE DU DROIT</t>
  </si>
  <si>
    <t>DROIT BANCAIRE ET FINANCIER</t>
  </si>
  <si>
    <t>MANAGEMENT ET ADMINISTRATION DES ENTREPRISES</t>
  </si>
  <si>
    <t>AGROSCIENCES, ENVIRONNEMENT, TERRITOIRES, PAYSAGE, FORET</t>
  </si>
  <si>
    <t>MANAGEMENT SECTORIEL</t>
  </si>
  <si>
    <t>DROIT DE L'ENTREPRISE</t>
  </si>
  <si>
    <t>DROIT CIVIL</t>
  </si>
  <si>
    <t>ENTREPRENEURIAT ET MANAGEMENT DE PROJETS</t>
  </si>
  <si>
    <t>JUSTICE, PROCES ET PROCEDURES</t>
  </si>
  <si>
    <t>SCIENCES DE LA MATIERE</t>
  </si>
  <si>
    <t>MATHEMATIQUES</t>
  </si>
  <si>
    <t>METIERS DU LIVRE ET DE L'EDITION</t>
  </si>
  <si>
    <t>ARTS, LETTRES ET CIVILISATIONS</t>
  </si>
  <si>
    <t>BIOLOGIE, AGROSCIENCES</t>
  </si>
  <si>
    <t>SCIENCES DE L'EDUCATION ET DE LA FORMATION</t>
  </si>
  <si>
    <t>DROIT DES ASSURANCES</t>
  </si>
  <si>
    <t>HISTOIRE</t>
  </si>
  <si>
    <t>NUTRITION ET SCIENCES DES ALIMENTS</t>
  </si>
  <si>
    <t>DROIT DES LIBERTES</t>
  </si>
  <si>
    <t>SCIENCES DU MEDICAMENT ET DES PRODUITS DE SANTE</t>
  </si>
  <si>
    <t>ERGONOMIE</t>
  </si>
  <si>
    <t>ECONOMIE APPLIQUEE</t>
  </si>
  <si>
    <t>INGENIERIE NUCLEAIRE</t>
  </si>
  <si>
    <t>SCIENCES POUR L'ENVIRONNEMENT</t>
  </si>
  <si>
    <t>MANAGEMENT DES SYSTEMES D'INFORMATION</t>
  </si>
  <si>
    <t>BIOTECHNOLOGIES</t>
  </si>
  <si>
    <t>GENIE CIVIL</t>
  </si>
  <si>
    <t>AUDIOVISUEL, MEDIAS INTERACTIFS NUMERIQUES, JEUX</t>
  </si>
  <si>
    <t>SCIENCES DE LA VIGNE ET DU VIN</t>
  </si>
  <si>
    <t>ADMINISTRATION ECONOMIQUE ET SOCIALE</t>
  </si>
  <si>
    <t>MUSICOLOGIE</t>
  </si>
  <si>
    <t>ADMINISTRATION PUBLIQUE</t>
  </si>
  <si>
    <t>ARTS DE LA SCENE ET DU SPECTACLE VIVANT</t>
  </si>
  <si>
    <t>GEORESSOURCES, GEORISQUES, GEOTECHNIQUE</t>
  </si>
  <si>
    <t>ENERGIE</t>
  </si>
  <si>
    <t>LETTRES ET HUMANITES</t>
  </si>
  <si>
    <t>PSYCHOLOGIE CLINIQUE, PSYCHOPATHOLOGIE ET PSYCHOLOGIE DE LA SANTE</t>
  </si>
  <si>
    <t>SCIENCES DE L'EAU</t>
  </si>
  <si>
    <t>DESIGN</t>
  </si>
  <si>
    <t>INTELLIGENCE ECONOMIQUE</t>
  </si>
  <si>
    <t>AUTOMATIQUE, ROBOTIQUE</t>
  </si>
  <si>
    <t>BIOLOGIE DE LA CONSERVATION</t>
  </si>
  <si>
    <t>SYSTEMES DE CALCULS EMBARQUES</t>
  </si>
  <si>
    <t>CULTURE ET COMMUNICATION</t>
  </si>
  <si>
    <t>HUMANITES NUMERIQUES</t>
  </si>
  <si>
    <t>TECHNOLOGIE MARINE / MARINE TECHNOLOGY</t>
  </si>
  <si>
    <t>PATRIMOINE ET MUSEES</t>
  </si>
  <si>
    <t>BIOLOGIE</t>
  </si>
  <si>
    <t>INGENIERIE DE CONCEPTION</t>
  </si>
  <si>
    <t>DROITS DES ESPACES ET DES ACTIVITES MARITIMES</t>
  </si>
  <si>
    <t>CHIMIE ET SCIENCES DU VIVANT</t>
  </si>
  <si>
    <t>ACTUARIAT</t>
  </si>
  <si>
    <t>DROIT</t>
  </si>
  <si>
    <t>EPISTEMOLOGIE, HISTOIRE DES SCIENCES ET DES TECHNIQUES</t>
  </si>
  <si>
    <t>INGENIERIE DE L'IMAGE, INGENIERIE DU SON</t>
  </si>
  <si>
    <t>ECONOMIE DE L'ENVIRONNEMENT, DE L'ENERGIE ET DES TRANSPORTS</t>
  </si>
  <si>
    <t>DROIT DES COLLECTIVITES TERRITORIALES</t>
  </si>
  <si>
    <t>SCIENCES DE LA VISION</t>
  </si>
  <si>
    <t>ECONOMIE DU TRAVAIL ET DES RESSOURCES HUMAINES</t>
  </si>
  <si>
    <t>MANAGEMENT STRATEGIQUE</t>
  </si>
  <si>
    <t>SCIENCES ECONOMIQUES ET SOCIALES</t>
  </si>
  <si>
    <t>ETHIQUE</t>
  </si>
  <si>
    <t>ECONOMETRIE, STATISTIQUES</t>
  </si>
  <si>
    <t>DROIT DU PATRIMOINE</t>
  </si>
  <si>
    <t>CREATION LITTERAIRE</t>
  </si>
  <si>
    <t>CREATION NUMERIQUE</t>
  </si>
  <si>
    <t>MONDES MEDIEVAUX</t>
  </si>
  <si>
    <t>PSYCHOLOGIE DE L'EDUCATION ET DE LA FORMATION</t>
  </si>
  <si>
    <t>INFORMATION, DOCUMENTATION</t>
  </si>
  <si>
    <t>MONDES ANCIENS</t>
  </si>
  <si>
    <t>GEOMATIQUE</t>
  </si>
  <si>
    <t>PSYCHOLOGIE : PSYCHOPATHOLOGIE CLINIQUE PSYCHANALYTIQUE</t>
  </si>
  <si>
    <t>MATHEMATIQUES ET INFORMATIQUE APPLIQUEES AUX SCIENCES HUMAINES ET SOCIALES - MIASHS</t>
  </si>
  <si>
    <t>CREATION ARTISTIQUE</t>
  </si>
  <si>
    <t>ETUDES SUR LE GENRE</t>
  </si>
  <si>
    <t>PSYCHOLOGIE SOCIALE, DU TRAVAIL ET DES ORGANISATIONS</t>
  </si>
  <si>
    <t>ECONOMIE SOCIALE ET SOLIDAIRE</t>
  </si>
  <si>
    <t>SCIENCES DE L'UNIVERS ET TECHNOLOGIES SPATIALES</t>
  </si>
  <si>
    <t>BIOLOGIE VEGETALE</t>
  </si>
  <si>
    <t>SCIENCES DE L'OCEAN, DE L'ATMOSPHERE ET DU CLIMAT</t>
  </si>
  <si>
    <t>ECOLOGIE ET BIOLOGIE FONCTIONNELLE - FUNCTIONAL BIOLOGY AND ECOLOGY</t>
  </si>
  <si>
    <t>BIOLOGIE MOLECULAIRE ET CELLULAIRE</t>
  </si>
  <si>
    <t>SCIENCES DES RELIGIONS ET SOCIETES</t>
  </si>
  <si>
    <t>ETUDES DU DEVELOPPEMENT</t>
  </si>
  <si>
    <t>COMMUNICATION DES ORGANISATIONS</t>
  </si>
  <si>
    <t>COMMUNICATION PUBLIQUE ET POLITIQUE</t>
  </si>
  <si>
    <t>TOXICOLOGIE ET ECO-TOXICOLOGIE</t>
  </si>
  <si>
    <t>ECONOMIE DU DEVELOPPEMENT</t>
  </si>
  <si>
    <t>DROIT INTERNATIONAL</t>
  </si>
  <si>
    <t>MAINTENANCE AERONAUTIQUE</t>
  </si>
  <si>
    <t>DROIT EUROPEEN</t>
  </si>
  <si>
    <t>DROIT DE LA PROPRIETE INTELLECTUELLE</t>
  </si>
  <si>
    <t>ECONOMIE INTERNATIONALE</t>
  </si>
  <si>
    <t>BIOCHIMIE, BIOLOGIE MOLECULAIRE</t>
  </si>
  <si>
    <t>ESTHETIQUE</t>
  </si>
  <si>
    <t>TRANSPORT, MOBILITES, RESEAUX</t>
  </si>
  <si>
    <t>ARTS PLASTIQUES</t>
  </si>
  <si>
    <t>PSYCHANALYSE</t>
  </si>
  <si>
    <t>ADMINISTRATION ET ECHANGES INTERNATIONAUX</t>
  </si>
  <si>
    <t>ARCHEOLOGIE ET HISTOIRE DES MONDES ANCIENS</t>
  </si>
  <si>
    <t>JOURNALISME</t>
  </si>
  <si>
    <t>MANAGEMENT DES PME-PMI</t>
  </si>
  <si>
    <t>DROIT DE L'ECONOMIE</t>
  </si>
  <si>
    <t>SCIENCES ET NUMERIQUE POUR LA SANTE</t>
  </si>
  <si>
    <t>DROIT PUBLIC DES AFFAIRES</t>
  </si>
  <si>
    <t>FINANCES PUBLIQUES</t>
  </si>
  <si>
    <t>DIDACTIQUE DES SCIENCES</t>
  </si>
  <si>
    <t>DROIT DE L'ENVIRONNEMENT</t>
  </si>
  <si>
    <t>ECO-EPIDEMIOLOGIE</t>
  </si>
  <si>
    <t>POLITIQUES PUBLIQUES</t>
  </si>
  <si>
    <t>SCIENCES DU BOIS</t>
  </si>
  <si>
    <t>SECURITE, DEFENSE</t>
  </si>
  <si>
    <t>POLITIQUES COMPAREES</t>
  </si>
  <si>
    <t>ADMINISTRATION DE LA SANTE</t>
  </si>
  <si>
    <t>VILLE ET ENVIRONNEMENTS URBAINS</t>
  </si>
  <si>
    <t>LITTERATURE GENERALE ET COMPAREE</t>
  </si>
  <si>
    <t>DIDACTIQUE DES LANGUES</t>
  </si>
  <si>
    <t>SCIENCES ET TECHNIQUES DES ACTIVITES PHYSIQUES ET SPORTIVES - STAPS</t>
  </si>
  <si>
    <t>APPROCHE CREATIVE DE L'ESPACE PUBLIC</t>
  </si>
  <si>
    <t>GEOPOLITIQUE</t>
  </si>
  <si>
    <t>SCIENCES DU NUMERIQUE ET SPORT</t>
  </si>
  <si>
    <t>ECONOMIE ET MANAGEMENT PUBLICS</t>
  </si>
  <si>
    <t>ETHOLOGIE</t>
  </si>
  <si>
    <t>SCIENCES POUR L'INGENIEUR ET APPLICATIONS</t>
  </si>
  <si>
    <t>CHIMIE ET SCIENCES DES MATERIAUX</t>
  </si>
  <si>
    <t>DROIT DE L'ENVIRONNEMENT ET DE L'URBANISME</t>
  </si>
  <si>
    <t>GENIE INDUSTRIEL</t>
  </si>
  <si>
    <t>OPTIQUE, IMAGE, VISION, MULTIMEDIA</t>
  </si>
  <si>
    <t>ANALYSE ET POLITIQUE ECONOMIQUES</t>
  </si>
  <si>
    <t>PHYSIQUE APPLIQUEE ET INGENIERIE PHYSIQUE</t>
  </si>
  <si>
    <t>THEOLOGIE CATHOLIQUE</t>
  </si>
  <si>
    <t>ARCHIVES</t>
  </si>
  <si>
    <t>SCIENCES DE L'INFORMATION ET DES BIBLIOTHEQUES</t>
  </si>
  <si>
    <t>BIOMECANIQUE</t>
  </si>
  <si>
    <t>CALCUL HAUTE PERFORMANCE, SIMULATION</t>
  </si>
  <si>
    <t>TRAITEMENT AUTOMATIQUE DES LANGUES</t>
  </si>
  <si>
    <t>ECONOMIE ET PILOTAGE DES ENTREPRISES</t>
  </si>
  <si>
    <t>CHIMIE PHYSIQUE ET ANALYTIQUE</t>
  </si>
  <si>
    <t>AUTOMATIQUE ET SYSTEMES ELECTRIQUES</t>
  </si>
  <si>
    <t>ECONOMIE DE LA SANTE</t>
  </si>
  <si>
    <t>SCIENCE DES DONNEES</t>
  </si>
  <si>
    <t>COMMERCE ET DISTRIBUTION</t>
  </si>
  <si>
    <t>SCIENCES ET CULTURES DU VISUEL</t>
  </si>
  <si>
    <t>MUSEOLOGIE, MUSEO-EXPOGRAPHIE</t>
  </si>
  <si>
    <t>LETTRES ET CREATION LITTERAIRE</t>
  </si>
  <si>
    <t>HUMANITES</t>
  </si>
  <si>
    <t>RELATIONS INTERNATIONALES</t>
  </si>
  <si>
    <t>GEOENERGIES</t>
  </si>
  <si>
    <t>MANAGEMENT DES ORGANISATIONS DE SANTE</t>
  </si>
  <si>
    <t>ENERGIE SOLAIRE</t>
  </si>
  <si>
    <t>DROIT COMPARE</t>
  </si>
  <si>
    <t>DEMOGRAPHIE</t>
  </si>
  <si>
    <t>ETHNOLOGIE</t>
  </si>
  <si>
    <t>THEOLOGIE PROTESTANTE</t>
  </si>
  <si>
    <t>DROIT CANONIQUE</t>
  </si>
  <si>
    <t>PEDAGOGIE EN SCIENCES DE LA SANTE</t>
  </si>
  <si>
    <t>ACOUSTIQUE</t>
  </si>
  <si>
    <t>IA - INTELLIGENCE ARTIFICIELLE / AI - ARTIFICIAL INTELLIGENCE</t>
  </si>
  <si>
    <t>CANCER</t>
  </si>
  <si>
    <t>HISTOIRE DE LA PHILOSOPHIE</t>
  </si>
  <si>
    <t>GEOGRAPHIE</t>
  </si>
  <si>
    <t>CONSERVATION-RESTAURATION DES BIENS CULTURELS</t>
  </si>
  <si>
    <t>TECHNIQUES, PATRIMOINE, TERRITOIRES DE L'INDUSTRIE : HISTOIRE, VALORISATION DIDACTIQUE</t>
  </si>
  <si>
    <t>MIGRATIONS</t>
  </si>
  <si>
    <t>THEATRE</t>
  </si>
  <si>
    <t>INDUSTRIES CULTURELLES</t>
  </si>
  <si>
    <t>SCIENCES SOCIALES, COOPERATION ET DEVELOPPEMENT EN AMERIQUE LATINE / LATIN AMERICAN STUDIES</t>
  </si>
  <si>
    <t>SAVOIRS EN SOCIETE</t>
  </si>
  <si>
    <t>TERRITOIRES ET DEVELOPPEMENT</t>
  </si>
  <si>
    <t>ARTS, LITTERATURES, LANGAGES</t>
  </si>
  <si>
    <t>ETUDES POLITIQUES</t>
  </si>
  <si>
    <t>RECHERCHES COMPARATIVES EN ANTHROPOLOGIE, HISTOIRE, SOCIOLOGIE</t>
  </si>
  <si>
    <t>ETUDES ASIATIQUES</t>
  </si>
  <si>
    <t>HISTOIRE DE L'ART ET ARCHEOLOGIE</t>
  </si>
  <si>
    <t>GENETIQUE</t>
  </si>
  <si>
    <t>METIERS DES ETUDES, DU CONSEIL ET DE L'INTERVENTION (MECI)</t>
  </si>
  <si>
    <t>INFORMATIQUE FONDAMENTALE ET APPLIQUEE</t>
  </si>
  <si>
    <t>HISTOIRE ET PHILOSOPHIE DES SCIENCES</t>
  </si>
  <si>
    <t>MATHEMATIQUES, DONNEES ET APPRENTISSAGE</t>
  </si>
  <si>
    <t>ECONOMIE ET GESTION DE LA SANTE</t>
  </si>
  <si>
    <t>DROIT DES AFFAIRES FRANCO-ASIATIQUES</t>
  </si>
  <si>
    <t>DROITS DE L'HOMME ET JUSTICE INTERNATIONALE</t>
  </si>
  <si>
    <t>SCIENCE ET INGENIERIE DES DONNEES</t>
  </si>
  <si>
    <t>CHIMIE DES AROMES, PARFUMS, COSMETIQUES</t>
  </si>
  <si>
    <t>DROIT DES ESPACES ET DES ACTIVITES MARITIMES</t>
  </si>
  <si>
    <t>GENIE URBAIN</t>
  </si>
  <si>
    <t>ENERGETIQUE, THERMIQUE</t>
  </si>
  <si>
    <t>AERONAUTIQUE ET ESPACE</t>
  </si>
  <si>
    <t>DROIT ET MANAGEMENT DES VINS ET DES SPIRITUEUX</t>
  </si>
  <si>
    <t>ECONOMIE POLITIQUE ET INSTITUTIONS</t>
  </si>
  <si>
    <t>DROIT DE LA PROPRIETE INTELLECTUELLE ET DU NUMERIQUE</t>
  </si>
  <si>
    <t>LETTRES ET LANGUES</t>
  </si>
  <si>
    <t>CULTURE, PATRIMOINE ET MEDIATION</t>
  </si>
  <si>
    <t>ETUDES DU DEVELOPPEMENT ET DE L'ENVIRONNEMENT</t>
  </si>
  <si>
    <t>TECHNOLOGIES DE L'INFORMATION</t>
  </si>
  <si>
    <t>HUMANITES ET MANAGEMENT</t>
  </si>
  <si>
    <t>DROIT FRANCAIS - DROITS ETRANGERS</t>
  </si>
  <si>
    <t>ARTS, TECHNOLOGIES, CREATION</t>
  </si>
  <si>
    <t>SYSTEMES JURIDIQUES ET DROITS DE L'HOMME</t>
  </si>
  <si>
    <t>PSYCHOLOGIE DU DEVELOPPEMENT</t>
  </si>
  <si>
    <t>PSYCHOLOGIE: NEUROPSYCHOLOGIE</t>
  </si>
  <si>
    <t>STATISTIQUE ET ECONOMIE DU RISQUE</t>
  </si>
  <si>
    <t>PRATIQUES INCLUSIVES, HANDICAP, ACCESSIBILITE ET ACCOMPAGNEMENT</t>
  </si>
  <si>
    <t>INGENIERIE ET INNOVATION EN IMAGES ET RESEAUX</t>
  </si>
  <si>
    <t>DANSE</t>
  </si>
  <si>
    <t>SPACE (OBSERVATION DE LA TERRE - ASTROPHYSIQUE - INGENIERIE DES SATELLITES) / SPACE (EARTH OBSERVATION - ASTROPHYSICS - SATELLITE TECHNOLOGIES)</t>
  </si>
  <si>
    <t>MASTER INTEGRE FRANCO-ALLEMAND EN DROIT DE L'ENTREPRISE</t>
  </si>
  <si>
    <t>INFORMATIQUE ET INGENIERIE DES SYSTEMES COMPLEXES</t>
  </si>
  <si>
    <t>LANGUES ET COMMERCE INTERNATIONAL</t>
  </si>
  <si>
    <t>TERRITOIRES : CULTURES, PATRIMOINES, PAYSAGES</t>
  </si>
  <si>
    <t>SCIENCE DE LA DURABILITE</t>
  </si>
  <si>
    <t>Ouverture de la plateforme MonMaster</t>
  </si>
  <si>
    <t>Début de la phase de candidatures</t>
  </si>
  <si>
    <t>Clôture de la phase de candidatures</t>
  </si>
  <si>
    <t>Début de la phase d'admission pour les formations en alternance</t>
  </si>
  <si>
    <t>Nombre de formations candidatables proposées sur la plateforme MonMaster</t>
  </si>
  <si>
    <t>Nombre d'inscrits sur la plateforme MonMaster avec un dossier candidat complet</t>
  </si>
  <si>
    <t>Candidats inscrits en L3 en 2022 (%)</t>
  </si>
  <si>
    <t>Candidats inscrits en LP en 2022</t>
  </si>
  <si>
    <t>Ensemble (%)</t>
  </si>
  <si>
    <t>Candidats avec une proposition d'admission en PP 
hors GDD</t>
  </si>
  <si>
    <t>Candidats avec une candidature en alternance</t>
  </si>
  <si>
    <t>Candidats avec une candidature sous statut étudiant</t>
  </si>
  <si>
    <t>Répartition des propositions d'admission et des acceptations selon les disciplines</t>
  </si>
  <si>
    <t>Candidats inscrits en L3 en 2022</t>
  </si>
  <si>
    <t>part des candidats avec proposition d'admission (%)</t>
  </si>
  <si>
    <r>
      <rPr>
        <b/>
        <sz val="10"/>
        <rFont val="Calibri"/>
        <family val="2"/>
        <scheme val="minor"/>
      </rPr>
      <t xml:space="preserve">Lecture : </t>
    </r>
    <r>
      <rPr>
        <sz val="10"/>
        <rFont val="Calibri"/>
        <family val="2"/>
        <scheme val="minor"/>
      </rPr>
      <t xml:space="preserve">58% des candidats ont accepté définitivement une proposition d'admission lors de la phase principale et 80% des candidats ayant reçu une proposition en ont accepté une. </t>
    </r>
    <r>
      <rPr>
        <sz val="10"/>
        <rFont val="Calibri"/>
        <family val="2"/>
      </rPr>
      <t>À</t>
    </r>
    <r>
      <rPr>
        <sz val="10"/>
        <rFont val="Calibri"/>
        <family val="2"/>
        <scheme val="minor"/>
      </rPr>
      <t xml:space="preserve"> ces acceptations s'ajoutent 9 900 recrutements complémentaires. On dénombre également 6 000 candidats en recherche de contrat, dont les trois-quarts (4 600) n'ont pas accepté une proposition d'admission en formation sous statut étudiant. Ces derniers pourraient se présenter à la rentrée scolaire dans leurs formations. Ainsi, au total 136 000 candidats ont accepté une proposition d'admission pendant la campagne MonMaster 2023, soit 65% des candidats. </t>
    </r>
  </si>
  <si>
    <t>Déclinaison des indicateurs par mention de Diplôme National de Master (DNM)</t>
  </si>
  <si>
    <r>
      <t xml:space="preserve">Lecture : </t>
    </r>
    <r>
      <rPr>
        <sz val="10"/>
        <color theme="1"/>
        <rFont val="Calibri"/>
        <family val="2"/>
        <scheme val="minor"/>
      </rPr>
      <t>Les formations de l'académie d'Aix-Marseille proposaient 7 800 places de master cette année sur la plateforme MonMaster, et elles ont décomptées 50 900 candidats, soit environ 6,5 candidats pour une place.
Les formations de cette académie ont envoyé 19 500 propositions d'admission, et 14 100 candidats ont reçu au moins une proposition d'admission pour une formation de cette académie. Ainsi les candidats ayant eu au moins une proposition d'admission dans cette académie en ont reçu en moyenne 1,4.
5 700 candidats ont accepté définitivement une proposition d'admission dans cette académie lors de la phase principale. Par ailleurs 480 candidats ont accepté une proposition d'admission reçue lors de la phase de recrutements complémentaires organisée localement par les établissements. Enfin, 180 candidats ont accepté une proposition d'admission dans une formation de cette académie mais étaient encore en recherche d'un contrat d'alternance à la fin de la campagne.</t>
    </r>
  </si>
  <si>
    <r>
      <t xml:space="preserve">Lecture : </t>
    </r>
    <r>
      <rPr>
        <sz val="10"/>
        <color theme="1"/>
        <rFont val="Calibri"/>
        <family val="2"/>
        <scheme val="minor"/>
      </rPr>
      <t>69,8 % des candidats ont reçu au moins une proposition d'admission lors de la phase principale avant la GDD et 1,4 % des candidats ont reçu une proposition d'admission lors de la gestion des désistements. Ces taux sont respectivement 79,4 % et 1,3 % pour les candidats inscrits en 3ème année de licence générale en 2022. 
Par ailleurs, 9,8 % des candidats ont été classé sur au moins une de leurs candidatures mais n'ont pas reçu de propositions. Et 17,4 % des candidats n'ont été classé sur aucune de leurs candidatures.</t>
    </r>
  </si>
  <si>
    <t>Nombre de candidats ayant confirmé au moins une candidature</t>
  </si>
  <si>
    <t>Nombre de candidatures confirmées</t>
  </si>
  <si>
    <t xml:space="preserve">Phase principale : </t>
  </si>
  <si>
    <t>Nombre de candidats ayant été classé</t>
  </si>
  <si>
    <t xml:space="preserve">Nombre de candidats ayant accepté une proposition d'admission </t>
  </si>
  <si>
    <t>Dont acceptation de proposition d'admission en alternance</t>
  </si>
  <si>
    <t>Nombre de candidats en recheche de contrat d'alternance</t>
  </si>
  <si>
    <t>Phase de recrutements complémentaires :</t>
  </si>
  <si>
    <t xml:space="preserve">Phase de candidatures : </t>
  </si>
  <si>
    <t>Total des acceptations de propositions d'admission de la campagne</t>
  </si>
  <si>
    <t>Nombre de candidats ayant reçu une proposition d'admission</t>
  </si>
  <si>
    <t>Nombre total de propositions d'admission reçues</t>
  </si>
  <si>
    <t xml:space="preserve">Début de la phase principale d'admission pour les formations sous statut étudiant </t>
  </si>
  <si>
    <t>Fin de la phase principale d'admission pour les formations sous statut étudiant (hors GDD)</t>
  </si>
  <si>
    <r>
      <rPr>
        <b/>
        <sz val="10"/>
        <rFont val="Calibri"/>
        <family val="2"/>
        <scheme val="minor"/>
      </rPr>
      <t>Notes :</t>
    </r>
    <r>
      <rPr>
        <sz val="10"/>
        <rFont val="Calibri"/>
        <family val="2"/>
        <scheme val="minor"/>
      </rPr>
      <t xml:space="preserve"> Pour le calcul de la part des recrutements complémentaires parmi les candidats, nous faisons l'hypothèse que les personnes ayant participé aux phases de recrutements complémentaires locales étaient des candidats présents sur la plateforme MonMaster et qu'ils n'ont pas accepté de proposition d'admission via la plateforme.
Pour le calcul du total des candidats ayant accepté une proposition d'admission, on ne dénombre les admissions sous réserve de contrat que lorsque les candidats n'ont pas accepté une proposition d'admission dans une formation sous statut étudiant. 
ND = non disponible. Pour les recrutements complémentaires, nous ne disponsons pas de données au niveau des candidats mais uniquement au niveau des formations.
</t>
    </r>
  </si>
  <si>
    <t>&lt;5</t>
  </si>
  <si>
    <r>
      <t>Nombre de candidats pour une place</t>
    </r>
    <r>
      <rPr>
        <b/>
        <vertAlign val="superscript"/>
        <sz val="11"/>
        <color theme="0"/>
        <rFont val="Calibri"/>
        <family val="2"/>
        <scheme val="minor"/>
      </rPr>
      <t>1</t>
    </r>
  </si>
  <si>
    <r>
      <t>Candidats avec au moins une proposition d'admission</t>
    </r>
    <r>
      <rPr>
        <b/>
        <vertAlign val="superscript"/>
        <sz val="11"/>
        <color theme="0"/>
        <rFont val="Calibri"/>
        <family val="2"/>
        <scheme val="minor"/>
      </rPr>
      <t>2</t>
    </r>
  </si>
  <si>
    <r>
      <t>Nombre moyen de propositions d'admission dans la discipline</t>
    </r>
    <r>
      <rPr>
        <b/>
        <vertAlign val="superscript"/>
        <sz val="11"/>
        <color theme="0"/>
        <rFont val="Calibri"/>
        <family val="2"/>
        <scheme val="minor"/>
      </rPr>
      <t>3</t>
    </r>
  </si>
  <si>
    <r>
      <t>Candidats</t>
    </r>
    <r>
      <rPr>
        <b/>
        <vertAlign val="superscript"/>
        <sz val="11"/>
        <color theme="0"/>
        <rFont val="Calibri"/>
        <family val="2"/>
        <scheme val="minor"/>
      </rPr>
      <t>1</t>
    </r>
  </si>
  <si>
    <r>
      <t>Nombre de candidats pour une place</t>
    </r>
    <r>
      <rPr>
        <b/>
        <vertAlign val="superscript"/>
        <sz val="11"/>
        <color theme="0"/>
        <rFont val="Calibri"/>
        <family val="2"/>
        <scheme val="minor"/>
      </rPr>
      <t>2</t>
    </r>
  </si>
  <si>
    <r>
      <t>Candidats avec une proposition d'admission</t>
    </r>
    <r>
      <rPr>
        <b/>
        <vertAlign val="superscript"/>
        <sz val="11"/>
        <color theme="0"/>
        <rFont val="Calibri"/>
        <family val="2"/>
        <scheme val="minor"/>
      </rPr>
      <t>3</t>
    </r>
  </si>
  <si>
    <r>
      <t>Nombre moyen de propositions d'admission par candidat faites dans la mention</t>
    </r>
    <r>
      <rPr>
        <b/>
        <vertAlign val="superscript"/>
        <sz val="11"/>
        <color theme="0"/>
        <rFont val="Calibri"/>
        <family val="2"/>
        <scheme val="minor"/>
      </rPr>
      <t>4</t>
    </r>
  </si>
  <si>
    <r>
      <t xml:space="preserve">Candidats en recherche de contrat d'alternance </t>
    </r>
    <r>
      <rPr>
        <b/>
        <sz val="10"/>
        <color theme="0"/>
        <rFont val="Calibri"/>
        <family val="2"/>
        <scheme val="minor"/>
      </rPr>
      <t>(sans acceptation d'une proposition d'admission sous statut scolaire)</t>
    </r>
    <r>
      <rPr>
        <b/>
        <vertAlign val="superscript"/>
        <sz val="10"/>
        <color theme="0"/>
        <rFont val="Calibri"/>
        <family val="2"/>
        <scheme val="minor"/>
      </rPr>
      <t>4</t>
    </r>
  </si>
  <si>
    <r>
      <t>Candidats en recherche de contrat d'alternance (sans admission parallèle sous statut étudiant)</t>
    </r>
    <r>
      <rPr>
        <b/>
        <vertAlign val="superscript"/>
        <sz val="11"/>
        <color theme="0"/>
        <rFont val="Calibri"/>
        <family val="2"/>
        <scheme val="minor"/>
      </rPr>
      <t>5</t>
    </r>
  </si>
  <si>
    <t>Définitions et méthodologie</t>
  </si>
  <si>
    <r>
      <t xml:space="preserve">Lecture : </t>
    </r>
    <r>
      <rPr>
        <sz val="10"/>
        <color theme="1"/>
        <rFont val="Calibri"/>
        <family val="2"/>
        <scheme val="minor"/>
      </rPr>
      <t xml:space="preserve">Les formations de la discipline "droit et sciences politiques" proposaient 23 900 places disponibles pour la campagne 2023. Dans cette discipline on comptait 1,8 candidats pour une place. Elles ont envoyé 70 700 propositions d'admission et près de 25 000 candidats ont reçu au moins une proposition d'admission. En moyenne dans la discipline, les candidats reçoivent 2,8 propositions pour ceux qui en reçoivent au moins une. 
19 800 candidats ont accepté définitivement une proposition d'admission en phase principale, la discipline représentait donc 16,3% des candidats avec une acceptation définitive. </t>
    </r>
    <r>
      <rPr>
        <sz val="10"/>
        <color theme="1"/>
        <rFont val="Calibri"/>
        <family val="2"/>
      </rPr>
      <t>À</t>
    </r>
    <r>
      <rPr>
        <sz val="10"/>
        <color theme="1"/>
        <rFont val="Calibri"/>
        <family val="2"/>
        <scheme val="minor"/>
      </rPr>
      <t xml:space="preserve"> cet effectif s'ajoutent 2 000 recrutements complémentaires dans la discipline (décomptés au 8 novembre) ainsi que 240 candidats en recherche de contrat d'alternance (sans acceptation définitive d'une candidature en statut étudiant) qui pourraient se présenter à la rentrée scolaire dans leurs formations. </t>
    </r>
  </si>
  <si>
    <r>
      <t xml:space="preserve">Lecture : </t>
    </r>
    <r>
      <rPr>
        <sz val="10"/>
        <color theme="1"/>
        <rFont val="Calibri"/>
        <family val="2"/>
        <scheme val="minor"/>
      </rPr>
      <t>Les formations de la mention Actuariat ont proposé près de 300 places via la plateforme MonMaster en 2023 et ont reçu 1 450 candidatures cette année, soit environ 5 candidats pour une place. 
Les formations de cette mention ont envoyé au total 480 propositions d'admission, 385 candidats ont reçu au moins une proposition d'admission. Ainsi les candidats ayant eu au moins une proposition d'admission dans cette mention en ont reçu en moyenne 1,2. 
263 candidats ont accepté définitivement une proposition d'admission. 15 candidats ont également accepté une proposition d'admission reçu lors de la phase de recrutements complémentaires organisée localement par les établissements. 
Cette mention ne propose pas de formations en alternance, donc on ne compte pas de candidats en recherche de contrat à la fin de la campagne.</t>
    </r>
  </si>
  <si>
    <r>
      <t>Nombre moyen de propositions d'admission par candidat faites dans l'académie</t>
    </r>
    <r>
      <rPr>
        <b/>
        <vertAlign val="superscript"/>
        <sz val="11"/>
        <color theme="0"/>
        <rFont val="Calibri"/>
        <family val="2"/>
        <scheme val="minor"/>
      </rPr>
      <t>4</t>
    </r>
  </si>
  <si>
    <r>
      <t xml:space="preserve">Notes : </t>
    </r>
    <r>
      <rPr>
        <vertAlign val="superscript"/>
        <sz val="10"/>
        <color theme="1"/>
        <rFont val="Calibri"/>
        <family val="2"/>
        <scheme val="minor"/>
      </rPr>
      <t xml:space="preserve">1 </t>
    </r>
    <r>
      <rPr>
        <sz val="10"/>
        <color theme="1"/>
        <rFont val="Calibri"/>
        <family val="2"/>
        <scheme val="minor"/>
      </rPr>
      <t xml:space="preserve">Un candidat peut candidater pour des masters dans plusieurs disciplines. Par conséquent la ligne "Ensemble" n’est pas une moyenne des lignes par discipline.
</t>
    </r>
    <r>
      <rPr>
        <vertAlign val="superscript"/>
        <sz val="10"/>
        <color theme="1"/>
        <rFont val="Calibri"/>
        <family val="2"/>
        <scheme val="minor"/>
      </rPr>
      <t xml:space="preserve">2 </t>
    </r>
    <r>
      <rPr>
        <sz val="10"/>
        <color theme="1"/>
        <rFont val="Calibri"/>
        <family val="2"/>
        <scheme val="minor"/>
      </rPr>
      <t xml:space="preserve">Un candidat peut avoir une proposition d’admission dans plusieurs disciplines. Par conséquent la somme des lignes par discipline est supérieure à la ligne "Ensemble". 
</t>
    </r>
    <r>
      <rPr>
        <vertAlign val="superscript"/>
        <sz val="10"/>
        <color theme="1"/>
        <rFont val="Calibri"/>
        <family val="2"/>
        <scheme val="minor"/>
      </rPr>
      <t xml:space="preserve">3 </t>
    </r>
    <r>
      <rPr>
        <sz val="10"/>
        <color theme="1"/>
        <rFont val="Calibri"/>
        <family val="2"/>
        <scheme val="minor"/>
      </rPr>
      <t xml:space="preserve">Un candidat peut avoir une proposition d’admission dans plusieurs disciplines. Par conséquent la ligne "Ensemble" n’est pas la moyenne des lignes par discipline.
</t>
    </r>
    <r>
      <rPr>
        <vertAlign val="superscript"/>
        <sz val="10"/>
        <color theme="1"/>
        <rFont val="Calibri"/>
        <family val="2"/>
        <scheme val="minor"/>
      </rPr>
      <t>4</t>
    </r>
    <r>
      <rPr>
        <sz val="10"/>
        <color theme="1"/>
        <rFont val="Calibri"/>
        <family val="2"/>
        <scheme val="minor"/>
      </rPr>
      <t xml:space="preserve"> Le statut "en recherche de contrat" ne correspond pas à une acceptation définitive, ainsi un candidat peut être positionné en recherche de contrat d’alternance sur plusieurs candidatures et dans plusieurs disciplines. Par conséquent la somme des lignes par discipline est supérieure à la ligne "Ensemble".</t>
    </r>
  </si>
  <si>
    <r>
      <t xml:space="preserve">Notes : </t>
    </r>
    <r>
      <rPr>
        <sz val="10"/>
        <color theme="1"/>
        <rFont val="Calibri"/>
        <family val="2"/>
        <scheme val="minor"/>
      </rPr>
      <t>&lt;5 = effectif strictement inférieur à 5.</t>
    </r>
    <r>
      <rPr>
        <b/>
        <sz val="10"/>
        <color theme="1"/>
        <rFont val="Calibri"/>
        <family val="2"/>
        <scheme val="minor"/>
      </rPr>
      <t xml:space="preserve">
</t>
    </r>
    <r>
      <rPr>
        <sz val="10"/>
        <color theme="1"/>
        <rFont val="Calibri"/>
        <family val="2"/>
        <scheme val="minor"/>
      </rPr>
      <t xml:space="preserve">ND = non disponible. Lorsque les mentions n'ont pas déclaré de recrutements complémentaires ou que les mentions ne sont pas concernées par l'alternance.
</t>
    </r>
    <r>
      <rPr>
        <vertAlign val="superscript"/>
        <sz val="10"/>
        <color theme="1"/>
        <rFont val="Calibri"/>
        <family val="2"/>
        <scheme val="minor"/>
      </rPr>
      <t xml:space="preserve">1 </t>
    </r>
    <r>
      <rPr>
        <sz val="10"/>
        <color theme="1"/>
        <rFont val="Calibri"/>
        <family val="2"/>
        <scheme val="minor"/>
      </rPr>
      <t xml:space="preserve">Candidats : Un candidat peut candidater pour des masters dans plusieurs mentions. Par conséquent la somme des lignes par mention est supérieure à la ligne "Ensemble". 
</t>
    </r>
    <r>
      <rPr>
        <vertAlign val="superscript"/>
        <sz val="10"/>
        <color theme="1"/>
        <rFont val="Calibri"/>
        <family val="2"/>
        <scheme val="minor"/>
      </rPr>
      <t xml:space="preserve">2 </t>
    </r>
    <r>
      <rPr>
        <sz val="10"/>
        <color theme="1"/>
        <rFont val="Calibri"/>
        <family val="2"/>
        <scheme val="minor"/>
      </rPr>
      <t xml:space="preserve">Nombre de candidats pour une place : Un candidat peut candidater pour des masters dans plusieurs mentions. Par conséquent la ligne "Ensemble" n’est pas une moyenne des lignes par mention.
</t>
    </r>
    <r>
      <rPr>
        <vertAlign val="superscript"/>
        <sz val="10"/>
        <color theme="1"/>
        <rFont val="Calibri"/>
        <family val="2"/>
        <scheme val="minor"/>
      </rPr>
      <t>3</t>
    </r>
    <r>
      <rPr>
        <sz val="10"/>
        <color theme="1"/>
        <rFont val="Calibri"/>
        <family val="2"/>
        <scheme val="minor"/>
      </rPr>
      <t xml:space="preserve"> Candidats avec une proposition d'admission : Un candidat peut avoir une proposition d’admission dans plusieurs mentions. Par conséquent la somme des lignes par mention est supérieure à la ligne "Ensemble". 
</t>
    </r>
    <r>
      <rPr>
        <vertAlign val="superscript"/>
        <sz val="10"/>
        <color theme="1"/>
        <rFont val="Calibri"/>
        <family val="2"/>
        <scheme val="minor"/>
      </rPr>
      <t xml:space="preserve">4 </t>
    </r>
    <r>
      <rPr>
        <sz val="10"/>
        <color theme="1"/>
        <rFont val="Calibri"/>
        <family val="2"/>
        <scheme val="minor"/>
      </rPr>
      <t xml:space="preserve">Nombre moyen de proposition d'admission par candidats faites dans la mention : Un candidat peut avoir une proposition d’admission dans plusieurs mentions. Par conséquent la ligne "Ensemble" n’est pas la moyenne des lignes par mention.
</t>
    </r>
    <r>
      <rPr>
        <vertAlign val="superscript"/>
        <sz val="10"/>
        <color theme="1"/>
        <rFont val="Calibri"/>
        <family val="2"/>
        <scheme val="minor"/>
      </rPr>
      <t xml:space="preserve">5 </t>
    </r>
    <r>
      <rPr>
        <sz val="10"/>
        <color theme="1"/>
        <rFont val="Calibri"/>
        <family val="2"/>
        <scheme val="minor"/>
      </rPr>
      <t>Candidats en recherche de contrat d'alternance : Le statut "en recherche de contrat" ne correspond pas à une acceptation définitive, ainsi un candidat peut être positionné en recherche de contrat d’alternance sur plusieurs candidatures et dans plusieurs mentions. Par conséquent la somme des lignes par mention est supérieure à la ligne "Ensemble".</t>
    </r>
  </si>
  <si>
    <r>
      <t xml:space="preserve">Notes : </t>
    </r>
    <r>
      <rPr>
        <sz val="10"/>
        <color theme="1"/>
        <rFont val="Calibri"/>
        <family val="2"/>
        <scheme val="minor"/>
      </rPr>
      <t xml:space="preserve">&lt;5 = effectif strictement inférieur à 5.
ND = non disponible. Lorsque les formations de l'académie n'ont pas fait de déclaration de recrutements complémentaires ou que les académies ne sont pas concernées par l'alternance.
</t>
    </r>
    <r>
      <rPr>
        <vertAlign val="superscript"/>
        <sz val="10"/>
        <color theme="1"/>
        <rFont val="Calibri"/>
        <family val="2"/>
        <scheme val="minor"/>
      </rPr>
      <t xml:space="preserve">1 </t>
    </r>
    <r>
      <rPr>
        <sz val="10"/>
        <color theme="1"/>
        <rFont val="Calibri"/>
        <family val="2"/>
        <scheme val="minor"/>
      </rPr>
      <t xml:space="preserve">Candidats : Un candidat peut candidater pour des masters dans plusieurs académies. Par conséquent la somme des lignes par académie est supérieure à la ligne "Ensemble". 
</t>
    </r>
    <r>
      <rPr>
        <vertAlign val="superscript"/>
        <sz val="10"/>
        <color theme="1"/>
        <rFont val="Calibri"/>
        <family val="2"/>
        <scheme val="minor"/>
      </rPr>
      <t xml:space="preserve">2 </t>
    </r>
    <r>
      <rPr>
        <sz val="10"/>
        <color theme="1"/>
        <rFont val="Calibri"/>
        <family val="2"/>
        <scheme val="minor"/>
      </rPr>
      <t xml:space="preserve">Nombre de candidats pour une place : Un candidat peut candidater pour des masters dans plusieurs académies. Par conséquent la ligne "Ensemble" n’est pas une moyenne des lignes par académie.
</t>
    </r>
    <r>
      <rPr>
        <vertAlign val="superscript"/>
        <sz val="10"/>
        <color theme="1"/>
        <rFont val="Calibri"/>
        <family val="2"/>
        <scheme val="minor"/>
      </rPr>
      <t xml:space="preserve">3 </t>
    </r>
    <r>
      <rPr>
        <sz val="10"/>
        <color theme="1"/>
        <rFont val="Calibri"/>
        <family val="2"/>
        <scheme val="minor"/>
      </rPr>
      <t xml:space="preserve">Candidats avec une proposition d'admission : Un candidat peut avoir une proposition d’admission dans plusieurs académies. Par conséquent la ligne "Ensemble" est inférieure à la somme des lignes par académie. 
</t>
    </r>
    <r>
      <rPr>
        <vertAlign val="superscript"/>
        <sz val="10"/>
        <color theme="1"/>
        <rFont val="Calibri"/>
        <family val="2"/>
        <scheme val="minor"/>
      </rPr>
      <t xml:space="preserve">4 </t>
    </r>
    <r>
      <rPr>
        <sz val="10"/>
        <color theme="1"/>
        <rFont val="Calibri"/>
        <family val="2"/>
        <scheme val="minor"/>
      </rPr>
      <t xml:space="preserve">Nombre moyen de proposition d'admission par candidats faites dans l'académie : Un candidat peut avoir une proposition d’admission dans plusieurs académies. Par conséquent la ligne "Ensemble" n’est pas la moyenne des lignes par académie.
</t>
    </r>
    <r>
      <rPr>
        <vertAlign val="superscript"/>
        <sz val="10"/>
        <color theme="1"/>
        <rFont val="Calibri"/>
        <family val="2"/>
        <scheme val="minor"/>
      </rPr>
      <t xml:space="preserve">5 </t>
    </r>
    <r>
      <rPr>
        <sz val="10"/>
        <color theme="1"/>
        <rFont val="Calibri"/>
        <family val="2"/>
        <scheme val="minor"/>
      </rPr>
      <t>Candidats en recherche de contrat d'alternance :  Le statut "en recherche de contrat" ne correspond pas à une acceptation définitive, ainsi un candidat peut être positionné en recherche de contrat d’alternance sur plusieurs candidatures et dans plusieurs académies. Par conséquent la somme des lignes par académie est supérieur à la ligne "Ensemble".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</si>
</sst>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40C]d\-mmm;@"/>
    <numFmt numFmtId="165" formatCode="_-* #,##0.00\ _€_-;\-* #,##0.00\ _€_-;_-* &quot;-&quot;??\ _€_-;_-@_-"/>
    <numFmt numFmtId="166" formatCode="0.0"/>
    <numFmt numFmtId="167" formatCode="#,##0.0"/>
  </numFmts>
  <fonts count="44" x14ac:knownFonts="1">
    <font>
      <sz val="11"/>
      <color theme="1"/>
      <name val="Calibri"/>
      <family val="2"/>
      <scheme val="minor"/>
    </font>
    <font>
      <sz val="11"/>
      <color theme="0"/>
      <name val="Calibri"/>
      <family val="2"/>
      <scheme val="minor"/>
    </font>
    <font>
      <sz val="12"/>
      <color theme="0"/>
      <name val="Calibri"/>
      <family val="2"/>
      <scheme val="minor"/>
    </font>
    <font>
      <sz val="12"/>
      <color theme="1"/>
      <name val="Calibri"/>
      <family val="2"/>
      <scheme val="minor"/>
    </font>
    <font>
      <b/>
      <sz val="14"/>
      <color theme="1"/>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i/>
      <sz val="12"/>
      <color theme="0"/>
      <name val="Calibri"/>
      <family val="2"/>
      <scheme val="minor"/>
    </font>
    <font>
      <i/>
      <sz val="12"/>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indexed="8"/>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i/>
      <sz val="11"/>
      <color theme="3"/>
      <name val="Calibri"/>
      <family val="2"/>
      <scheme val="minor"/>
    </font>
    <font>
      <b/>
      <i/>
      <sz val="11"/>
      <color theme="3"/>
      <name val="Calibri"/>
      <family val="2"/>
      <scheme val="minor"/>
    </font>
    <font>
      <b/>
      <sz val="12"/>
      <color rgb="FF000000"/>
      <name val="Calibri"/>
      <family val="2"/>
      <scheme val="minor"/>
    </font>
    <font>
      <sz val="10"/>
      <name val="Calibri"/>
      <family val="2"/>
      <scheme val="minor"/>
    </font>
    <font>
      <sz val="11"/>
      <name val="Calibri"/>
      <family val="2"/>
      <scheme val="minor"/>
    </font>
    <font>
      <b/>
      <i/>
      <sz val="11"/>
      <color theme="0"/>
      <name val="Calibri"/>
      <family val="2"/>
      <scheme val="minor"/>
    </font>
    <font>
      <b/>
      <sz val="10"/>
      <name val="Calibri"/>
      <family val="2"/>
      <scheme val="minor"/>
    </font>
    <font>
      <i/>
      <sz val="11"/>
      <name val="Calibri"/>
      <family val="2"/>
      <scheme val="minor"/>
    </font>
    <font>
      <sz val="10"/>
      <name val="Calibri"/>
      <family val="2"/>
    </font>
    <font>
      <sz val="10"/>
      <color theme="1"/>
      <name val="Calibri"/>
      <family val="2"/>
    </font>
    <font>
      <b/>
      <sz val="10"/>
      <color theme="0"/>
      <name val="Calibri"/>
      <family val="2"/>
      <scheme val="minor"/>
    </font>
    <font>
      <b/>
      <vertAlign val="superscript"/>
      <sz val="11"/>
      <color theme="0"/>
      <name val="Calibri"/>
      <family val="2"/>
      <scheme val="minor"/>
    </font>
    <font>
      <vertAlign val="superscript"/>
      <sz val="10"/>
      <color theme="1"/>
      <name val="Calibri"/>
      <family val="2"/>
      <scheme val="minor"/>
    </font>
    <font>
      <b/>
      <sz val="11"/>
      <color rgb="FFFF0000"/>
      <name val="Calibri"/>
      <family val="2"/>
      <scheme val="minor"/>
    </font>
    <font>
      <b/>
      <vertAlign val="superscript"/>
      <sz val="10"/>
      <color theme="0"/>
      <name val="Calibri"/>
      <family val="2"/>
      <scheme val="minor"/>
    </font>
  </fonts>
  <fills count="3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3" tint="0.39997558519241921"/>
        <bgColor indexed="64"/>
      </patternFill>
    </fill>
  </fills>
  <borders count="59">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left>
      <right/>
      <top/>
      <bottom/>
      <diagonal/>
    </border>
    <border>
      <left/>
      <right style="medium">
        <color theme="0"/>
      </right>
      <top/>
      <bottom/>
      <diagonal/>
    </border>
    <border>
      <left/>
      <right style="thin">
        <color theme="3"/>
      </right>
      <top/>
      <bottom style="thin">
        <color theme="3" tint="0.39994506668294322"/>
      </bottom>
      <diagonal/>
    </border>
    <border>
      <left/>
      <right/>
      <top/>
      <bottom style="thin">
        <color theme="3" tint="0.39994506668294322"/>
      </bottom>
      <diagonal/>
    </border>
    <border>
      <left/>
      <right style="thin">
        <color theme="3"/>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thin">
        <color theme="3"/>
      </right>
      <top style="thin">
        <color theme="3" tint="0.39994506668294322"/>
      </top>
      <bottom/>
      <diagonal/>
    </border>
    <border>
      <left/>
      <right/>
      <top style="thin">
        <color theme="3" tint="0.39994506668294322"/>
      </top>
      <bottom/>
      <diagonal/>
    </border>
    <border>
      <left/>
      <right style="medium">
        <color theme="0"/>
      </right>
      <top/>
      <bottom style="thin">
        <color theme="3"/>
      </bottom>
      <diagonal/>
    </border>
    <border>
      <left/>
      <right/>
      <top/>
      <bottom style="thin">
        <color theme="3"/>
      </bottom>
      <diagonal/>
    </border>
    <border>
      <left style="medium">
        <color theme="0"/>
      </left>
      <right style="thin">
        <color theme="0"/>
      </right>
      <top/>
      <bottom/>
      <diagonal/>
    </border>
    <border>
      <left style="thin">
        <color theme="0"/>
      </left>
      <right style="thin">
        <color theme="0"/>
      </right>
      <top/>
      <bottom/>
      <diagonal/>
    </border>
    <border>
      <left style="thin">
        <color theme="0"/>
      </left>
      <right style="medium">
        <color theme="0"/>
      </right>
      <top/>
      <bottom/>
      <diagonal/>
    </border>
    <border>
      <left/>
      <right style="thin">
        <color theme="0"/>
      </right>
      <top/>
      <bottom/>
      <diagonal/>
    </border>
    <border>
      <left style="medium">
        <color theme="3"/>
      </left>
      <right/>
      <top/>
      <bottom/>
      <diagonal/>
    </border>
    <border>
      <left/>
      <right style="medium">
        <color theme="3"/>
      </right>
      <top/>
      <bottom/>
      <diagonal/>
    </border>
    <border>
      <left/>
      <right style="thin">
        <color theme="3"/>
      </right>
      <top/>
      <bottom/>
      <diagonal/>
    </border>
    <border>
      <left style="medium">
        <color theme="0"/>
      </left>
      <right style="medium">
        <color theme="0"/>
      </right>
      <top/>
      <bottom/>
      <diagonal/>
    </border>
    <border>
      <left style="medium">
        <color theme="3"/>
      </left>
      <right style="medium">
        <color theme="3"/>
      </right>
      <top/>
      <bottom/>
      <diagonal/>
    </border>
    <border>
      <left style="medium">
        <color theme="3"/>
      </left>
      <right style="medium">
        <color theme="3"/>
      </right>
      <top/>
      <bottom style="thin">
        <color theme="3" tint="0.39994506668294322"/>
      </bottom>
      <diagonal/>
    </border>
    <border>
      <left style="medium">
        <color theme="3"/>
      </left>
      <right style="medium">
        <color theme="3"/>
      </right>
      <top style="thin">
        <color theme="3" tint="0.39994506668294322"/>
      </top>
      <bottom style="thin">
        <color theme="3" tint="0.39994506668294322"/>
      </bottom>
      <diagonal/>
    </border>
    <border>
      <left style="medium">
        <color theme="3"/>
      </left>
      <right style="medium">
        <color theme="3"/>
      </right>
      <top style="thin">
        <color theme="3" tint="0.39994506668294322"/>
      </top>
      <bottom/>
      <diagonal/>
    </border>
    <border>
      <left/>
      <right/>
      <top/>
      <bottom style="thin">
        <color theme="0"/>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style="thin">
        <color theme="3"/>
      </left>
      <right style="thin">
        <color theme="3"/>
      </right>
      <top style="thin">
        <color theme="3"/>
      </top>
      <bottom/>
      <diagonal/>
    </border>
    <border>
      <left style="thin">
        <color theme="3"/>
      </left>
      <right/>
      <top style="thin">
        <color theme="3"/>
      </top>
      <bottom/>
      <diagonal/>
    </border>
    <border>
      <left/>
      <right style="thin">
        <color theme="3"/>
      </right>
      <top style="thin">
        <color theme="3"/>
      </top>
      <bottom/>
      <diagonal/>
    </border>
    <border>
      <left style="medium">
        <color theme="3"/>
      </left>
      <right style="thin">
        <color theme="3"/>
      </right>
      <top/>
      <bottom style="thin">
        <color theme="3"/>
      </bottom>
      <diagonal/>
    </border>
    <border>
      <left style="thin">
        <color theme="3"/>
      </left>
      <right style="medium">
        <color theme="3"/>
      </right>
      <top/>
      <bottom style="thin">
        <color theme="3"/>
      </bottom>
      <diagonal/>
    </border>
    <border>
      <left style="thin">
        <color theme="3"/>
      </left>
      <right style="medium">
        <color theme="3"/>
      </right>
      <top style="thin">
        <color theme="3"/>
      </top>
      <bottom/>
      <diagonal/>
    </border>
    <border>
      <left style="medium">
        <color theme="3"/>
      </left>
      <right style="thin">
        <color theme="3"/>
      </right>
      <top style="thin">
        <color theme="3"/>
      </top>
      <bottom/>
      <diagonal/>
    </border>
    <border>
      <left style="thin">
        <color theme="3"/>
      </left>
      <right style="thin">
        <color theme="3"/>
      </right>
      <top/>
      <bottom/>
      <diagonal/>
    </border>
    <border>
      <left style="thin">
        <color theme="3"/>
      </left>
      <right/>
      <top/>
      <bottom/>
      <diagonal/>
    </border>
    <border>
      <left style="medium">
        <color theme="3"/>
      </left>
      <right style="thin">
        <color theme="3"/>
      </right>
      <top/>
      <bottom style="thin">
        <color theme="3" tint="0.39994506668294322"/>
      </bottom>
      <diagonal/>
    </border>
    <border>
      <left style="thin">
        <color theme="3"/>
      </left>
      <right style="thin">
        <color theme="3"/>
      </right>
      <top/>
      <bottom style="thin">
        <color theme="3" tint="0.39994506668294322"/>
      </bottom>
      <diagonal/>
    </border>
    <border>
      <left style="thin">
        <color theme="3"/>
      </left>
      <right/>
      <top/>
      <bottom style="thin">
        <color theme="3" tint="0.39994506668294322"/>
      </bottom>
      <diagonal/>
    </border>
    <border>
      <left style="medium">
        <color theme="3"/>
      </left>
      <right style="thin">
        <color theme="3"/>
      </right>
      <top style="thin">
        <color theme="3" tint="0.39994506668294322"/>
      </top>
      <bottom style="thin">
        <color theme="3" tint="0.39994506668294322"/>
      </bottom>
      <diagonal/>
    </border>
    <border>
      <left style="thin">
        <color theme="3"/>
      </left>
      <right style="thin">
        <color theme="3"/>
      </right>
      <top style="thin">
        <color theme="3" tint="0.39994506668294322"/>
      </top>
      <bottom style="thin">
        <color theme="3" tint="0.39994506668294322"/>
      </bottom>
      <diagonal/>
    </border>
    <border>
      <left style="thin">
        <color theme="3"/>
      </left>
      <right/>
      <top style="thin">
        <color theme="3" tint="0.39994506668294322"/>
      </top>
      <bottom style="thin">
        <color theme="3" tint="0.39994506668294322"/>
      </bottom>
      <diagonal/>
    </border>
    <border>
      <left style="medium">
        <color theme="3"/>
      </left>
      <right style="thin">
        <color theme="3"/>
      </right>
      <top style="thin">
        <color theme="3" tint="0.39994506668294322"/>
      </top>
      <bottom/>
      <diagonal/>
    </border>
    <border>
      <left style="thin">
        <color theme="3"/>
      </left>
      <right style="thin">
        <color theme="3"/>
      </right>
      <top style="thin">
        <color theme="3" tint="0.39994506668294322"/>
      </top>
      <bottom/>
      <diagonal/>
    </border>
    <border>
      <left style="thin">
        <color theme="3"/>
      </left>
      <right/>
      <top style="thin">
        <color theme="3" tint="0.39994506668294322"/>
      </top>
      <bottom/>
      <diagonal/>
    </border>
  </borders>
  <cellStyleXfs count="48">
    <xf numFmtId="0" fontId="0" fillId="0" borderId="0"/>
    <xf numFmtId="9" fontId="8"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9" applyNumberFormat="0" applyAlignment="0" applyProtection="0"/>
    <xf numFmtId="0" fontId="20" fillId="8" borderId="10" applyNumberFormat="0" applyAlignment="0" applyProtection="0"/>
    <xf numFmtId="0" fontId="21" fillId="8" borderId="9" applyNumberFormat="0" applyAlignment="0" applyProtection="0"/>
    <xf numFmtId="0" fontId="22" fillId="0" borderId="11" applyNumberFormat="0" applyFill="0" applyAlignment="0" applyProtection="0"/>
    <xf numFmtId="0" fontId="5" fillId="9" borderId="12" applyNumberFormat="0" applyAlignment="0" applyProtection="0"/>
    <xf numFmtId="0" fontId="23" fillId="0" borderId="0" applyNumberFormat="0" applyFill="0" applyBorder="0" applyAlignment="0" applyProtection="0"/>
    <xf numFmtId="0" fontId="8" fillId="10" borderId="13" applyNumberFormat="0" applyFont="0" applyAlignment="0" applyProtection="0"/>
    <xf numFmtId="0" fontId="24" fillId="0" borderId="0" applyNumberFormat="0" applyFill="0" applyBorder="0" applyAlignment="0" applyProtection="0"/>
    <xf numFmtId="0" fontId="6" fillId="0" borderId="14" applyNumberFormat="0" applyFill="0" applyAlignment="0" applyProtection="0"/>
    <xf numFmtId="0" fontId="1"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1" fillId="34"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0" fontId="25" fillId="0" borderId="0"/>
  </cellStyleXfs>
  <cellXfs count="202">
    <xf numFmtId="0" fontId="0" fillId="0" borderId="0" xfId="0"/>
    <xf numFmtId="0" fontId="4" fillId="0" borderId="0" xfId="0" applyFont="1"/>
    <xf numFmtId="0" fontId="0" fillId="3" borderId="0" xfId="0" applyFill="1"/>
    <xf numFmtId="0" fontId="7" fillId="2" borderId="1" xfId="0" applyFont="1" applyFill="1" applyBorder="1" applyAlignment="1">
      <alignment horizontal="center"/>
    </xf>
    <xf numFmtId="0" fontId="2" fillId="2" borderId="1" xfId="0" applyFont="1" applyFill="1" applyBorder="1" applyAlignment="1">
      <alignment horizontal="left"/>
    </xf>
    <xf numFmtId="0" fontId="2" fillId="2" borderId="1" xfId="0" applyFont="1" applyFill="1" applyBorder="1" applyAlignment="1">
      <alignment horizontal="left" wrapText="1"/>
    </xf>
    <xf numFmtId="164" fontId="3" fillId="0" borderId="1" xfId="0" applyNumberFormat="1" applyFont="1" applyBorder="1" applyAlignment="1">
      <alignment horizontal="right"/>
    </xf>
    <xf numFmtId="0" fontId="2" fillId="2" borderId="2" xfId="0" applyFont="1" applyFill="1" applyBorder="1" applyAlignment="1">
      <alignment horizontal="left" wrapText="1"/>
    </xf>
    <xf numFmtId="164" fontId="3" fillId="0" borderId="2" xfId="0" applyNumberFormat="1" applyFont="1" applyBorder="1" applyAlignment="1">
      <alignment horizontal="right"/>
    </xf>
    <xf numFmtId="0" fontId="9" fillId="2" borderId="1" xfId="0" applyFont="1" applyFill="1" applyBorder="1" applyAlignment="1">
      <alignment horizontal="right" wrapText="1"/>
    </xf>
    <xf numFmtId="0" fontId="2" fillId="2" borderId="1" xfId="0" applyFont="1" applyFill="1" applyBorder="1" applyAlignment="1">
      <alignment wrapText="1"/>
    </xf>
    <xf numFmtId="9" fontId="10" fillId="3" borderId="0" xfId="1" applyFont="1" applyFill="1" applyAlignment="1">
      <alignment vertical="center"/>
    </xf>
    <xf numFmtId="0" fontId="11" fillId="0" borderId="0" xfId="2"/>
    <xf numFmtId="0" fontId="11" fillId="3" borderId="0" xfId="2" applyFill="1"/>
    <xf numFmtId="0" fontId="2" fillId="2" borderId="1" xfId="0" applyFont="1" applyFill="1" applyBorder="1" applyAlignment="1">
      <alignment horizontal="left" vertical="center" wrapText="1"/>
    </xf>
    <xf numFmtId="164" fontId="3" fillId="0" borderId="1" xfId="0" applyNumberFormat="1" applyFont="1" applyBorder="1" applyAlignment="1">
      <alignment horizontal="right" vertical="center"/>
    </xf>
    <xf numFmtId="0" fontId="0" fillId="0" borderId="0" xfId="0" applyFill="1"/>
    <xf numFmtId="0" fontId="2" fillId="2" borderId="0" xfId="0" applyFont="1" applyFill="1" applyBorder="1" applyAlignment="1">
      <alignment wrapText="1"/>
    </xf>
    <xf numFmtId="3" fontId="3" fillId="3" borderId="1" xfId="0" applyNumberFormat="1" applyFont="1" applyFill="1" applyBorder="1" applyAlignment="1">
      <alignment horizontal="right" vertical="center"/>
    </xf>
    <xf numFmtId="3" fontId="3" fillId="3" borderId="0" xfId="0" applyNumberFormat="1" applyFont="1" applyFill="1" applyAlignment="1">
      <alignment vertical="center"/>
    </xf>
    <xf numFmtId="0" fontId="5" fillId="35" borderId="16" xfId="0" applyFont="1" applyFill="1" applyBorder="1"/>
    <xf numFmtId="0" fontId="5" fillId="35" borderId="0" xfId="0" applyFont="1" applyFill="1" applyAlignment="1">
      <alignment horizontal="center"/>
    </xf>
    <xf numFmtId="0" fontId="0" fillId="3" borderId="19" xfId="0" applyFill="1" applyBorder="1"/>
    <xf numFmtId="0" fontId="0" fillId="3" borderId="21" xfId="0" applyFill="1" applyBorder="1" applyAlignment="1">
      <alignment wrapText="1"/>
    </xf>
    <xf numFmtId="0" fontId="0" fillId="3" borderId="21" xfId="0" applyFill="1" applyBorder="1"/>
    <xf numFmtId="0" fontId="15" fillId="3" borderId="23" xfId="0" applyFont="1" applyFill="1" applyBorder="1"/>
    <xf numFmtId="0" fontId="15" fillId="3" borderId="24" xfId="0" applyFont="1" applyFill="1" applyBorder="1" applyAlignment="1">
      <alignment horizontal="center"/>
    </xf>
    <xf numFmtId="0" fontId="0" fillId="3" borderId="17" xfId="0" applyFill="1" applyBorder="1" applyAlignment="1">
      <alignment wrapText="1"/>
    </xf>
    <xf numFmtId="0" fontId="4" fillId="3" borderId="0" xfId="0" applyFont="1" applyFill="1"/>
    <xf numFmtId="164" fontId="0" fillId="0" borderId="0" xfId="0" applyNumberFormat="1" applyAlignment="1">
      <alignment horizontal="center"/>
    </xf>
    <xf numFmtId="0" fontId="0" fillId="0" borderId="0"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0" xfId="0" applyAlignment="1">
      <alignment horizontal="center"/>
    </xf>
    <xf numFmtId="0" fontId="0" fillId="3" borderId="0" xfId="0" applyFont="1" applyFill="1"/>
    <xf numFmtId="0" fontId="5" fillId="35" borderId="32" xfId="0" applyFont="1" applyFill="1" applyBorder="1" applyAlignment="1">
      <alignment horizontal="center"/>
    </xf>
    <xf numFmtId="0" fontId="2" fillId="2" borderId="4" xfId="0" applyFont="1" applyFill="1" applyBorder="1" applyAlignment="1">
      <alignment wrapText="1"/>
    </xf>
    <xf numFmtId="0" fontId="26" fillId="3" borderId="0" xfId="0" applyFont="1" applyFill="1"/>
    <xf numFmtId="3" fontId="26" fillId="3" borderId="0" xfId="0" applyNumberFormat="1" applyFont="1" applyFill="1" applyAlignment="1">
      <alignment vertical="center"/>
    </xf>
    <xf numFmtId="0" fontId="26" fillId="3" borderId="0" xfId="0" applyFont="1" applyFill="1" applyAlignment="1">
      <alignment horizontal="left" vertical="center"/>
    </xf>
    <xf numFmtId="164" fontId="0" fillId="0" borderId="0" xfId="0" applyNumberFormat="1"/>
    <xf numFmtId="0" fontId="5" fillId="35" borderId="5" xfId="0" applyFont="1" applyFill="1" applyBorder="1" applyAlignment="1">
      <alignment horizontal="center" vertical="center" wrapText="1"/>
    </xf>
    <xf numFmtId="0" fontId="5" fillId="35" borderId="0" xfId="0" applyFont="1" applyFill="1" applyAlignment="1">
      <alignment horizontal="center" vertical="center" wrapText="1"/>
    </xf>
    <xf numFmtId="0" fontId="5" fillId="35" borderId="15" xfId="0" applyFont="1" applyFill="1" applyBorder="1" applyAlignment="1">
      <alignment horizontal="center" vertical="center" wrapText="1"/>
    </xf>
    <xf numFmtId="166" fontId="5" fillId="36" borderId="32" xfId="0" applyNumberFormat="1" applyFont="1" applyFill="1" applyBorder="1" applyAlignment="1">
      <alignment horizontal="center"/>
    </xf>
    <xf numFmtId="0" fontId="5" fillId="35" borderId="27" xfId="0" applyFont="1" applyFill="1" applyBorder="1" applyAlignment="1">
      <alignment horizontal="center" vertical="center" wrapText="1"/>
    </xf>
    <xf numFmtId="0" fontId="27" fillId="3" borderId="0" xfId="0" applyFont="1" applyFill="1" applyAlignment="1">
      <alignment horizontal="left" vertical="top" wrapText="1"/>
    </xf>
    <xf numFmtId="0" fontId="27" fillId="3" borderId="0" xfId="0" applyFont="1" applyFill="1" applyAlignment="1">
      <alignment horizontal="left" vertical="top"/>
    </xf>
    <xf numFmtId="0" fontId="29" fillId="3" borderId="0" xfId="0" applyFont="1" applyFill="1" applyAlignment="1">
      <alignment horizontal="left" vertical="top"/>
    </xf>
    <xf numFmtId="0" fontId="29" fillId="3" borderId="0" xfId="0" applyFont="1" applyFill="1" applyAlignment="1"/>
    <xf numFmtId="0" fontId="5" fillId="35" borderId="16" xfId="0" applyFont="1" applyFill="1" applyBorder="1" applyAlignment="1">
      <alignment horizontal="left" vertical="center"/>
    </xf>
    <xf numFmtId="0" fontId="0" fillId="0" borderId="18" xfId="0" applyFill="1" applyBorder="1" applyAlignment="1">
      <alignment vertical="top" wrapText="1"/>
    </xf>
    <xf numFmtId="0" fontId="0" fillId="0" borderId="20" xfId="0" applyFill="1" applyBorder="1"/>
    <xf numFmtId="0" fontId="0" fillId="3" borderId="22" xfId="0" applyFill="1" applyBorder="1" applyAlignment="1">
      <alignment wrapText="1"/>
    </xf>
    <xf numFmtId="0" fontId="0" fillId="3" borderId="22" xfId="0" applyFill="1" applyBorder="1"/>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0" borderId="29" xfId="0" applyBorder="1" applyAlignment="1">
      <alignment horizontal="center"/>
    </xf>
    <xf numFmtId="0" fontId="31" fillId="0" borderId="0" xfId="0" applyFont="1"/>
    <xf numFmtId="166" fontId="27" fillId="3" borderId="0" xfId="0" applyNumberFormat="1" applyFont="1" applyFill="1" applyAlignment="1">
      <alignment horizontal="left" vertical="top"/>
    </xf>
    <xf numFmtId="166" fontId="0" fillId="0" borderId="0" xfId="0" applyNumberFormat="1"/>
    <xf numFmtId="166" fontId="0" fillId="3" borderId="0" xfId="0" applyNumberFormat="1" applyFill="1"/>
    <xf numFmtId="0" fontId="5" fillId="35" borderId="26" xfId="0" applyFont="1" applyFill="1" applyBorder="1" applyAlignment="1">
      <alignment horizontal="center" vertical="center" wrapText="1"/>
    </xf>
    <xf numFmtId="0" fontId="0" fillId="3" borderId="30" xfId="0" applyFill="1" applyBorder="1"/>
    <xf numFmtId="0" fontId="0" fillId="3" borderId="30" xfId="0" applyFill="1" applyBorder="1" applyAlignment="1">
      <alignment vertical="center" wrapText="1"/>
    </xf>
    <xf numFmtId="0" fontId="5" fillId="36" borderId="16" xfId="0" applyFont="1" applyFill="1" applyBorder="1"/>
    <xf numFmtId="3" fontId="5" fillId="36" borderId="25" xfId="0" applyNumberFormat="1" applyFont="1" applyFill="1" applyBorder="1" applyAlignment="1">
      <alignment horizontal="center"/>
    </xf>
    <xf numFmtId="166" fontId="5" fillId="36" borderId="27" xfId="0" applyNumberFormat="1" applyFont="1" applyFill="1" applyBorder="1" applyAlignment="1">
      <alignment horizontal="center"/>
    </xf>
    <xf numFmtId="166" fontId="5" fillId="36" borderId="5" xfId="0" applyNumberFormat="1" applyFont="1" applyFill="1" applyBorder="1" applyAlignment="1">
      <alignment horizontal="center"/>
    </xf>
    <xf numFmtId="3" fontId="5" fillId="36" borderId="28" xfId="0" applyNumberFormat="1" applyFont="1" applyFill="1" applyBorder="1" applyAlignment="1">
      <alignment horizontal="center"/>
    </xf>
    <xf numFmtId="166" fontId="5" fillId="35" borderId="32" xfId="0" applyNumberFormat="1" applyFont="1" applyFill="1" applyBorder="1" applyAlignment="1">
      <alignment horizontal="center"/>
    </xf>
    <xf numFmtId="3" fontId="5" fillId="35" borderId="25" xfId="0" applyNumberFormat="1" applyFont="1" applyFill="1" applyBorder="1" applyAlignment="1">
      <alignment horizontal="center"/>
    </xf>
    <xf numFmtId="0" fontId="5" fillId="35" borderId="27" xfId="0" applyFont="1" applyFill="1" applyBorder="1" applyAlignment="1">
      <alignment horizontal="center"/>
    </xf>
    <xf numFmtId="3" fontId="5" fillId="35" borderId="0" xfId="0" applyNumberFormat="1" applyFont="1" applyFill="1" applyBorder="1" applyAlignment="1">
      <alignment horizontal="center"/>
    </xf>
    <xf numFmtId="166" fontId="0" fillId="3" borderId="0" xfId="0" applyNumberFormat="1" applyFill="1" applyBorder="1" applyAlignment="1">
      <alignment horizontal="center" vertical="center"/>
    </xf>
    <xf numFmtId="3" fontId="0" fillId="3" borderId="0" xfId="0" applyNumberFormat="1" applyFill="1" applyBorder="1" applyAlignment="1">
      <alignment horizontal="center" vertical="center"/>
    </xf>
    <xf numFmtId="166" fontId="0" fillId="3" borderId="33" xfId="0" applyNumberFormat="1" applyFill="1" applyBorder="1" applyAlignment="1">
      <alignment horizontal="center" vertical="center"/>
    </xf>
    <xf numFmtId="3" fontId="0" fillId="3" borderId="29" xfId="0" applyNumberFormat="1" applyFill="1" applyBorder="1" applyAlignment="1">
      <alignment horizontal="center" vertical="center"/>
    </xf>
    <xf numFmtId="166" fontId="0" fillId="3" borderId="30" xfId="0" applyNumberFormat="1" applyFill="1" applyBorder="1" applyAlignment="1">
      <alignment horizontal="center" vertical="center"/>
    </xf>
    <xf numFmtId="0" fontId="28" fillId="3" borderId="0" xfId="0" applyFont="1" applyFill="1" applyAlignment="1">
      <alignment vertical="top" wrapText="1"/>
    </xf>
    <xf numFmtId="0" fontId="5" fillId="35" borderId="5" xfId="0" applyFont="1" applyFill="1" applyBorder="1" applyAlignment="1">
      <alignment horizontal="center"/>
    </xf>
    <xf numFmtId="3" fontId="3" fillId="3" borderId="0" xfId="0" applyNumberFormat="1" applyFont="1" applyFill="1" applyBorder="1" applyAlignment="1">
      <alignment horizontal="right" vertical="center"/>
    </xf>
    <xf numFmtId="0" fontId="5" fillId="3" borderId="0" xfId="0" applyFont="1" applyFill="1" applyBorder="1" applyAlignment="1">
      <alignment horizontal="left" vertical="center" wrapText="1"/>
    </xf>
    <xf numFmtId="0" fontId="5" fillId="35" borderId="28" xfId="0" applyFont="1" applyFill="1" applyBorder="1" applyAlignment="1">
      <alignment horizontal="center" vertical="center" wrapText="1"/>
    </xf>
    <xf numFmtId="0" fontId="5" fillId="35" borderId="25" xfId="0" applyFont="1" applyFill="1" applyBorder="1" applyAlignment="1">
      <alignment horizontal="center" vertical="center" wrapText="1"/>
    </xf>
    <xf numFmtId="0" fontId="5" fillId="35" borderId="27" xfId="0" applyFont="1" applyFill="1" applyBorder="1" applyAlignment="1">
      <alignment horizontal="center" vertical="center" wrapText="1"/>
    </xf>
    <xf numFmtId="0" fontId="5" fillId="35" borderId="37" xfId="0" applyFont="1" applyFill="1" applyBorder="1"/>
    <xf numFmtId="0" fontId="34" fillId="35" borderId="26" xfId="0" applyFont="1" applyFill="1" applyBorder="1" applyAlignment="1">
      <alignment horizontal="center" vertical="center" wrapText="1"/>
    </xf>
    <xf numFmtId="166" fontId="33" fillId="3" borderId="41" xfId="0" applyNumberFormat="1" applyFont="1" applyFill="1" applyBorder="1" applyAlignment="1">
      <alignment horizontal="center" vertical="center"/>
    </xf>
    <xf numFmtId="0" fontId="34" fillId="35" borderId="27" xfId="0" applyFont="1" applyFill="1" applyBorder="1" applyAlignment="1">
      <alignment horizontal="center" vertical="center" wrapText="1"/>
    </xf>
    <xf numFmtId="3" fontId="33" fillId="3" borderId="43" xfId="0" applyNumberFormat="1" applyFont="1" applyFill="1" applyBorder="1" applyAlignment="1">
      <alignment horizontal="center" vertical="center"/>
    </xf>
    <xf numFmtId="0" fontId="5" fillId="35" borderId="0" xfId="0" applyFont="1" applyFill="1"/>
    <xf numFmtId="0" fontId="5" fillId="35" borderId="26" xfId="0" applyFont="1" applyFill="1" applyBorder="1" applyAlignment="1">
      <alignment horizontal="center"/>
    </xf>
    <xf numFmtId="0" fontId="5" fillId="35" borderId="28" xfId="0" applyFont="1" applyFill="1" applyBorder="1" applyAlignment="1">
      <alignment horizontal="center" vertical="center"/>
    </xf>
    <xf numFmtId="0" fontId="5" fillId="35" borderId="26" xfId="0" applyFont="1" applyFill="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0" fillId="0" borderId="0" xfId="0" applyAlignment="1">
      <alignment vertical="center"/>
    </xf>
    <xf numFmtId="0" fontId="33" fillId="0" borderId="0" xfId="0" applyFont="1"/>
    <xf numFmtId="0" fontId="2" fillId="2" borderId="1" xfId="0" applyFont="1" applyFill="1" applyBorder="1" applyAlignment="1">
      <alignment horizontal="left" vertical="top" wrapText="1"/>
    </xf>
    <xf numFmtId="3" fontId="0" fillId="0" borderId="0" xfId="0" applyNumberFormat="1" applyAlignment="1">
      <alignment horizontal="center"/>
    </xf>
    <xf numFmtId="3" fontId="5" fillId="35" borderId="0" xfId="0" applyNumberFormat="1" applyFont="1" applyFill="1" applyAlignment="1">
      <alignment horizontal="center"/>
    </xf>
    <xf numFmtId="3" fontId="36" fillId="3" borderId="43" xfId="0" applyNumberFormat="1" applyFont="1" applyFill="1" applyBorder="1" applyAlignment="1">
      <alignment horizontal="center" vertical="center"/>
    </xf>
    <xf numFmtId="166" fontId="36" fillId="3" borderId="46" xfId="0" applyNumberFormat="1" applyFont="1" applyFill="1" applyBorder="1" applyAlignment="1">
      <alignment horizontal="center" vertical="center"/>
    </xf>
    <xf numFmtId="0" fontId="28" fillId="3" borderId="0" xfId="0" applyFont="1" applyFill="1" applyAlignment="1">
      <alignment horizontal="left" vertical="top" wrapText="1"/>
    </xf>
    <xf numFmtId="0" fontId="5" fillId="35" borderId="15" xfId="0" applyFont="1" applyFill="1" applyBorder="1" applyAlignment="1">
      <alignment horizontal="center" vertical="center" wrapText="1"/>
    </xf>
    <xf numFmtId="0" fontId="5" fillId="35" borderId="37" xfId="0" applyFont="1" applyFill="1" applyBorder="1" applyAlignment="1">
      <alignment wrapText="1"/>
    </xf>
    <xf numFmtId="0" fontId="15" fillId="3" borderId="24" xfId="0" applyFont="1" applyFill="1" applyBorder="1" applyAlignment="1">
      <alignment horizontal="center" wrapText="1"/>
    </xf>
    <xf numFmtId="0" fontId="15" fillId="3" borderId="24" xfId="0" applyFont="1" applyFill="1" applyBorder="1" applyAlignment="1">
      <alignment wrapText="1"/>
    </xf>
    <xf numFmtId="3" fontId="33" fillId="3" borderId="38" xfId="0" applyNumberFormat="1" applyFont="1" applyFill="1" applyBorder="1" applyAlignment="1">
      <alignment horizontal="center" vertical="center"/>
    </xf>
    <xf numFmtId="166" fontId="33" fillId="3" borderId="39" xfId="0" applyNumberFormat="1" applyFont="1" applyFill="1" applyBorder="1" applyAlignment="1">
      <alignment horizontal="center" vertical="center"/>
    </xf>
    <xf numFmtId="166" fontId="33" fillId="3" borderId="40" xfId="0" applyNumberFormat="1" applyFont="1" applyFill="1" applyBorder="1" applyAlignment="1">
      <alignment horizontal="center" vertical="center"/>
    </xf>
    <xf numFmtId="3" fontId="33" fillId="3" borderId="44" xfId="0" applyNumberFormat="1" applyFont="1" applyFill="1" applyBorder="1" applyAlignment="1">
      <alignment horizontal="center" vertical="center"/>
    </xf>
    <xf numFmtId="166" fontId="33" fillId="3" borderId="45" xfId="0" applyNumberFormat="1" applyFont="1" applyFill="1" applyBorder="1" applyAlignment="1">
      <alignment horizontal="center" vertical="center"/>
    </xf>
    <xf numFmtId="3" fontId="36" fillId="3" borderId="38" xfId="0" applyNumberFormat="1" applyFont="1" applyFill="1" applyBorder="1" applyAlignment="1">
      <alignment horizontal="center" vertical="center"/>
    </xf>
    <xf numFmtId="166" fontId="36" fillId="3" borderId="45" xfId="0" applyNumberFormat="1" applyFont="1" applyFill="1" applyBorder="1" applyAlignment="1">
      <alignment horizontal="center" vertical="center"/>
    </xf>
    <xf numFmtId="166" fontId="0" fillId="3" borderId="40" xfId="0" applyNumberFormat="1" applyFill="1" applyBorder="1" applyAlignment="1">
      <alignment horizontal="center" vertical="center"/>
    </xf>
    <xf numFmtId="166" fontId="33" fillId="3" borderId="42" xfId="0" applyNumberFormat="1" applyFont="1" applyFill="1" applyBorder="1" applyAlignment="1">
      <alignment horizontal="center" vertical="center"/>
    </xf>
    <xf numFmtId="3" fontId="33" fillId="3" borderId="47" xfId="0" applyNumberFormat="1" applyFont="1" applyFill="1" applyBorder="1" applyAlignment="1">
      <alignment horizontal="center" vertical="center"/>
    </xf>
    <xf numFmtId="166" fontId="33" fillId="3" borderId="46" xfId="0" applyNumberFormat="1" applyFont="1" applyFill="1" applyBorder="1" applyAlignment="1">
      <alignment horizontal="center" vertical="center"/>
    </xf>
    <xf numFmtId="166" fontId="0" fillId="3" borderId="42" xfId="0" applyNumberFormat="1" applyFill="1" applyBorder="1" applyAlignment="1">
      <alignment horizontal="center" vertical="center"/>
    </xf>
    <xf numFmtId="166" fontId="0" fillId="3" borderId="18" xfId="0" applyNumberFormat="1" applyFill="1" applyBorder="1" applyAlignment="1">
      <alignment horizontal="center" vertical="center"/>
    </xf>
    <xf numFmtId="166" fontId="0" fillId="3" borderId="20" xfId="0" applyNumberFormat="1" applyFill="1" applyBorder="1" applyAlignment="1">
      <alignment horizontal="center" vertical="center"/>
    </xf>
    <xf numFmtId="166" fontId="0" fillId="3" borderId="22" xfId="0" applyNumberFormat="1" applyFill="1" applyBorder="1" applyAlignment="1">
      <alignment horizontal="center" vertical="center"/>
    </xf>
    <xf numFmtId="166" fontId="0" fillId="0" borderId="0" xfId="0" applyNumberFormat="1" applyAlignment="1">
      <alignment horizontal="center"/>
    </xf>
    <xf numFmtId="3" fontId="0" fillId="0" borderId="49" xfId="0" applyNumberFormat="1" applyBorder="1" applyAlignment="1">
      <alignment horizontal="center"/>
    </xf>
    <xf numFmtId="0" fontId="0" fillId="0" borderId="48" xfId="0" applyBorder="1"/>
    <xf numFmtId="0" fontId="5" fillId="35" borderId="26" xfId="0" applyFont="1" applyFill="1" applyBorder="1"/>
    <xf numFmtId="3" fontId="5" fillId="35" borderId="5" xfId="0" applyNumberFormat="1" applyFont="1" applyFill="1" applyBorder="1" applyAlignment="1">
      <alignment horizontal="center"/>
    </xf>
    <xf numFmtId="0" fontId="5" fillId="35" borderId="0" xfId="0" applyFont="1" applyFill="1" applyBorder="1" applyAlignment="1">
      <alignment horizontal="center"/>
    </xf>
    <xf numFmtId="0" fontId="28" fillId="3" borderId="0" xfId="0" applyFont="1" applyFill="1" applyAlignment="1">
      <alignment vertical="top"/>
    </xf>
    <xf numFmtId="166" fontId="0" fillId="0" borderId="31" xfId="0" applyNumberFormat="1" applyBorder="1" applyAlignment="1">
      <alignment horizontal="center"/>
    </xf>
    <xf numFmtId="0" fontId="33" fillId="3" borderId="0" xfId="0" applyFont="1" applyFill="1"/>
    <xf numFmtId="0" fontId="0" fillId="3" borderId="0" xfId="0" applyFill="1" applyAlignment="1">
      <alignment horizontal="center"/>
    </xf>
    <xf numFmtId="0" fontId="0" fillId="3" borderId="50" xfId="0" applyFill="1" applyBorder="1" applyAlignment="1">
      <alignment horizontal="center"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0" fillId="3" borderId="53" xfId="0" applyFill="1" applyBorder="1" applyAlignment="1">
      <alignment horizontal="center" vertical="center"/>
    </xf>
    <xf numFmtId="166" fontId="0" fillId="3" borderId="54" xfId="0" applyNumberFormat="1" applyFill="1" applyBorder="1" applyAlignment="1">
      <alignment horizontal="center" vertical="center"/>
    </xf>
    <xf numFmtId="0" fontId="0" fillId="3" borderId="55" xfId="0" applyFill="1" applyBorder="1" applyAlignment="1">
      <alignment horizontal="center" vertical="center"/>
    </xf>
    <xf numFmtId="0" fontId="0" fillId="3" borderId="54"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5" fillId="35" borderId="25" xfId="0" applyFont="1" applyFill="1" applyBorder="1" applyAlignment="1">
      <alignment horizontal="center"/>
    </xf>
    <xf numFmtId="166" fontId="0" fillId="3" borderId="58" xfId="0" applyNumberFormat="1" applyFill="1" applyBorder="1" applyAlignment="1">
      <alignment horizontal="center" vertical="center"/>
    </xf>
    <xf numFmtId="0" fontId="5" fillId="35" borderId="25" xfId="0" applyFont="1" applyFill="1" applyBorder="1" applyAlignment="1">
      <alignment horizontal="center" vertical="center" wrapText="1"/>
    </xf>
    <xf numFmtId="0" fontId="5" fillId="35" borderId="27" xfId="0" applyFont="1" applyFill="1" applyBorder="1" applyAlignment="1">
      <alignment horizontal="center" vertical="center" wrapText="1"/>
    </xf>
    <xf numFmtId="0" fontId="5" fillId="35" borderId="5" xfId="0" applyFont="1" applyFill="1" applyBorder="1" applyAlignment="1">
      <alignment horizontal="center" vertical="center" wrapText="1"/>
    </xf>
    <xf numFmtId="3" fontId="0" fillId="3" borderId="29" xfId="0" applyNumberFormat="1" applyFont="1" applyFill="1" applyBorder="1" applyAlignment="1">
      <alignment horizontal="center" vertical="center"/>
    </xf>
    <xf numFmtId="166" fontId="5" fillId="36" borderId="25" xfId="0" applyNumberFormat="1" applyFont="1" applyFill="1" applyBorder="1" applyAlignment="1">
      <alignment horizontal="center"/>
    </xf>
    <xf numFmtId="3" fontId="5" fillId="35" borderId="25" xfId="0" applyNumberFormat="1" applyFont="1" applyFill="1" applyBorder="1" applyAlignment="1">
      <alignment horizontal="center" vertical="center"/>
    </xf>
    <xf numFmtId="0" fontId="5" fillId="35" borderId="27" xfId="0" applyFont="1" applyFill="1" applyBorder="1" applyAlignment="1">
      <alignment horizontal="center" vertical="center" wrapText="1"/>
    </xf>
    <xf numFmtId="0" fontId="5" fillId="35" borderId="5" xfId="0" applyFont="1" applyFill="1" applyBorder="1" applyAlignment="1">
      <alignment horizontal="center" vertical="center" wrapText="1"/>
    </xf>
    <xf numFmtId="0" fontId="5" fillId="35" borderId="26" xfId="0" applyFont="1" applyFill="1" applyBorder="1" applyAlignment="1">
      <alignment horizontal="center" vertical="center" wrapText="1"/>
    </xf>
    <xf numFmtId="0" fontId="5" fillId="35" borderId="28" xfId="0" applyFont="1" applyFill="1" applyBorder="1" applyAlignment="1">
      <alignment horizontal="center"/>
    </xf>
    <xf numFmtId="0" fontId="0" fillId="0" borderId="48" xfId="0" applyBorder="1" applyAlignment="1">
      <alignment horizontal="center"/>
    </xf>
    <xf numFmtId="0" fontId="5" fillId="35" borderId="28" xfId="0" applyFont="1" applyFill="1" applyBorder="1"/>
    <xf numFmtId="3" fontId="5" fillId="35" borderId="26" xfId="0" applyNumberFormat="1" applyFont="1" applyFill="1" applyBorder="1" applyAlignment="1">
      <alignment horizontal="center"/>
    </xf>
    <xf numFmtId="166" fontId="0" fillId="0" borderId="0" xfId="0" applyNumberFormat="1" applyBorder="1" applyAlignment="1">
      <alignment horizontal="center"/>
    </xf>
    <xf numFmtId="0" fontId="0" fillId="0" borderId="0" xfId="0" applyFill="1" applyAlignment="1">
      <alignment horizontal="center"/>
    </xf>
    <xf numFmtId="0" fontId="2" fillId="2" borderId="1" xfId="0" applyFont="1" applyFill="1" applyBorder="1" applyAlignment="1">
      <alignment vertical="top" wrapText="1"/>
    </xf>
    <xf numFmtId="3" fontId="5" fillId="3" borderId="0" xfId="0" applyNumberFormat="1" applyFont="1" applyFill="1" applyBorder="1" applyAlignment="1">
      <alignment horizontal="center"/>
    </xf>
    <xf numFmtId="0" fontId="5" fillId="3" borderId="0" xfId="0" applyFont="1" applyFill="1" applyBorder="1" applyAlignment="1">
      <alignment horizontal="center"/>
    </xf>
    <xf numFmtId="3" fontId="5" fillId="3" borderId="0" xfId="0" applyNumberFormat="1" applyFont="1" applyFill="1" applyAlignment="1">
      <alignment horizontal="center"/>
    </xf>
    <xf numFmtId="0" fontId="5" fillId="3" borderId="0" xfId="0" applyFont="1" applyFill="1" applyAlignment="1">
      <alignment horizontal="center"/>
    </xf>
    <xf numFmtId="3" fontId="33" fillId="0" borderId="49" xfId="0" applyNumberFormat="1" applyFont="1" applyBorder="1" applyAlignment="1">
      <alignment horizontal="center"/>
    </xf>
    <xf numFmtId="166" fontId="33" fillId="0" borderId="31" xfId="0" applyNumberFormat="1" applyFont="1" applyBorder="1" applyAlignment="1">
      <alignment horizontal="center"/>
    </xf>
    <xf numFmtId="166" fontId="33" fillId="0" borderId="0" xfId="0" applyNumberFormat="1" applyFont="1" applyAlignment="1">
      <alignment horizontal="center"/>
    </xf>
    <xf numFmtId="166" fontId="33" fillId="0" borderId="0" xfId="0" applyNumberFormat="1" applyFont="1" applyBorder="1" applyAlignment="1">
      <alignment horizontal="center"/>
    </xf>
    <xf numFmtId="167" fontId="33" fillId="0" borderId="0" xfId="0" applyNumberFormat="1" applyFont="1" applyAlignment="1">
      <alignment horizontal="center"/>
    </xf>
    <xf numFmtId="166" fontId="33" fillId="0" borderId="48" xfId="0" applyNumberFormat="1" applyFont="1" applyBorder="1" applyAlignment="1">
      <alignment horizontal="center"/>
    </xf>
    <xf numFmtId="3" fontId="33" fillId="0" borderId="0" xfId="0" applyNumberFormat="1" applyFont="1" applyAlignment="1">
      <alignment horizontal="center"/>
    </xf>
    <xf numFmtId="0" fontId="33" fillId="0" borderId="0" xfId="0" applyFont="1" applyAlignment="1">
      <alignment horizontal="center"/>
    </xf>
    <xf numFmtId="0" fontId="7" fillId="2" borderId="1" xfId="0" applyFont="1" applyFill="1" applyBorder="1" applyAlignment="1">
      <alignment wrapText="1"/>
    </xf>
    <xf numFmtId="3" fontId="42" fillId="3" borderId="0" xfId="0" applyNumberFormat="1" applyFont="1" applyFill="1" applyBorder="1" applyAlignment="1">
      <alignment horizontal="center"/>
    </xf>
    <xf numFmtId="0" fontId="7" fillId="2" borderId="5" xfId="0" applyFont="1" applyFill="1" applyBorder="1" applyAlignment="1">
      <alignment horizontal="center"/>
    </xf>
    <xf numFmtId="0" fontId="7" fillId="2" borderId="0"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28" fillId="3" borderId="0" xfId="0" applyFont="1" applyFill="1" applyAlignment="1">
      <alignment horizontal="left" vertical="top" wrapText="1"/>
    </xf>
    <xf numFmtId="0" fontId="5" fillId="35" borderId="15" xfId="0" applyFont="1" applyFill="1" applyBorder="1" applyAlignment="1">
      <alignment horizontal="center" vertical="center"/>
    </xf>
    <xf numFmtId="0" fontId="5" fillId="35" borderId="16" xfId="0" applyFont="1" applyFill="1" applyBorder="1" applyAlignment="1">
      <alignment horizontal="center" vertical="center"/>
    </xf>
    <xf numFmtId="0" fontId="5" fillId="35" borderId="15" xfId="0" applyFont="1" applyFill="1" applyBorder="1" applyAlignment="1">
      <alignment horizontal="center" vertical="center" wrapText="1"/>
    </xf>
    <xf numFmtId="0" fontId="5" fillId="35" borderId="0" xfId="0" applyFont="1" applyFill="1" applyBorder="1" applyAlignment="1">
      <alignment horizontal="center" vertical="center" wrapText="1"/>
    </xf>
    <xf numFmtId="0" fontId="5" fillId="35" borderId="28" xfId="0" applyFont="1" applyFill="1" applyBorder="1" applyAlignment="1">
      <alignment horizontal="center" vertical="center" wrapText="1"/>
    </xf>
    <xf numFmtId="0" fontId="5" fillId="35" borderId="27" xfId="0" applyFont="1" applyFill="1" applyBorder="1" applyAlignment="1">
      <alignment horizontal="center" vertical="center"/>
    </xf>
    <xf numFmtId="0" fontId="5" fillId="35" borderId="32" xfId="0" applyFont="1" applyFill="1" applyBorder="1" applyAlignment="1">
      <alignment horizontal="center" vertical="center" wrapText="1"/>
    </xf>
    <xf numFmtId="0" fontId="5" fillId="35" borderId="25" xfId="0" applyFont="1" applyFill="1" applyBorder="1" applyAlignment="1">
      <alignment horizontal="center" vertical="center" wrapText="1"/>
    </xf>
    <xf numFmtId="0" fontId="5" fillId="35" borderId="27" xfId="0" applyFont="1" applyFill="1" applyBorder="1" applyAlignment="1">
      <alignment horizontal="center" vertical="center" wrapText="1"/>
    </xf>
    <xf numFmtId="0" fontId="5" fillId="35" borderId="16" xfId="0" applyFont="1" applyFill="1" applyBorder="1" applyAlignment="1">
      <alignment horizontal="center" vertical="center" wrapText="1"/>
    </xf>
    <xf numFmtId="0" fontId="32" fillId="3" borderId="0" xfId="0" applyFont="1" applyFill="1" applyBorder="1" applyAlignment="1">
      <alignment horizontal="left" vertical="top" wrapText="1"/>
    </xf>
    <xf numFmtId="0" fontId="34" fillId="35" borderId="5" xfId="0" applyFont="1" applyFill="1" applyBorder="1" applyAlignment="1">
      <alignment horizontal="center" vertical="center" wrapText="1"/>
    </xf>
    <xf numFmtId="0" fontId="34" fillId="35" borderId="16" xfId="0" applyFont="1" applyFill="1" applyBorder="1" applyAlignment="1">
      <alignment horizontal="center" vertical="center" wrapText="1"/>
    </xf>
    <xf numFmtId="0" fontId="5" fillId="35" borderId="5" xfId="0" applyFont="1" applyFill="1" applyBorder="1" applyAlignment="1">
      <alignment horizontal="center" vertical="center" wrapText="1"/>
    </xf>
    <xf numFmtId="0" fontId="5" fillId="35" borderId="26" xfId="0" applyFont="1" applyFill="1" applyBorder="1" applyAlignment="1">
      <alignment horizontal="center" vertical="center"/>
    </xf>
    <xf numFmtId="0" fontId="5" fillId="35" borderId="5" xfId="0" applyFont="1" applyFill="1" applyBorder="1" applyAlignment="1">
      <alignment horizontal="center" vertical="center"/>
    </xf>
    <xf numFmtId="0" fontId="5" fillId="35" borderId="0" xfId="0" applyFont="1" applyFill="1" applyBorder="1" applyAlignment="1">
      <alignment horizontal="center" vertical="center"/>
    </xf>
    <xf numFmtId="0" fontId="5" fillId="35" borderId="28" xfId="0" applyFont="1" applyFill="1" applyBorder="1" applyAlignment="1">
      <alignment horizontal="center" vertical="center"/>
    </xf>
    <xf numFmtId="0" fontId="5" fillId="35" borderId="26" xfId="0" applyFont="1" applyFill="1" applyBorder="1" applyAlignment="1">
      <alignment horizontal="center" vertical="center" wrapText="1"/>
    </xf>
    <xf numFmtId="0" fontId="5" fillId="35" borderId="28" xfId="0" applyFont="1" applyFill="1" applyBorder="1" applyAlignment="1">
      <alignment horizontal="center"/>
    </xf>
  </cellXfs>
  <cellStyles count="48">
    <cellStyle name="20 % - Accent1" xfId="21" builtinId="30" customBuiltin="1"/>
    <cellStyle name="20 % - Accent2" xfId="25" builtinId="34" customBuiltin="1"/>
    <cellStyle name="20 % - Accent3" xfId="29" builtinId="38" customBuiltin="1"/>
    <cellStyle name="20 % - Accent4" xfId="33" builtinId="42" customBuiltin="1"/>
    <cellStyle name="20 % - Accent5" xfId="37" builtinId="46" customBuiltin="1"/>
    <cellStyle name="20 % - Accent6" xfId="41" builtinId="50" customBuiltin="1"/>
    <cellStyle name="40 % - Accent1" xfId="22" builtinId="31" customBuiltin="1"/>
    <cellStyle name="40 % - Accent2" xfId="26" builtinId="35" customBuiltin="1"/>
    <cellStyle name="40 % - Accent3" xfId="30" builtinId="39" customBuiltin="1"/>
    <cellStyle name="40 % - Accent4" xfId="34" builtinId="43" customBuiltin="1"/>
    <cellStyle name="40 % - Accent5" xfId="38" builtinId="47" customBuiltin="1"/>
    <cellStyle name="40 % - Accent6" xfId="42" builtinId="51" customBuiltin="1"/>
    <cellStyle name="60 % - Accent1" xfId="23" builtinId="32" customBuiltin="1"/>
    <cellStyle name="60 % - Accent2" xfId="27" builtinId="36" customBuiltin="1"/>
    <cellStyle name="60 % - Accent3" xfId="31" builtinId="40" customBuiltin="1"/>
    <cellStyle name="60 % - Accent4" xfId="35" builtinId="44" customBuiltin="1"/>
    <cellStyle name="60 % - Accent5" xfId="39" builtinId="48" customBuiltin="1"/>
    <cellStyle name="60 %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Avertissement" xfId="16" builtinId="11" customBuiltin="1"/>
    <cellStyle name="Calcul" xfId="13" builtinId="22" customBuiltin="1"/>
    <cellStyle name="Cellule liée" xfId="14" builtinId="24" customBuiltin="1"/>
    <cellStyle name="Entrée" xfId="11" builtinId="20" customBuiltin="1"/>
    <cellStyle name="Insatisfaisant" xfId="9" builtinId="27" customBuiltin="1"/>
    <cellStyle name="Lien hypertexte" xfId="2" builtinId="8"/>
    <cellStyle name="Milliers 2" xfId="46"/>
    <cellStyle name="Milliers 3" xfId="45"/>
    <cellStyle name="Milliers 4" xfId="44"/>
    <cellStyle name="Neutre" xfId="10" builtinId="28" customBuiltin="1"/>
    <cellStyle name="Normal" xfId="0" builtinId="0"/>
    <cellStyle name="Normal 2" xfId="47"/>
    <cellStyle name="Note" xfId="17" builtinId="10" customBuiltin="1"/>
    <cellStyle name="Pourcentage" xfId="1" builtinId="5"/>
    <cellStyle name="Satisfaisant" xfId="8" builtinId="26" customBuiltin="1"/>
    <cellStyle name="Sortie" xfId="12" builtinId="21" customBuiltin="1"/>
    <cellStyle name="Texte explicatif" xfId="18" builtinId="53" customBuiltin="1"/>
    <cellStyle name="Titre" xfId="3" builtinId="15" customBuiltin="1"/>
    <cellStyle name="Titre 1" xfId="4" builtinId="16" customBuiltin="1"/>
    <cellStyle name="Titre 2" xfId="5" builtinId="17" customBuiltin="1"/>
    <cellStyle name="Titre 3" xfId="6" builtinId="18" customBuiltin="1"/>
    <cellStyle name="Titre 4" xfId="7" builtinId="19" customBuiltin="1"/>
    <cellStyle name="Total" xfId="19" builtinId="25" customBuiltin="1"/>
    <cellStyle name="Vérification" xfId="15" builtinId="23" customBuiltin="1"/>
  </cellStyles>
  <dxfs count="0"/>
  <tableStyles count="0" defaultTableStyle="TableStyleMedium2" defaultPivotStyle="PivotStyleLight16"/>
  <colors>
    <mruColors>
      <color rgb="FF3F6EA7"/>
      <color rgb="FF92CDDC"/>
      <color rgb="FF73B2CA"/>
      <color rgb="FF5797B8"/>
      <color rgb="FF3F7DA6"/>
      <color rgb="FF2C6392"/>
      <color rgb="FF1F497D"/>
      <color rgb="FF7939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438597566850306"/>
          <c:y val="4.2391707287384436E-2"/>
          <c:w val="0.77150219403887088"/>
          <c:h val="0.67003080876577692"/>
        </c:manualLayout>
      </c:layout>
      <c:barChart>
        <c:barDir val="bar"/>
        <c:grouping val="percentStacked"/>
        <c:varyColors val="0"/>
        <c:ser>
          <c:idx val="0"/>
          <c:order val="0"/>
          <c:tx>
            <c:strRef>
              <c:f>'graphique 1'!$A$19</c:f>
              <c:strCache>
                <c:ptCount val="1"/>
                <c:pt idx="0">
                  <c:v>Candidats avec une proposition d'admission en PP hors GDD</c:v>
                </c:pt>
              </c:strCache>
            </c:strRef>
          </c:tx>
          <c:spPr>
            <a:solidFill>
              <a:srgbClr val="1F49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1'!$B$18:$E$18</c:f>
              <c:strCache>
                <c:ptCount val="4"/>
                <c:pt idx="0">
                  <c:v>Candidats inscrits en master en 2022</c:v>
                </c:pt>
                <c:pt idx="1">
                  <c:v>Candidats inscrits en 
LP en 2022</c:v>
                </c:pt>
                <c:pt idx="2">
                  <c:v>Candidats inscrits en 
L3 en 2022</c:v>
                </c:pt>
                <c:pt idx="3">
                  <c:v>Ensemble</c:v>
                </c:pt>
              </c:strCache>
            </c:strRef>
          </c:cat>
          <c:val>
            <c:numRef>
              <c:f>'graphique 1'!$B$19:$E$19</c:f>
              <c:numCache>
                <c:formatCode>0.0</c:formatCode>
                <c:ptCount val="4"/>
                <c:pt idx="0">
                  <c:v>58.6</c:v>
                </c:pt>
                <c:pt idx="1">
                  <c:v>55.2</c:v>
                </c:pt>
                <c:pt idx="2">
                  <c:v>79.400000000000006</c:v>
                </c:pt>
                <c:pt idx="3">
                  <c:v>69.8</c:v>
                </c:pt>
              </c:numCache>
            </c:numRef>
          </c:val>
          <c:extLst>
            <c:ext xmlns:c16="http://schemas.microsoft.com/office/drawing/2014/chart" uri="{C3380CC4-5D6E-409C-BE32-E72D297353CC}">
              <c16:uniqueId val="{00000000-F8D1-4B63-8E98-B93370962685}"/>
            </c:ext>
          </c:extLst>
        </c:ser>
        <c:ser>
          <c:idx val="1"/>
          <c:order val="1"/>
          <c:tx>
            <c:strRef>
              <c:f>'graphique 1'!$A$20</c:f>
              <c:strCache>
                <c:ptCount val="1"/>
                <c:pt idx="0">
                  <c:v>Candidats avec une proposition d'admission en GDD</c:v>
                </c:pt>
              </c:strCache>
            </c:strRef>
          </c:tx>
          <c:spPr>
            <a:solidFill>
              <a:srgbClr val="2C6392"/>
            </a:solidFill>
            <a:ln>
              <a:noFill/>
            </a:ln>
            <a:effectLst/>
          </c:spPr>
          <c:invertIfNegative val="0"/>
          <c:dLbls>
            <c:dLbl>
              <c:idx val="0"/>
              <c:layout>
                <c:manualLayout>
                  <c:x val="-4.6565774155995342E-3"/>
                  <c:y val="-3.534609173656005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8D1-4B63-8E98-B93370962685}"/>
                </c:ext>
              </c:extLst>
            </c:dLbl>
            <c:dLbl>
              <c:idx val="1"/>
              <c:layout>
                <c:manualLayout>
                  <c:x val="-6.2087698874660454E-3"/>
                  <c:y val="-2.749140468399109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8D1-4B63-8E98-B93370962685}"/>
                </c:ext>
              </c:extLst>
            </c:dLbl>
            <c:dLbl>
              <c:idx val="2"/>
              <c:layout>
                <c:manualLayout>
                  <c:x val="-5.1546234252733518E-3"/>
                  <c:y val="-3.486058548960989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1E1-4F75-AD46-2E35A145E2CE}"/>
                </c:ext>
              </c:extLst>
            </c:dLbl>
            <c:dLbl>
              <c:idx val="3"/>
              <c:layout>
                <c:manualLayout>
                  <c:x val="-3.6024309534067262E-3"/>
                  <c:y val="-4.320696358208364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1E1-4F75-AD46-2E35A145E2C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1'!$B$18:$E$18</c:f>
              <c:strCache>
                <c:ptCount val="4"/>
                <c:pt idx="0">
                  <c:v>Candidats inscrits en master en 2022</c:v>
                </c:pt>
                <c:pt idx="1">
                  <c:v>Candidats inscrits en 
LP en 2022</c:v>
                </c:pt>
                <c:pt idx="2">
                  <c:v>Candidats inscrits en 
L3 en 2022</c:v>
                </c:pt>
                <c:pt idx="3">
                  <c:v>Ensemble</c:v>
                </c:pt>
              </c:strCache>
            </c:strRef>
          </c:cat>
          <c:val>
            <c:numRef>
              <c:f>'graphique 1'!$B$20:$E$20</c:f>
              <c:numCache>
                <c:formatCode>0.0</c:formatCode>
                <c:ptCount val="4"/>
                <c:pt idx="0">
                  <c:v>1.6</c:v>
                </c:pt>
                <c:pt idx="1">
                  <c:v>1</c:v>
                </c:pt>
                <c:pt idx="2">
                  <c:v>1.3</c:v>
                </c:pt>
                <c:pt idx="3">
                  <c:v>1.4</c:v>
                </c:pt>
              </c:numCache>
            </c:numRef>
          </c:val>
          <c:extLst>
            <c:ext xmlns:c16="http://schemas.microsoft.com/office/drawing/2014/chart" uri="{C3380CC4-5D6E-409C-BE32-E72D297353CC}">
              <c16:uniqueId val="{00000001-F8D1-4B63-8E98-B93370962685}"/>
            </c:ext>
          </c:extLst>
        </c:ser>
        <c:ser>
          <c:idx val="2"/>
          <c:order val="2"/>
          <c:tx>
            <c:strRef>
              <c:f>'graphique 1'!$A$21</c:f>
              <c:strCache>
                <c:ptCount val="1"/>
                <c:pt idx="0">
                  <c:v>Démissionnaires avec une proposition d'admission</c:v>
                </c:pt>
              </c:strCache>
            </c:strRef>
          </c:tx>
          <c:spPr>
            <a:solidFill>
              <a:srgbClr val="3F7DA6"/>
            </a:solidFill>
            <a:ln>
              <a:noFill/>
            </a:ln>
            <a:effectLst/>
          </c:spPr>
          <c:invertIfNegative val="0"/>
          <c:dLbls>
            <c:dLbl>
              <c:idx val="0"/>
              <c:layout>
                <c:manualLayout>
                  <c:x val="0"/>
                  <c:y val="3.534609173655983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8D1-4B63-8E98-B93370962685}"/>
                </c:ext>
              </c:extLst>
            </c:dLbl>
            <c:dLbl>
              <c:idx val="1"/>
              <c:layout>
                <c:manualLayout>
                  <c:x val="1.5521474721110363E-3"/>
                  <c:y val="2.52197945080420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8D1-4B63-8E98-B93370962685}"/>
                </c:ext>
              </c:extLst>
            </c:dLbl>
            <c:dLbl>
              <c:idx val="2"/>
              <c:layout>
                <c:manualLayout>
                  <c:x val="5.2236518266138895E-3"/>
                  <c:y val="2.732948981116207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1E1-4F75-AD46-2E35A145E2CE}"/>
                </c:ext>
              </c:extLst>
            </c:dLbl>
            <c:dLbl>
              <c:idx val="3"/>
              <c:layout>
                <c:manualLayout>
                  <c:x val="5.1546234252732382E-3"/>
                  <c:y val="2.725174395699342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1E1-4F75-AD46-2E35A145E2C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1'!$B$18:$E$18</c:f>
              <c:strCache>
                <c:ptCount val="4"/>
                <c:pt idx="0">
                  <c:v>Candidats inscrits en master en 2022</c:v>
                </c:pt>
                <c:pt idx="1">
                  <c:v>Candidats inscrits en 
LP en 2022</c:v>
                </c:pt>
                <c:pt idx="2">
                  <c:v>Candidats inscrits en 
L3 en 2022</c:v>
                </c:pt>
                <c:pt idx="3">
                  <c:v>Ensemble</c:v>
                </c:pt>
              </c:strCache>
            </c:strRef>
          </c:cat>
          <c:val>
            <c:numRef>
              <c:f>'graphique 1'!$B$21:$E$21</c:f>
              <c:numCache>
                <c:formatCode>0.0</c:formatCode>
                <c:ptCount val="4"/>
                <c:pt idx="0">
                  <c:v>0.9</c:v>
                </c:pt>
                <c:pt idx="1">
                  <c:v>0.4</c:v>
                </c:pt>
                <c:pt idx="2">
                  <c:v>0.9</c:v>
                </c:pt>
                <c:pt idx="3">
                  <c:v>0.9</c:v>
                </c:pt>
              </c:numCache>
            </c:numRef>
          </c:val>
          <c:extLst>
            <c:ext xmlns:c16="http://schemas.microsoft.com/office/drawing/2014/chart" uri="{C3380CC4-5D6E-409C-BE32-E72D297353CC}">
              <c16:uniqueId val="{00000002-F8D1-4B63-8E98-B93370962685}"/>
            </c:ext>
          </c:extLst>
        </c:ser>
        <c:ser>
          <c:idx val="3"/>
          <c:order val="3"/>
          <c:tx>
            <c:strRef>
              <c:f>'graphique 1'!$A$22</c:f>
              <c:strCache>
                <c:ptCount val="1"/>
                <c:pt idx="0">
                  <c:v>Candidats classés mais sans proposition d'admission</c:v>
                </c:pt>
              </c:strCache>
            </c:strRef>
          </c:tx>
          <c:spPr>
            <a:solidFill>
              <a:srgbClr val="5797B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1'!$B$18:$E$18</c:f>
              <c:strCache>
                <c:ptCount val="4"/>
                <c:pt idx="0">
                  <c:v>Candidats inscrits en master en 2022</c:v>
                </c:pt>
                <c:pt idx="1">
                  <c:v>Candidats inscrits en 
LP en 2022</c:v>
                </c:pt>
                <c:pt idx="2">
                  <c:v>Candidats inscrits en 
L3 en 2022</c:v>
                </c:pt>
                <c:pt idx="3">
                  <c:v>Ensemble</c:v>
                </c:pt>
              </c:strCache>
            </c:strRef>
          </c:cat>
          <c:val>
            <c:numRef>
              <c:f>'graphique 1'!$B$22:$E$22</c:f>
              <c:numCache>
                <c:formatCode>0.0</c:formatCode>
                <c:ptCount val="4"/>
                <c:pt idx="0">
                  <c:v>11.6</c:v>
                </c:pt>
                <c:pt idx="1">
                  <c:v>11.4</c:v>
                </c:pt>
                <c:pt idx="2">
                  <c:v>8.4</c:v>
                </c:pt>
                <c:pt idx="3">
                  <c:v>9.8000000000000007</c:v>
                </c:pt>
              </c:numCache>
            </c:numRef>
          </c:val>
          <c:extLst>
            <c:ext xmlns:c16="http://schemas.microsoft.com/office/drawing/2014/chart" uri="{C3380CC4-5D6E-409C-BE32-E72D297353CC}">
              <c16:uniqueId val="{00000003-F8D1-4B63-8E98-B93370962685}"/>
            </c:ext>
          </c:extLst>
        </c:ser>
        <c:ser>
          <c:idx val="4"/>
          <c:order val="4"/>
          <c:tx>
            <c:strRef>
              <c:f>'graphique 1'!$A$23</c:f>
              <c:strCache>
                <c:ptCount val="1"/>
                <c:pt idx="0">
                  <c:v>Candidats non classés</c:v>
                </c:pt>
              </c:strCache>
            </c:strRef>
          </c:tx>
          <c:spPr>
            <a:solidFill>
              <a:srgbClr val="73B2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1'!$B$18:$E$18</c:f>
              <c:strCache>
                <c:ptCount val="4"/>
                <c:pt idx="0">
                  <c:v>Candidats inscrits en master en 2022</c:v>
                </c:pt>
                <c:pt idx="1">
                  <c:v>Candidats inscrits en 
LP en 2022</c:v>
                </c:pt>
                <c:pt idx="2">
                  <c:v>Candidats inscrits en 
L3 en 2022</c:v>
                </c:pt>
                <c:pt idx="3">
                  <c:v>Ensemble</c:v>
                </c:pt>
              </c:strCache>
            </c:strRef>
          </c:cat>
          <c:val>
            <c:numRef>
              <c:f>'graphique 1'!$B$23:$E$23</c:f>
              <c:numCache>
                <c:formatCode>0.0</c:formatCode>
                <c:ptCount val="4"/>
                <c:pt idx="0">
                  <c:v>26.4</c:v>
                </c:pt>
                <c:pt idx="1">
                  <c:v>31.2</c:v>
                </c:pt>
                <c:pt idx="2">
                  <c:v>9.4</c:v>
                </c:pt>
                <c:pt idx="3">
                  <c:v>17.399999999999999</c:v>
                </c:pt>
              </c:numCache>
            </c:numRef>
          </c:val>
          <c:extLst>
            <c:ext xmlns:c16="http://schemas.microsoft.com/office/drawing/2014/chart" uri="{C3380CC4-5D6E-409C-BE32-E72D297353CC}">
              <c16:uniqueId val="{00000004-F8D1-4B63-8E98-B93370962685}"/>
            </c:ext>
          </c:extLst>
        </c:ser>
        <c:ser>
          <c:idx val="5"/>
          <c:order val="5"/>
          <c:tx>
            <c:strRef>
              <c:f>'graphique 1'!$A$24</c:f>
              <c:strCache>
                <c:ptCount val="1"/>
                <c:pt idx="0">
                  <c:v>Démissionnaires sans proposition d'admission</c:v>
                </c:pt>
              </c:strCache>
            </c:strRef>
          </c:tx>
          <c:spPr>
            <a:solidFill>
              <a:srgbClr val="92CDD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1'!$B$18:$E$18</c:f>
              <c:strCache>
                <c:ptCount val="4"/>
                <c:pt idx="0">
                  <c:v>Candidats inscrits en master en 2022</c:v>
                </c:pt>
                <c:pt idx="1">
                  <c:v>Candidats inscrits en 
LP en 2022</c:v>
                </c:pt>
                <c:pt idx="2">
                  <c:v>Candidats inscrits en 
L3 en 2022</c:v>
                </c:pt>
                <c:pt idx="3">
                  <c:v>Ensemble</c:v>
                </c:pt>
              </c:strCache>
            </c:strRef>
          </c:cat>
          <c:val>
            <c:numRef>
              <c:f>'graphique 1'!$B$24:$E$24</c:f>
              <c:numCache>
                <c:formatCode>0.0</c:formatCode>
                <c:ptCount val="4"/>
                <c:pt idx="0">
                  <c:v>1</c:v>
                </c:pt>
                <c:pt idx="1">
                  <c:v>0.7</c:v>
                </c:pt>
                <c:pt idx="2">
                  <c:v>0.5</c:v>
                </c:pt>
                <c:pt idx="3">
                  <c:v>0.8</c:v>
                </c:pt>
              </c:numCache>
            </c:numRef>
          </c:val>
          <c:extLst>
            <c:ext xmlns:c16="http://schemas.microsoft.com/office/drawing/2014/chart" uri="{C3380CC4-5D6E-409C-BE32-E72D297353CC}">
              <c16:uniqueId val="{00000005-F8D1-4B63-8E98-B93370962685}"/>
            </c:ext>
          </c:extLst>
        </c:ser>
        <c:dLbls>
          <c:dLblPos val="ctr"/>
          <c:showLegendKey val="0"/>
          <c:showVal val="1"/>
          <c:showCatName val="0"/>
          <c:showSerName val="0"/>
          <c:showPercent val="0"/>
          <c:showBubbleSize val="0"/>
        </c:dLbls>
        <c:gapWidth val="45"/>
        <c:overlap val="100"/>
        <c:axId val="625608432"/>
        <c:axId val="625614664"/>
      </c:barChart>
      <c:catAx>
        <c:axId val="6256084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625614664"/>
        <c:crosses val="autoZero"/>
        <c:auto val="1"/>
        <c:lblAlgn val="ctr"/>
        <c:lblOffset val="100"/>
        <c:noMultiLvlLbl val="0"/>
      </c:catAx>
      <c:valAx>
        <c:axId val="6256146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5608432"/>
        <c:crosses val="autoZero"/>
        <c:crossBetween val="between"/>
      </c:valAx>
      <c:spPr>
        <a:noFill/>
        <a:ln>
          <a:noFill/>
        </a:ln>
        <a:effectLst/>
      </c:spPr>
    </c:plotArea>
    <c:legend>
      <c:legendPos val="b"/>
      <c:layout>
        <c:manualLayout>
          <c:xMode val="edge"/>
          <c:yMode val="edge"/>
          <c:x val="2.5689085860930338E-2"/>
          <c:y val="0.81288632907978797"/>
          <c:w val="0.94238018912819443"/>
          <c:h val="0.15933569090237157"/>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48013100364951E-2"/>
          <c:y val="5.6276559131539804E-2"/>
          <c:w val="0.92174207260387819"/>
          <c:h val="0.66412154578238691"/>
        </c:manualLayout>
      </c:layout>
      <c:lineChart>
        <c:grouping val="standard"/>
        <c:varyColors val="0"/>
        <c:ser>
          <c:idx val="4"/>
          <c:order val="0"/>
          <c:tx>
            <c:v>Cumul des candidats ayant reçu une proposition d'admission pour les candidatures en alternance</c:v>
          </c:tx>
          <c:spPr>
            <a:ln w="28575" cap="rnd">
              <a:solidFill>
                <a:schemeClr val="tx2">
                  <a:lumMod val="20000"/>
                  <a:lumOff val="80000"/>
                </a:schemeClr>
              </a:solidFill>
              <a:round/>
            </a:ln>
            <a:effectLst/>
          </c:spPr>
          <c:marker>
            <c:symbol val="none"/>
          </c:marker>
          <c:cat>
            <c:numRef>
              <c:f>'graphique 2'!$A$6:$A$165</c:f>
              <c:numCache>
                <c:formatCode>[$-40C]d\-mmm;@</c:formatCode>
                <c:ptCount val="160"/>
                <c:pt idx="0">
                  <c:v>45040</c:v>
                </c:pt>
                <c:pt idx="1">
                  <c:v>45041</c:v>
                </c:pt>
                <c:pt idx="2">
                  <c:v>45042</c:v>
                </c:pt>
                <c:pt idx="3">
                  <c:v>45043</c:v>
                </c:pt>
                <c:pt idx="4">
                  <c:v>45044</c:v>
                </c:pt>
                <c:pt idx="5">
                  <c:v>45045</c:v>
                </c:pt>
                <c:pt idx="6">
                  <c:v>45046</c:v>
                </c:pt>
                <c:pt idx="7">
                  <c:v>45047</c:v>
                </c:pt>
                <c:pt idx="8">
                  <c:v>45048</c:v>
                </c:pt>
                <c:pt idx="9">
                  <c:v>45049</c:v>
                </c:pt>
                <c:pt idx="10">
                  <c:v>45050</c:v>
                </c:pt>
                <c:pt idx="11">
                  <c:v>45051</c:v>
                </c:pt>
                <c:pt idx="12">
                  <c:v>45052</c:v>
                </c:pt>
                <c:pt idx="13">
                  <c:v>45053</c:v>
                </c:pt>
                <c:pt idx="14">
                  <c:v>45054</c:v>
                </c:pt>
                <c:pt idx="15">
                  <c:v>45055</c:v>
                </c:pt>
                <c:pt idx="16">
                  <c:v>45056</c:v>
                </c:pt>
                <c:pt idx="17">
                  <c:v>45057</c:v>
                </c:pt>
                <c:pt idx="18">
                  <c:v>45058</c:v>
                </c:pt>
                <c:pt idx="19">
                  <c:v>45059</c:v>
                </c:pt>
                <c:pt idx="20">
                  <c:v>45060</c:v>
                </c:pt>
                <c:pt idx="21">
                  <c:v>45061</c:v>
                </c:pt>
                <c:pt idx="22">
                  <c:v>45062</c:v>
                </c:pt>
                <c:pt idx="23">
                  <c:v>45063</c:v>
                </c:pt>
                <c:pt idx="24">
                  <c:v>45064</c:v>
                </c:pt>
                <c:pt idx="25">
                  <c:v>45065</c:v>
                </c:pt>
                <c:pt idx="26">
                  <c:v>45066</c:v>
                </c:pt>
                <c:pt idx="27">
                  <c:v>45067</c:v>
                </c:pt>
                <c:pt idx="28">
                  <c:v>45068</c:v>
                </c:pt>
                <c:pt idx="29">
                  <c:v>45069</c:v>
                </c:pt>
                <c:pt idx="30">
                  <c:v>45070</c:v>
                </c:pt>
                <c:pt idx="31">
                  <c:v>45071</c:v>
                </c:pt>
                <c:pt idx="32">
                  <c:v>45072</c:v>
                </c:pt>
                <c:pt idx="33">
                  <c:v>45073</c:v>
                </c:pt>
                <c:pt idx="34">
                  <c:v>45074</c:v>
                </c:pt>
                <c:pt idx="35">
                  <c:v>45075</c:v>
                </c:pt>
                <c:pt idx="36">
                  <c:v>45076</c:v>
                </c:pt>
                <c:pt idx="37">
                  <c:v>45077</c:v>
                </c:pt>
                <c:pt idx="38">
                  <c:v>45078</c:v>
                </c:pt>
                <c:pt idx="39">
                  <c:v>45079</c:v>
                </c:pt>
                <c:pt idx="40">
                  <c:v>45080</c:v>
                </c:pt>
                <c:pt idx="41">
                  <c:v>45081</c:v>
                </c:pt>
                <c:pt idx="42">
                  <c:v>45082</c:v>
                </c:pt>
                <c:pt idx="43">
                  <c:v>45083</c:v>
                </c:pt>
                <c:pt idx="44">
                  <c:v>45084</c:v>
                </c:pt>
                <c:pt idx="45">
                  <c:v>45085</c:v>
                </c:pt>
                <c:pt idx="46">
                  <c:v>45086</c:v>
                </c:pt>
                <c:pt idx="47">
                  <c:v>45087</c:v>
                </c:pt>
                <c:pt idx="48">
                  <c:v>45088</c:v>
                </c:pt>
                <c:pt idx="49">
                  <c:v>45089</c:v>
                </c:pt>
                <c:pt idx="50">
                  <c:v>45090</c:v>
                </c:pt>
                <c:pt idx="51">
                  <c:v>45091</c:v>
                </c:pt>
                <c:pt idx="52">
                  <c:v>45092</c:v>
                </c:pt>
                <c:pt idx="53">
                  <c:v>45093</c:v>
                </c:pt>
                <c:pt idx="54">
                  <c:v>45094</c:v>
                </c:pt>
                <c:pt idx="55">
                  <c:v>45095</c:v>
                </c:pt>
                <c:pt idx="56">
                  <c:v>45096</c:v>
                </c:pt>
                <c:pt idx="57">
                  <c:v>45097</c:v>
                </c:pt>
                <c:pt idx="58">
                  <c:v>45098</c:v>
                </c:pt>
                <c:pt idx="59">
                  <c:v>45099</c:v>
                </c:pt>
                <c:pt idx="60">
                  <c:v>45100</c:v>
                </c:pt>
                <c:pt idx="61">
                  <c:v>45101</c:v>
                </c:pt>
                <c:pt idx="62">
                  <c:v>45102</c:v>
                </c:pt>
                <c:pt idx="63">
                  <c:v>45103</c:v>
                </c:pt>
                <c:pt idx="64">
                  <c:v>45104</c:v>
                </c:pt>
                <c:pt idx="65">
                  <c:v>45105</c:v>
                </c:pt>
                <c:pt idx="66">
                  <c:v>45106</c:v>
                </c:pt>
                <c:pt idx="67">
                  <c:v>45107</c:v>
                </c:pt>
                <c:pt idx="68">
                  <c:v>45108</c:v>
                </c:pt>
                <c:pt idx="69">
                  <c:v>45109</c:v>
                </c:pt>
                <c:pt idx="70">
                  <c:v>45110</c:v>
                </c:pt>
                <c:pt idx="71">
                  <c:v>45111</c:v>
                </c:pt>
                <c:pt idx="72">
                  <c:v>45112</c:v>
                </c:pt>
                <c:pt idx="73">
                  <c:v>45113</c:v>
                </c:pt>
                <c:pt idx="74">
                  <c:v>45114</c:v>
                </c:pt>
                <c:pt idx="75">
                  <c:v>45115</c:v>
                </c:pt>
                <c:pt idx="76">
                  <c:v>45116</c:v>
                </c:pt>
                <c:pt idx="77">
                  <c:v>45117</c:v>
                </c:pt>
                <c:pt idx="78">
                  <c:v>45118</c:v>
                </c:pt>
                <c:pt idx="79">
                  <c:v>45119</c:v>
                </c:pt>
                <c:pt idx="80">
                  <c:v>45120</c:v>
                </c:pt>
                <c:pt idx="81">
                  <c:v>45121</c:v>
                </c:pt>
                <c:pt idx="82">
                  <c:v>45122</c:v>
                </c:pt>
                <c:pt idx="83">
                  <c:v>45123</c:v>
                </c:pt>
                <c:pt idx="84">
                  <c:v>45124</c:v>
                </c:pt>
                <c:pt idx="85">
                  <c:v>45125</c:v>
                </c:pt>
                <c:pt idx="86">
                  <c:v>45126</c:v>
                </c:pt>
                <c:pt idx="87">
                  <c:v>45127</c:v>
                </c:pt>
                <c:pt idx="88">
                  <c:v>45128</c:v>
                </c:pt>
                <c:pt idx="89">
                  <c:v>45129</c:v>
                </c:pt>
                <c:pt idx="90">
                  <c:v>45130</c:v>
                </c:pt>
                <c:pt idx="91">
                  <c:v>45131</c:v>
                </c:pt>
                <c:pt idx="92">
                  <c:v>45132</c:v>
                </c:pt>
                <c:pt idx="93">
                  <c:v>45133</c:v>
                </c:pt>
                <c:pt idx="94">
                  <c:v>45134</c:v>
                </c:pt>
                <c:pt idx="95">
                  <c:v>45135</c:v>
                </c:pt>
                <c:pt idx="96">
                  <c:v>45136</c:v>
                </c:pt>
                <c:pt idx="97">
                  <c:v>45137</c:v>
                </c:pt>
                <c:pt idx="98">
                  <c:v>45138</c:v>
                </c:pt>
                <c:pt idx="99">
                  <c:v>45139</c:v>
                </c:pt>
                <c:pt idx="100">
                  <c:v>45140</c:v>
                </c:pt>
                <c:pt idx="101">
                  <c:v>45141</c:v>
                </c:pt>
                <c:pt idx="102">
                  <c:v>45142</c:v>
                </c:pt>
                <c:pt idx="103">
                  <c:v>45143</c:v>
                </c:pt>
                <c:pt idx="104">
                  <c:v>45144</c:v>
                </c:pt>
                <c:pt idx="105">
                  <c:v>45145</c:v>
                </c:pt>
                <c:pt idx="106">
                  <c:v>45146</c:v>
                </c:pt>
                <c:pt idx="107">
                  <c:v>45147</c:v>
                </c:pt>
                <c:pt idx="108">
                  <c:v>45148</c:v>
                </c:pt>
                <c:pt idx="109">
                  <c:v>45149</c:v>
                </c:pt>
                <c:pt idx="110">
                  <c:v>45150</c:v>
                </c:pt>
                <c:pt idx="111">
                  <c:v>45151</c:v>
                </c:pt>
                <c:pt idx="112">
                  <c:v>45152</c:v>
                </c:pt>
                <c:pt idx="113">
                  <c:v>45153</c:v>
                </c:pt>
                <c:pt idx="114">
                  <c:v>45154</c:v>
                </c:pt>
                <c:pt idx="115">
                  <c:v>45155</c:v>
                </c:pt>
                <c:pt idx="116">
                  <c:v>45156</c:v>
                </c:pt>
                <c:pt idx="117">
                  <c:v>45157</c:v>
                </c:pt>
                <c:pt idx="118">
                  <c:v>45158</c:v>
                </c:pt>
                <c:pt idx="119">
                  <c:v>45159</c:v>
                </c:pt>
                <c:pt idx="120">
                  <c:v>45160</c:v>
                </c:pt>
                <c:pt idx="121">
                  <c:v>45161</c:v>
                </c:pt>
                <c:pt idx="122">
                  <c:v>45162</c:v>
                </c:pt>
                <c:pt idx="123">
                  <c:v>45163</c:v>
                </c:pt>
                <c:pt idx="124">
                  <c:v>45164</c:v>
                </c:pt>
                <c:pt idx="125">
                  <c:v>45165</c:v>
                </c:pt>
                <c:pt idx="126">
                  <c:v>45166</c:v>
                </c:pt>
                <c:pt idx="127">
                  <c:v>45167</c:v>
                </c:pt>
                <c:pt idx="128">
                  <c:v>45168</c:v>
                </c:pt>
                <c:pt idx="129">
                  <c:v>45169</c:v>
                </c:pt>
                <c:pt idx="130">
                  <c:v>45170</c:v>
                </c:pt>
                <c:pt idx="131">
                  <c:v>45171</c:v>
                </c:pt>
                <c:pt idx="132">
                  <c:v>45172</c:v>
                </c:pt>
                <c:pt idx="133">
                  <c:v>45173</c:v>
                </c:pt>
                <c:pt idx="134">
                  <c:v>45174</c:v>
                </c:pt>
                <c:pt idx="135">
                  <c:v>45175</c:v>
                </c:pt>
                <c:pt idx="136">
                  <c:v>45176</c:v>
                </c:pt>
                <c:pt idx="137">
                  <c:v>45177</c:v>
                </c:pt>
                <c:pt idx="138">
                  <c:v>45178</c:v>
                </c:pt>
                <c:pt idx="139">
                  <c:v>45179</c:v>
                </c:pt>
                <c:pt idx="140">
                  <c:v>45180</c:v>
                </c:pt>
                <c:pt idx="141">
                  <c:v>45181</c:v>
                </c:pt>
                <c:pt idx="142">
                  <c:v>45182</c:v>
                </c:pt>
                <c:pt idx="143">
                  <c:v>45183</c:v>
                </c:pt>
                <c:pt idx="144">
                  <c:v>45184</c:v>
                </c:pt>
                <c:pt idx="145">
                  <c:v>45185</c:v>
                </c:pt>
                <c:pt idx="146">
                  <c:v>45186</c:v>
                </c:pt>
                <c:pt idx="147">
                  <c:v>45187</c:v>
                </c:pt>
                <c:pt idx="148">
                  <c:v>45188</c:v>
                </c:pt>
                <c:pt idx="149">
                  <c:v>45189</c:v>
                </c:pt>
                <c:pt idx="150">
                  <c:v>45190</c:v>
                </c:pt>
                <c:pt idx="151">
                  <c:v>45191</c:v>
                </c:pt>
                <c:pt idx="152">
                  <c:v>45192</c:v>
                </c:pt>
                <c:pt idx="153">
                  <c:v>45193</c:v>
                </c:pt>
                <c:pt idx="154">
                  <c:v>45194</c:v>
                </c:pt>
                <c:pt idx="155">
                  <c:v>45195</c:v>
                </c:pt>
                <c:pt idx="156">
                  <c:v>45196</c:v>
                </c:pt>
                <c:pt idx="157">
                  <c:v>45197</c:v>
                </c:pt>
                <c:pt idx="158">
                  <c:v>45198</c:v>
                </c:pt>
                <c:pt idx="159">
                  <c:v>45199</c:v>
                </c:pt>
              </c:numCache>
            </c:numRef>
          </c:cat>
          <c:val>
            <c:numRef>
              <c:f>'graphique 2'!$F$6:$F$165</c:f>
              <c:numCache>
                <c:formatCode>General</c:formatCode>
                <c:ptCount val="160"/>
                <c:pt idx="0">
                  <c:v>0</c:v>
                </c:pt>
                <c:pt idx="1">
                  <c:v>0</c:v>
                </c:pt>
                <c:pt idx="2">
                  <c:v>0</c:v>
                </c:pt>
                <c:pt idx="3">
                  <c:v>0</c:v>
                </c:pt>
                <c:pt idx="4">
                  <c:v>0.04</c:v>
                </c:pt>
                <c:pt idx="5">
                  <c:v>0.22</c:v>
                </c:pt>
                <c:pt idx="6">
                  <c:v>0.22</c:v>
                </c:pt>
                <c:pt idx="7">
                  <c:v>0.27</c:v>
                </c:pt>
                <c:pt idx="8">
                  <c:v>0.27</c:v>
                </c:pt>
                <c:pt idx="9">
                  <c:v>0.34</c:v>
                </c:pt>
                <c:pt idx="10">
                  <c:v>0.46</c:v>
                </c:pt>
                <c:pt idx="11">
                  <c:v>0.52</c:v>
                </c:pt>
                <c:pt idx="12">
                  <c:v>0.54</c:v>
                </c:pt>
                <c:pt idx="13">
                  <c:v>0.55000000000000004</c:v>
                </c:pt>
                <c:pt idx="14">
                  <c:v>0.55000000000000004</c:v>
                </c:pt>
                <c:pt idx="15">
                  <c:v>0.55000000000000004</c:v>
                </c:pt>
                <c:pt idx="16">
                  <c:v>0.69</c:v>
                </c:pt>
                <c:pt idx="17">
                  <c:v>0.86</c:v>
                </c:pt>
                <c:pt idx="18">
                  <c:v>0.95</c:v>
                </c:pt>
                <c:pt idx="19">
                  <c:v>1.05</c:v>
                </c:pt>
                <c:pt idx="20">
                  <c:v>1.05</c:v>
                </c:pt>
                <c:pt idx="21">
                  <c:v>1.06</c:v>
                </c:pt>
                <c:pt idx="22">
                  <c:v>1.1599999999999999</c:v>
                </c:pt>
                <c:pt idx="23">
                  <c:v>1.38</c:v>
                </c:pt>
                <c:pt idx="24">
                  <c:v>1.57</c:v>
                </c:pt>
                <c:pt idx="25">
                  <c:v>1.62</c:v>
                </c:pt>
                <c:pt idx="26">
                  <c:v>1.66</c:v>
                </c:pt>
                <c:pt idx="27">
                  <c:v>1.67</c:v>
                </c:pt>
                <c:pt idx="28">
                  <c:v>1.69</c:v>
                </c:pt>
                <c:pt idx="29">
                  <c:v>2.04</c:v>
                </c:pt>
                <c:pt idx="30">
                  <c:v>2.29</c:v>
                </c:pt>
                <c:pt idx="31">
                  <c:v>2.46</c:v>
                </c:pt>
                <c:pt idx="32">
                  <c:v>2.68</c:v>
                </c:pt>
                <c:pt idx="33">
                  <c:v>2.85</c:v>
                </c:pt>
                <c:pt idx="34">
                  <c:v>2.89</c:v>
                </c:pt>
                <c:pt idx="35">
                  <c:v>2.9</c:v>
                </c:pt>
                <c:pt idx="36">
                  <c:v>2.94</c:v>
                </c:pt>
                <c:pt idx="37">
                  <c:v>3.2</c:v>
                </c:pt>
                <c:pt idx="38">
                  <c:v>3.35</c:v>
                </c:pt>
                <c:pt idx="39">
                  <c:v>3.54</c:v>
                </c:pt>
                <c:pt idx="40">
                  <c:v>3.79</c:v>
                </c:pt>
                <c:pt idx="41">
                  <c:v>3.87</c:v>
                </c:pt>
                <c:pt idx="42">
                  <c:v>3.89</c:v>
                </c:pt>
                <c:pt idx="43">
                  <c:v>4.0999999999999996</c:v>
                </c:pt>
                <c:pt idx="44">
                  <c:v>4.29</c:v>
                </c:pt>
                <c:pt idx="45">
                  <c:v>4.37</c:v>
                </c:pt>
                <c:pt idx="46">
                  <c:v>4.4800000000000004</c:v>
                </c:pt>
                <c:pt idx="47">
                  <c:v>4.8</c:v>
                </c:pt>
                <c:pt idx="48">
                  <c:v>4.8099999999999996</c:v>
                </c:pt>
                <c:pt idx="49">
                  <c:v>4.84</c:v>
                </c:pt>
                <c:pt idx="50">
                  <c:v>5.25</c:v>
                </c:pt>
                <c:pt idx="51">
                  <c:v>5.74</c:v>
                </c:pt>
                <c:pt idx="52">
                  <c:v>6.26</c:v>
                </c:pt>
                <c:pt idx="53">
                  <c:v>7.23</c:v>
                </c:pt>
                <c:pt idx="54">
                  <c:v>7.78</c:v>
                </c:pt>
                <c:pt idx="55">
                  <c:v>7.79</c:v>
                </c:pt>
                <c:pt idx="56">
                  <c:v>7.81</c:v>
                </c:pt>
                <c:pt idx="57">
                  <c:v>7.87</c:v>
                </c:pt>
                <c:pt idx="58">
                  <c:v>7.91</c:v>
                </c:pt>
                <c:pt idx="59">
                  <c:v>7.96</c:v>
                </c:pt>
                <c:pt idx="60">
                  <c:v>8.2200000000000006</c:v>
                </c:pt>
                <c:pt idx="61">
                  <c:v>8.35</c:v>
                </c:pt>
                <c:pt idx="62">
                  <c:v>8.42</c:v>
                </c:pt>
                <c:pt idx="63">
                  <c:v>8.5299999999999994</c:v>
                </c:pt>
                <c:pt idx="64">
                  <c:v>9.6300000000000008</c:v>
                </c:pt>
                <c:pt idx="65">
                  <c:v>9.81</c:v>
                </c:pt>
                <c:pt idx="66">
                  <c:v>10.26</c:v>
                </c:pt>
                <c:pt idx="67">
                  <c:v>10.42</c:v>
                </c:pt>
                <c:pt idx="68">
                  <c:v>10.57</c:v>
                </c:pt>
                <c:pt idx="69">
                  <c:v>10.65</c:v>
                </c:pt>
                <c:pt idx="70">
                  <c:v>10.72</c:v>
                </c:pt>
                <c:pt idx="71">
                  <c:v>10.83</c:v>
                </c:pt>
                <c:pt idx="72">
                  <c:v>10.9</c:v>
                </c:pt>
                <c:pt idx="73">
                  <c:v>10.97</c:v>
                </c:pt>
                <c:pt idx="74">
                  <c:v>11.02</c:v>
                </c:pt>
                <c:pt idx="75">
                  <c:v>11.07</c:v>
                </c:pt>
                <c:pt idx="76">
                  <c:v>11.11</c:v>
                </c:pt>
                <c:pt idx="77">
                  <c:v>11.15</c:v>
                </c:pt>
                <c:pt idx="78">
                  <c:v>11.19</c:v>
                </c:pt>
                <c:pt idx="79">
                  <c:v>11.22</c:v>
                </c:pt>
                <c:pt idx="80">
                  <c:v>11.27</c:v>
                </c:pt>
                <c:pt idx="81">
                  <c:v>11.31</c:v>
                </c:pt>
                <c:pt idx="82">
                  <c:v>11.34</c:v>
                </c:pt>
                <c:pt idx="83">
                  <c:v>11.36</c:v>
                </c:pt>
                <c:pt idx="84">
                  <c:v>11.38</c:v>
                </c:pt>
                <c:pt idx="85">
                  <c:v>11.42</c:v>
                </c:pt>
                <c:pt idx="86">
                  <c:v>11.45</c:v>
                </c:pt>
                <c:pt idx="87">
                  <c:v>11.5</c:v>
                </c:pt>
                <c:pt idx="88">
                  <c:v>11.53</c:v>
                </c:pt>
                <c:pt idx="89">
                  <c:v>11.56</c:v>
                </c:pt>
                <c:pt idx="90">
                  <c:v>11.58</c:v>
                </c:pt>
                <c:pt idx="91">
                  <c:v>11.59</c:v>
                </c:pt>
                <c:pt idx="92">
                  <c:v>11.59</c:v>
                </c:pt>
                <c:pt idx="93">
                  <c:v>11.62</c:v>
                </c:pt>
                <c:pt idx="94">
                  <c:v>11.65</c:v>
                </c:pt>
                <c:pt idx="95">
                  <c:v>11.66</c:v>
                </c:pt>
                <c:pt idx="96">
                  <c:v>11.67</c:v>
                </c:pt>
                <c:pt idx="97">
                  <c:v>11.68</c:v>
                </c:pt>
                <c:pt idx="98">
                  <c:v>11.7</c:v>
                </c:pt>
                <c:pt idx="99">
                  <c:v>11.72</c:v>
                </c:pt>
                <c:pt idx="100">
                  <c:v>11.73</c:v>
                </c:pt>
                <c:pt idx="101">
                  <c:v>11.74</c:v>
                </c:pt>
                <c:pt idx="102">
                  <c:v>11.75</c:v>
                </c:pt>
                <c:pt idx="103">
                  <c:v>11.76</c:v>
                </c:pt>
                <c:pt idx="104">
                  <c:v>11.77</c:v>
                </c:pt>
                <c:pt idx="105">
                  <c:v>11.78</c:v>
                </c:pt>
                <c:pt idx="106">
                  <c:v>11.79</c:v>
                </c:pt>
                <c:pt idx="107">
                  <c:v>11.8</c:v>
                </c:pt>
                <c:pt idx="108">
                  <c:v>11.81</c:v>
                </c:pt>
                <c:pt idx="109">
                  <c:v>11.81</c:v>
                </c:pt>
                <c:pt idx="110">
                  <c:v>11.83</c:v>
                </c:pt>
                <c:pt idx="111">
                  <c:v>11.83</c:v>
                </c:pt>
                <c:pt idx="112">
                  <c:v>11.84</c:v>
                </c:pt>
                <c:pt idx="113">
                  <c:v>11.84</c:v>
                </c:pt>
                <c:pt idx="114">
                  <c:v>11.85</c:v>
                </c:pt>
                <c:pt idx="115">
                  <c:v>11.86</c:v>
                </c:pt>
                <c:pt idx="116">
                  <c:v>11.86</c:v>
                </c:pt>
                <c:pt idx="117">
                  <c:v>11.87</c:v>
                </c:pt>
                <c:pt idx="118">
                  <c:v>11.88</c:v>
                </c:pt>
                <c:pt idx="119">
                  <c:v>11.88</c:v>
                </c:pt>
                <c:pt idx="120">
                  <c:v>11.89</c:v>
                </c:pt>
                <c:pt idx="121">
                  <c:v>11.9</c:v>
                </c:pt>
                <c:pt idx="122">
                  <c:v>11.91</c:v>
                </c:pt>
                <c:pt idx="123">
                  <c:v>11.92</c:v>
                </c:pt>
                <c:pt idx="124">
                  <c:v>11.93</c:v>
                </c:pt>
                <c:pt idx="125">
                  <c:v>11.94</c:v>
                </c:pt>
                <c:pt idx="126">
                  <c:v>11.95</c:v>
                </c:pt>
                <c:pt idx="127">
                  <c:v>11.97</c:v>
                </c:pt>
                <c:pt idx="128">
                  <c:v>12</c:v>
                </c:pt>
                <c:pt idx="129">
                  <c:v>12.02</c:v>
                </c:pt>
                <c:pt idx="130">
                  <c:v>12.03</c:v>
                </c:pt>
                <c:pt idx="131">
                  <c:v>12.06</c:v>
                </c:pt>
                <c:pt idx="132">
                  <c:v>12.08</c:v>
                </c:pt>
                <c:pt idx="133">
                  <c:v>12.1</c:v>
                </c:pt>
                <c:pt idx="134">
                  <c:v>12.13</c:v>
                </c:pt>
                <c:pt idx="135">
                  <c:v>12.17</c:v>
                </c:pt>
                <c:pt idx="136">
                  <c:v>12.2</c:v>
                </c:pt>
                <c:pt idx="137">
                  <c:v>12.23</c:v>
                </c:pt>
                <c:pt idx="138">
                  <c:v>12.27</c:v>
                </c:pt>
                <c:pt idx="139">
                  <c:v>12.3</c:v>
                </c:pt>
                <c:pt idx="140">
                  <c:v>12.33</c:v>
                </c:pt>
                <c:pt idx="141">
                  <c:v>12.36</c:v>
                </c:pt>
                <c:pt idx="142">
                  <c:v>12.39</c:v>
                </c:pt>
                <c:pt idx="143">
                  <c:v>12.42</c:v>
                </c:pt>
                <c:pt idx="144">
                  <c:v>12.45</c:v>
                </c:pt>
                <c:pt idx="145">
                  <c:v>12.48</c:v>
                </c:pt>
                <c:pt idx="146">
                  <c:v>12.5</c:v>
                </c:pt>
                <c:pt idx="147">
                  <c:v>12.52</c:v>
                </c:pt>
                <c:pt idx="148">
                  <c:v>12.54</c:v>
                </c:pt>
                <c:pt idx="149">
                  <c:v>12.57</c:v>
                </c:pt>
                <c:pt idx="150">
                  <c:v>12.58</c:v>
                </c:pt>
                <c:pt idx="151">
                  <c:v>12.6</c:v>
                </c:pt>
                <c:pt idx="152">
                  <c:v>12.62</c:v>
                </c:pt>
                <c:pt idx="153">
                  <c:v>12.63</c:v>
                </c:pt>
                <c:pt idx="154">
                  <c:v>12.64</c:v>
                </c:pt>
                <c:pt idx="155">
                  <c:v>12.66</c:v>
                </c:pt>
                <c:pt idx="156">
                  <c:v>12.67</c:v>
                </c:pt>
                <c:pt idx="157">
                  <c:v>12.67</c:v>
                </c:pt>
                <c:pt idx="158">
                  <c:v>12.67</c:v>
                </c:pt>
                <c:pt idx="159">
                  <c:v>12.67</c:v>
                </c:pt>
              </c:numCache>
            </c:numRef>
          </c:val>
          <c:smooth val="0"/>
          <c:extLst>
            <c:ext xmlns:c16="http://schemas.microsoft.com/office/drawing/2014/chart" uri="{C3380CC4-5D6E-409C-BE32-E72D297353CC}">
              <c16:uniqueId val="{00000006-8981-4ECF-A460-F21812198F2F}"/>
            </c:ext>
          </c:extLst>
        </c:ser>
        <c:ser>
          <c:idx val="5"/>
          <c:order val="1"/>
          <c:tx>
            <c:v>Cumul des candidats ayant accepté une proposition d'admission pour les candidatures en alternance</c:v>
          </c:tx>
          <c:spPr>
            <a:ln w="28575" cap="rnd">
              <a:solidFill>
                <a:schemeClr val="accent2">
                  <a:lumMod val="20000"/>
                  <a:lumOff val="80000"/>
                </a:schemeClr>
              </a:solidFill>
              <a:round/>
            </a:ln>
            <a:effectLst/>
          </c:spPr>
          <c:marker>
            <c:symbol val="none"/>
          </c:marker>
          <c:cat>
            <c:numRef>
              <c:f>'graphique 2'!$A$6:$A$165</c:f>
              <c:numCache>
                <c:formatCode>[$-40C]d\-mmm;@</c:formatCode>
                <c:ptCount val="160"/>
                <c:pt idx="0">
                  <c:v>45040</c:v>
                </c:pt>
                <c:pt idx="1">
                  <c:v>45041</c:v>
                </c:pt>
                <c:pt idx="2">
                  <c:v>45042</c:v>
                </c:pt>
                <c:pt idx="3">
                  <c:v>45043</c:v>
                </c:pt>
                <c:pt idx="4">
                  <c:v>45044</c:v>
                </c:pt>
                <c:pt idx="5">
                  <c:v>45045</c:v>
                </c:pt>
                <c:pt idx="6">
                  <c:v>45046</c:v>
                </c:pt>
                <c:pt idx="7">
                  <c:v>45047</c:v>
                </c:pt>
                <c:pt idx="8">
                  <c:v>45048</c:v>
                </c:pt>
                <c:pt idx="9">
                  <c:v>45049</c:v>
                </c:pt>
                <c:pt idx="10">
                  <c:v>45050</c:v>
                </c:pt>
                <c:pt idx="11">
                  <c:v>45051</c:v>
                </c:pt>
                <c:pt idx="12">
                  <c:v>45052</c:v>
                </c:pt>
                <c:pt idx="13">
                  <c:v>45053</c:v>
                </c:pt>
                <c:pt idx="14">
                  <c:v>45054</c:v>
                </c:pt>
                <c:pt idx="15">
                  <c:v>45055</c:v>
                </c:pt>
                <c:pt idx="16">
                  <c:v>45056</c:v>
                </c:pt>
                <c:pt idx="17">
                  <c:v>45057</c:v>
                </c:pt>
                <c:pt idx="18">
                  <c:v>45058</c:v>
                </c:pt>
                <c:pt idx="19">
                  <c:v>45059</c:v>
                </c:pt>
                <c:pt idx="20">
                  <c:v>45060</c:v>
                </c:pt>
                <c:pt idx="21">
                  <c:v>45061</c:v>
                </c:pt>
                <c:pt idx="22">
                  <c:v>45062</c:v>
                </c:pt>
                <c:pt idx="23">
                  <c:v>45063</c:v>
                </c:pt>
                <c:pt idx="24">
                  <c:v>45064</c:v>
                </c:pt>
                <c:pt idx="25">
                  <c:v>45065</c:v>
                </c:pt>
                <c:pt idx="26">
                  <c:v>45066</c:v>
                </c:pt>
                <c:pt idx="27">
                  <c:v>45067</c:v>
                </c:pt>
                <c:pt idx="28">
                  <c:v>45068</c:v>
                </c:pt>
                <c:pt idx="29">
                  <c:v>45069</c:v>
                </c:pt>
                <c:pt idx="30">
                  <c:v>45070</c:v>
                </c:pt>
                <c:pt idx="31">
                  <c:v>45071</c:v>
                </c:pt>
                <c:pt idx="32">
                  <c:v>45072</c:v>
                </c:pt>
                <c:pt idx="33">
                  <c:v>45073</c:v>
                </c:pt>
                <c:pt idx="34">
                  <c:v>45074</c:v>
                </c:pt>
                <c:pt idx="35">
                  <c:v>45075</c:v>
                </c:pt>
                <c:pt idx="36">
                  <c:v>45076</c:v>
                </c:pt>
                <c:pt idx="37">
                  <c:v>45077</c:v>
                </c:pt>
                <c:pt idx="38">
                  <c:v>45078</c:v>
                </c:pt>
                <c:pt idx="39">
                  <c:v>45079</c:v>
                </c:pt>
                <c:pt idx="40">
                  <c:v>45080</c:v>
                </c:pt>
                <c:pt idx="41">
                  <c:v>45081</c:v>
                </c:pt>
                <c:pt idx="42">
                  <c:v>45082</c:v>
                </c:pt>
                <c:pt idx="43">
                  <c:v>45083</c:v>
                </c:pt>
                <c:pt idx="44">
                  <c:v>45084</c:v>
                </c:pt>
                <c:pt idx="45">
                  <c:v>45085</c:v>
                </c:pt>
                <c:pt idx="46">
                  <c:v>45086</c:v>
                </c:pt>
                <c:pt idx="47">
                  <c:v>45087</c:v>
                </c:pt>
                <c:pt idx="48">
                  <c:v>45088</c:v>
                </c:pt>
                <c:pt idx="49">
                  <c:v>45089</c:v>
                </c:pt>
                <c:pt idx="50">
                  <c:v>45090</c:v>
                </c:pt>
                <c:pt idx="51">
                  <c:v>45091</c:v>
                </c:pt>
                <c:pt idx="52">
                  <c:v>45092</c:v>
                </c:pt>
                <c:pt idx="53">
                  <c:v>45093</c:v>
                </c:pt>
                <c:pt idx="54">
                  <c:v>45094</c:v>
                </c:pt>
                <c:pt idx="55">
                  <c:v>45095</c:v>
                </c:pt>
                <c:pt idx="56">
                  <c:v>45096</c:v>
                </c:pt>
                <c:pt idx="57">
                  <c:v>45097</c:v>
                </c:pt>
                <c:pt idx="58">
                  <c:v>45098</c:v>
                </c:pt>
                <c:pt idx="59">
                  <c:v>45099</c:v>
                </c:pt>
                <c:pt idx="60">
                  <c:v>45100</c:v>
                </c:pt>
                <c:pt idx="61">
                  <c:v>45101</c:v>
                </c:pt>
                <c:pt idx="62">
                  <c:v>45102</c:v>
                </c:pt>
                <c:pt idx="63">
                  <c:v>45103</c:v>
                </c:pt>
                <c:pt idx="64">
                  <c:v>45104</c:v>
                </c:pt>
                <c:pt idx="65">
                  <c:v>45105</c:v>
                </c:pt>
                <c:pt idx="66">
                  <c:v>45106</c:v>
                </c:pt>
                <c:pt idx="67">
                  <c:v>45107</c:v>
                </c:pt>
                <c:pt idx="68">
                  <c:v>45108</c:v>
                </c:pt>
                <c:pt idx="69">
                  <c:v>45109</c:v>
                </c:pt>
                <c:pt idx="70">
                  <c:v>45110</c:v>
                </c:pt>
                <c:pt idx="71">
                  <c:v>45111</c:v>
                </c:pt>
                <c:pt idx="72">
                  <c:v>45112</c:v>
                </c:pt>
                <c:pt idx="73">
                  <c:v>45113</c:v>
                </c:pt>
                <c:pt idx="74">
                  <c:v>45114</c:v>
                </c:pt>
                <c:pt idx="75">
                  <c:v>45115</c:v>
                </c:pt>
                <c:pt idx="76">
                  <c:v>45116</c:v>
                </c:pt>
                <c:pt idx="77">
                  <c:v>45117</c:v>
                </c:pt>
                <c:pt idx="78">
                  <c:v>45118</c:v>
                </c:pt>
                <c:pt idx="79">
                  <c:v>45119</c:v>
                </c:pt>
                <c:pt idx="80">
                  <c:v>45120</c:v>
                </c:pt>
                <c:pt idx="81">
                  <c:v>45121</c:v>
                </c:pt>
                <c:pt idx="82">
                  <c:v>45122</c:v>
                </c:pt>
                <c:pt idx="83">
                  <c:v>45123</c:v>
                </c:pt>
                <c:pt idx="84">
                  <c:v>45124</c:v>
                </c:pt>
                <c:pt idx="85">
                  <c:v>45125</c:v>
                </c:pt>
                <c:pt idx="86">
                  <c:v>45126</c:v>
                </c:pt>
                <c:pt idx="87">
                  <c:v>45127</c:v>
                </c:pt>
                <c:pt idx="88">
                  <c:v>45128</c:v>
                </c:pt>
                <c:pt idx="89">
                  <c:v>45129</c:v>
                </c:pt>
                <c:pt idx="90">
                  <c:v>45130</c:v>
                </c:pt>
                <c:pt idx="91">
                  <c:v>45131</c:v>
                </c:pt>
                <c:pt idx="92">
                  <c:v>45132</c:v>
                </c:pt>
                <c:pt idx="93">
                  <c:v>45133</c:v>
                </c:pt>
                <c:pt idx="94">
                  <c:v>45134</c:v>
                </c:pt>
                <c:pt idx="95">
                  <c:v>45135</c:v>
                </c:pt>
                <c:pt idx="96">
                  <c:v>45136</c:v>
                </c:pt>
                <c:pt idx="97">
                  <c:v>45137</c:v>
                </c:pt>
                <c:pt idx="98">
                  <c:v>45138</c:v>
                </c:pt>
                <c:pt idx="99">
                  <c:v>45139</c:v>
                </c:pt>
                <c:pt idx="100">
                  <c:v>45140</c:v>
                </c:pt>
                <c:pt idx="101">
                  <c:v>45141</c:v>
                </c:pt>
                <c:pt idx="102">
                  <c:v>45142</c:v>
                </c:pt>
                <c:pt idx="103">
                  <c:v>45143</c:v>
                </c:pt>
                <c:pt idx="104">
                  <c:v>45144</c:v>
                </c:pt>
                <c:pt idx="105">
                  <c:v>45145</c:v>
                </c:pt>
                <c:pt idx="106">
                  <c:v>45146</c:v>
                </c:pt>
                <c:pt idx="107">
                  <c:v>45147</c:v>
                </c:pt>
                <c:pt idx="108">
                  <c:v>45148</c:v>
                </c:pt>
                <c:pt idx="109">
                  <c:v>45149</c:v>
                </c:pt>
                <c:pt idx="110">
                  <c:v>45150</c:v>
                </c:pt>
                <c:pt idx="111">
                  <c:v>45151</c:v>
                </c:pt>
                <c:pt idx="112">
                  <c:v>45152</c:v>
                </c:pt>
                <c:pt idx="113">
                  <c:v>45153</c:v>
                </c:pt>
                <c:pt idx="114">
                  <c:v>45154</c:v>
                </c:pt>
                <c:pt idx="115">
                  <c:v>45155</c:v>
                </c:pt>
                <c:pt idx="116">
                  <c:v>45156</c:v>
                </c:pt>
                <c:pt idx="117">
                  <c:v>45157</c:v>
                </c:pt>
                <c:pt idx="118">
                  <c:v>45158</c:v>
                </c:pt>
                <c:pt idx="119">
                  <c:v>45159</c:v>
                </c:pt>
                <c:pt idx="120">
                  <c:v>45160</c:v>
                </c:pt>
                <c:pt idx="121">
                  <c:v>45161</c:v>
                </c:pt>
                <c:pt idx="122">
                  <c:v>45162</c:v>
                </c:pt>
                <c:pt idx="123">
                  <c:v>45163</c:v>
                </c:pt>
                <c:pt idx="124">
                  <c:v>45164</c:v>
                </c:pt>
                <c:pt idx="125">
                  <c:v>45165</c:v>
                </c:pt>
                <c:pt idx="126">
                  <c:v>45166</c:v>
                </c:pt>
                <c:pt idx="127">
                  <c:v>45167</c:v>
                </c:pt>
                <c:pt idx="128">
                  <c:v>45168</c:v>
                </c:pt>
                <c:pt idx="129">
                  <c:v>45169</c:v>
                </c:pt>
                <c:pt idx="130">
                  <c:v>45170</c:v>
                </c:pt>
                <c:pt idx="131">
                  <c:v>45171</c:v>
                </c:pt>
                <c:pt idx="132">
                  <c:v>45172</c:v>
                </c:pt>
                <c:pt idx="133">
                  <c:v>45173</c:v>
                </c:pt>
                <c:pt idx="134">
                  <c:v>45174</c:v>
                </c:pt>
                <c:pt idx="135">
                  <c:v>45175</c:v>
                </c:pt>
                <c:pt idx="136">
                  <c:v>45176</c:v>
                </c:pt>
                <c:pt idx="137">
                  <c:v>45177</c:v>
                </c:pt>
                <c:pt idx="138">
                  <c:v>45178</c:v>
                </c:pt>
                <c:pt idx="139">
                  <c:v>45179</c:v>
                </c:pt>
                <c:pt idx="140">
                  <c:v>45180</c:v>
                </c:pt>
                <c:pt idx="141">
                  <c:v>45181</c:v>
                </c:pt>
                <c:pt idx="142">
                  <c:v>45182</c:v>
                </c:pt>
                <c:pt idx="143">
                  <c:v>45183</c:v>
                </c:pt>
                <c:pt idx="144">
                  <c:v>45184</c:v>
                </c:pt>
                <c:pt idx="145">
                  <c:v>45185</c:v>
                </c:pt>
                <c:pt idx="146">
                  <c:v>45186</c:v>
                </c:pt>
                <c:pt idx="147">
                  <c:v>45187</c:v>
                </c:pt>
                <c:pt idx="148">
                  <c:v>45188</c:v>
                </c:pt>
                <c:pt idx="149">
                  <c:v>45189</c:v>
                </c:pt>
                <c:pt idx="150">
                  <c:v>45190</c:v>
                </c:pt>
                <c:pt idx="151">
                  <c:v>45191</c:v>
                </c:pt>
                <c:pt idx="152">
                  <c:v>45192</c:v>
                </c:pt>
                <c:pt idx="153">
                  <c:v>45193</c:v>
                </c:pt>
                <c:pt idx="154">
                  <c:v>45194</c:v>
                </c:pt>
                <c:pt idx="155">
                  <c:v>45195</c:v>
                </c:pt>
                <c:pt idx="156">
                  <c:v>45196</c:v>
                </c:pt>
                <c:pt idx="157">
                  <c:v>45197</c:v>
                </c:pt>
                <c:pt idx="158">
                  <c:v>45198</c:v>
                </c:pt>
                <c:pt idx="159">
                  <c:v>45199</c:v>
                </c:pt>
              </c:numCache>
            </c:numRef>
          </c:cat>
          <c:val>
            <c:numRef>
              <c:f>'graphique 2'!$G$6:$G$165</c:f>
              <c:numCache>
                <c:formatCode>General</c:formatCode>
                <c:ptCount val="160"/>
                <c:pt idx="0">
                  <c:v>0</c:v>
                </c:pt>
                <c:pt idx="1">
                  <c:v>0</c:v>
                </c:pt>
                <c:pt idx="2">
                  <c:v>0</c:v>
                </c:pt>
                <c:pt idx="3">
                  <c:v>0</c:v>
                </c:pt>
                <c:pt idx="4">
                  <c:v>0.02</c:v>
                </c:pt>
                <c:pt idx="5">
                  <c:v>0.06</c:v>
                </c:pt>
                <c:pt idx="6">
                  <c:v>0.06</c:v>
                </c:pt>
                <c:pt idx="7">
                  <c:v>7.0000000000000007E-2</c:v>
                </c:pt>
                <c:pt idx="8">
                  <c:v>7.0000000000000007E-2</c:v>
                </c:pt>
                <c:pt idx="9">
                  <c:v>0.1</c:v>
                </c:pt>
                <c:pt idx="10">
                  <c:v>0.12</c:v>
                </c:pt>
                <c:pt idx="11">
                  <c:v>0.15</c:v>
                </c:pt>
                <c:pt idx="12">
                  <c:v>0.15</c:v>
                </c:pt>
                <c:pt idx="13">
                  <c:v>0.16</c:v>
                </c:pt>
                <c:pt idx="14">
                  <c:v>0.16</c:v>
                </c:pt>
                <c:pt idx="15">
                  <c:v>0.16</c:v>
                </c:pt>
                <c:pt idx="16">
                  <c:v>0.22</c:v>
                </c:pt>
                <c:pt idx="17">
                  <c:v>0.28000000000000003</c:v>
                </c:pt>
                <c:pt idx="18">
                  <c:v>0.32</c:v>
                </c:pt>
                <c:pt idx="19">
                  <c:v>0.36</c:v>
                </c:pt>
                <c:pt idx="20">
                  <c:v>0.36</c:v>
                </c:pt>
                <c:pt idx="21">
                  <c:v>0.37</c:v>
                </c:pt>
                <c:pt idx="22">
                  <c:v>0.41</c:v>
                </c:pt>
                <c:pt idx="23">
                  <c:v>0.5</c:v>
                </c:pt>
                <c:pt idx="24">
                  <c:v>0.6</c:v>
                </c:pt>
                <c:pt idx="25">
                  <c:v>0.62</c:v>
                </c:pt>
                <c:pt idx="26">
                  <c:v>0.64</c:v>
                </c:pt>
                <c:pt idx="27">
                  <c:v>0.64</c:v>
                </c:pt>
                <c:pt idx="28">
                  <c:v>0.66</c:v>
                </c:pt>
                <c:pt idx="29">
                  <c:v>0.8</c:v>
                </c:pt>
                <c:pt idx="30">
                  <c:v>0.9</c:v>
                </c:pt>
                <c:pt idx="31">
                  <c:v>0.98</c:v>
                </c:pt>
                <c:pt idx="32">
                  <c:v>1.08</c:v>
                </c:pt>
                <c:pt idx="33">
                  <c:v>1.1599999999999999</c:v>
                </c:pt>
                <c:pt idx="34">
                  <c:v>1.18</c:v>
                </c:pt>
                <c:pt idx="35">
                  <c:v>1.18</c:v>
                </c:pt>
                <c:pt idx="36">
                  <c:v>1.19</c:v>
                </c:pt>
                <c:pt idx="37">
                  <c:v>1.32</c:v>
                </c:pt>
                <c:pt idx="38">
                  <c:v>1.39</c:v>
                </c:pt>
                <c:pt idx="39">
                  <c:v>1.47</c:v>
                </c:pt>
                <c:pt idx="40">
                  <c:v>1.6</c:v>
                </c:pt>
                <c:pt idx="41">
                  <c:v>1.63</c:v>
                </c:pt>
                <c:pt idx="42">
                  <c:v>1.63</c:v>
                </c:pt>
                <c:pt idx="43">
                  <c:v>1.73</c:v>
                </c:pt>
                <c:pt idx="44">
                  <c:v>1.79</c:v>
                </c:pt>
                <c:pt idx="45">
                  <c:v>1.83</c:v>
                </c:pt>
                <c:pt idx="46">
                  <c:v>1.87</c:v>
                </c:pt>
                <c:pt idx="47">
                  <c:v>2</c:v>
                </c:pt>
                <c:pt idx="48">
                  <c:v>2.0099999999999998</c:v>
                </c:pt>
                <c:pt idx="49">
                  <c:v>2.02</c:v>
                </c:pt>
                <c:pt idx="50">
                  <c:v>2.16</c:v>
                </c:pt>
                <c:pt idx="51">
                  <c:v>2.36</c:v>
                </c:pt>
                <c:pt idx="52">
                  <c:v>2.58</c:v>
                </c:pt>
                <c:pt idx="53">
                  <c:v>3</c:v>
                </c:pt>
                <c:pt idx="54">
                  <c:v>3.26</c:v>
                </c:pt>
                <c:pt idx="55">
                  <c:v>3.27</c:v>
                </c:pt>
                <c:pt idx="56">
                  <c:v>3.28</c:v>
                </c:pt>
                <c:pt idx="57">
                  <c:v>3.3</c:v>
                </c:pt>
                <c:pt idx="58">
                  <c:v>3.32</c:v>
                </c:pt>
                <c:pt idx="59">
                  <c:v>3.33</c:v>
                </c:pt>
                <c:pt idx="60">
                  <c:v>3.42</c:v>
                </c:pt>
                <c:pt idx="61">
                  <c:v>3.46</c:v>
                </c:pt>
                <c:pt idx="62">
                  <c:v>3.47</c:v>
                </c:pt>
                <c:pt idx="63">
                  <c:v>3.5</c:v>
                </c:pt>
                <c:pt idx="64">
                  <c:v>3.75</c:v>
                </c:pt>
                <c:pt idx="65">
                  <c:v>3.79</c:v>
                </c:pt>
                <c:pt idx="66">
                  <c:v>3.87</c:v>
                </c:pt>
                <c:pt idx="67">
                  <c:v>3.91</c:v>
                </c:pt>
                <c:pt idx="68">
                  <c:v>3.93</c:v>
                </c:pt>
                <c:pt idx="69">
                  <c:v>3.94</c:v>
                </c:pt>
                <c:pt idx="70">
                  <c:v>3.96</c:v>
                </c:pt>
                <c:pt idx="71">
                  <c:v>3.97</c:v>
                </c:pt>
                <c:pt idx="72">
                  <c:v>3.99</c:v>
                </c:pt>
                <c:pt idx="73">
                  <c:v>4</c:v>
                </c:pt>
                <c:pt idx="74">
                  <c:v>4.01</c:v>
                </c:pt>
                <c:pt idx="75">
                  <c:v>4.01</c:v>
                </c:pt>
                <c:pt idx="76">
                  <c:v>4.0199999999999996</c:v>
                </c:pt>
                <c:pt idx="77">
                  <c:v>4.03</c:v>
                </c:pt>
                <c:pt idx="78">
                  <c:v>4.04</c:v>
                </c:pt>
                <c:pt idx="79">
                  <c:v>4.04</c:v>
                </c:pt>
                <c:pt idx="80">
                  <c:v>4.05</c:v>
                </c:pt>
                <c:pt idx="81">
                  <c:v>4.0599999999999996</c:v>
                </c:pt>
                <c:pt idx="82">
                  <c:v>4.0599999999999996</c:v>
                </c:pt>
                <c:pt idx="83">
                  <c:v>4.07</c:v>
                </c:pt>
                <c:pt idx="84">
                  <c:v>4.07</c:v>
                </c:pt>
                <c:pt idx="85">
                  <c:v>4.08</c:v>
                </c:pt>
                <c:pt idx="86">
                  <c:v>4.08</c:v>
                </c:pt>
                <c:pt idx="87">
                  <c:v>4.09</c:v>
                </c:pt>
                <c:pt idx="88">
                  <c:v>4.0999999999999996</c:v>
                </c:pt>
                <c:pt idx="89">
                  <c:v>4.0999999999999996</c:v>
                </c:pt>
                <c:pt idx="90">
                  <c:v>4.1100000000000003</c:v>
                </c:pt>
                <c:pt idx="91">
                  <c:v>4.1100000000000003</c:v>
                </c:pt>
                <c:pt idx="92">
                  <c:v>4.1100000000000003</c:v>
                </c:pt>
                <c:pt idx="93">
                  <c:v>4.1100000000000003</c:v>
                </c:pt>
                <c:pt idx="94">
                  <c:v>4.1100000000000003</c:v>
                </c:pt>
                <c:pt idx="95">
                  <c:v>4.1100000000000003</c:v>
                </c:pt>
                <c:pt idx="96">
                  <c:v>4.12</c:v>
                </c:pt>
                <c:pt idx="97">
                  <c:v>4.12</c:v>
                </c:pt>
                <c:pt idx="98">
                  <c:v>4.12</c:v>
                </c:pt>
                <c:pt idx="99">
                  <c:v>4.12</c:v>
                </c:pt>
                <c:pt idx="100">
                  <c:v>4.12</c:v>
                </c:pt>
                <c:pt idx="101">
                  <c:v>4.12</c:v>
                </c:pt>
                <c:pt idx="102">
                  <c:v>4.13</c:v>
                </c:pt>
                <c:pt idx="103">
                  <c:v>4.13</c:v>
                </c:pt>
                <c:pt idx="104">
                  <c:v>4.13</c:v>
                </c:pt>
                <c:pt idx="105">
                  <c:v>4.13</c:v>
                </c:pt>
                <c:pt idx="106">
                  <c:v>4.13</c:v>
                </c:pt>
                <c:pt idx="107">
                  <c:v>4.13</c:v>
                </c:pt>
                <c:pt idx="108">
                  <c:v>4.13</c:v>
                </c:pt>
                <c:pt idx="109">
                  <c:v>4.13</c:v>
                </c:pt>
                <c:pt idx="110">
                  <c:v>4.13</c:v>
                </c:pt>
                <c:pt idx="111">
                  <c:v>4.13</c:v>
                </c:pt>
                <c:pt idx="112">
                  <c:v>4.13</c:v>
                </c:pt>
                <c:pt idx="113">
                  <c:v>4.13</c:v>
                </c:pt>
                <c:pt idx="114">
                  <c:v>4.1399999999999997</c:v>
                </c:pt>
                <c:pt idx="115">
                  <c:v>4.1399999999999997</c:v>
                </c:pt>
                <c:pt idx="116">
                  <c:v>4.1399999999999997</c:v>
                </c:pt>
                <c:pt idx="117">
                  <c:v>4.1399999999999997</c:v>
                </c:pt>
                <c:pt idx="118">
                  <c:v>4.1399999999999997</c:v>
                </c:pt>
                <c:pt idx="119">
                  <c:v>4.1399999999999997</c:v>
                </c:pt>
                <c:pt idx="120">
                  <c:v>4.1399999999999997</c:v>
                </c:pt>
                <c:pt idx="121">
                  <c:v>4.1399999999999997</c:v>
                </c:pt>
                <c:pt idx="122">
                  <c:v>4.1399999999999997</c:v>
                </c:pt>
                <c:pt idx="123">
                  <c:v>4.1399999999999997</c:v>
                </c:pt>
                <c:pt idx="124">
                  <c:v>4.1399999999999997</c:v>
                </c:pt>
                <c:pt idx="125">
                  <c:v>4.1399999999999997</c:v>
                </c:pt>
                <c:pt idx="126">
                  <c:v>4.1500000000000004</c:v>
                </c:pt>
                <c:pt idx="127">
                  <c:v>4.1500000000000004</c:v>
                </c:pt>
                <c:pt idx="128">
                  <c:v>4.1500000000000004</c:v>
                </c:pt>
                <c:pt idx="129">
                  <c:v>4.1500000000000004</c:v>
                </c:pt>
                <c:pt idx="130">
                  <c:v>4.1500000000000004</c:v>
                </c:pt>
                <c:pt idx="131">
                  <c:v>4.1500000000000004</c:v>
                </c:pt>
                <c:pt idx="132">
                  <c:v>4.16</c:v>
                </c:pt>
                <c:pt idx="133">
                  <c:v>4.16</c:v>
                </c:pt>
                <c:pt idx="134">
                  <c:v>4.16</c:v>
                </c:pt>
                <c:pt idx="135">
                  <c:v>4.17</c:v>
                </c:pt>
                <c:pt idx="136">
                  <c:v>4.17</c:v>
                </c:pt>
                <c:pt idx="137">
                  <c:v>4.17</c:v>
                </c:pt>
                <c:pt idx="138">
                  <c:v>4.17</c:v>
                </c:pt>
                <c:pt idx="139">
                  <c:v>4.18</c:v>
                </c:pt>
                <c:pt idx="140">
                  <c:v>4.18</c:v>
                </c:pt>
                <c:pt idx="141">
                  <c:v>4.18</c:v>
                </c:pt>
                <c:pt idx="142">
                  <c:v>4.18</c:v>
                </c:pt>
                <c:pt idx="143">
                  <c:v>4.18</c:v>
                </c:pt>
                <c:pt idx="144">
                  <c:v>4.18</c:v>
                </c:pt>
                <c:pt idx="145">
                  <c:v>4.18</c:v>
                </c:pt>
                <c:pt idx="146">
                  <c:v>4.18</c:v>
                </c:pt>
                <c:pt idx="147">
                  <c:v>4.18</c:v>
                </c:pt>
                <c:pt idx="148">
                  <c:v>4.18</c:v>
                </c:pt>
                <c:pt idx="149">
                  <c:v>4.1900000000000004</c:v>
                </c:pt>
                <c:pt idx="150">
                  <c:v>4.1900000000000004</c:v>
                </c:pt>
                <c:pt idx="151">
                  <c:v>4.1900000000000004</c:v>
                </c:pt>
                <c:pt idx="152">
                  <c:v>4.1900000000000004</c:v>
                </c:pt>
                <c:pt idx="153">
                  <c:v>4.1900000000000004</c:v>
                </c:pt>
                <c:pt idx="154">
                  <c:v>4.1900000000000004</c:v>
                </c:pt>
                <c:pt idx="155">
                  <c:v>4.1900000000000004</c:v>
                </c:pt>
                <c:pt idx="156">
                  <c:v>4.1900000000000004</c:v>
                </c:pt>
                <c:pt idx="157">
                  <c:v>4.1900000000000004</c:v>
                </c:pt>
                <c:pt idx="158">
                  <c:v>4.1900000000000004</c:v>
                </c:pt>
                <c:pt idx="159">
                  <c:v>4.1900000000000004</c:v>
                </c:pt>
              </c:numCache>
            </c:numRef>
          </c:val>
          <c:smooth val="0"/>
          <c:extLst>
            <c:ext xmlns:c16="http://schemas.microsoft.com/office/drawing/2014/chart" uri="{C3380CC4-5D6E-409C-BE32-E72D297353CC}">
              <c16:uniqueId val="{00000007-8981-4ECF-A460-F21812198F2F}"/>
            </c:ext>
          </c:extLst>
        </c:ser>
        <c:ser>
          <c:idx val="0"/>
          <c:order val="2"/>
          <c:tx>
            <c:v>Cumul des candidats ayant reçu une proposition d'admission pour les candidatures sous statut étudiant</c:v>
          </c:tx>
          <c:spPr>
            <a:ln w="28575" cap="rnd">
              <a:solidFill>
                <a:schemeClr val="tx2">
                  <a:lumMod val="40000"/>
                  <a:lumOff val="60000"/>
                </a:schemeClr>
              </a:solidFill>
              <a:round/>
            </a:ln>
            <a:effectLst/>
          </c:spPr>
          <c:marker>
            <c:symbol val="none"/>
          </c:marker>
          <c:cat>
            <c:numRef>
              <c:f>'graphique 2'!$A$6:$A$165</c:f>
              <c:numCache>
                <c:formatCode>[$-40C]d\-mmm;@</c:formatCode>
                <c:ptCount val="160"/>
                <c:pt idx="0">
                  <c:v>45040</c:v>
                </c:pt>
                <c:pt idx="1">
                  <c:v>45041</c:v>
                </c:pt>
                <c:pt idx="2">
                  <c:v>45042</c:v>
                </c:pt>
                <c:pt idx="3">
                  <c:v>45043</c:v>
                </c:pt>
                <c:pt idx="4">
                  <c:v>45044</c:v>
                </c:pt>
                <c:pt idx="5">
                  <c:v>45045</c:v>
                </c:pt>
                <c:pt idx="6">
                  <c:v>45046</c:v>
                </c:pt>
                <c:pt idx="7">
                  <c:v>45047</c:v>
                </c:pt>
                <c:pt idx="8">
                  <c:v>45048</c:v>
                </c:pt>
                <c:pt idx="9">
                  <c:v>45049</c:v>
                </c:pt>
                <c:pt idx="10">
                  <c:v>45050</c:v>
                </c:pt>
                <c:pt idx="11">
                  <c:v>45051</c:v>
                </c:pt>
                <c:pt idx="12">
                  <c:v>45052</c:v>
                </c:pt>
                <c:pt idx="13">
                  <c:v>45053</c:v>
                </c:pt>
                <c:pt idx="14">
                  <c:v>45054</c:v>
                </c:pt>
                <c:pt idx="15">
                  <c:v>45055</c:v>
                </c:pt>
                <c:pt idx="16">
                  <c:v>45056</c:v>
                </c:pt>
                <c:pt idx="17">
                  <c:v>45057</c:v>
                </c:pt>
                <c:pt idx="18">
                  <c:v>45058</c:v>
                </c:pt>
                <c:pt idx="19">
                  <c:v>45059</c:v>
                </c:pt>
                <c:pt idx="20">
                  <c:v>45060</c:v>
                </c:pt>
                <c:pt idx="21">
                  <c:v>45061</c:v>
                </c:pt>
                <c:pt idx="22">
                  <c:v>45062</c:v>
                </c:pt>
                <c:pt idx="23">
                  <c:v>45063</c:v>
                </c:pt>
                <c:pt idx="24">
                  <c:v>45064</c:v>
                </c:pt>
                <c:pt idx="25">
                  <c:v>45065</c:v>
                </c:pt>
                <c:pt idx="26">
                  <c:v>45066</c:v>
                </c:pt>
                <c:pt idx="27">
                  <c:v>45067</c:v>
                </c:pt>
                <c:pt idx="28">
                  <c:v>45068</c:v>
                </c:pt>
                <c:pt idx="29">
                  <c:v>45069</c:v>
                </c:pt>
                <c:pt idx="30">
                  <c:v>45070</c:v>
                </c:pt>
                <c:pt idx="31">
                  <c:v>45071</c:v>
                </c:pt>
                <c:pt idx="32">
                  <c:v>45072</c:v>
                </c:pt>
                <c:pt idx="33">
                  <c:v>45073</c:v>
                </c:pt>
                <c:pt idx="34">
                  <c:v>45074</c:v>
                </c:pt>
                <c:pt idx="35">
                  <c:v>45075</c:v>
                </c:pt>
                <c:pt idx="36">
                  <c:v>45076</c:v>
                </c:pt>
                <c:pt idx="37">
                  <c:v>45077</c:v>
                </c:pt>
                <c:pt idx="38">
                  <c:v>45078</c:v>
                </c:pt>
                <c:pt idx="39">
                  <c:v>45079</c:v>
                </c:pt>
                <c:pt idx="40">
                  <c:v>45080</c:v>
                </c:pt>
                <c:pt idx="41">
                  <c:v>45081</c:v>
                </c:pt>
                <c:pt idx="42">
                  <c:v>45082</c:v>
                </c:pt>
                <c:pt idx="43">
                  <c:v>45083</c:v>
                </c:pt>
                <c:pt idx="44">
                  <c:v>45084</c:v>
                </c:pt>
                <c:pt idx="45">
                  <c:v>45085</c:v>
                </c:pt>
                <c:pt idx="46">
                  <c:v>45086</c:v>
                </c:pt>
                <c:pt idx="47">
                  <c:v>45087</c:v>
                </c:pt>
                <c:pt idx="48">
                  <c:v>45088</c:v>
                </c:pt>
                <c:pt idx="49">
                  <c:v>45089</c:v>
                </c:pt>
                <c:pt idx="50">
                  <c:v>45090</c:v>
                </c:pt>
                <c:pt idx="51">
                  <c:v>45091</c:v>
                </c:pt>
                <c:pt idx="52">
                  <c:v>45092</c:v>
                </c:pt>
                <c:pt idx="53">
                  <c:v>45093</c:v>
                </c:pt>
                <c:pt idx="54">
                  <c:v>45094</c:v>
                </c:pt>
                <c:pt idx="55">
                  <c:v>45095</c:v>
                </c:pt>
                <c:pt idx="56">
                  <c:v>45096</c:v>
                </c:pt>
                <c:pt idx="57">
                  <c:v>45097</c:v>
                </c:pt>
                <c:pt idx="58">
                  <c:v>45098</c:v>
                </c:pt>
                <c:pt idx="59">
                  <c:v>45099</c:v>
                </c:pt>
                <c:pt idx="60">
                  <c:v>45100</c:v>
                </c:pt>
                <c:pt idx="61">
                  <c:v>45101</c:v>
                </c:pt>
                <c:pt idx="62">
                  <c:v>45102</c:v>
                </c:pt>
                <c:pt idx="63">
                  <c:v>45103</c:v>
                </c:pt>
                <c:pt idx="64">
                  <c:v>45104</c:v>
                </c:pt>
                <c:pt idx="65">
                  <c:v>45105</c:v>
                </c:pt>
                <c:pt idx="66">
                  <c:v>45106</c:v>
                </c:pt>
                <c:pt idx="67">
                  <c:v>45107</c:v>
                </c:pt>
                <c:pt idx="68">
                  <c:v>45108</c:v>
                </c:pt>
                <c:pt idx="69">
                  <c:v>45109</c:v>
                </c:pt>
                <c:pt idx="70">
                  <c:v>45110</c:v>
                </c:pt>
                <c:pt idx="71">
                  <c:v>45111</c:v>
                </c:pt>
                <c:pt idx="72">
                  <c:v>45112</c:v>
                </c:pt>
                <c:pt idx="73">
                  <c:v>45113</c:v>
                </c:pt>
                <c:pt idx="74">
                  <c:v>45114</c:v>
                </c:pt>
                <c:pt idx="75">
                  <c:v>45115</c:v>
                </c:pt>
                <c:pt idx="76">
                  <c:v>45116</c:v>
                </c:pt>
                <c:pt idx="77">
                  <c:v>45117</c:v>
                </c:pt>
                <c:pt idx="78">
                  <c:v>45118</c:v>
                </c:pt>
                <c:pt idx="79">
                  <c:v>45119</c:v>
                </c:pt>
                <c:pt idx="80">
                  <c:v>45120</c:v>
                </c:pt>
                <c:pt idx="81">
                  <c:v>45121</c:v>
                </c:pt>
                <c:pt idx="82">
                  <c:v>45122</c:v>
                </c:pt>
                <c:pt idx="83">
                  <c:v>45123</c:v>
                </c:pt>
                <c:pt idx="84">
                  <c:v>45124</c:v>
                </c:pt>
                <c:pt idx="85">
                  <c:v>45125</c:v>
                </c:pt>
                <c:pt idx="86">
                  <c:v>45126</c:v>
                </c:pt>
                <c:pt idx="87">
                  <c:v>45127</c:v>
                </c:pt>
                <c:pt idx="88">
                  <c:v>45128</c:v>
                </c:pt>
                <c:pt idx="89">
                  <c:v>45129</c:v>
                </c:pt>
                <c:pt idx="90">
                  <c:v>45130</c:v>
                </c:pt>
                <c:pt idx="91">
                  <c:v>45131</c:v>
                </c:pt>
                <c:pt idx="92">
                  <c:v>45132</c:v>
                </c:pt>
                <c:pt idx="93">
                  <c:v>45133</c:v>
                </c:pt>
                <c:pt idx="94">
                  <c:v>45134</c:v>
                </c:pt>
                <c:pt idx="95">
                  <c:v>45135</c:v>
                </c:pt>
                <c:pt idx="96">
                  <c:v>45136</c:v>
                </c:pt>
                <c:pt idx="97">
                  <c:v>45137</c:v>
                </c:pt>
                <c:pt idx="98">
                  <c:v>45138</c:v>
                </c:pt>
                <c:pt idx="99">
                  <c:v>45139</c:v>
                </c:pt>
                <c:pt idx="100">
                  <c:v>45140</c:v>
                </c:pt>
                <c:pt idx="101">
                  <c:v>45141</c:v>
                </c:pt>
                <c:pt idx="102">
                  <c:v>45142</c:v>
                </c:pt>
                <c:pt idx="103">
                  <c:v>45143</c:v>
                </c:pt>
                <c:pt idx="104">
                  <c:v>45144</c:v>
                </c:pt>
                <c:pt idx="105">
                  <c:v>45145</c:v>
                </c:pt>
                <c:pt idx="106">
                  <c:v>45146</c:v>
                </c:pt>
                <c:pt idx="107">
                  <c:v>45147</c:v>
                </c:pt>
                <c:pt idx="108">
                  <c:v>45148</c:v>
                </c:pt>
                <c:pt idx="109">
                  <c:v>45149</c:v>
                </c:pt>
                <c:pt idx="110">
                  <c:v>45150</c:v>
                </c:pt>
                <c:pt idx="111">
                  <c:v>45151</c:v>
                </c:pt>
                <c:pt idx="112">
                  <c:v>45152</c:v>
                </c:pt>
                <c:pt idx="113">
                  <c:v>45153</c:v>
                </c:pt>
                <c:pt idx="114">
                  <c:v>45154</c:v>
                </c:pt>
                <c:pt idx="115">
                  <c:v>45155</c:v>
                </c:pt>
                <c:pt idx="116">
                  <c:v>45156</c:v>
                </c:pt>
                <c:pt idx="117">
                  <c:v>45157</c:v>
                </c:pt>
                <c:pt idx="118">
                  <c:v>45158</c:v>
                </c:pt>
                <c:pt idx="119">
                  <c:v>45159</c:v>
                </c:pt>
                <c:pt idx="120">
                  <c:v>45160</c:v>
                </c:pt>
                <c:pt idx="121">
                  <c:v>45161</c:v>
                </c:pt>
                <c:pt idx="122">
                  <c:v>45162</c:v>
                </c:pt>
                <c:pt idx="123">
                  <c:v>45163</c:v>
                </c:pt>
                <c:pt idx="124">
                  <c:v>45164</c:v>
                </c:pt>
                <c:pt idx="125">
                  <c:v>45165</c:v>
                </c:pt>
                <c:pt idx="126">
                  <c:v>45166</c:v>
                </c:pt>
                <c:pt idx="127">
                  <c:v>45167</c:v>
                </c:pt>
                <c:pt idx="128">
                  <c:v>45168</c:v>
                </c:pt>
                <c:pt idx="129">
                  <c:v>45169</c:v>
                </c:pt>
                <c:pt idx="130">
                  <c:v>45170</c:v>
                </c:pt>
                <c:pt idx="131">
                  <c:v>45171</c:v>
                </c:pt>
                <c:pt idx="132">
                  <c:v>45172</c:v>
                </c:pt>
                <c:pt idx="133">
                  <c:v>45173</c:v>
                </c:pt>
                <c:pt idx="134">
                  <c:v>45174</c:v>
                </c:pt>
                <c:pt idx="135">
                  <c:v>45175</c:v>
                </c:pt>
                <c:pt idx="136">
                  <c:v>45176</c:v>
                </c:pt>
                <c:pt idx="137">
                  <c:v>45177</c:v>
                </c:pt>
                <c:pt idx="138">
                  <c:v>45178</c:v>
                </c:pt>
                <c:pt idx="139">
                  <c:v>45179</c:v>
                </c:pt>
                <c:pt idx="140">
                  <c:v>45180</c:v>
                </c:pt>
                <c:pt idx="141">
                  <c:v>45181</c:v>
                </c:pt>
                <c:pt idx="142">
                  <c:v>45182</c:v>
                </c:pt>
                <c:pt idx="143">
                  <c:v>45183</c:v>
                </c:pt>
                <c:pt idx="144">
                  <c:v>45184</c:v>
                </c:pt>
                <c:pt idx="145">
                  <c:v>45185</c:v>
                </c:pt>
                <c:pt idx="146">
                  <c:v>45186</c:v>
                </c:pt>
                <c:pt idx="147">
                  <c:v>45187</c:v>
                </c:pt>
                <c:pt idx="148">
                  <c:v>45188</c:v>
                </c:pt>
                <c:pt idx="149">
                  <c:v>45189</c:v>
                </c:pt>
                <c:pt idx="150">
                  <c:v>45190</c:v>
                </c:pt>
                <c:pt idx="151">
                  <c:v>45191</c:v>
                </c:pt>
                <c:pt idx="152">
                  <c:v>45192</c:v>
                </c:pt>
                <c:pt idx="153">
                  <c:v>45193</c:v>
                </c:pt>
                <c:pt idx="154">
                  <c:v>45194</c:v>
                </c:pt>
                <c:pt idx="155">
                  <c:v>45195</c:v>
                </c:pt>
                <c:pt idx="156">
                  <c:v>45196</c:v>
                </c:pt>
                <c:pt idx="157">
                  <c:v>45197</c:v>
                </c:pt>
                <c:pt idx="158">
                  <c:v>45198</c:v>
                </c:pt>
                <c:pt idx="159">
                  <c:v>45199</c:v>
                </c:pt>
              </c:numCache>
            </c:numRef>
          </c:cat>
          <c:val>
            <c:numRef>
              <c:f>'graphique 2'!$D$6:$D$165</c:f>
              <c:numCache>
                <c:formatCode>General</c:formatCode>
                <c:ptCount val="1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40.03</c:v>
                </c:pt>
                <c:pt idx="61">
                  <c:v>44.07</c:v>
                </c:pt>
                <c:pt idx="62">
                  <c:v>46.41</c:v>
                </c:pt>
                <c:pt idx="63">
                  <c:v>49.63</c:v>
                </c:pt>
                <c:pt idx="64">
                  <c:v>55.73</c:v>
                </c:pt>
                <c:pt idx="65">
                  <c:v>57.79</c:v>
                </c:pt>
                <c:pt idx="66">
                  <c:v>59.95</c:v>
                </c:pt>
                <c:pt idx="67">
                  <c:v>61.1</c:v>
                </c:pt>
                <c:pt idx="68">
                  <c:v>61.94</c:v>
                </c:pt>
                <c:pt idx="69">
                  <c:v>62.46</c:v>
                </c:pt>
                <c:pt idx="70">
                  <c:v>62.89</c:v>
                </c:pt>
                <c:pt idx="71">
                  <c:v>63.27</c:v>
                </c:pt>
                <c:pt idx="72">
                  <c:v>63.56</c:v>
                </c:pt>
                <c:pt idx="73">
                  <c:v>63.8</c:v>
                </c:pt>
                <c:pt idx="74">
                  <c:v>64.02</c:v>
                </c:pt>
                <c:pt idx="75">
                  <c:v>64.17</c:v>
                </c:pt>
                <c:pt idx="76">
                  <c:v>64.28</c:v>
                </c:pt>
                <c:pt idx="77">
                  <c:v>64.39</c:v>
                </c:pt>
                <c:pt idx="78">
                  <c:v>64.489999999999995</c:v>
                </c:pt>
                <c:pt idx="79">
                  <c:v>64.56</c:v>
                </c:pt>
                <c:pt idx="80">
                  <c:v>64.64</c:v>
                </c:pt>
                <c:pt idx="81">
                  <c:v>64.7</c:v>
                </c:pt>
                <c:pt idx="82">
                  <c:v>64.760000000000005</c:v>
                </c:pt>
                <c:pt idx="83">
                  <c:v>64.81</c:v>
                </c:pt>
                <c:pt idx="84">
                  <c:v>64.849999999999994</c:v>
                </c:pt>
                <c:pt idx="85">
                  <c:v>64.91</c:v>
                </c:pt>
                <c:pt idx="86">
                  <c:v>64.98</c:v>
                </c:pt>
                <c:pt idx="87">
                  <c:v>65.06</c:v>
                </c:pt>
                <c:pt idx="88">
                  <c:v>65.06</c:v>
                </c:pt>
                <c:pt idx="89">
                  <c:v>65.06</c:v>
                </c:pt>
                <c:pt idx="90">
                  <c:v>65.06</c:v>
                </c:pt>
                <c:pt idx="91">
                  <c:v>65.06</c:v>
                </c:pt>
                <c:pt idx="92">
                  <c:v>65.06</c:v>
                </c:pt>
                <c:pt idx="93">
                  <c:v>65.63</c:v>
                </c:pt>
                <c:pt idx="94">
                  <c:v>65.650000000000006</c:v>
                </c:pt>
                <c:pt idx="95">
                  <c:v>65.67</c:v>
                </c:pt>
                <c:pt idx="96">
                  <c:v>65.680000000000007</c:v>
                </c:pt>
                <c:pt idx="97">
                  <c:v>65.680000000000007</c:v>
                </c:pt>
                <c:pt idx="98">
                  <c:v>65.69</c:v>
                </c:pt>
                <c:pt idx="99">
                  <c:v>65.69</c:v>
                </c:pt>
                <c:pt idx="100">
                  <c:v>65.7</c:v>
                </c:pt>
                <c:pt idx="101">
                  <c:v>65.709999999999994</c:v>
                </c:pt>
                <c:pt idx="102">
                  <c:v>65.72</c:v>
                </c:pt>
                <c:pt idx="103">
                  <c:v>65.72</c:v>
                </c:pt>
                <c:pt idx="104">
                  <c:v>65.72</c:v>
                </c:pt>
                <c:pt idx="105">
                  <c:v>65.73</c:v>
                </c:pt>
                <c:pt idx="106">
                  <c:v>65.739999999999995</c:v>
                </c:pt>
                <c:pt idx="107">
                  <c:v>65.739999999999995</c:v>
                </c:pt>
                <c:pt idx="108">
                  <c:v>65.75</c:v>
                </c:pt>
                <c:pt idx="109">
                  <c:v>65.75</c:v>
                </c:pt>
                <c:pt idx="110">
                  <c:v>65.75</c:v>
                </c:pt>
                <c:pt idx="111">
                  <c:v>65.760000000000005</c:v>
                </c:pt>
                <c:pt idx="112">
                  <c:v>65.760000000000005</c:v>
                </c:pt>
                <c:pt idx="113">
                  <c:v>65.77</c:v>
                </c:pt>
                <c:pt idx="114">
                  <c:v>65.77</c:v>
                </c:pt>
                <c:pt idx="115">
                  <c:v>65.77</c:v>
                </c:pt>
                <c:pt idx="116">
                  <c:v>65.78</c:v>
                </c:pt>
                <c:pt idx="117">
                  <c:v>65.790000000000006</c:v>
                </c:pt>
                <c:pt idx="118">
                  <c:v>65.790000000000006</c:v>
                </c:pt>
                <c:pt idx="119">
                  <c:v>65.8</c:v>
                </c:pt>
                <c:pt idx="120">
                  <c:v>65.89</c:v>
                </c:pt>
                <c:pt idx="121">
                  <c:v>65.91</c:v>
                </c:pt>
                <c:pt idx="122">
                  <c:v>65.95</c:v>
                </c:pt>
                <c:pt idx="123">
                  <c:v>65.98</c:v>
                </c:pt>
                <c:pt idx="124">
                  <c:v>66.010000000000005</c:v>
                </c:pt>
                <c:pt idx="125">
                  <c:v>66.02</c:v>
                </c:pt>
                <c:pt idx="126">
                  <c:v>66.03</c:v>
                </c:pt>
                <c:pt idx="127">
                  <c:v>66.09</c:v>
                </c:pt>
                <c:pt idx="128">
                  <c:v>66.12</c:v>
                </c:pt>
                <c:pt idx="129">
                  <c:v>66.16</c:v>
                </c:pt>
                <c:pt idx="130">
                  <c:v>66.2</c:v>
                </c:pt>
                <c:pt idx="131">
                  <c:v>66.239999999999995</c:v>
                </c:pt>
                <c:pt idx="132">
                  <c:v>66.25</c:v>
                </c:pt>
                <c:pt idx="133">
                  <c:v>66.28</c:v>
                </c:pt>
                <c:pt idx="134">
                  <c:v>66.319999999999993</c:v>
                </c:pt>
                <c:pt idx="135">
                  <c:v>66.37</c:v>
                </c:pt>
                <c:pt idx="136">
                  <c:v>66.42</c:v>
                </c:pt>
                <c:pt idx="137">
                  <c:v>66.45</c:v>
                </c:pt>
                <c:pt idx="138">
                  <c:v>66.48</c:v>
                </c:pt>
                <c:pt idx="139">
                  <c:v>66.489999999999995</c:v>
                </c:pt>
                <c:pt idx="140">
                  <c:v>66.5</c:v>
                </c:pt>
                <c:pt idx="141">
                  <c:v>66.53</c:v>
                </c:pt>
                <c:pt idx="142">
                  <c:v>66.55</c:v>
                </c:pt>
                <c:pt idx="143">
                  <c:v>66.569999999999993</c:v>
                </c:pt>
                <c:pt idx="144">
                  <c:v>66.59</c:v>
                </c:pt>
                <c:pt idx="145">
                  <c:v>66.599999999999994</c:v>
                </c:pt>
                <c:pt idx="146">
                  <c:v>66.599999999999994</c:v>
                </c:pt>
                <c:pt idx="147">
                  <c:v>66.599999999999994</c:v>
                </c:pt>
                <c:pt idx="148">
                  <c:v>66.599999999999994</c:v>
                </c:pt>
                <c:pt idx="149">
                  <c:v>66.599999999999994</c:v>
                </c:pt>
                <c:pt idx="150">
                  <c:v>66.599999999999994</c:v>
                </c:pt>
                <c:pt idx="151">
                  <c:v>66.599999999999994</c:v>
                </c:pt>
                <c:pt idx="152">
                  <c:v>66.599999999999994</c:v>
                </c:pt>
                <c:pt idx="153">
                  <c:v>66.599999999999994</c:v>
                </c:pt>
                <c:pt idx="154">
                  <c:v>66.599999999999994</c:v>
                </c:pt>
                <c:pt idx="155">
                  <c:v>66.599999999999994</c:v>
                </c:pt>
                <c:pt idx="156">
                  <c:v>66.599999999999994</c:v>
                </c:pt>
                <c:pt idx="157">
                  <c:v>66.599999999999994</c:v>
                </c:pt>
                <c:pt idx="158">
                  <c:v>66.599999999999994</c:v>
                </c:pt>
                <c:pt idx="159">
                  <c:v>66.599999999999994</c:v>
                </c:pt>
              </c:numCache>
            </c:numRef>
          </c:val>
          <c:smooth val="0"/>
          <c:extLst>
            <c:ext xmlns:c16="http://schemas.microsoft.com/office/drawing/2014/chart" uri="{C3380CC4-5D6E-409C-BE32-E72D297353CC}">
              <c16:uniqueId val="{00000004-8981-4ECF-A460-F21812198F2F}"/>
            </c:ext>
          </c:extLst>
        </c:ser>
        <c:ser>
          <c:idx val="2"/>
          <c:order val="3"/>
          <c:tx>
            <c:v>Cumul des candidats ayant accepté une proposition d'admission pour les candidatures sous statut étudiant</c:v>
          </c:tx>
          <c:spPr>
            <a:ln w="28575" cap="rnd">
              <a:solidFill>
                <a:schemeClr val="accent2">
                  <a:lumMod val="60000"/>
                  <a:lumOff val="40000"/>
                </a:schemeClr>
              </a:solidFill>
              <a:round/>
            </a:ln>
            <a:effectLst/>
          </c:spPr>
          <c:marker>
            <c:symbol val="none"/>
          </c:marker>
          <c:cat>
            <c:numRef>
              <c:f>'graphique 2'!$A$6:$A$165</c:f>
              <c:numCache>
                <c:formatCode>[$-40C]d\-mmm;@</c:formatCode>
                <c:ptCount val="160"/>
                <c:pt idx="0">
                  <c:v>45040</c:v>
                </c:pt>
                <c:pt idx="1">
                  <c:v>45041</c:v>
                </c:pt>
                <c:pt idx="2">
                  <c:v>45042</c:v>
                </c:pt>
                <c:pt idx="3">
                  <c:v>45043</c:v>
                </c:pt>
                <c:pt idx="4">
                  <c:v>45044</c:v>
                </c:pt>
                <c:pt idx="5">
                  <c:v>45045</c:v>
                </c:pt>
                <c:pt idx="6">
                  <c:v>45046</c:v>
                </c:pt>
                <c:pt idx="7">
                  <c:v>45047</c:v>
                </c:pt>
                <c:pt idx="8">
                  <c:v>45048</c:v>
                </c:pt>
                <c:pt idx="9">
                  <c:v>45049</c:v>
                </c:pt>
                <c:pt idx="10">
                  <c:v>45050</c:v>
                </c:pt>
                <c:pt idx="11">
                  <c:v>45051</c:v>
                </c:pt>
                <c:pt idx="12">
                  <c:v>45052</c:v>
                </c:pt>
                <c:pt idx="13">
                  <c:v>45053</c:v>
                </c:pt>
                <c:pt idx="14">
                  <c:v>45054</c:v>
                </c:pt>
                <c:pt idx="15">
                  <c:v>45055</c:v>
                </c:pt>
                <c:pt idx="16">
                  <c:v>45056</c:v>
                </c:pt>
                <c:pt idx="17">
                  <c:v>45057</c:v>
                </c:pt>
                <c:pt idx="18">
                  <c:v>45058</c:v>
                </c:pt>
                <c:pt idx="19">
                  <c:v>45059</c:v>
                </c:pt>
                <c:pt idx="20">
                  <c:v>45060</c:v>
                </c:pt>
                <c:pt idx="21">
                  <c:v>45061</c:v>
                </c:pt>
                <c:pt idx="22">
                  <c:v>45062</c:v>
                </c:pt>
                <c:pt idx="23">
                  <c:v>45063</c:v>
                </c:pt>
                <c:pt idx="24">
                  <c:v>45064</c:v>
                </c:pt>
                <c:pt idx="25">
                  <c:v>45065</c:v>
                </c:pt>
                <c:pt idx="26">
                  <c:v>45066</c:v>
                </c:pt>
                <c:pt idx="27">
                  <c:v>45067</c:v>
                </c:pt>
                <c:pt idx="28">
                  <c:v>45068</c:v>
                </c:pt>
                <c:pt idx="29">
                  <c:v>45069</c:v>
                </c:pt>
                <c:pt idx="30">
                  <c:v>45070</c:v>
                </c:pt>
                <c:pt idx="31">
                  <c:v>45071</c:v>
                </c:pt>
                <c:pt idx="32">
                  <c:v>45072</c:v>
                </c:pt>
                <c:pt idx="33">
                  <c:v>45073</c:v>
                </c:pt>
                <c:pt idx="34">
                  <c:v>45074</c:v>
                </c:pt>
                <c:pt idx="35">
                  <c:v>45075</c:v>
                </c:pt>
                <c:pt idx="36">
                  <c:v>45076</c:v>
                </c:pt>
                <c:pt idx="37">
                  <c:v>45077</c:v>
                </c:pt>
                <c:pt idx="38">
                  <c:v>45078</c:v>
                </c:pt>
                <c:pt idx="39">
                  <c:v>45079</c:v>
                </c:pt>
                <c:pt idx="40">
                  <c:v>45080</c:v>
                </c:pt>
                <c:pt idx="41">
                  <c:v>45081</c:v>
                </c:pt>
                <c:pt idx="42">
                  <c:v>45082</c:v>
                </c:pt>
                <c:pt idx="43">
                  <c:v>45083</c:v>
                </c:pt>
                <c:pt idx="44">
                  <c:v>45084</c:v>
                </c:pt>
                <c:pt idx="45">
                  <c:v>45085</c:v>
                </c:pt>
                <c:pt idx="46">
                  <c:v>45086</c:v>
                </c:pt>
                <c:pt idx="47">
                  <c:v>45087</c:v>
                </c:pt>
                <c:pt idx="48">
                  <c:v>45088</c:v>
                </c:pt>
                <c:pt idx="49">
                  <c:v>45089</c:v>
                </c:pt>
                <c:pt idx="50">
                  <c:v>45090</c:v>
                </c:pt>
                <c:pt idx="51">
                  <c:v>45091</c:v>
                </c:pt>
                <c:pt idx="52">
                  <c:v>45092</c:v>
                </c:pt>
                <c:pt idx="53">
                  <c:v>45093</c:v>
                </c:pt>
                <c:pt idx="54">
                  <c:v>45094</c:v>
                </c:pt>
                <c:pt idx="55">
                  <c:v>45095</c:v>
                </c:pt>
                <c:pt idx="56">
                  <c:v>45096</c:v>
                </c:pt>
                <c:pt idx="57">
                  <c:v>45097</c:v>
                </c:pt>
                <c:pt idx="58">
                  <c:v>45098</c:v>
                </c:pt>
                <c:pt idx="59">
                  <c:v>45099</c:v>
                </c:pt>
                <c:pt idx="60">
                  <c:v>45100</c:v>
                </c:pt>
                <c:pt idx="61">
                  <c:v>45101</c:v>
                </c:pt>
                <c:pt idx="62">
                  <c:v>45102</c:v>
                </c:pt>
                <c:pt idx="63">
                  <c:v>45103</c:v>
                </c:pt>
                <c:pt idx="64">
                  <c:v>45104</c:v>
                </c:pt>
                <c:pt idx="65">
                  <c:v>45105</c:v>
                </c:pt>
                <c:pt idx="66">
                  <c:v>45106</c:v>
                </c:pt>
                <c:pt idx="67">
                  <c:v>45107</c:v>
                </c:pt>
                <c:pt idx="68">
                  <c:v>45108</c:v>
                </c:pt>
                <c:pt idx="69">
                  <c:v>45109</c:v>
                </c:pt>
                <c:pt idx="70">
                  <c:v>45110</c:v>
                </c:pt>
                <c:pt idx="71">
                  <c:v>45111</c:v>
                </c:pt>
                <c:pt idx="72">
                  <c:v>45112</c:v>
                </c:pt>
                <c:pt idx="73">
                  <c:v>45113</c:v>
                </c:pt>
                <c:pt idx="74">
                  <c:v>45114</c:v>
                </c:pt>
                <c:pt idx="75">
                  <c:v>45115</c:v>
                </c:pt>
                <c:pt idx="76">
                  <c:v>45116</c:v>
                </c:pt>
                <c:pt idx="77">
                  <c:v>45117</c:v>
                </c:pt>
                <c:pt idx="78">
                  <c:v>45118</c:v>
                </c:pt>
                <c:pt idx="79">
                  <c:v>45119</c:v>
                </c:pt>
                <c:pt idx="80">
                  <c:v>45120</c:v>
                </c:pt>
                <c:pt idx="81">
                  <c:v>45121</c:v>
                </c:pt>
                <c:pt idx="82">
                  <c:v>45122</c:v>
                </c:pt>
                <c:pt idx="83">
                  <c:v>45123</c:v>
                </c:pt>
                <c:pt idx="84">
                  <c:v>45124</c:v>
                </c:pt>
                <c:pt idx="85">
                  <c:v>45125</c:v>
                </c:pt>
                <c:pt idx="86">
                  <c:v>45126</c:v>
                </c:pt>
                <c:pt idx="87">
                  <c:v>45127</c:v>
                </c:pt>
                <c:pt idx="88">
                  <c:v>45128</c:v>
                </c:pt>
                <c:pt idx="89">
                  <c:v>45129</c:v>
                </c:pt>
                <c:pt idx="90">
                  <c:v>45130</c:v>
                </c:pt>
                <c:pt idx="91">
                  <c:v>45131</c:v>
                </c:pt>
                <c:pt idx="92">
                  <c:v>45132</c:v>
                </c:pt>
                <c:pt idx="93">
                  <c:v>45133</c:v>
                </c:pt>
                <c:pt idx="94">
                  <c:v>45134</c:v>
                </c:pt>
                <c:pt idx="95">
                  <c:v>45135</c:v>
                </c:pt>
                <c:pt idx="96">
                  <c:v>45136</c:v>
                </c:pt>
                <c:pt idx="97">
                  <c:v>45137</c:v>
                </c:pt>
                <c:pt idx="98">
                  <c:v>45138</c:v>
                </c:pt>
                <c:pt idx="99">
                  <c:v>45139</c:v>
                </c:pt>
                <c:pt idx="100">
                  <c:v>45140</c:v>
                </c:pt>
                <c:pt idx="101">
                  <c:v>45141</c:v>
                </c:pt>
                <c:pt idx="102">
                  <c:v>45142</c:v>
                </c:pt>
                <c:pt idx="103">
                  <c:v>45143</c:v>
                </c:pt>
                <c:pt idx="104">
                  <c:v>45144</c:v>
                </c:pt>
                <c:pt idx="105">
                  <c:v>45145</c:v>
                </c:pt>
                <c:pt idx="106">
                  <c:v>45146</c:v>
                </c:pt>
                <c:pt idx="107">
                  <c:v>45147</c:v>
                </c:pt>
                <c:pt idx="108">
                  <c:v>45148</c:v>
                </c:pt>
                <c:pt idx="109">
                  <c:v>45149</c:v>
                </c:pt>
                <c:pt idx="110">
                  <c:v>45150</c:v>
                </c:pt>
                <c:pt idx="111">
                  <c:v>45151</c:v>
                </c:pt>
                <c:pt idx="112">
                  <c:v>45152</c:v>
                </c:pt>
                <c:pt idx="113">
                  <c:v>45153</c:v>
                </c:pt>
                <c:pt idx="114">
                  <c:v>45154</c:v>
                </c:pt>
                <c:pt idx="115">
                  <c:v>45155</c:v>
                </c:pt>
                <c:pt idx="116">
                  <c:v>45156</c:v>
                </c:pt>
                <c:pt idx="117">
                  <c:v>45157</c:v>
                </c:pt>
                <c:pt idx="118">
                  <c:v>45158</c:v>
                </c:pt>
                <c:pt idx="119">
                  <c:v>45159</c:v>
                </c:pt>
                <c:pt idx="120">
                  <c:v>45160</c:v>
                </c:pt>
                <c:pt idx="121">
                  <c:v>45161</c:v>
                </c:pt>
                <c:pt idx="122">
                  <c:v>45162</c:v>
                </c:pt>
                <c:pt idx="123">
                  <c:v>45163</c:v>
                </c:pt>
                <c:pt idx="124">
                  <c:v>45164</c:v>
                </c:pt>
                <c:pt idx="125">
                  <c:v>45165</c:v>
                </c:pt>
                <c:pt idx="126">
                  <c:v>45166</c:v>
                </c:pt>
                <c:pt idx="127">
                  <c:v>45167</c:v>
                </c:pt>
                <c:pt idx="128">
                  <c:v>45168</c:v>
                </c:pt>
                <c:pt idx="129">
                  <c:v>45169</c:v>
                </c:pt>
                <c:pt idx="130">
                  <c:v>45170</c:v>
                </c:pt>
                <c:pt idx="131">
                  <c:v>45171</c:v>
                </c:pt>
                <c:pt idx="132">
                  <c:v>45172</c:v>
                </c:pt>
                <c:pt idx="133">
                  <c:v>45173</c:v>
                </c:pt>
                <c:pt idx="134">
                  <c:v>45174</c:v>
                </c:pt>
                <c:pt idx="135">
                  <c:v>45175</c:v>
                </c:pt>
                <c:pt idx="136">
                  <c:v>45176</c:v>
                </c:pt>
                <c:pt idx="137">
                  <c:v>45177</c:v>
                </c:pt>
                <c:pt idx="138">
                  <c:v>45178</c:v>
                </c:pt>
                <c:pt idx="139">
                  <c:v>45179</c:v>
                </c:pt>
                <c:pt idx="140">
                  <c:v>45180</c:v>
                </c:pt>
                <c:pt idx="141">
                  <c:v>45181</c:v>
                </c:pt>
                <c:pt idx="142">
                  <c:v>45182</c:v>
                </c:pt>
                <c:pt idx="143">
                  <c:v>45183</c:v>
                </c:pt>
                <c:pt idx="144">
                  <c:v>45184</c:v>
                </c:pt>
                <c:pt idx="145">
                  <c:v>45185</c:v>
                </c:pt>
                <c:pt idx="146">
                  <c:v>45186</c:v>
                </c:pt>
                <c:pt idx="147">
                  <c:v>45187</c:v>
                </c:pt>
                <c:pt idx="148">
                  <c:v>45188</c:v>
                </c:pt>
                <c:pt idx="149">
                  <c:v>45189</c:v>
                </c:pt>
                <c:pt idx="150">
                  <c:v>45190</c:v>
                </c:pt>
                <c:pt idx="151">
                  <c:v>45191</c:v>
                </c:pt>
                <c:pt idx="152">
                  <c:v>45192</c:v>
                </c:pt>
                <c:pt idx="153">
                  <c:v>45193</c:v>
                </c:pt>
                <c:pt idx="154">
                  <c:v>45194</c:v>
                </c:pt>
                <c:pt idx="155">
                  <c:v>45195</c:v>
                </c:pt>
                <c:pt idx="156">
                  <c:v>45196</c:v>
                </c:pt>
                <c:pt idx="157">
                  <c:v>45197</c:v>
                </c:pt>
                <c:pt idx="158">
                  <c:v>45198</c:v>
                </c:pt>
                <c:pt idx="159">
                  <c:v>45199</c:v>
                </c:pt>
              </c:numCache>
            </c:numRef>
          </c:cat>
          <c:val>
            <c:numRef>
              <c:f>'graphique 2'!$E$6:$E$165</c:f>
              <c:numCache>
                <c:formatCode>General</c:formatCode>
                <c:ptCount val="1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24.96</c:v>
                </c:pt>
                <c:pt idx="61">
                  <c:v>28.56</c:v>
                </c:pt>
                <c:pt idx="62">
                  <c:v>30.73</c:v>
                </c:pt>
                <c:pt idx="63">
                  <c:v>33.92</c:v>
                </c:pt>
                <c:pt idx="64">
                  <c:v>40.26</c:v>
                </c:pt>
                <c:pt idx="65">
                  <c:v>42.67</c:v>
                </c:pt>
                <c:pt idx="66">
                  <c:v>45.33</c:v>
                </c:pt>
                <c:pt idx="67">
                  <c:v>46.87</c:v>
                </c:pt>
                <c:pt idx="68">
                  <c:v>47.98</c:v>
                </c:pt>
                <c:pt idx="69">
                  <c:v>48.71</c:v>
                </c:pt>
                <c:pt idx="70">
                  <c:v>49.32</c:v>
                </c:pt>
                <c:pt idx="71">
                  <c:v>49.89</c:v>
                </c:pt>
                <c:pt idx="72">
                  <c:v>50.31</c:v>
                </c:pt>
                <c:pt idx="73">
                  <c:v>50.66</c:v>
                </c:pt>
                <c:pt idx="74">
                  <c:v>50.98</c:v>
                </c:pt>
                <c:pt idx="75">
                  <c:v>51.22</c:v>
                </c:pt>
                <c:pt idx="76">
                  <c:v>51.41</c:v>
                </c:pt>
                <c:pt idx="77">
                  <c:v>51.56</c:v>
                </c:pt>
                <c:pt idx="78">
                  <c:v>51.72</c:v>
                </c:pt>
                <c:pt idx="79">
                  <c:v>51.86</c:v>
                </c:pt>
                <c:pt idx="80">
                  <c:v>51.97</c:v>
                </c:pt>
                <c:pt idx="81">
                  <c:v>52.1</c:v>
                </c:pt>
                <c:pt idx="82">
                  <c:v>52.19</c:v>
                </c:pt>
                <c:pt idx="83">
                  <c:v>52.26</c:v>
                </c:pt>
                <c:pt idx="84">
                  <c:v>52.32</c:v>
                </c:pt>
                <c:pt idx="85">
                  <c:v>52.42</c:v>
                </c:pt>
                <c:pt idx="86">
                  <c:v>52.51</c:v>
                </c:pt>
                <c:pt idx="87">
                  <c:v>52.63</c:v>
                </c:pt>
                <c:pt idx="88">
                  <c:v>52.63</c:v>
                </c:pt>
                <c:pt idx="89">
                  <c:v>52.63</c:v>
                </c:pt>
                <c:pt idx="90">
                  <c:v>52.63</c:v>
                </c:pt>
                <c:pt idx="91">
                  <c:v>52.63</c:v>
                </c:pt>
                <c:pt idx="92">
                  <c:v>52.63</c:v>
                </c:pt>
                <c:pt idx="93">
                  <c:v>53.18</c:v>
                </c:pt>
                <c:pt idx="94">
                  <c:v>53.21</c:v>
                </c:pt>
                <c:pt idx="95">
                  <c:v>53.22</c:v>
                </c:pt>
                <c:pt idx="96">
                  <c:v>53.23</c:v>
                </c:pt>
                <c:pt idx="97">
                  <c:v>53.24</c:v>
                </c:pt>
                <c:pt idx="98">
                  <c:v>53.24</c:v>
                </c:pt>
                <c:pt idx="99">
                  <c:v>53.25</c:v>
                </c:pt>
                <c:pt idx="100">
                  <c:v>53.26</c:v>
                </c:pt>
                <c:pt idx="101">
                  <c:v>53.27</c:v>
                </c:pt>
                <c:pt idx="102">
                  <c:v>53.27</c:v>
                </c:pt>
                <c:pt idx="103">
                  <c:v>53.27</c:v>
                </c:pt>
                <c:pt idx="104">
                  <c:v>53.28</c:v>
                </c:pt>
                <c:pt idx="105">
                  <c:v>53.28</c:v>
                </c:pt>
                <c:pt idx="106">
                  <c:v>53.29</c:v>
                </c:pt>
                <c:pt idx="107">
                  <c:v>53.29</c:v>
                </c:pt>
                <c:pt idx="108">
                  <c:v>53.3</c:v>
                </c:pt>
                <c:pt idx="109">
                  <c:v>53.3</c:v>
                </c:pt>
                <c:pt idx="110">
                  <c:v>53.3</c:v>
                </c:pt>
                <c:pt idx="111">
                  <c:v>53.31</c:v>
                </c:pt>
                <c:pt idx="112">
                  <c:v>53.31</c:v>
                </c:pt>
                <c:pt idx="113">
                  <c:v>53.31</c:v>
                </c:pt>
                <c:pt idx="114">
                  <c:v>53.32</c:v>
                </c:pt>
                <c:pt idx="115">
                  <c:v>53.32</c:v>
                </c:pt>
                <c:pt idx="116">
                  <c:v>53.33</c:v>
                </c:pt>
                <c:pt idx="117">
                  <c:v>53.33</c:v>
                </c:pt>
                <c:pt idx="118">
                  <c:v>53.34</c:v>
                </c:pt>
                <c:pt idx="119">
                  <c:v>53.34</c:v>
                </c:pt>
                <c:pt idx="120">
                  <c:v>53.42</c:v>
                </c:pt>
                <c:pt idx="121">
                  <c:v>53.44</c:v>
                </c:pt>
                <c:pt idx="122">
                  <c:v>53.47</c:v>
                </c:pt>
                <c:pt idx="123">
                  <c:v>53.49</c:v>
                </c:pt>
                <c:pt idx="124">
                  <c:v>53.52</c:v>
                </c:pt>
                <c:pt idx="125">
                  <c:v>53.53</c:v>
                </c:pt>
                <c:pt idx="126">
                  <c:v>53.54</c:v>
                </c:pt>
                <c:pt idx="127">
                  <c:v>53.58</c:v>
                </c:pt>
                <c:pt idx="128">
                  <c:v>53.61</c:v>
                </c:pt>
                <c:pt idx="129">
                  <c:v>53.65</c:v>
                </c:pt>
                <c:pt idx="130">
                  <c:v>53.67</c:v>
                </c:pt>
                <c:pt idx="131">
                  <c:v>53.7</c:v>
                </c:pt>
                <c:pt idx="132">
                  <c:v>53.71</c:v>
                </c:pt>
                <c:pt idx="133">
                  <c:v>53.73</c:v>
                </c:pt>
                <c:pt idx="134">
                  <c:v>53.76</c:v>
                </c:pt>
                <c:pt idx="135">
                  <c:v>53.79</c:v>
                </c:pt>
                <c:pt idx="136">
                  <c:v>53.84</c:v>
                </c:pt>
                <c:pt idx="137">
                  <c:v>53.86</c:v>
                </c:pt>
                <c:pt idx="138">
                  <c:v>53.88</c:v>
                </c:pt>
                <c:pt idx="139">
                  <c:v>53.89</c:v>
                </c:pt>
                <c:pt idx="140">
                  <c:v>53.9</c:v>
                </c:pt>
                <c:pt idx="141">
                  <c:v>53.92</c:v>
                </c:pt>
                <c:pt idx="142">
                  <c:v>53.94</c:v>
                </c:pt>
                <c:pt idx="143">
                  <c:v>53.96</c:v>
                </c:pt>
                <c:pt idx="144">
                  <c:v>53.97</c:v>
                </c:pt>
                <c:pt idx="145">
                  <c:v>53.98</c:v>
                </c:pt>
                <c:pt idx="146">
                  <c:v>53.98</c:v>
                </c:pt>
                <c:pt idx="147">
                  <c:v>53.98</c:v>
                </c:pt>
                <c:pt idx="148">
                  <c:v>53.98</c:v>
                </c:pt>
                <c:pt idx="149">
                  <c:v>53.98</c:v>
                </c:pt>
                <c:pt idx="150">
                  <c:v>53.98</c:v>
                </c:pt>
                <c:pt idx="151">
                  <c:v>53.98</c:v>
                </c:pt>
                <c:pt idx="152">
                  <c:v>53.98</c:v>
                </c:pt>
                <c:pt idx="153">
                  <c:v>53.98</c:v>
                </c:pt>
                <c:pt idx="154">
                  <c:v>53.98</c:v>
                </c:pt>
                <c:pt idx="155">
                  <c:v>53.98</c:v>
                </c:pt>
                <c:pt idx="156">
                  <c:v>53.98</c:v>
                </c:pt>
                <c:pt idx="157">
                  <c:v>53.98</c:v>
                </c:pt>
                <c:pt idx="158">
                  <c:v>53.98</c:v>
                </c:pt>
                <c:pt idx="159">
                  <c:v>53.98</c:v>
                </c:pt>
              </c:numCache>
            </c:numRef>
          </c:val>
          <c:smooth val="0"/>
          <c:extLst>
            <c:ext xmlns:c16="http://schemas.microsoft.com/office/drawing/2014/chart" uri="{C3380CC4-5D6E-409C-BE32-E72D297353CC}">
              <c16:uniqueId val="{00000005-8981-4ECF-A460-F21812198F2F}"/>
            </c:ext>
          </c:extLst>
        </c:ser>
        <c:ser>
          <c:idx val="1"/>
          <c:order val="4"/>
          <c:tx>
            <c:strRef>
              <c:f>'graphique 2'!$B$5</c:f>
              <c:strCache>
                <c:ptCount val="1"/>
                <c:pt idx="0">
                  <c:v>Cumul des candidats ayant reçu une proposition d'admission</c:v>
                </c:pt>
              </c:strCache>
            </c:strRef>
          </c:tx>
          <c:spPr>
            <a:ln w="28575" cap="rnd">
              <a:solidFill>
                <a:schemeClr val="tx2"/>
              </a:solidFill>
              <a:round/>
            </a:ln>
            <a:effectLst/>
          </c:spPr>
          <c:marker>
            <c:symbol val="none"/>
          </c:marker>
          <c:cat>
            <c:numRef>
              <c:f>'graphique 2'!$A$6:$A$165</c:f>
              <c:numCache>
                <c:formatCode>[$-40C]d\-mmm;@</c:formatCode>
                <c:ptCount val="160"/>
                <c:pt idx="0">
                  <c:v>45040</c:v>
                </c:pt>
                <c:pt idx="1">
                  <c:v>45041</c:v>
                </c:pt>
                <c:pt idx="2">
                  <c:v>45042</c:v>
                </c:pt>
                <c:pt idx="3">
                  <c:v>45043</c:v>
                </c:pt>
                <c:pt idx="4">
                  <c:v>45044</c:v>
                </c:pt>
                <c:pt idx="5">
                  <c:v>45045</c:v>
                </c:pt>
                <c:pt idx="6">
                  <c:v>45046</c:v>
                </c:pt>
                <c:pt idx="7">
                  <c:v>45047</c:v>
                </c:pt>
                <c:pt idx="8">
                  <c:v>45048</c:v>
                </c:pt>
                <c:pt idx="9">
                  <c:v>45049</c:v>
                </c:pt>
                <c:pt idx="10">
                  <c:v>45050</c:v>
                </c:pt>
                <c:pt idx="11">
                  <c:v>45051</c:v>
                </c:pt>
                <c:pt idx="12">
                  <c:v>45052</c:v>
                </c:pt>
                <c:pt idx="13">
                  <c:v>45053</c:v>
                </c:pt>
                <c:pt idx="14">
                  <c:v>45054</c:v>
                </c:pt>
                <c:pt idx="15">
                  <c:v>45055</c:v>
                </c:pt>
                <c:pt idx="16">
                  <c:v>45056</c:v>
                </c:pt>
                <c:pt idx="17">
                  <c:v>45057</c:v>
                </c:pt>
                <c:pt idx="18">
                  <c:v>45058</c:v>
                </c:pt>
                <c:pt idx="19">
                  <c:v>45059</c:v>
                </c:pt>
                <c:pt idx="20">
                  <c:v>45060</c:v>
                </c:pt>
                <c:pt idx="21">
                  <c:v>45061</c:v>
                </c:pt>
                <c:pt idx="22">
                  <c:v>45062</c:v>
                </c:pt>
                <c:pt idx="23">
                  <c:v>45063</c:v>
                </c:pt>
                <c:pt idx="24">
                  <c:v>45064</c:v>
                </c:pt>
                <c:pt idx="25">
                  <c:v>45065</c:v>
                </c:pt>
                <c:pt idx="26">
                  <c:v>45066</c:v>
                </c:pt>
                <c:pt idx="27">
                  <c:v>45067</c:v>
                </c:pt>
                <c:pt idx="28">
                  <c:v>45068</c:v>
                </c:pt>
                <c:pt idx="29">
                  <c:v>45069</c:v>
                </c:pt>
                <c:pt idx="30">
                  <c:v>45070</c:v>
                </c:pt>
                <c:pt idx="31">
                  <c:v>45071</c:v>
                </c:pt>
                <c:pt idx="32">
                  <c:v>45072</c:v>
                </c:pt>
                <c:pt idx="33">
                  <c:v>45073</c:v>
                </c:pt>
                <c:pt idx="34">
                  <c:v>45074</c:v>
                </c:pt>
                <c:pt idx="35">
                  <c:v>45075</c:v>
                </c:pt>
                <c:pt idx="36">
                  <c:v>45076</c:v>
                </c:pt>
                <c:pt idx="37">
                  <c:v>45077</c:v>
                </c:pt>
                <c:pt idx="38">
                  <c:v>45078</c:v>
                </c:pt>
                <c:pt idx="39">
                  <c:v>45079</c:v>
                </c:pt>
                <c:pt idx="40">
                  <c:v>45080</c:v>
                </c:pt>
                <c:pt idx="41">
                  <c:v>45081</c:v>
                </c:pt>
                <c:pt idx="42">
                  <c:v>45082</c:v>
                </c:pt>
                <c:pt idx="43">
                  <c:v>45083</c:v>
                </c:pt>
                <c:pt idx="44">
                  <c:v>45084</c:v>
                </c:pt>
                <c:pt idx="45">
                  <c:v>45085</c:v>
                </c:pt>
                <c:pt idx="46">
                  <c:v>45086</c:v>
                </c:pt>
                <c:pt idx="47">
                  <c:v>45087</c:v>
                </c:pt>
                <c:pt idx="48">
                  <c:v>45088</c:v>
                </c:pt>
                <c:pt idx="49">
                  <c:v>45089</c:v>
                </c:pt>
                <c:pt idx="50">
                  <c:v>45090</c:v>
                </c:pt>
                <c:pt idx="51">
                  <c:v>45091</c:v>
                </c:pt>
                <c:pt idx="52">
                  <c:v>45092</c:v>
                </c:pt>
                <c:pt idx="53">
                  <c:v>45093</c:v>
                </c:pt>
                <c:pt idx="54">
                  <c:v>45094</c:v>
                </c:pt>
                <c:pt idx="55">
                  <c:v>45095</c:v>
                </c:pt>
                <c:pt idx="56">
                  <c:v>45096</c:v>
                </c:pt>
                <c:pt idx="57">
                  <c:v>45097</c:v>
                </c:pt>
                <c:pt idx="58">
                  <c:v>45098</c:v>
                </c:pt>
                <c:pt idx="59">
                  <c:v>45099</c:v>
                </c:pt>
                <c:pt idx="60">
                  <c:v>45100</c:v>
                </c:pt>
                <c:pt idx="61">
                  <c:v>45101</c:v>
                </c:pt>
                <c:pt idx="62">
                  <c:v>45102</c:v>
                </c:pt>
                <c:pt idx="63">
                  <c:v>45103</c:v>
                </c:pt>
                <c:pt idx="64">
                  <c:v>45104</c:v>
                </c:pt>
                <c:pt idx="65">
                  <c:v>45105</c:v>
                </c:pt>
                <c:pt idx="66">
                  <c:v>45106</c:v>
                </c:pt>
                <c:pt idx="67">
                  <c:v>45107</c:v>
                </c:pt>
                <c:pt idx="68">
                  <c:v>45108</c:v>
                </c:pt>
                <c:pt idx="69">
                  <c:v>45109</c:v>
                </c:pt>
                <c:pt idx="70">
                  <c:v>45110</c:v>
                </c:pt>
                <c:pt idx="71">
                  <c:v>45111</c:v>
                </c:pt>
                <c:pt idx="72">
                  <c:v>45112</c:v>
                </c:pt>
                <c:pt idx="73">
                  <c:v>45113</c:v>
                </c:pt>
                <c:pt idx="74">
                  <c:v>45114</c:v>
                </c:pt>
                <c:pt idx="75">
                  <c:v>45115</c:v>
                </c:pt>
                <c:pt idx="76">
                  <c:v>45116</c:v>
                </c:pt>
                <c:pt idx="77">
                  <c:v>45117</c:v>
                </c:pt>
                <c:pt idx="78">
                  <c:v>45118</c:v>
                </c:pt>
                <c:pt idx="79">
                  <c:v>45119</c:v>
                </c:pt>
                <c:pt idx="80">
                  <c:v>45120</c:v>
                </c:pt>
                <c:pt idx="81">
                  <c:v>45121</c:v>
                </c:pt>
                <c:pt idx="82">
                  <c:v>45122</c:v>
                </c:pt>
                <c:pt idx="83">
                  <c:v>45123</c:v>
                </c:pt>
                <c:pt idx="84">
                  <c:v>45124</c:v>
                </c:pt>
                <c:pt idx="85">
                  <c:v>45125</c:v>
                </c:pt>
                <c:pt idx="86">
                  <c:v>45126</c:v>
                </c:pt>
                <c:pt idx="87">
                  <c:v>45127</c:v>
                </c:pt>
                <c:pt idx="88">
                  <c:v>45128</c:v>
                </c:pt>
                <c:pt idx="89">
                  <c:v>45129</c:v>
                </c:pt>
                <c:pt idx="90">
                  <c:v>45130</c:v>
                </c:pt>
                <c:pt idx="91">
                  <c:v>45131</c:v>
                </c:pt>
                <c:pt idx="92">
                  <c:v>45132</c:v>
                </c:pt>
                <c:pt idx="93">
                  <c:v>45133</c:v>
                </c:pt>
                <c:pt idx="94">
                  <c:v>45134</c:v>
                </c:pt>
                <c:pt idx="95">
                  <c:v>45135</c:v>
                </c:pt>
                <c:pt idx="96">
                  <c:v>45136</c:v>
                </c:pt>
                <c:pt idx="97">
                  <c:v>45137</c:v>
                </c:pt>
                <c:pt idx="98">
                  <c:v>45138</c:v>
                </c:pt>
                <c:pt idx="99">
                  <c:v>45139</c:v>
                </c:pt>
                <c:pt idx="100">
                  <c:v>45140</c:v>
                </c:pt>
                <c:pt idx="101">
                  <c:v>45141</c:v>
                </c:pt>
                <c:pt idx="102">
                  <c:v>45142</c:v>
                </c:pt>
                <c:pt idx="103">
                  <c:v>45143</c:v>
                </c:pt>
                <c:pt idx="104">
                  <c:v>45144</c:v>
                </c:pt>
                <c:pt idx="105">
                  <c:v>45145</c:v>
                </c:pt>
                <c:pt idx="106">
                  <c:v>45146</c:v>
                </c:pt>
                <c:pt idx="107">
                  <c:v>45147</c:v>
                </c:pt>
                <c:pt idx="108">
                  <c:v>45148</c:v>
                </c:pt>
                <c:pt idx="109">
                  <c:v>45149</c:v>
                </c:pt>
                <c:pt idx="110">
                  <c:v>45150</c:v>
                </c:pt>
                <c:pt idx="111">
                  <c:v>45151</c:v>
                </c:pt>
                <c:pt idx="112">
                  <c:v>45152</c:v>
                </c:pt>
                <c:pt idx="113">
                  <c:v>45153</c:v>
                </c:pt>
                <c:pt idx="114">
                  <c:v>45154</c:v>
                </c:pt>
                <c:pt idx="115">
                  <c:v>45155</c:v>
                </c:pt>
                <c:pt idx="116">
                  <c:v>45156</c:v>
                </c:pt>
                <c:pt idx="117">
                  <c:v>45157</c:v>
                </c:pt>
                <c:pt idx="118">
                  <c:v>45158</c:v>
                </c:pt>
                <c:pt idx="119">
                  <c:v>45159</c:v>
                </c:pt>
                <c:pt idx="120">
                  <c:v>45160</c:v>
                </c:pt>
                <c:pt idx="121">
                  <c:v>45161</c:v>
                </c:pt>
                <c:pt idx="122">
                  <c:v>45162</c:v>
                </c:pt>
                <c:pt idx="123">
                  <c:v>45163</c:v>
                </c:pt>
                <c:pt idx="124">
                  <c:v>45164</c:v>
                </c:pt>
                <c:pt idx="125">
                  <c:v>45165</c:v>
                </c:pt>
                <c:pt idx="126">
                  <c:v>45166</c:v>
                </c:pt>
                <c:pt idx="127">
                  <c:v>45167</c:v>
                </c:pt>
                <c:pt idx="128">
                  <c:v>45168</c:v>
                </c:pt>
                <c:pt idx="129">
                  <c:v>45169</c:v>
                </c:pt>
                <c:pt idx="130">
                  <c:v>45170</c:v>
                </c:pt>
                <c:pt idx="131">
                  <c:v>45171</c:v>
                </c:pt>
                <c:pt idx="132">
                  <c:v>45172</c:v>
                </c:pt>
                <c:pt idx="133">
                  <c:v>45173</c:v>
                </c:pt>
                <c:pt idx="134">
                  <c:v>45174</c:v>
                </c:pt>
                <c:pt idx="135">
                  <c:v>45175</c:v>
                </c:pt>
                <c:pt idx="136">
                  <c:v>45176</c:v>
                </c:pt>
                <c:pt idx="137">
                  <c:v>45177</c:v>
                </c:pt>
                <c:pt idx="138">
                  <c:v>45178</c:v>
                </c:pt>
                <c:pt idx="139">
                  <c:v>45179</c:v>
                </c:pt>
                <c:pt idx="140">
                  <c:v>45180</c:v>
                </c:pt>
                <c:pt idx="141">
                  <c:v>45181</c:v>
                </c:pt>
                <c:pt idx="142">
                  <c:v>45182</c:v>
                </c:pt>
                <c:pt idx="143">
                  <c:v>45183</c:v>
                </c:pt>
                <c:pt idx="144">
                  <c:v>45184</c:v>
                </c:pt>
                <c:pt idx="145">
                  <c:v>45185</c:v>
                </c:pt>
                <c:pt idx="146">
                  <c:v>45186</c:v>
                </c:pt>
                <c:pt idx="147">
                  <c:v>45187</c:v>
                </c:pt>
                <c:pt idx="148">
                  <c:v>45188</c:v>
                </c:pt>
                <c:pt idx="149">
                  <c:v>45189</c:v>
                </c:pt>
                <c:pt idx="150">
                  <c:v>45190</c:v>
                </c:pt>
                <c:pt idx="151">
                  <c:v>45191</c:v>
                </c:pt>
                <c:pt idx="152">
                  <c:v>45192</c:v>
                </c:pt>
                <c:pt idx="153">
                  <c:v>45193</c:v>
                </c:pt>
                <c:pt idx="154">
                  <c:v>45194</c:v>
                </c:pt>
                <c:pt idx="155">
                  <c:v>45195</c:v>
                </c:pt>
                <c:pt idx="156">
                  <c:v>45196</c:v>
                </c:pt>
                <c:pt idx="157">
                  <c:v>45197</c:v>
                </c:pt>
                <c:pt idx="158">
                  <c:v>45198</c:v>
                </c:pt>
                <c:pt idx="159">
                  <c:v>45199</c:v>
                </c:pt>
              </c:numCache>
            </c:numRef>
          </c:cat>
          <c:val>
            <c:numRef>
              <c:f>'graphique 2'!$B$6:$B$165</c:f>
              <c:numCache>
                <c:formatCode>General</c:formatCode>
                <c:ptCount val="160"/>
                <c:pt idx="0">
                  <c:v>0</c:v>
                </c:pt>
                <c:pt idx="1">
                  <c:v>0</c:v>
                </c:pt>
                <c:pt idx="2">
                  <c:v>0</c:v>
                </c:pt>
                <c:pt idx="3">
                  <c:v>0</c:v>
                </c:pt>
                <c:pt idx="4">
                  <c:v>0.04</c:v>
                </c:pt>
                <c:pt idx="5">
                  <c:v>0.22</c:v>
                </c:pt>
                <c:pt idx="6">
                  <c:v>0.22</c:v>
                </c:pt>
                <c:pt idx="7">
                  <c:v>0.27</c:v>
                </c:pt>
                <c:pt idx="8">
                  <c:v>0.27</c:v>
                </c:pt>
                <c:pt idx="9">
                  <c:v>0.34</c:v>
                </c:pt>
                <c:pt idx="10">
                  <c:v>0.46</c:v>
                </c:pt>
                <c:pt idx="11">
                  <c:v>0.52</c:v>
                </c:pt>
                <c:pt idx="12">
                  <c:v>0.54</c:v>
                </c:pt>
                <c:pt idx="13">
                  <c:v>0.55000000000000004</c:v>
                </c:pt>
                <c:pt idx="14">
                  <c:v>0.55000000000000004</c:v>
                </c:pt>
                <c:pt idx="15">
                  <c:v>0.55000000000000004</c:v>
                </c:pt>
                <c:pt idx="16">
                  <c:v>0.69</c:v>
                </c:pt>
                <c:pt idx="17">
                  <c:v>0.86</c:v>
                </c:pt>
                <c:pt idx="18">
                  <c:v>0.95</c:v>
                </c:pt>
                <c:pt idx="19">
                  <c:v>1.05</c:v>
                </c:pt>
                <c:pt idx="20">
                  <c:v>1.05</c:v>
                </c:pt>
                <c:pt idx="21">
                  <c:v>1.06</c:v>
                </c:pt>
                <c:pt idx="22">
                  <c:v>1.1599999999999999</c:v>
                </c:pt>
                <c:pt idx="23">
                  <c:v>1.38</c:v>
                </c:pt>
                <c:pt idx="24">
                  <c:v>1.57</c:v>
                </c:pt>
                <c:pt idx="25">
                  <c:v>1.62</c:v>
                </c:pt>
                <c:pt idx="26">
                  <c:v>1.66</c:v>
                </c:pt>
                <c:pt idx="27">
                  <c:v>1.67</c:v>
                </c:pt>
                <c:pt idx="28">
                  <c:v>1.69</c:v>
                </c:pt>
                <c:pt idx="29">
                  <c:v>2.04</c:v>
                </c:pt>
                <c:pt idx="30">
                  <c:v>2.29</c:v>
                </c:pt>
                <c:pt idx="31">
                  <c:v>2.46</c:v>
                </c:pt>
                <c:pt idx="32">
                  <c:v>2.68</c:v>
                </c:pt>
                <c:pt idx="33">
                  <c:v>2.85</c:v>
                </c:pt>
                <c:pt idx="34">
                  <c:v>2.89</c:v>
                </c:pt>
                <c:pt idx="35">
                  <c:v>2.9</c:v>
                </c:pt>
                <c:pt idx="36">
                  <c:v>2.94</c:v>
                </c:pt>
                <c:pt idx="37">
                  <c:v>3.2</c:v>
                </c:pt>
                <c:pt idx="38">
                  <c:v>3.35</c:v>
                </c:pt>
                <c:pt idx="39">
                  <c:v>3.54</c:v>
                </c:pt>
                <c:pt idx="40">
                  <c:v>3.79</c:v>
                </c:pt>
                <c:pt idx="41">
                  <c:v>3.87</c:v>
                </c:pt>
                <c:pt idx="42">
                  <c:v>3.89</c:v>
                </c:pt>
                <c:pt idx="43">
                  <c:v>4.0999999999999996</c:v>
                </c:pt>
                <c:pt idx="44">
                  <c:v>4.29</c:v>
                </c:pt>
                <c:pt idx="45">
                  <c:v>4.37</c:v>
                </c:pt>
                <c:pt idx="46">
                  <c:v>4.4800000000000004</c:v>
                </c:pt>
                <c:pt idx="47">
                  <c:v>4.8</c:v>
                </c:pt>
                <c:pt idx="48">
                  <c:v>4.8099999999999996</c:v>
                </c:pt>
                <c:pt idx="49">
                  <c:v>4.84</c:v>
                </c:pt>
                <c:pt idx="50">
                  <c:v>5.25</c:v>
                </c:pt>
                <c:pt idx="51">
                  <c:v>5.74</c:v>
                </c:pt>
                <c:pt idx="52">
                  <c:v>6.26</c:v>
                </c:pt>
                <c:pt idx="53">
                  <c:v>7.23</c:v>
                </c:pt>
                <c:pt idx="54">
                  <c:v>7.78</c:v>
                </c:pt>
                <c:pt idx="55">
                  <c:v>7.79</c:v>
                </c:pt>
                <c:pt idx="56">
                  <c:v>7.81</c:v>
                </c:pt>
                <c:pt idx="57">
                  <c:v>7.87</c:v>
                </c:pt>
                <c:pt idx="58">
                  <c:v>7.91</c:v>
                </c:pt>
                <c:pt idx="59">
                  <c:v>7.96</c:v>
                </c:pt>
                <c:pt idx="60">
                  <c:v>45.34</c:v>
                </c:pt>
                <c:pt idx="61">
                  <c:v>49.26</c:v>
                </c:pt>
                <c:pt idx="62">
                  <c:v>51.53</c:v>
                </c:pt>
                <c:pt idx="63">
                  <c:v>54.62</c:v>
                </c:pt>
                <c:pt idx="64">
                  <c:v>60.83</c:v>
                </c:pt>
                <c:pt idx="65">
                  <c:v>62.82</c:v>
                </c:pt>
                <c:pt idx="66">
                  <c:v>65.010000000000005</c:v>
                </c:pt>
                <c:pt idx="67">
                  <c:v>66.14</c:v>
                </c:pt>
                <c:pt idx="68">
                  <c:v>66.959999999999994</c:v>
                </c:pt>
                <c:pt idx="69">
                  <c:v>67.459999999999994</c:v>
                </c:pt>
                <c:pt idx="70">
                  <c:v>67.900000000000006</c:v>
                </c:pt>
                <c:pt idx="71">
                  <c:v>68.28</c:v>
                </c:pt>
                <c:pt idx="72">
                  <c:v>68.58</c:v>
                </c:pt>
                <c:pt idx="73">
                  <c:v>68.819999999999993</c:v>
                </c:pt>
                <c:pt idx="74">
                  <c:v>69.03</c:v>
                </c:pt>
                <c:pt idx="75">
                  <c:v>69.19</c:v>
                </c:pt>
                <c:pt idx="76">
                  <c:v>69.31</c:v>
                </c:pt>
                <c:pt idx="77">
                  <c:v>69.41</c:v>
                </c:pt>
                <c:pt idx="78">
                  <c:v>69.510000000000005</c:v>
                </c:pt>
                <c:pt idx="79">
                  <c:v>69.599999999999994</c:v>
                </c:pt>
                <c:pt idx="80">
                  <c:v>69.680000000000007</c:v>
                </c:pt>
                <c:pt idx="81">
                  <c:v>69.760000000000005</c:v>
                </c:pt>
                <c:pt idx="82">
                  <c:v>69.819999999999993</c:v>
                </c:pt>
                <c:pt idx="83">
                  <c:v>69.87</c:v>
                </c:pt>
                <c:pt idx="84">
                  <c:v>69.92</c:v>
                </c:pt>
                <c:pt idx="85">
                  <c:v>69.989999999999995</c:v>
                </c:pt>
                <c:pt idx="86">
                  <c:v>70.06</c:v>
                </c:pt>
                <c:pt idx="87">
                  <c:v>70.16</c:v>
                </c:pt>
                <c:pt idx="88">
                  <c:v>70.17</c:v>
                </c:pt>
                <c:pt idx="89">
                  <c:v>70.19</c:v>
                </c:pt>
                <c:pt idx="90">
                  <c:v>70.19</c:v>
                </c:pt>
                <c:pt idx="91">
                  <c:v>70.19</c:v>
                </c:pt>
                <c:pt idx="92">
                  <c:v>70.19</c:v>
                </c:pt>
                <c:pt idx="93">
                  <c:v>70.739999999999995</c:v>
                </c:pt>
                <c:pt idx="94">
                  <c:v>70.78</c:v>
                </c:pt>
                <c:pt idx="95">
                  <c:v>70.790000000000006</c:v>
                </c:pt>
                <c:pt idx="96">
                  <c:v>70.81</c:v>
                </c:pt>
                <c:pt idx="97">
                  <c:v>70.819999999999993</c:v>
                </c:pt>
                <c:pt idx="98">
                  <c:v>70.83</c:v>
                </c:pt>
                <c:pt idx="99">
                  <c:v>70.84</c:v>
                </c:pt>
                <c:pt idx="100">
                  <c:v>70.849999999999994</c:v>
                </c:pt>
                <c:pt idx="101">
                  <c:v>70.87</c:v>
                </c:pt>
                <c:pt idx="102">
                  <c:v>70.88</c:v>
                </c:pt>
                <c:pt idx="103">
                  <c:v>70.88</c:v>
                </c:pt>
                <c:pt idx="104">
                  <c:v>70.89</c:v>
                </c:pt>
                <c:pt idx="105">
                  <c:v>70.900000000000006</c:v>
                </c:pt>
                <c:pt idx="106">
                  <c:v>70.91</c:v>
                </c:pt>
                <c:pt idx="107">
                  <c:v>70.91</c:v>
                </c:pt>
                <c:pt idx="108">
                  <c:v>70.92</c:v>
                </c:pt>
                <c:pt idx="109">
                  <c:v>70.930000000000007</c:v>
                </c:pt>
                <c:pt idx="110">
                  <c:v>70.94</c:v>
                </c:pt>
                <c:pt idx="111">
                  <c:v>70.94</c:v>
                </c:pt>
                <c:pt idx="112">
                  <c:v>70.94</c:v>
                </c:pt>
                <c:pt idx="113">
                  <c:v>70.95</c:v>
                </c:pt>
                <c:pt idx="114">
                  <c:v>70.959999999999994</c:v>
                </c:pt>
                <c:pt idx="115">
                  <c:v>70.97</c:v>
                </c:pt>
                <c:pt idx="116">
                  <c:v>70.97</c:v>
                </c:pt>
                <c:pt idx="117">
                  <c:v>70.98</c:v>
                </c:pt>
                <c:pt idx="118">
                  <c:v>70.989999999999995</c:v>
                </c:pt>
                <c:pt idx="119">
                  <c:v>71</c:v>
                </c:pt>
                <c:pt idx="120">
                  <c:v>71.08</c:v>
                </c:pt>
                <c:pt idx="121">
                  <c:v>71.099999999999994</c:v>
                </c:pt>
                <c:pt idx="122">
                  <c:v>71.150000000000006</c:v>
                </c:pt>
                <c:pt idx="123">
                  <c:v>71.180000000000007</c:v>
                </c:pt>
                <c:pt idx="124">
                  <c:v>71.209999999999994</c:v>
                </c:pt>
                <c:pt idx="125">
                  <c:v>71.23</c:v>
                </c:pt>
                <c:pt idx="126">
                  <c:v>71.239999999999995</c:v>
                </c:pt>
                <c:pt idx="127">
                  <c:v>71.3</c:v>
                </c:pt>
                <c:pt idx="128">
                  <c:v>71.34</c:v>
                </c:pt>
                <c:pt idx="129">
                  <c:v>71.400000000000006</c:v>
                </c:pt>
                <c:pt idx="130">
                  <c:v>71.430000000000007</c:v>
                </c:pt>
                <c:pt idx="131">
                  <c:v>71.48</c:v>
                </c:pt>
                <c:pt idx="132">
                  <c:v>71.5</c:v>
                </c:pt>
                <c:pt idx="133">
                  <c:v>71.52</c:v>
                </c:pt>
                <c:pt idx="134">
                  <c:v>71.59</c:v>
                </c:pt>
                <c:pt idx="135">
                  <c:v>71.64</c:v>
                </c:pt>
                <c:pt idx="136">
                  <c:v>71.7</c:v>
                </c:pt>
                <c:pt idx="137">
                  <c:v>71.739999999999995</c:v>
                </c:pt>
                <c:pt idx="138">
                  <c:v>71.790000000000006</c:v>
                </c:pt>
                <c:pt idx="139">
                  <c:v>71.81</c:v>
                </c:pt>
                <c:pt idx="140">
                  <c:v>71.83</c:v>
                </c:pt>
                <c:pt idx="141">
                  <c:v>71.87</c:v>
                </c:pt>
                <c:pt idx="142">
                  <c:v>71.900000000000006</c:v>
                </c:pt>
                <c:pt idx="143">
                  <c:v>71.930000000000007</c:v>
                </c:pt>
                <c:pt idx="144">
                  <c:v>71.959999999999994</c:v>
                </c:pt>
                <c:pt idx="145">
                  <c:v>71.98</c:v>
                </c:pt>
                <c:pt idx="146">
                  <c:v>72</c:v>
                </c:pt>
                <c:pt idx="147">
                  <c:v>72</c:v>
                </c:pt>
                <c:pt idx="148">
                  <c:v>72.010000000000005</c:v>
                </c:pt>
                <c:pt idx="149">
                  <c:v>72.02</c:v>
                </c:pt>
                <c:pt idx="150">
                  <c:v>72.02</c:v>
                </c:pt>
                <c:pt idx="151">
                  <c:v>72.03</c:v>
                </c:pt>
                <c:pt idx="152">
                  <c:v>72.03</c:v>
                </c:pt>
                <c:pt idx="153">
                  <c:v>72.040000000000006</c:v>
                </c:pt>
                <c:pt idx="154">
                  <c:v>72.040000000000006</c:v>
                </c:pt>
                <c:pt idx="155">
                  <c:v>72.05</c:v>
                </c:pt>
                <c:pt idx="156">
                  <c:v>72.06</c:v>
                </c:pt>
                <c:pt idx="157">
                  <c:v>72.06</c:v>
                </c:pt>
                <c:pt idx="158">
                  <c:v>72.06</c:v>
                </c:pt>
                <c:pt idx="159">
                  <c:v>72.06</c:v>
                </c:pt>
              </c:numCache>
            </c:numRef>
          </c:val>
          <c:smooth val="0"/>
          <c:extLst>
            <c:ext xmlns:c16="http://schemas.microsoft.com/office/drawing/2014/chart" uri="{C3380CC4-5D6E-409C-BE32-E72D297353CC}">
              <c16:uniqueId val="{00000001-8981-4ECF-A460-F21812198F2F}"/>
            </c:ext>
          </c:extLst>
        </c:ser>
        <c:ser>
          <c:idx val="3"/>
          <c:order val="5"/>
          <c:tx>
            <c:strRef>
              <c:f>'graphique 2'!$C$5</c:f>
              <c:strCache>
                <c:ptCount val="1"/>
                <c:pt idx="0">
                  <c:v>Cumul des candidats ayant accepté une proposition d'admission</c:v>
                </c:pt>
              </c:strCache>
            </c:strRef>
          </c:tx>
          <c:spPr>
            <a:ln w="28575" cap="rnd">
              <a:solidFill>
                <a:schemeClr val="accent2">
                  <a:lumMod val="75000"/>
                </a:schemeClr>
              </a:solidFill>
              <a:round/>
            </a:ln>
            <a:effectLst/>
          </c:spPr>
          <c:marker>
            <c:symbol val="none"/>
          </c:marker>
          <c:cat>
            <c:numRef>
              <c:f>'graphique 2'!$A$6:$A$165</c:f>
              <c:numCache>
                <c:formatCode>[$-40C]d\-mmm;@</c:formatCode>
                <c:ptCount val="160"/>
                <c:pt idx="0">
                  <c:v>45040</c:v>
                </c:pt>
                <c:pt idx="1">
                  <c:v>45041</c:v>
                </c:pt>
                <c:pt idx="2">
                  <c:v>45042</c:v>
                </c:pt>
                <c:pt idx="3">
                  <c:v>45043</c:v>
                </c:pt>
                <c:pt idx="4">
                  <c:v>45044</c:v>
                </c:pt>
                <c:pt idx="5">
                  <c:v>45045</c:v>
                </c:pt>
                <c:pt idx="6">
                  <c:v>45046</c:v>
                </c:pt>
                <c:pt idx="7">
                  <c:v>45047</c:v>
                </c:pt>
                <c:pt idx="8">
                  <c:v>45048</c:v>
                </c:pt>
                <c:pt idx="9">
                  <c:v>45049</c:v>
                </c:pt>
                <c:pt idx="10">
                  <c:v>45050</c:v>
                </c:pt>
                <c:pt idx="11">
                  <c:v>45051</c:v>
                </c:pt>
                <c:pt idx="12">
                  <c:v>45052</c:v>
                </c:pt>
                <c:pt idx="13">
                  <c:v>45053</c:v>
                </c:pt>
                <c:pt idx="14">
                  <c:v>45054</c:v>
                </c:pt>
                <c:pt idx="15">
                  <c:v>45055</c:v>
                </c:pt>
                <c:pt idx="16">
                  <c:v>45056</c:v>
                </c:pt>
                <c:pt idx="17">
                  <c:v>45057</c:v>
                </c:pt>
                <c:pt idx="18">
                  <c:v>45058</c:v>
                </c:pt>
                <c:pt idx="19">
                  <c:v>45059</c:v>
                </c:pt>
                <c:pt idx="20">
                  <c:v>45060</c:v>
                </c:pt>
                <c:pt idx="21">
                  <c:v>45061</c:v>
                </c:pt>
                <c:pt idx="22">
                  <c:v>45062</c:v>
                </c:pt>
                <c:pt idx="23">
                  <c:v>45063</c:v>
                </c:pt>
                <c:pt idx="24">
                  <c:v>45064</c:v>
                </c:pt>
                <c:pt idx="25">
                  <c:v>45065</c:v>
                </c:pt>
                <c:pt idx="26">
                  <c:v>45066</c:v>
                </c:pt>
                <c:pt idx="27">
                  <c:v>45067</c:v>
                </c:pt>
                <c:pt idx="28">
                  <c:v>45068</c:v>
                </c:pt>
                <c:pt idx="29">
                  <c:v>45069</c:v>
                </c:pt>
                <c:pt idx="30">
                  <c:v>45070</c:v>
                </c:pt>
                <c:pt idx="31">
                  <c:v>45071</c:v>
                </c:pt>
                <c:pt idx="32">
                  <c:v>45072</c:v>
                </c:pt>
                <c:pt idx="33">
                  <c:v>45073</c:v>
                </c:pt>
                <c:pt idx="34">
                  <c:v>45074</c:v>
                </c:pt>
                <c:pt idx="35">
                  <c:v>45075</c:v>
                </c:pt>
                <c:pt idx="36">
                  <c:v>45076</c:v>
                </c:pt>
                <c:pt idx="37">
                  <c:v>45077</c:v>
                </c:pt>
                <c:pt idx="38">
                  <c:v>45078</c:v>
                </c:pt>
                <c:pt idx="39">
                  <c:v>45079</c:v>
                </c:pt>
                <c:pt idx="40">
                  <c:v>45080</c:v>
                </c:pt>
                <c:pt idx="41">
                  <c:v>45081</c:v>
                </c:pt>
                <c:pt idx="42">
                  <c:v>45082</c:v>
                </c:pt>
                <c:pt idx="43">
                  <c:v>45083</c:v>
                </c:pt>
                <c:pt idx="44">
                  <c:v>45084</c:v>
                </c:pt>
                <c:pt idx="45">
                  <c:v>45085</c:v>
                </c:pt>
                <c:pt idx="46">
                  <c:v>45086</c:v>
                </c:pt>
                <c:pt idx="47">
                  <c:v>45087</c:v>
                </c:pt>
                <c:pt idx="48">
                  <c:v>45088</c:v>
                </c:pt>
                <c:pt idx="49">
                  <c:v>45089</c:v>
                </c:pt>
                <c:pt idx="50">
                  <c:v>45090</c:v>
                </c:pt>
                <c:pt idx="51">
                  <c:v>45091</c:v>
                </c:pt>
                <c:pt idx="52">
                  <c:v>45092</c:v>
                </c:pt>
                <c:pt idx="53">
                  <c:v>45093</c:v>
                </c:pt>
                <c:pt idx="54">
                  <c:v>45094</c:v>
                </c:pt>
                <c:pt idx="55">
                  <c:v>45095</c:v>
                </c:pt>
                <c:pt idx="56">
                  <c:v>45096</c:v>
                </c:pt>
                <c:pt idx="57">
                  <c:v>45097</c:v>
                </c:pt>
                <c:pt idx="58">
                  <c:v>45098</c:v>
                </c:pt>
                <c:pt idx="59">
                  <c:v>45099</c:v>
                </c:pt>
                <c:pt idx="60">
                  <c:v>45100</c:v>
                </c:pt>
                <c:pt idx="61">
                  <c:v>45101</c:v>
                </c:pt>
                <c:pt idx="62">
                  <c:v>45102</c:v>
                </c:pt>
                <c:pt idx="63">
                  <c:v>45103</c:v>
                </c:pt>
                <c:pt idx="64">
                  <c:v>45104</c:v>
                </c:pt>
                <c:pt idx="65">
                  <c:v>45105</c:v>
                </c:pt>
                <c:pt idx="66">
                  <c:v>45106</c:v>
                </c:pt>
                <c:pt idx="67">
                  <c:v>45107</c:v>
                </c:pt>
                <c:pt idx="68">
                  <c:v>45108</c:v>
                </c:pt>
                <c:pt idx="69">
                  <c:v>45109</c:v>
                </c:pt>
                <c:pt idx="70">
                  <c:v>45110</c:v>
                </c:pt>
                <c:pt idx="71">
                  <c:v>45111</c:v>
                </c:pt>
                <c:pt idx="72">
                  <c:v>45112</c:v>
                </c:pt>
                <c:pt idx="73">
                  <c:v>45113</c:v>
                </c:pt>
                <c:pt idx="74">
                  <c:v>45114</c:v>
                </c:pt>
                <c:pt idx="75">
                  <c:v>45115</c:v>
                </c:pt>
                <c:pt idx="76">
                  <c:v>45116</c:v>
                </c:pt>
                <c:pt idx="77">
                  <c:v>45117</c:v>
                </c:pt>
                <c:pt idx="78">
                  <c:v>45118</c:v>
                </c:pt>
                <c:pt idx="79">
                  <c:v>45119</c:v>
                </c:pt>
                <c:pt idx="80">
                  <c:v>45120</c:v>
                </c:pt>
                <c:pt idx="81">
                  <c:v>45121</c:v>
                </c:pt>
                <c:pt idx="82">
                  <c:v>45122</c:v>
                </c:pt>
                <c:pt idx="83">
                  <c:v>45123</c:v>
                </c:pt>
                <c:pt idx="84">
                  <c:v>45124</c:v>
                </c:pt>
                <c:pt idx="85">
                  <c:v>45125</c:v>
                </c:pt>
                <c:pt idx="86">
                  <c:v>45126</c:v>
                </c:pt>
                <c:pt idx="87">
                  <c:v>45127</c:v>
                </c:pt>
                <c:pt idx="88">
                  <c:v>45128</c:v>
                </c:pt>
                <c:pt idx="89">
                  <c:v>45129</c:v>
                </c:pt>
                <c:pt idx="90">
                  <c:v>45130</c:v>
                </c:pt>
                <c:pt idx="91">
                  <c:v>45131</c:v>
                </c:pt>
                <c:pt idx="92">
                  <c:v>45132</c:v>
                </c:pt>
                <c:pt idx="93">
                  <c:v>45133</c:v>
                </c:pt>
                <c:pt idx="94">
                  <c:v>45134</c:v>
                </c:pt>
                <c:pt idx="95">
                  <c:v>45135</c:v>
                </c:pt>
                <c:pt idx="96">
                  <c:v>45136</c:v>
                </c:pt>
                <c:pt idx="97">
                  <c:v>45137</c:v>
                </c:pt>
                <c:pt idx="98">
                  <c:v>45138</c:v>
                </c:pt>
                <c:pt idx="99">
                  <c:v>45139</c:v>
                </c:pt>
                <c:pt idx="100">
                  <c:v>45140</c:v>
                </c:pt>
                <c:pt idx="101">
                  <c:v>45141</c:v>
                </c:pt>
                <c:pt idx="102">
                  <c:v>45142</c:v>
                </c:pt>
                <c:pt idx="103">
                  <c:v>45143</c:v>
                </c:pt>
                <c:pt idx="104">
                  <c:v>45144</c:v>
                </c:pt>
                <c:pt idx="105">
                  <c:v>45145</c:v>
                </c:pt>
                <c:pt idx="106">
                  <c:v>45146</c:v>
                </c:pt>
                <c:pt idx="107">
                  <c:v>45147</c:v>
                </c:pt>
                <c:pt idx="108">
                  <c:v>45148</c:v>
                </c:pt>
                <c:pt idx="109">
                  <c:v>45149</c:v>
                </c:pt>
                <c:pt idx="110">
                  <c:v>45150</c:v>
                </c:pt>
                <c:pt idx="111">
                  <c:v>45151</c:v>
                </c:pt>
                <c:pt idx="112">
                  <c:v>45152</c:v>
                </c:pt>
                <c:pt idx="113">
                  <c:v>45153</c:v>
                </c:pt>
                <c:pt idx="114">
                  <c:v>45154</c:v>
                </c:pt>
                <c:pt idx="115">
                  <c:v>45155</c:v>
                </c:pt>
                <c:pt idx="116">
                  <c:v>45156</c:v>
                </c:pt>
                <c:pt idx="117">
                  <c:v>45157</c:v>
                </c:pt>
                <c:pt idx="118">
                  <c:v>45158</c:v>
                </c:pt>
                <c:pt idx="119">
                  <c:v>45159</c:v>
                </c:pt>
                <c:pt idx="120">
                  <c:v>45160</c:v>
                </c:pt>
                <c:pt idx="121">
                  <c:v>45161</c:v>
                </c:pt>
                <c:pt idx="122">
                  <c:v>45162</c:v>
                </c:pt>
                <c:pt idx="123">
                  <c:v>45163</c:v>
                </c:pt>
                <c:pt idx="124">
                  <c:v>45164</c:v>
                </c:pt>
                <c:pt idx="125">
                  <c:v>45165</c:v>
                </c:pt>
                <c:pt idx="126">
                  <c:v>45166</c:v>
                </c:pt>
                <c:pt idx="127">
                  <c:v>45167</c:v>
                </c:pt>
                <c:pt idx="128">
                  <c:v>45168</c:v>
                </c:pt>
                <c:pt idx="129">
                  <c:v>45169</c:v>
                </c:pt>
                <c:pt idx="130">
                  <c:v>45170</c:v>
                </c:pt>
                <c:pt idx="131">
                  <c:v>45171</c:v>
                </c:pt>
                <c:pt idx="132">
                  <c:v>45172</c:v>
                </c:pt>
                <c:pt idx="133">
                  <c:v>45173</c:v>
                </c:pt>
                <c:pt idx="134">
                  <c:v>45174</c:v>
                </c:pt>
                <c:pt idx="135">
                  <c:v>45175</c:v>
                </c:pt>
                <c:pt idx="136">
                  <c:v>45176</c:v>
                </c:pt>
                <c:pt idx="137">
                  <c:v>45177</c:v>
                </c:pt>
                <c:pt idx="138">
                  <c:v>45178</c:v>
                </c:pt>
                <c:pt idx="139">
                  <c:v>45179</c:v>
                </c:pt>
                <c:pt idx="140">
                  <c:v>45180</c:v>
                </c:pt>
                <c:pt idx="141">
                  <c:v>45181</c:v>
                </c:pt>
                <c:pt idx="142">
                  <c:v>45182</c:v>
                </c:pt>
                <c:pt idx="143">
                  <c:v>45183</c:v>
                </c:pt>
                <c:pt idx="144">
                  <c:v>45184</c:v>
                </c:pt>
                <c:pt idx="145">
                  <c:v>45185</c:v>
                </c:pt>
                <c:pt idx="146">
                  <c:v>45186</c:v>
                </c:pt>
                <c:pt idx="147">
                  <c:v>45187</c:v>
                </c:pt>
                <c:pt idx="148">
                  <c:v>45188</c:v>
                </c:pt>
                <c:pt idx="149">
                  <c:v>45189</c:v>
                </c:pt>
                <c:pt idx="150">
                  <c:v>45190</c:v>
                </c:pt>
                <c:pt idx="151">
                  <c:v>45191</c:v>
                </c:pt>
                <c:pt idx="152">
                  <c:v>45192</c:v>
                </c:pt>
                <c:pt idx="153">
                  <c:v>45193</c:v>
                </c:pt>
                <c:pt idx="154">
                  <c:v>45194</c:v>
                </c:pt>
                <c:pt idx="155">
                  <c:v>45195</c:v>
                </c:pt>
                <c:pt idx="156">
                  <c:v>45196</c:v>
                </c:pt>
                <c:pt idx="157">
                  <c:v>45197</c:v>
                </c:pt>
                <c:pt idx="158">
                  <c:v>45198</c:v>
                </c:pt>
                <c:pt idx="159">
                  <c:v>45199</c:v>
                </c:pt>
              </c:numCache>
            </c:numRef>
          </c:cat>
          <c:val>
            <c:numRef>
              <c:f>'graphique 2'!$C$6:$C$165</c:f>
              <c:numCache>
                <c:formatCode>General</c:formatCode>
                <c:ptCount val="160"/>
                <c:pt idx="0">
                  <c:v>0</c:v>
                </c:pt>
                <c:pt idx="1">
                  <c:v>0</c:v>
                </c:pt>
                <c:pt idx="2">
                  <c:v>0</c:v>
                </c:pt>
                <c:pt idx="3">
                  <c:v>0</c:v>
                </c:pt>
                <c:pt idx="4">
                  <c:v>0.02</c:v>
                </c:pt>
                <c:pt idx="5">
                  <c:v>0.06</c:v>
                </c:pt>
                <c:pt idx="6">
                  <c:v>0.06</c:v>
                </c:pt>
                <c:pt idx="7">
                  <c:v>7.0000000000000007E-2</c:v>
                </c:pt>
                <c:pt idx="8">
                  <c:v>7.0000000000000007E-2</c:v>
                </c:pt>
                <c:pt idx="9">
                  <c:v>0.1</c:v>
                </c:pt>
                <c:pt idx="10">
                  <c:v>0.12</c:v>
                </c:pt>
                <c:pt idx="11">
                  <c:v>0.15</c:v>
                </c:pt>
                <c:pt idx="12">
                  <c:v>0.15</c:v>
                </c:pt>
                <c:pt idx="13">
                  <c:v>0.16</c:v>
                </c:pt>
                <c:pt idx="14">
                  <c:v>0.16</c:v>
                </c:pt>
                <c:pt idx="15">
                  <c:v>0.16</c:v>
                </c:pt>
                <c:pt idx="16">
                  <c:v>0.22</c:v>
                </c:pt>
                <c:pt idx="17">
                  <c:v>0.28000000000000003</c:v>
                </c:pt>
                <c:pt idx="18">
                  <c:v>0.32</c:v>
                </c:pt>
                <c:pt idx="19">
                  <c:v>0.36</c:v>
                </c:pt>
                <c:pt idx="20">
                  <c:v>0.36</c:v>
                </c:pt>
                <c:pt idx="21">
                  <c:v>0.37</c:v>
                </c:pt>
                <c:pt idx="22">
                  <c:v>0.41</c:v>
                </c:pt>
                <c:pt idx="23">
                  <c:v>0.5</c:v>
                </c:pt>
                <c:pt idx="24">
                  <c:v>0.6</c:v>
                </c:pt>
                <c:pt idx="25">
                  <c:v>0.62</c:v>
                </c:pt>
                <c:pt idx="26">
                  <c:v>0.64</c:v>
                </c:pt>
                <c:pt idx="27">
                  <c:v>0.64</c:v>
                </c:pt>
                <c:pt idx="28">
                  <c:v>0.66</c:v>
                </c:pt>
                <c:pt idx="29">
                  <c:v>0.8</c:v>
                </c:pt>
                <c:pt idx="30">
                  <c:v>0.9</c:v>
                </c:pt>
                <c:pt idx="31">
                  <c:v>0.98</c:v>
                </c:pt>
                <c:pt idx="32">
                  <c:v>1.08</c:v>
                </c:pt>
                <c:pt idx="33">
                  <c:v>1.1599999999999999</c:v>
                </c:pt>
                <c:pt idx="34">
                  <c:v>1.18</c:v>
                </c:pt>
                <c:pt idx="35">
                  <c:v>1.18</c:v>
                </c:pt>
                <c:pt idx="36">
                  <c:v>1.19</c:v>
                </c:pt>
                <c:pt idx="37">
                  <c:v>1.32</c:v>
                </c:pt>
                <c:pt idx="38">
                  <c:v>1.39</c:v>
                </c:pt>
                <c:pt idx="39">
                  <c:v>1.47</c:v>
                </c:pt>
                <c:pt idx="40">
                  <c:v>1.6</c:v>
                </c:pt>
                <c:pt idx="41">
                  <c:v>1.63</c:v>
                </c:pt>
                <c:pt idx="42">
                  <c:v>1.63</c:v>
                </c:pt>
                <c:pt idx="43">
                  <c:v>1.73</c:v>
                </c:pt>
                <c:pt idx="44">
                  <c:v>1.79</c:v>
                </c:pt>
                <c:pt idx="45">
                  <c:v>1.83</c:v>
                </c:pt>
                <c:pt idx="46">
                  <c:v>1.87</c:v>
                </c:pt>
                <c:pt idx="47">
                  <c:v>2</c:v>
                </c:pt>
                <c:pt idx="48">
                  <c:v>2.0099999999999998</c:v>
                </c:pt>
                <c:pt idx="49">
                  <c:v>2.02</c:v>
                </c:pt>
                <c:pt idx="50">
                  <c:v>2.16</c:v>
                </c:pt>
                <c:pt idx="51">
                  <c:v>2.36</c:v>
                </c:pt>
                <c:pt idx="52">
                  <c:v>2.58</c:v>
                </c:pt>
                <c:pt idx="53">
                  <c:v>3</c:v>
                </c:pt>
                <c:pt idx="54">
                  <c:v>3.26</c:v>
                </c:pt>
                <c:pt idx="55">
                  <c:v>3.27</c:v>
                </c:pt>
                <c:pt idx="56">
                  <c:v>3.28</c:v>
                </c:pt>
                <c:pt idx="57">
                  <c:v>3.3</c:v>
                </c:pt>
                <c:pt idx="58">
                  <c:v>3.32</c:v>
                </c:pt>
                <c:pt idx="59">
                  <c:v>3.33</c:v>
                </c:pt>
                <c:pt idx="60">
                  <c:v>28.38</c:v>
                </c:pt>
                <c:pt idx="61">
                  <c:v>32.01</c:v>
                </c:pt>
                <c:pt idx="62">
                  <c:v>34.200000000000003</c:v>
                </c:pt>
                <c:pt idx="63">
                  <c:v>37.42</c:v>
                </c:pt>
                <c:pt idx="64">
                  <c:v>44.01</c:v>
                </c:pt>
                <c:pt idx="65">
                  <c:v>46.46</c:v>
                </c:pt>
                <c:pt idx="66">
                  <c:v>49.2</c:v>
                </c:pt>
                <c:pt idx="67">
                  <c:v>50.77</c:v>
                </c:pt>
                <c:pt idx="68">
                  <c:v>51.91</c:v>
                </c:pt>
                <c:pt idx="69">
                  <c:v>52.65</c:v>
                </c:pt>
                <c:pt idx="70">
                  <c:v>53.28</c:v>
                </c:pt>
                <c:pt idx="71">
                  <c:v>53.86</c:v>
                </c:pt>
                <c:pt idx="72">
                  <c:v>54.29</c:v>
                </c:pt>
                <c:pt idx="73">
                  <c:v>54.66</c:v>
                </c:pt>
                <c:pt idx="74">
                  <c:v>54.99</c:v>
                </c:pt>
                <c:pt idx="75">
                  <c:v>55.24</c:v>
                </c:pt>
                <c:pt idx="76">
                  <c:v>55.43</c:v>
                </c:pt>
                <c:pt idx="77">
                  <c:v>55.58</c:v>
                </c:pt>
                <c:pt idx="78">
                  <c:v>55.75</c:v>
                </c:pt>
                <c:pt idx="79">
                  <c:v>55.9</c:v>
                </c:pt>
                <c:pt idx="80">
                  <c:v>56.02</c:v>
                </c:pt>
                <c:pt idx="81">
                  <c:v>56.16</c:v>
                </c:pt>
                <c:pt idx="82">
                  <c:v>56.25</c:v>
                </c:pt>
                <c:pt idx="83">
                  <c:v>56.33</c:v>
                </c:pt>
                <c:pt idx="84">
                  <c:v>56.39</c:v>
                </c:pt>
                <c:pt idx="85">
                  <c:v>56.49</c:v>
                </c:pt>
                <c:pt idx="86">
                  <c:v>56.59</c:v>
                </c:pt>
                <c:pt idx="87">
                  <c:v>56.72</c:v>
                </c:pt>
                <c:pt idx="88">
                  <c:v>56.72</c:v>
                </c:pt>
                <c:pt idx="89">
                  <c:v>56.73</c:v>
                </c:pt>
                <c:pt idx="90">
                  <c:v>56.73</c:v>
                </c:pt>
                <c:pt idx="91">
                  <c:v>56.73</c:v>
                </c:pt>
                <c:pt idx="92">
                  <c:v>56.73</c:v>
                </c:pt>
                <c:pt idx="93">
                  <c:v>57.29</c:v>
                </c:pt>
                <c:pt idx="94">
                  <c:v>57.32</c:v>
                </c:pt>
                <c:pt idx="95">
                  <c:v>57.33</c:v>
                </c:pt>
                <c:pt idx="96">
                  <c:v>57.35</c:v>
                </c:pt>
                <c:pt idx="97">
                  <c:v>57.36</c:v>
                </c:pt>
                <c:pt idx="98">
                  <c:v>57.36</c:v>
                </c:pt>
                <c:pt idx="99">
                  <c:v>57.37</c:v>
                </c:pt>
                <c:pt idx="100">
                  <c:v>57.38</c:v>
                </c:pt>
                <c:pt idx="101">
                  <c:v>57.39</c:v>
                </c:pt>
                <c:pt idx="102">
                  <c:v>57.4</c:v>
                </c:pt>
                <c:pt idx="103">
                  <c:v>57.4</c:v>
                </c:pt>
                <c:pt idx="104">
                  <c:v>57.4</c:v>
                </c:pt>
                <c:pt idx="105">
                  <c:v>57.41</c:v>
                </c:pt>
                <c:pt idx="106">
                  <c:v>57.42</c:v>
                </c:pt>
                <c:pt idx="107">
                  <c:v>57.42</c:v>
                </c:pt>
                <c:pt idx="108">
                  <c:v>57.43</c:v>
                </c:pt>
                <c:pt idx="109">
                  <c:v>57.43</c:v>
                </c:pt>
                <c:pt idx="110">
                  <c:v>57.44</c:v>
                </c:pt>
                <c:pt idx="111">
                  <c:v>57.44</c:v>
                </c:pt>
                <c:pt idx="112">
                  <c:v>57.44</c:v>
                </c:pt>
                <c:pt idx="113">
                  <c:v>57.45</c:v>
                </c:pt>
                <c:pt idx="114">
                  <c:v>57.45</c:v>
                </c:pt>
                <c:pt idx="115">
                  <c:v>57.46</c:v>
                </c:pt>
                <c:pt idx="116">
                  <c:v>57.46</c:v>
                </c:pt>
                <c:pt idx="117">
                  <c:v>57.47</c:v>
                </c:pt>
                <c:pt idx="118">
                  <c:v>57.47</c:v>
                </c:pt>
                <c:pt idx="119">
                  <c:v>57.48</c:v>
                </c:pt>
                <c:pt idx="120">
                  <c:v>57.56</c:v>
                </c:pt>
                <c:pt idx="121">
                  <c:v>57.58</c:v>
                </c:pt>
                <c:pt idx="122">
                  <c:v>57.61</c:v>
                </c:pt>
                <c:pt idx="123">
                  <c:v>57.64</c:v>
                </c:pt>
                <c:pt idx="124">
                  <c:v>57.67</c:v>
                </c:pt>
                <c:pt idx="125">
                  <c:v>57.67</c:v>
                </c:pt>
                <c:pt idx="126">
                  <c:v>57.68</c:v>
                </c:pt>
                <c:pt idx="127">
                  <c:v>57.73</c:v>
                </c:pt>
                <c:pt idx="128">
                  <c:v>57.76</c:v>
                </c:pt>
                <c:pt idx="129">
                  <c:v>57.8</c:v>
                </c:pt>
                <c:pt idx="130">
                  <c:v>57.83</c:v>
                </c:pt>
                <c:pt idx="131">
                  <c:v>57.85</c:v>
                </c:pt>
                <c:pt idx="132">
                  <c:v>57.87</c:v>
                </c:pt>
                <c:pt idx="133">
                  <c:v>57.88</c:v>
                </c:pt>
                <c:pt idx="134">
                  <c:v>57.93</c:v>
                </c:pt>
                <c:pt idx="135">
                  <c:v>57.96</c:v>
                </c:pt>
                <c:pt idx="136">
                  <c:v>58.01</c:v>
                </c:pt>
                <c:pt idx="137">
                  <c:v>58.03</c:v>
                </c:pt>
                <c:pt idx="138">
                  <c:v>58.06</c:v>
                </c:pt>
                <c:pt idx="139">
                  <c:v>58.07</c:v>
                </c:pt>
                <c:pt idx="140">
                  <c:v>58.08</c:v>
                </c:pt>
                <c:pt idx="141">
                  <c:v>58.1</c:v>
                </c:pt>
                <c:pt idx="142">
                  <c:v>58.12</c:v>
                </c:pt>
                <c:pt idx="143">
                  <c:v>58.14</c:v>
                </c:pt>
                <c:pt idx="144">
                  <c:v>58.15</c:v>
                </c:pt>
                <c:pt idx="145">
                  <c:v>58.16</c:v>
                </c:pt>
                <c:pt idx="146">
                  <c:v>58.16</c:v>
                </c:pt>
                <c:pt idx="147">
                  <c:v>58.16</c:v>
                </c:pt>
                <c:pt idx="148">
                  <c:v>58.17</c:v>
                </c:pt>
                <c:pt idx="149">
                  <c:v>58.17</c:v>
                </c:pt>
                <c:pt idx="150">
                  <c:v>58.17</c:v>
                </c:pt>
                <c:pt idx="151">
                  <c:v>58.17</c:v>
                </c:pt>
                <c:pt idx="152">
                  <c:v>58.17</c:v>
                </c:pt>
                <c:pt idx="153">
                  <c:v>58.17</c:v>
                </c:pt>
                <c:pt idx="154">
                  <c:v>58.17</c:v>
                </c:pt>
                <c:pt idx="155">
                  <c:v>58.17</c:v>
                </c:pt>
                <c:pt idx="156">
                  <c:v>58.17</c:v>
                </c:pt>
                <c:pt idx="157">
                  <c:v>58.17</c:v>
                </c:pt>
                <c:pt idx="158">
                  <c:v>58.17</c:v>
                </c:pt>
                <c:pt idx="159">
                  <c:v>58.17</c:v>
                </c:pt>
              </c:numCache>
            </c:numRef>
          </c:val>
          <c:smooth val="0"/>
          <c:extLst>
            <c:ext xmlns:c16="http://schemas.microsoft.com/office/drawing/2014/chart" uri="{C3380CC4-5D6E-409C-BE32-E72D297353CC}">
              <c16:uniqueId val="{00000003-8981-4ECF-A460-F21812198F2F}"/>
            </c:ext>
          </c:extLst>
        </c:ser>
        <c:dLbls>
          <c:showLegendKey val="0"/>
          <c:showVal val="0"/>
          <c:showCatName val="0"/>
          <c:showSerName val="0"/>
          <c:showPercent val="0"/>
          <c:showBubbleSize val="0"/>
        </c:dLbls>
        <c:marker val="1"/>
        <c:smooth val="0"/>
        <c:axId val="544730816"/>
        <c:axId val="544732128"/>
      </c:lineChart>
      <c:scatterChart>
        <c:scatterStyle val="lineMarker"/>
        <c:varyColors val="0"/>
        <c:ser>
          <c:idx val="6"/>
          <c:order val="6"/>
          <c:tx>
            <c:strRef>
              <c:f>'graphique 2'!$I$5</c:f>
              <c:strCache>
                <c:ptCount val="1"/>
                <c:pt idx="0">
                  <c:v>phase de hierarchisation</c:v>
                </c:pt>
              </c:strCache>
            </c:strRef>
          </c:tx>
          <c:spPr>
            <a:ln w="25400" cap="rnd">
              <a:solidFill>
                <a:schemeClr val="bg1">
                  <a:lumMod val="65000"/>
                </a:schemeClr>
              </a:solidFill>
              <a:round/>
            </a:ln>
            <a:effectLst/>
          </c:spPr>
          <c:marker>
            <c:symbol val="none"/>
          </c:marker>
          <c:dPt>
            <c:idx val="0"/>
            <c:marker>
              <c:symbol val="none"/>
            </c:marker>
            <c:bubble3D val="0"/>
            <c:extLst>
              <c:ext xmlns:c16="http://schemas.microsoft.com/office/drawing/2014/chart" uri="{C3380CC4-5D6E-409C-BE32-E72D297353CC}">
                <c16:uniqueId val="{0000000C-8981-4ECF-A460-F21812198F2F}"/>
              </c:ext>
            </c:extLst>
          </c:dPt>
          <c:dPt>
            <c:idx val="1"/>
            <c:marker>
              <c:symbol val="none"/>
            </c:marker>
            <c:bubble3D val="0"/>
            <c:spPr>
              <a:ln w="22225" cap="rnd">
                <a:solidFill>
                  <a:schemeClr val="bg1">
                    <a:lumMod val="65000"/>
                  </a:schemeClr>
                </a:solidFill>
                <a:round/>
              </a:ln>
              <a:effectLst/>
            </c:spPr>
            <c:extLst>
              <c:ext xmlns:c16="http://schemas.microsoft.com/office/drawing/2014/chart" uri="{C3380CC4-5D6E-409C-BE32-E72D297353CC}">
                <c16:uniqueId val="{0000000B-8981-4ECF-A460-F21812198F2F}"/>
              </c:ext>
            </c:extLst>
          </c:dPt>
          <c:xVal>
            <c:numRef>
              <c:f>'graphique 2'!$I$6:$I$7</c:f>
              <c:numCache>
                <c:formatCode>[$-40C]d\-mmm;@</c:formatCode>
                <c:ptCount val="2"/>
                <c:pt idx="0">
                  <c:v>45128</c:v>
                </c:pt>
                <c:pt idx="1">
                  <c:v>45128</c:v>
                </c:pt>
              </c:numCache>
            </c:numRef>
          </c:xVal>
          <c:yVal>
            <c:numRef>
              <c:f>'graphique 2'!$J$6:$J$7</c:f>
              <c:numCache>
                <c:formatCode>General</c:formatCode>
                <c:ptCount val="2"/>
                <c:pt idx="0">
                  <c:v>0</c:v>
                </c:pt>
                <c:pt idx="1">
                  <c:v>100</c:v>
                </c:pt>
              </c:numCache>
            </c:numRef>
          </c:yVal>
          <c:smooth val="0"/>
          <c:extLst>
            <c:ext xmlns:c16="http://schemas.microsoft.com/office/drawing/2014/chart" uri="{C3380CC4-5D6E-409C-BE32-E72D297353CC}">
              <c16:uniqueId val="{00000009-8981-4ECF-A460-F21812198F2F}"/>
            </c:ext>
          </c:extLst>
        </c:ser>
        <c:ser>
          <c:idx val="7"/>
          <c:order val="7"/>
          <c:tx>
            <c:strRef>
              <c:f>'graphique 2'!$I$8</c:f>
              <c:strCache>
                <c:ptCount val="1"/>
                <c:pt idx="0">
                  <c:v>ouverture phase de GDD</c:v>
                </c:pt>
              </c:strCache>
            </c:strRef>
          </c:tx>
          <c:spPr>
            <a:ln w="22225" cap="rnd">
              <a:solidFill>
                <a:schemeClr val="bg1">
                  <a:lumMod val="65000"/>
                </a:schemeClr>
              </a:solidFill>
              <a:round/>
            </a:ln>
            <a:effectLst/>
          </c:spPr>
          <c:marker>
            <c:symbol val="none"/>
          </c:marker>
          <c:dPt>
            <c:idx val="0"/>
            <c:marker>
              <c:symbol val="none"/>
            </c:marker>
            <c:bubble3D val="0"/>
            <c:extLst>
              <c:ext xmlns:c16="http://schemas.microsoft.com/office/drawing/2014/chart" uri="{C3380CC4-5D6E-409C-BE32-E72D297353CC}">
                <c16:uniqueId val="{0000000E-8981-4ECF-A460-F21812198F2F}"/>
              </c:ext>
            </c:extLst>
          </c:dPt>
          <c:dPt>
            <c:idx val="1"/>
            <c:marker>
              <c:symbol val="none"/>
            </c:marker>
            <c:bubble3D val="0"/>
            <c:extLst>
              <c:ext xmlns:c16="http://schemas.microsoft.com/office/drawing/2014/chart" uri="{C3380CC4-5D6E-409C-BE32-E72D297353CC}">
                <c16:uniqueId val="{0000000D-8981-4ECF-A460-F21812198F2F}"/>
              </c:ext>
            </c:extLst>
          </c:dPt>
          <c:xVal>
            <c:numRef>
              <c:f>'graphique 2'!$I$9:$I$10</c:f>
              <c:numCache>
                <c:formatCode>[$-40C]d\-mmm;@</c:formatCode>
                <c:ptCount val="2"/>
                <c:pt idx="0">
                  <c:v>45133</c:v>
                </c:pt>
                <c:pt idx="1">
                  <c:v>45133</c:v>
                </c:pt>
              </c:numCache>
            </c:numRef>
          </c:xVal>
          <c:yVal>
            <c:numRef>
              <c:f>'graphique 2'!$J$9:$J$10</c:f>
              <c:numCache>
                <c:formatCode>General</c:formatCode>
                <c:ptCount val="2"/>
                <c:pt idx="0">
                  <c:v>0</c:v>
                </c:pt>
                <c:pt idx="1">
                  <c:v>100</c:v>
                </c:pt>
              </c:numCache>
            </c:numRef>
          </c:yVal>
          <c:smooth val="0"/>
          <c:extLst>
            <c:ext xmlns:c16="http://schemas.microsoft.com/office/drawing/2014/chart" uri="{C3380CC4-5D6E-409C-BE32-E72D297353CC}">
              <c16:uniqueId val="{0000000A-8981-4ECF-A460-F21812198F2F}"/>
            </c:ext>
          </c:extLst>
        </c:ser>
        <c:dLbls>
          <c:showLegendKey val="0"/>
          <c:showVal val="0"/>
          <c:showCatName val="0"/>
          <c:showSerName val="0"/>
          <c:showPercent val="0"/>
          <c:showBubbleSize val="0"/>
        </c:dLbls>
        <c:axId val="544730816"/>
        <c:axId val="544732128"/>
      </c:scatterChart>
      <c:dateAx>
        <c:axId val="544730816"/>
        <c:scaling>
          <c:orientation val="minMax"/>
        </c:scaling>
        <c:delete val="0"/>
        <c:axPos val="b"/>
        <c:numFmt formatCode="[$-40C]d\-mmm;@" sourceLinked="1"/>
        <c:majorTickMark val="cross"/>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crossAx val="544732128"/>
        <c:crosses val="autoZero"/>
        <c:auto val="1"/>
        <c:lblOffset val="100"/>
        <c:baseTimeUnit val="days"/>
      </c:dateAx>
      <c:valAx>
        <c:axId val="544732128"/>
        <c:scaling>
          <c:orientation val="minMax"/>
          <c:max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crossAx val="544730816"/>
        <c:crosses val="autoZero"/>
        <c:crossBetween val="midCat"/>
      </c:valAx>
      <c:spPr>
        <a:noFill/>
        <a:ln>
          <a:noFill/>
        </a:ln>
        <a:effectLst/>
      </c:spPr>
    </c:plotArea>
    <c:legend>
      <c:legendPos val="b"/>
      <c:legendEntry>
        <c:idx val="6"/>
        <c:delete val="1"/>
      </c:legendEntry>
      <c:legendEntry>
        <c:idx val="7"/>
        <c:delete val="1"/>
      </c:legendEntry>
      <c:layout>
        <c:manualLayout>
          <c:xMode val="edge"/>
          <c:yMode val="edge"/>
          <c:x val="9.901283347984863E-4"/>
          <c:y val="0.80691872052578795"/>
          <c:w val="0.99850600652390298"/>
          <c:h val="0.18440919275334486"/>
        </c:manualLayout>
      </c:layout>
      <c:overlay val="0"/>
      <c:spPr>
        <a:noFill/>
        <a:ln>
          <a:noFill/>
        </a:ln>
        <a:effectLst/>
      </c:spPr>
      <c:txPr>
        <a:bodyPr rot="0" spcFirstLastPara="1" vertOverflow="ellipsis" vert="horz" wrap="square" anchor="ctr" anchorCtr="1"/>
        <a:lstStyle/>
        <a:p>
          <a:pPr>
            <a:defRPr sz="13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219075</xdr:colOff>
      <xdr:row>0</xdr:row>
      <xdr:rowOff>152394</xdr:rowOff>
    </xdr:from>
    <xdr:to>
      <xdr:col>11</xdr:col>
      <xdr:colOff>466725</xdr:colOff>
      <xdr:row>91</xdr:row>
      <xdr:rowOff>47626</xdr:rowOff>
    </xdr:to>
    <xdr:sp macro="" textlink="">
      <xdr:nvSpPr>
        <xdr:cNvPr id="2" name="ZoneTexte 1"/>
        <xdr:cNvSpPr txBox="1"/>
      </xdr:nvSpPr>
      <xdr:spPr>
        <a:xfrm>
          <a:off x="219075" y="152394"/>
          <a:ext cx="8629650" cy="172307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FR" sz="1400" b="1">
              <a:solidFill>
                <a:schemeClr val="dk1"/>
              </a:solidFill>
              <a:effectLst/>
              <a:latin typeface="+mn-lt"/>
              <a:ea typeface="+mn-ea"/>
              <a:cs typeface="+mn-cs"/>
            </a:rPr>
            <a:t>MonMaster 2023 : les propositions d'admission en master</a:t>
          </a:r>
        </a:p>
        <a:p>
          <a:pPr eaLnBrk="1" fontAlgn="auto" latinLnBrk="0" hangingPunct="1"/>
          <a:endParaRPr lang="fr-FR" sz="1400">
            <a:effectLst/>
          </a:endParaRPr>
        </a:p>
        <a:p>
          <a:r>
            <a:rPr lang="fr-FR" sz="1100" b="1" u="sng">
              <a:solidFill>
                <a:schemeClr val="dk1"/>
              </a:solidFill>
              <a:effectLst/>
              <a:latin typeface="+mn-lt"/>
              <a:ea typeface="+mn-ea"/>
              <a:cs typeface="+mn-cs"/>
            </a:rPr>
            <a:t>Définitions utilisées dans la Note Flash</a:t>
          </a:r>
        </a:p>
        <a:p>
          <a:endParaRPr lang="fr-FR" sz="1400">
            <a:effectLst/>
          </a:endParaRPr>
        </a:p>
        <a:p>
          <a:r>
            <a:rPr lang="fr-FR" sz="1100" b="1" i="1">
              <a:solidFill>
                <a:schemeClr val="dk1"/>
              </a:solidFill>
              <a:effectLst/>
              <a:latin typeface="+mn-lt"/>
              <a:ea typeface="+mn-ea"/>
              <a:cs typeface="+mn-cs"/>
            </a:rPr>
            <a:t>Inscrit (NF n°25 de novembre 2023) :</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Personne inscrite sur la plateforme MonMaster, c’est-à-dire personne ayant complété son "dossier candidat" étape nécessaire pour</a:t>
          </a:r>
          <a:r>
            <a:rPr lang="fr-FR" sz="1100" baseline="0">
              <a:solidFill>
                <a:schemeClr val="dk1"/>
              </a:solidFill>
              <a:effectLst/>
              <a:latin typeface="+mn-lt"/>
              <a:ea typeface="+mn-ea"/>
              <a:cs typeface="+mn-cs"/>
            </a:rPr>
            <a:t> pouvoir déposer des candidatures.</a:t>
          </a:r>
          <a:r>
            <a:rPr lang="fr-FR" sz="1100">
              <a:solidFill>
                <a:schemeClr val="dk1"/>
              </a:solidFill>
              <a:effectLst/>
              <a:latin typeface="+mn-lt"/>
              <a:ea typeface="+mn-ea"/>
              <a:cs typeface="+mn-cs"/>
            </a:rPr>
            <a:t> </a:t>
          </a:r>
          <a:endParaRPr lang="fr-FR" sz="1400">
            <a:effectLst/>
          </a:endParaRPr>
        </a:p>
        <a:p>
          <a:r>
            <a:rPr lang="fr-FR" sz="1100" i="1">
              <a:solidFill>
                <a:schemeClr val="dk1"/>
              </a:solidFill>
              <a:effectLst/>
              <a:latin typeface="+mn-lt"/>
              <a:ea typeface="+mn-ea"/>
              <a:cs typeface="+mn-cs"/>
            </a:rPr>
            <a:t> </a:t>
          </a:r>
          <a:endParaRPr lang="fr-FR" sz="1400">
            <a:effectLst/>
          </a:endParaRPr>
        </a:p>
        <a:p>
          <a:r>
            <a:rPr lang="fr-FR" sz="1100" b="1" i="1">
              <a:solidFill>
                <a:schemeClr val="dk1"/>
              </a:solidFill>
              <a:effectLst/>
              <a:latin typeface="+mn-lt"/>
              <a:ea typeface="+mn-ea"/>
              <a:cs typeface="+mn-cs"/>
            </a:rPr>
            <a:t>Candidat (NF n°25 de novembre 2023) :</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Personne inscrite sur la plateforme MonMaster ayant déposé et confirmé au moins une candidature avant la fin de la phase de candidature.</a:t>
          </a:r>
          <a:endParaRPr lang="fr-FR" sz="1400">
            <a:effectLst/>
          </a:endParaRPr>
        </a:p>
        <a:p>
          <a:r>
            <a:rPr lang="fr-FR" sz="1100" i="1">
              <a:solidFill>
                <a:schemeClr val="dk1"/>
              </a:solidFill>
              <a:effectLst/>
              <a:latin typeface="+mn-lt"/>
              <a:ea typeface="+mn-ea"/>
              <a:cs typeface="+mn-cs"/>
            </a:rPr>
            <a:t> </a:t>
          </a:r>
          <a:endParaRPr lang="fr-FR" sz="1400">
            <a:effectLst/>
          </a:endParaRPr>
        </a:p>
        <a:p>
          <a:r>
            <a:rPr lang="fr-FR" sz="1100" b="1" i="1">
              <a:solidFill>
                <a:schemeClr val="dk1"/>
              </a:solidFill>
              <a:effectLst/>
              <a:latin typeface="+mn-lt"/>
              <a:ea typeface="+mn-ea"/>
              <a:cs typeface="+mn-cs"/>
            </a:rPr>
            <a:t>Diplôme National de Master (NF n°25 de novembre 2023)</a:t>
          </a:r>
          <a:r>
            <a:rPr lang="fr-FR" sz="1100" b="1">
              <a:solidFill>
                <a:schemeClr val="dk1"/>
              </a:solidFill>
              <a:effectLst/>
              <a:latin typeface="+mn-lt"/>
              <a:ea typeface="+mn-ea"/>
              <a:cs typeface="+mn-cs"/>
            </a:rPr>
            <a:t> </a:t>
          </a:r>
          <a:endParaRPr lang="fr-FR" sz="1400">
            <a:effectLst/>
          </a:endParaRPr>
        </a:p>
        <a:p>
          <a:r>
            <a:rPr lang="fr-FR" sz="1100">
              <a:solidFill>
                <a:schemeClr val="dk1"/>
              </a:solidFill>
              <a:effectLst/>
              <a:latin typeface="+mn-lt"/>
              <a:ea typeface="+mn-ea"/>
              <a:cs typeface="+mn-cs"/>
            </a:rPr>
            <a:t>Les masters sont définis par une mention et un nom de parcours de formation. (Arrêté du 22 janvier 2014 fixant le cadre national des formations conduisant à la délivrance des diplômes nationaux de licence, de licence professionnelle et de master). </a:t>
          </a:r>
        </a:p>
        <a:p>
          <a:endParaRPr lang="fr-FR" sz="700">
            <a:effectLst/>
          </a:endParaRPr>
        </a:p>
        <a:p>
          <a:r>
            <a:rPr lang="fr-FR" sz="1100">
              <a:solidFill>
                <a:schemeClr val="dk1"/>
              </a:solidFill>
              <a:effectLst/>
              <a:latin typeface="+mn-lt"/>
              <a:ea typeface="+mn-ea"/>
              <a:cs typeface="+mn-cs"/>
            </a:rPr>
            <a:t>La mention est le niveau de référence principal pour la définition des diplômes nationaux de master (DNM). Les mentions comprennent, d'une part, des mentions génériques fixées nationalement et, d'autre part, des mentions spécifiques (objectifs pédagogiques, scientifiques ou socioprofessionnels particuliers, caractéristiques spécifiques du projet d'établissement ou de site, formations conduites en partenariat international dans le cadre des dispositions des articles D. 613-17 à D. 613-25 du code de l'éducation). </a:t>
          </a:r>
        </a:p>
        <a:p>
          <a:endParaRPr lang="fr-FR" sz="700">
            <a:effectLst/>
          </a:endParaRPr>
        </a:p>
        <a:p>
          <a:r>
            <a:rPr lang="fr-FR" sz="1100">
              <a:solidFill>
                <a:schemeClr val="dk1"/>
              </a:solidFill>
              <a:effectLst/>
              <a:latin typeface="+mn-lt"/>
              <a:ea typeface="+mn-ea"/>
              <a:cs typeface="+mn-cs"/>
            </a:rPr>
            <a:t>Au sein des mentions, les établissements organisent, sous leur responsabilité, les différents parcours de formation dont ils fixent la dénomination. Le diplôme de master délivré à l'étudiant par un établissement précise la mention concernée conformément à l'accréditation de l'établissement et le nom du parcours suivi selon des modalités définies par l'établissement. </a:t>
          </a:r>
        </a:p>
        <a:p>
          <a:endParaRPr lang="fr-FR" sz="700">
            <a:effectLst/>
          </a:endParaRPr>
        </a:p>
        <a:p>
          <a:r>
            <a:rPr lang="fr-FR" sz="1100">
              <a:solidFill>
                <a:schemeClr val="dk1"/>
              </a:solidFill>
              <a:effectLst/>
              <a:latin typeface="+mn-lt"/>
              <a:ea typeface="+mn-ea"/>
              <a:cs typeface="+mn-cs"/>
            </a:rPr>
            <a:t>Dans nos publications, nous dénombrons les diplômes de master par mention et parcours pour chaque établissement ainsi que les regroupements de masters par mention pour chaque établissement.</a:t>
          </a:r>
          <a:endParaRPr lang="fr-FR" sz="1400">
            <a:effectLst/>
          </a:endParaRPr>
        </a:p>
        <a:p>
          <a:r>
            <a:rPr lang="fr-FR" sz="1100">
              <a:solidFill>
                <a:schemeClr val="dk1"/>
              </a:solidFill>
              <a:effectLst/>
              <a:latin typeface="+mn-lt"/>
              <a:ea typeface="+mn-ea"/>
              <a:cs typeface="+mn-cs"/>
            </a:rPr>
            <a:t> </a:t>
          </a:r>
          <a:endParaRPr lang="fr-FR" sz="1400">
            <a:effectLst/>
          </a:endParaRPr>
        </a:p>
        <a:p>
          <a:r>
            <a:rPr lang="fr-FR" sz="1100" b="1" i="1">
              <a:solidFill>
                <a:schemeClr val="dk1"/>
              </a:solidFill>
              <a:effectLst/>
              <a:latin typeface="+mn-lt"/>
              <a:ea typeface="+mn-ea"/>
              <a:cs typeface="+mn-cs"/>
            </a:rPr>
            <a:t>Formation (NF n°25 de novembre 2023) : </a:t>
          </a:r>
          <a:r>
            <a:rPr lang="fr-FR" sz="1100">
              <a:solidFill>
                <a:schemeClr val="dk1"/>
              </a:solidFill>
              <a:effectLst/>
              <a:latin typeface="+mn-lt"/>
              <a:ea typeface="+mn-ea"/>
              <a:cs typeface="+mn-cs"/>
            </a:rPr>
            <a:t>Un même master peut se décliner selon plusieurs modalités d’enseignement : formation initiale ou formation continue, statut étudiant ou apprentissage. En particulier, sur la plateforme MonMaster on retrouve des formations proposées sous statut étudiant et des formations proposées en alternance (soit des apprentissages, soit des contrats de professionnalisation). On parlera de « formation » ou « formation candidatable » afin de tenir compte de tous les niveaux de détail : mention, parcours et modalités d’enseignement.</a:t>
          </a:r>
          <a:endParaRPr lang="fr-FR" sz="1400">
            <a:effectLst/>
          </a:endParaRPr>
        </a:p>
        <a:p>
          <a:r>
            <a:rPr lang="fr-FR" sz="1100" i="1">
              <a:solidFill>
                <a:schemeClr val="dk1"/>
              </a:solidFill>
              <a:effectLst/>
              <a:latin typeface="+mn-lt"/>
              <a:ea typeface="+mn-ea"/>
              <a:cs typeface="+mn-cs"/>
            </a:rPr>
            <a:t> </a:t>
          </a:r>
          <a:endParaRPr lang="fr-FR" sz="1400">
            <a:effectLst/>
          </a:endParaRPr>
        </a:p>
        <a:p>
          <a:r>
            <a:rPr lang="fr-FR" sz="1100" b="1" i="1">
              <a:solidFill>
                <a:schemeClr val="dk1"/>
              </a:solidFill>
              <a:effectLst/>
              <a:latin typeface="+mn-lt"/>
              <a:ea typeface="+mn-ea"/>
              <a:cs typeface="+mn-cs"/>
            </a:rPr>
            <a:t>Candidature (NF n°25 de novembre 2023) :</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Sur la plateforme MonMaster, le décompte des candidatures se fait pour chaque master au niveau mention au sein d’un établissement donné avec une distinction entre formations sous statut étudiant et formations en alternance. Les candidats sont limités à 15 candidatures sous statut étudiant et 15 candidatures en alternance au niveau mention. </a:t>
          </a:r>
        </a:p>
        <a:p>
          <a:endParaRPr lang="fr-FR" sz="700">
            <a:effectLst/>
          </a:endParaRPr>
        </a:p>
        <a:p>
          <a:r>
            <a:rPr lang="fr-FR" sz="1100">
              <a:solidFill>
                <a:schemeClr val="dk1"/>
              </a:solidFill>
              <a:effectLst/>
              <a:latin typeface="+mn-lt"/>
              <a:ea typeface="+mn-ea"/>
              <a:cs typeface="+mn-cs"/>
            </a:rPr>
            <a:t>Cependant, les candidats peuvent demander plusieurs parcours au sein d’une même mention. Ainsi,</a:t>
          </a:r>
          <a:r>
            <a:rPr lang="fr-FR" sz="1100" baseline="0">
              <a:solidFill>
                <a:schemeClr val="dk1"/>
              </a:solidFill>
              <a:effectLst/>
              <a:latin typeface="+mn-lt"/>
              <a:ea typeface="+mn-ea"/>
              <a:cs typeface="+mn-cs"/>
            </a:rPr>
            <a:t> l</a:t>
          </a:r>
          <a:r>
            <a:rPr lang="fr-FR" sz="1100">
              <a:solidFill>
                <a:schemeClr val="dk1"/>
              </a:solidFill>
              <a:effectLst/>
              <a:latin typeface="+mn-lt"/>
              <a:ea typeface="+mn-ea"/>
              <a:cs typeface="+mn-cs"/>
            </a:rPr>
            <a:t>eur nombre de candidatures pour des formations différentes (mention, parcours et modalités d’enseignement) peut dépasser les 30.</a:t>
          </a:r>
        </a:p>
        <a:p>
          <a:endParaRPr lang="fr-FR" sz="1100">
            <a:solidFill>
              <a:schemeClr val="dk1"/>
            </a:solidFill>
            <a:effectLst/>
            <a:latin typeface="+mn-lt"/>
            <a:ea typeface="+mn-ea"/>
            <a:cs typeface="+mn-cs"/>
          </a:endParaRPr>
        </a:p>
        <a:p>
          <a:r>
            <a:rPr lang="fr-FR" sz="1100" b="1" i="1">
              <a:solidFill>
                <a:schemeClr val="dk1"/>
              </a:solidFill>
              <a:effectLst/>
              <a:latin typeface="+mn-lt"/>
              <a:ea typeface="+mn-ea"/>
              <a:cs typeface="+mn-cs"/>
            </a:rPr>
            <a:t>Phase principale : </a:t>
          </a:r>
          <a:r>
            <a:rPr lang="fr-FR" sz="1100">
              <a:solidFill>
                <a:schemeClr val="dk1"/>
              </a:solidFill>
              <a:effectLst/>
              <a:latin typeface="+mn-lt"/>
              <a:ea typeface="+mn-ea"/>
              <a:cs typeface="+mn-cs"/>
            </a:rPr>
            <a:t>La phase principale d’admission dans MonMaster correspond à la période où les candidats reçoivent des propositions d’admission pour leurs candidatures. Suite à la réception des candidatures, les formations établissent un classement des candidats qui est renvoyé ver la plateforme MonMaster. Ces classements sont les données qui sont utilisées par l’algorithme de dépilement pour adresser les propositions d'admission aux candidats. </a:t>
          </a:r>
        </a:p>
        <a:p>
          <a:r>
            <a:rPr lang="fr-FR" sz="1100">
              <a:solidFill>
                <a:schemeClr val="dk1"/>
              </a:solidFill>
              <a:effectLst/>
              <a:latin typeface="+mn-lt"/>
              <a:ea typeface="+mn-ea"/>
              <a:cs typeface="+mn-cs"/>
            </a:rPr>
            <a:t>Le calendrier de la phase d’admission est spécifique à chaque type de formation. </a:t>
          </a:r>
        </a:p>
        <a:p>
          <a:pPr marL="457200" marR="0" lvl="1"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 </a:t>
          </a:r>
          <a:r>
            <a:rPr lang="fr-FR" sz="1100" u="sng">
              <a:solidFill>
                <a:schemeClr val="dk1"/>
              </a:solidFill>
              <a:effectLst/>
              <a:latin typeface="+mn-lt"/>
              <a:ea typeface="+mn-ea"/>
              <a:cs typeface="+mn-cs"/>
            </a:rPr>
            <a:t>Pour les formations sous statut étudiant</a:t>
          </a:r>
          <a:r>
            <a:rPr lang="fr-FR" sz="1100">
              <a:solidFill>
                <a:schemeClr val="dk1"/>
              </a:solidFill>
              <a:effectLst/>
              <a:latin typeface="+mn-lt"/>
              <a:ea typeface="+mn-ea"/>
              <a:cs typeface="+mn-cs"/>
            </a:rPr>
            <a:t>,</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les responsables des formations avaient jusqu’au 16 juin 2023 pour étudier les candidatures et établir leurs classements. </a:t>
          </a:r>
          <a:r>
            <a:rPr lang="fr-FR" sz="1100" b="0">
              <a:solidFill>
                <a:schemeClr val="dk1"/>
              </a:solidFill>
              <a:effectLst/>
              <a:latin typeface="+mn-lt"/>
              <a:ea typeface="+mn-ea"/>
              <a:cs typeface="+mn-cs"/>
            </a:rPr>
            <a:t>Les transmissions des propositions d'admission aux candidats commençaient cette année au 23 juin. </a:t>
          </a:r>
          <a:r>
            <a:rPr lang="fr-FR" sz="1100">
              <a:solidFill>
                <a:schemeClr val="dk1"/>
              </a:solidFill>
              <a:effectLst/>
              <a:latin typeface="+mn-lt"/>
              <a:ea typeface="+mn-ea"/>
              <a:cs typeface="+mn-cs"/>
            </a:rPr>
            <a:t>Les candidats reçoivaient alors une proposition d’admission, ou bien étaient placés sur liste d’attente, ou bien encore recevaient une réponse négative si leur candidature n’était pas retenue.</a:t>
          </a:r>
          <a:r>
            <a:rPr lang="fr-FR" sz="1100" baseline="0">
              <a:solidFill>
                <a:schemeClr val="dk1"/>
              </a:solidFill>
              <a:effectLst/>
              <a:latin typeface="+mn-lt"/>
              <a:ea typeface="+mn-ea"/>
              <a:cs typeface="+mn-cs"/>
            </a:rPr>
            <a:t> Les candidats devaient répondre à chaque proposition reçue en l'acceptant définitivement, en l'acceptant non définitivement ou en la refusant. En fonction des réponses des candidats, </a:t>
          </a:r>
          <a:r>
            <a:rPr lang="fr-FR" sz="1100">
              <a:solidFill>
                <a:schemeClr val="dk1"/>
              </a:solidFill>
              <a:effectLst/>
              <a:latin typeface="+mn-lt"/>
              <a:ea typeface="+mn-ea"/>
              <a:cs typeface="+mn-cs"/>
            </a:rPr>
            <a:t>l’algorithme de dépilement renvoyait chaque jour de nouvelles propositions d'admission en balayant la liste des candidats classés. </a:t>
          </a:r>
        </a:p>
        <a:p>
          <a:pPr marL="457200" marR="0" lvl="1"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Cette phase d’admission s'est clôturée au 21 juillet où toutes les candidatures acceptées non définitivement sont devenues </a:t>
          </a:r>
          <a:r>
            <a:rPr lang="fr-FR" sz="1100" b="0" baseline="0">
              <a:solidFill>
                <a:schemeClr val="dk1"/>
              </a:solidFill>
              <a:effectLst/>
              <a:latin typeface="+mn-lt"/>
              <a:ea typeface="+mn-ea"/>
              <a:cs typeface="+mn-cs"/>
            </a:rPr>
            <a:t>d</a:t>
          </a:r>
          <a:r>
            <a:rPr lang="fr-FR" sz="1100" b="0">
              <a:solidFill>
                <a:schemeClr val="dk1"/>
              </a:solidFill>
              <a:effectLst/>
              <a:latin typeface="+mn-lt"/>
              <a:ea typeface="+mn-ea"/>
              <a:cs typeface="+mn-cs"/>
            </a:rPr>
            <a:t>es admissions. S’est alors ouvert la phase de gestion des désistements (GDD). Les candidats encore sur liste d’attente devaient hiérarchiser leurs candidatures et du 26 juillet au 16 septembre </a:t>
          </a:r>
          <a:r>
            <a:rPr lang="fr-FR" sz="1100">
              <a:solidFill>
                <a:schemeClr val="dk1"/>
              </a:solidFill>
              <a:effectLst/>
              <a:latin typeface="+mn-lt"/>
              <a:ea typeface="+mn-ea"/>
              <a:cs typeface="+mn-cs"/>
            </a:rPr>
            <a:t>les formations pouvaient rappeler un candidat sur liste d’attente lorsqu’il y avait un désistement. Pendant la GDD, si un candidat recevait une proposition d’admission alors toutes les candidatures de rang inférieur dans son classement étaient automatiquement annulées.</a:t>
          </a:r>
        </a:p>
        <a:p>
          <a:pPr lvl="1"/>
          <a:r>
            <a:rPr lang="fr-FR" sz="1100">
              <a:solidFill>
                <a:schemeClr val="dk1"/>
              </a:solidFill>
              <a:effectLst/>
              <a:latin typeface="+mn-lt"/>
              <a:ea typeface="+mn-ea"/>
              <a:cs typeface="+mn-cs"/>
            </a:rPr>
            <a:t>- </a:t>
          </a:r>
          <a:r>
            <a:rPr lang="fr-FR" sz="1100" u="sng">
              <a:solidFill>
                <a:schemeClr val="dk1"/>
              </a:solidFill>
              <a:effectLst/>
              <a:latin typeface="+mn-lt"/>
              <a:ea typeface="+mn-ea"/>
              <a:cs typeface="+mn-cs"/>
            </a:rPr>
            <a:t>Pour les formations en alternance</a:t>
          </a:r>
          <a:r>
            <a:rPr lang="fr-FR" sz="1100">
              <a:solidFill>
                <a:schemeClr val="dk1"/>
              </a:solidFill>
              <a:effectLst/>
              <a:latin typeface="+mn-lt"/>
              <a:ea typeface="+mn-ea"/>
              <a:cs typeface="+mn-cs"/>
            </a:rPr>
            <a:t>, les formations pouvaient déposer leurs classements dès le 24 avril et il n’existait pas de phase de GDD. </a:t>
          </a:r>
          <a:r>
            <a:rPr lang="fr-FR" sz="1100" b="0">
              <a:solidFill>
                <a:schemeClr val="dk1"/>
              </a:solidFill>
              <a:effectLst/>
              <a:latin typeface="+mn-lt"/>
              <a:ea typeface="+mn-ea"/>
              <a:cs typeface="+mn-cs"/>
            </a:rPr>
            <a:t>Ainsi, les propositions d’admissions pour les alternances pouvaient être reçues du 24 avril jusqu’au 30 septembre</a:t>
          </a:r>
          <a:r>
            <a:rPr lang="fr-FR" sz="1100">
              <a:solidFill>
                <a:schemeClr val="dk1"/>
              </a:solidFill>
              <a:effectLst/>
              <a:latin typeface="+mn-lt"/>
              <a:ea typeface="+mn-ea"/>
              <a:cs typeface="+mn-cs"/>
            </a:rPr>
            <a:t>. Les candidats recevaient alors une proposition d’admission, ou bien étaient placés sur liste d’attente, ou bien encore recevaient une réponse négative si leur candidature n’était pas retenue. Lorsque les candidats recevaient une proposition d'admission d’une formation en alternance, ils pouvaient l'accepter non définitivement, ils</a:t>
          </a:r>
          <a:r>
            <a:rPr lang="fr-FR" sz="1100" baseline="0">
              <a:solidFill>
                <a:schemeClr val="dk1"/>
              </a:solidFill>
              <a:effectLst/>
              <a:latin typeface="+mn-lt"/>
              <a:ea typeface="+mn-ea"/>
              <a:cs typeface="+mn-cs"/>
            </a:rPr>
            <a:t> étaient alors en recherche de contrat. Ils pouvaient aussi la refuser. Il y a une différence importante avec le processus concernant les formations sous statut étudiant. L'acceptation définitive d'une proposition d'admission en alternance ne s'effectue que lorsque le candidat a déposé son contrat d'alternance sur la plateforme. Tant que les candidats sont en recherche de contrat, ils conservent leurs candidatures en alternance sur liste d'attente ainsi que leurs candidatures acceptées définitivement en formation sous statut étudiant. </a:t>
          </a:r>
        </a:p>
        <a:p>
          <a:r>
            <a:rPr lang="fr-FR" sz="1100" b="0" i="1" u="none">
              <a:solidFill>
                <a:schemeClr val="dk1"/>
              </a:solidFill>
              <a:effectLst/>
              <a:latin typeface="+mn-lt"/>
              <a:ea typeface="+mn-ea"/>
              <a:cs typeface="+mn-cs"/>
            </a:rPr>
            <a:t>PP : </a:t>
          </a:r>
          <a:r>
            <a:rPr lang="fr-FR" sz="1100" b="0" i="0">
              <a:solidFill>
                <a:schemeClr val="dk1"/>
              </a:solidFill>
              <a:effectLst/>
              <a:latin typeface="+mn-lt"/>
              <a:ea typeface="+mn-ea"/>
              <a:cs typeface="+mn-cs"/>
            </a:rPr>
            <a:t>Phase</a:t>
          </a:r>
          <a:r>
            <a:rPr lang="fr-FR" sz="1100" b="0" i="0" baseline="0">
              <a:solidFill>
                <a:schemeClr val="dk1"/>
              </a:solidFill>
              <a:effectLst/>
              <a:latin typeface="+mn-lt"/>
              <a:ea typeface="+mn-ea"/>
              <a:cs typeface="+mn-cs"/>
            </a:rPr>
            <a:t> principale</a:t>
          </a:r>
        </a:p>
        <a:p>
          <a:pPr marL="0" marR="0" lvl="0" indent="0" defTabSz="914400" eaLnBrk="1" fontAlgn="auto" latinLnBrk="0" hangingPunct="1">
            <a:lnSpc>
              <a:spcPct val="100000"/>
            </a:lnSpc>
            <a:spcBef>
              <a:spcPts val="0"/>
            </a:spcBef>
            <a:spcAft>
              <a:spcPts val="0"/>
            </a:spcAft>
            <a:buClrTx/>
            <a:buSzTx/>
            <a:buFontTx/>
            <a:buNone/>
            <a:tabLst/>
            <a:defRPr/>
          </a:pPr>
          <a:r>
            <a:rPr lang="fr-FR" sz="1100" b="0" i="1" u="none" baseline="0">
              <a:solidFill>
                <a:schemeClr val="dk1"/>
              </a:solidFill>
              <a:effectLst/>
              <a:latin typeface="+mn-lt"/>
              <a:ea typeface="+mn-ea"/>
              <a:cs typeface="+mn-cs"/>
            </a:rPr>
            <a:t>GDD : </a:t>
          </a:r>
          <a:r>
            <a:rPr lang="fr-FR" sz="1100" b="0" i="0" baseline="0">
              <a:solidFill>
                <a:schemeClr val="dk1"/>
              </a:solidFill>
              <a:effectLst/>
              <a:latin typeface="+mn-lt"/>
              <a:ea typeface="+mn-ea"/>
              <a:cs typeface="+mn-cs"/>
            </a:rPr>
            <a:t>Gestion des désistements.</a:t>
          </a:r>
          <a:r>
            <a:rPr lang="fr-FR"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Dans la publication, par souci de simplicité et sauf indication contraire, la phase de gestion des désistements comprend implicitement</a:t>
          </a:r>
          <a:r>
            <a:rPr lang="fr-FR" sz="1100" baseline="0">
              <a:solidFill>
                <a:schemeClr val="dk1"/>
              </a:solidFill>
              <a:effectLst/>
              <a:latin typeface="+mn-lt"/>
              <a:ea typeface="+mn-ea"/>
              <a:cs typeface="+mn-cs"/>
            </a:rPr>
            <a:t> également </a:t>
          </a:r>
          <a:r>
            <a:rPr lang="fr-FR" sz="1100">
              <a:solidFill>
                <a:schemeClr val="dk1"/>
              </a:solidFill>
              <a:effectLst/>
              <a:latin typeface="+mn-lt"/>
              <a:ea typeface="+mn-ea"/>
              <a:cs typeface="+mn-cs"/>
            </a:rPr>
            <a:t>la phase de hiérarchisation qui la précède. C'est une phase au cours de laquelle les candidats éligibles doivent hiérarchiser leurs candidatures sur liste d’attente (ou se désister de certaines) afin de pouvoir recevoir des propositions par la suite. </a:t>
          </a:r>
        </a:p>
        <a:p>
          <a:r>
            <a:rPr lang="fr-FR" sz="1100" b="0" i="0" baseline="0">
              <a:solidFill>
                <a:schemeClr val="dk1"/>
              </a:solidFill>
              <a:effectLst/>
              <a:latin typeface="+mn-lt"/>
              <a:ea typeface="+mn-ea"/>
              <a:cs typeface="+mn-cs"/>
            </a:rPr>
            <a:t>Les propositions d'admission reçues pendant la GDD sont associées à la phase princiaple, sauf pour le </a:t>
          </a:r>
          <a:r>
            <a:rPr lang="fr-FR" sz="1100" b="0" i="0" u="sng" baseline="0">
              <a:solidFill>
                <a:schemeClr val="dk1"/>
              </a:solidFill>
              <a:effectLst/>
              <a:latin typeface="+mn-lt"/>
              <a:ea typeface="+mn-ea"/>
              <a:cs typeface="+mn-cs"/>
            </a:rPr>
            <a:t>graphique 1</a:t>
          </a:r>
          <a:r>
            <a:rPr lang="fr-FR" sz="1100" b="0" i="0" baseline="0">
              <a:solidFill>
                <a:schemeClr val="dk1"/>
              </a:solidFill>
              <a:effectLst/>
              <a:latin typeface="+mn-lt"/>
              <a:ea typeface="+mn-ea"/>
              <a:cs typeface="+mn-cs"/>
            </a:rPr>
            <a:t> où elles sont présentées séparément. </a:t>
          </a:r>
        </a:p>
        <a:p>
          <a:r>
            <a:rPr lang="fr-FR" sz="1100" b="0" i="0" baseline="0">
              <a:solidFill>
                <a:schemeClr val="dk1"/>
              </a:solidFill>
              <a:effectLst/>
              <a:latin typeface="+mn-lt"/>
              <a:ea typeface="+mn-ea"/>
              <a:cs typeface="+mn-cs"/>
            </a:rPr>
            <a:t>Les propositions d'admission en alternance sont aussi associées à la phase principale puisqu'il n'existe pas de phase de gestion des désistements pour ces candidatures.</a:t>
          </a:r>
        </a:p>
        <a:p>
          <a:endParaRPr lang="fr-FR"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1">
              <a:solidFill>
                <a:schemeClr val="dk1"/>
              </a:solidFill>
              <a:effectLst/>
              <a:latin typeface="+mn-lt"/>
              <a:ea typeface="+mn-ea"/>
              <a:cs typeface="+mn-cs"/>
            </a:rPr>
            <a:t>Acceptation d'une proposition d'admission : </a:t>
          </a:r>
          <a:r>
            <a:rPr lang="fr-FR" sz="1100" b="0" i="0">
              <a:solidFill>
                <a:schemeClr val="dk1"/>
              </a:solidFill>
              <a:effectLst/>
              <a:latin typeface="+mn-lt"/>
              <a:ea typeface="+mn-ea"/>
              <a:cs typeface="+mn-cs"/>
            </a:rPr>
            <a:t>Les</a:t>
          </a:r>
          <a:r>
            <a:rPr lang="fr-FR" sz="1100" b="0" i="0" baseline="0">
              <a:solidFill>
                <a:schemeClr val="dk1"/>
              </a:solidFill>
              <a:effectLst/>
              <a:latin typeface="+mn-lt"/>
              <a:ea typeface="+mn-ea"/>
              <a:cs typeface="+mn-cs"/>
            </a:rPr>
            <a:t> candidats avec acceptation d'une proposition d'admission sont ceux qui ont accepté définitivement une proposition d'admission reçue via la plateforme MonMaster et qui ont maintenu cette acceptation jusqu'à la clôture de la campagne. </a:t>
          </a:r>
          <a:endParaRPr lang="fr-FR"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a:solidFill>
                <a:schemeClr val="dk1"/>
              </a:solidFill>
              <a:effectLst/>
              <a:latin typeface="+mn-lt"/>
              <a:ea typeface="+mn-ea"/>
              <a:cs typeface="+mn-cs"/>
            </a:rPr>
            <a:t>En effet, un candidat peut démissionner ou se désister</a:t>
          </a:r>
          <a:r>
            <a:rPr lang="fr-FR" sz="1100" b="0" i="0" baseline="0">
              <a:solidFill>
                <a:schemeClr val="dk1"/>
              </a:solidFill>
              <a:effectLst/>
              <a:latin typeface="+mn-lt"/>
              <a:ea typeface="+mn-ea"/>
              <a:cs typeface="+mn-cs"/>
            </a:rPr>
            <a:t> après avoir accepté une proposition d'admission. Un candidat peut aussi ne pas effectuer son inscription admistrative après avoir accepté une proposition d'admission. Dans ces cas, la formation pourra réattribuer la place libérée dans le cadre de la gestion des désistements. </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mn-lt"/>
              <a:ea typeface="+mn-ea"/>
              <a:cs typeface="+mn-cs"/>
            </a:rPr>
            <a:t>L'acceptation définitivement d'une proposition d'admission dans une formation en alternance est conditionnée à la signature d'un contrat d'alternance. Mais si un candidat est en recherche de contrat à la clôture de la campagne, il peut conserver sa place dans la formation et se présenter à la rentrée. Il a alors jusqu'à 3 mois après cette date de rentrée pour trouver un contrat d'alternance. </a:t>
          </a: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mn-lt"/>
              <a:ea typeface="+mn-ea"/>
              <a:cs typeface="+mn-cs"/>
            </a:rPr>
            <a:t>De plus, le candidat en recherche de contrat d'alternance conserve ses candidatures sous statut étudiant. Ainsi, un candidat peut conserver l'acceptation définitive d'une proposition d'admission en formation sous statut scolaire jusqu'à la signature d'un contrat d'alternance. Ce n'est qu'à ce moment-là qu'il se désistera de la première proposition d'admission acceptée.</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baseline="0">
            <a:solidFill>
              <a:schemeClr val="dk1"/>
            </a:solidFill>
            <a:effectLst/>
            <a:latin typeface="+mn-lt"/>
            <a:ea typeface="+mn-ea"/>
            <a:cs typeface="+mn-cs"/>
          </a:endParaRPr>
        </a:p>
        <a:p>
          <a:r>
            <a:rPr lang="fr-FR" sz="1100" b="1" i="1" baseline="0">
              <a:solidFill>
                <a:schemeClr val="dk1"/>
              </a:solidFill>
              <a:effectLst/>
              <a:latin typeface="+mn-lt"/>
              <a:ea typeface="+mn-ea"/>
              <a:cs typeface="+mn-cs"/>
            </a:rPr>
            <a:t>Recrutements complémentaires : </a:t>
          </a:r>
          <a:r>
            <a:rPr lang="fr-FR" sz="1100" b="0" i="0" baseline="0">
              <a:solidFill>
                <a:schemeClr val="dk1"/>
              </a:solidFill>
              <a:effectLst/>
              <a:latin typeface="+mn-lt"/>
              <a:ea typeface="+mn-ea"/>
              <a:cs typeface="+mn-cs"/>
            </a:rPr>
            <a:t>Cette année une seule phase d'admission a été organisée sur la plateforme : la phase principale. Mais les formations n'ayant pas rempli leurs effectifs alors qu'ils avaient écoulé l'ensemble de la liste des candidats classés ont pu organiser des recrutements complémentaires hors plateforme MonMaster en ouvrant à nouveau leurs portails eCandidat (circulaire aux établissements du 8 juillet 2023). </a:t>
          </a:r>
        </a:p>
        <a:p>
          <a:r>
            <a:rPr lang="fr-FR" sz="1100" b="0" i="0" baseline="0">
              <a:solidFill>
                <a:schemeClr val="dk1"/>
              </a:solidFill>
              <a:effectLst/>
              <a:latin typeface="+mn-lt"/>
              <a:ea typeface="+mn-ea"/>
              <a:cs typeface="+mn-cs"/>
            </a:rPr>
            <a:t>Pour les candidats, les candidatures effectuées pour les recrutements complémentaires viennent s'ajouter à celle déjà réalisées sur la plateforme MonMaster, c'est-à-dire qu'ils conservent leurs candidatures sur liste d'attente s'ils en ont.</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Pour les recrutements complémentaires, nous ne disposons pas de données au niveau des candidats, mais uniquement de données au niveau des formations, car ces dernières doivent déclarer sur la plateforme le nombre de candidats recrutés lors de ces phases locales.</a:t>
          </a:r>
          <a:r>
            <a:rPr lang="fr-FR" sz="1100" baseline="0">
              <a:solidFill>
                <a:schemeClr val="dk1"/>
              </a:solidFill>
              <a:effectLst/>
              <a:latin typeface="+mn-lt"/>
              <a:ea typeface="+mn-ea"/>
              <a:cs typeface="+mn-cs"/>
            </a:rPr>
            <a:t> Les formations ont continué à déclarer les recrutements complémentaires jusqu'à un mois après la fin de la campagne. Nous utilisons une vue des données au 8 novembre 2023 pour calculer nos indicateurs.</a:t>
          </a:r>
          <a:endParaRPr lang="fr-F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Nous</a:t>
          </a:r>
          <a:r>
            <a:rPr lang="fr-FR" sz="1100" baseline="0">
              <a:solidFill>
                <a:schemeClr val="dk1"/>
              </a:solidFill>
              <a:effectLst/>
              <a:latin typeface="+mn-lt"/>
              <a:ea typeface="+mn-ea"/>
              <a:cs typeface="+mn-cs"/>
            </a:rPr>
            <a:t> faisons l'hypothèse que tous les candidats recrutés lors des recrutements complémentaires locaux étaient inscrits sur la plateforme MonMaster et qu'ils n'ont pas accepté de proposition via la plateforme MonMaster.</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1" baseline="0">
              <a:solidFill>
                <a:schemeClr val="dk1"/>
              </a:solidFill>
              <a:effectLst/>
              <a:latin typeface="+mn-lt"/>
              <a:ea typeface="+mn-ea"/>
              <a:cs typeface="+mn-cs"/>
            </a:rPr>
            <a:t>Saisines auprès des recteurs : </a:t>
          </a:r>
          <a:r>
            <a:rPr lang="fr-FR" sz="1100" baseline="0">
              <a:solidFill>
                <a:schemeClr val="dk1"/>
              </a:solidFill>
              <a:effectLst/>
              <a:latin typeface="+mn-lt"/>
              <a:ea typeface="+mn-ea"/>
              <a:cs typeface="+mn-cs"/>
            </a:rPr>
            <a:t>Les candidats ayant vu leurs candiadatures refusées lors de la phase principale et des recrutements complémentaires peuvent encore faire valoir leur droit à la poursuite d'études par le processus de saisines auprès des recteurs. </a:t>
          </a: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effectLst/>
              <a:latin typeface="+mn-lt"/>
              <a:ea typeface="+mn-ea"/>
              <a:cs typeface="+mn-cs"/>
            </a:rPr>
            <a:t>Nous ne disposons pas de données sur les propositions d'admission que les candidats ont pu recevoir par ce biais.  </a:t>
          </a:r>
          <a:endParaRPr lang="fr-FR" sz="1100">
            <a:solidFill>
              <a:schemeClr val="dk1"/>
            </a:solidFill>
            <a:effectLst/>
            <a:latin typeface="+mn-lt"/>
            <a:ea typeface="+mn-ea"/>
            <a:cs typeface="+mn-cs"/>
          </a:endParaRPr>
        </a:p>
        <a:p>
          <a:endParaRPr lang="fr-FR" sz="1400" b="0" i="0">
            <a:effectLst/>
          </a:endParaRPr>
        </a:p>
      </xdr:txBody>
    </xdr:sp>
    <xdr:clientData/>
  </xdr:twoCellAnchor>
  <xdr:twoCellAnchor>
    <xdr:from>
      <xdr:col>11</xdr:col>
      <xdr:colOff>714375</xdr:colOff>
      <xdr:row>3</xdr:row>
      <xdr:rowOff>19050</xdr:rowOff>
    </xdr:from>
    <xdr:to>
      <xdr:col>21</xdr:col>
      <xdr:colOff>561975</xdr:colOff>
      <xdr:row>22</xdr:row>
      <xdr:rowOff>47626</xdr:rowOff>
    </xdr:to>
    <xdr:sp macro="" textlink="">
      <xdr:nvSpPr>
        <xdr:cNvPr id="3" name="ZoneTexte 2"/>
        <xdr:cNvSpPr txBox="1"/>
      </xdr:nvSpPr>
      <xdr:spPr>
        <a:xfrm>
          <a:off x="9096375" y="590550"/>
          <a:ext cx="7467600" cy="3648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u="sng">
              <a:solidFill>
                <a:schemeClr val="dk1"/>
              </a:solidFill>
              <a:effectLst/>
              <a:latin typeface="+mn-lt"/>
              <a:ea typeface="+mn-ea"/>
              <a:cs typeface="+mn-cs"/>
            </a:rPr>
            <a:t>Précisions</a:t>
          </a:r>
          <a:r>
            <a:rPr lang="fr-FR" sz="1100" b="1" u="sng" baseline="0">
              <a:solidFill>
                <a:schemeClr val="dk1"/>
              </a:solidFill>
              <a:effectLst/>
              <a:latin typeface="+mn-lt"/>
              <a:ea typeface="+mn-ea"/>
              <a:cs typeface="+mn-cs"/>
            </a:rPr>
            <a:t> pour la lecture du tableau 1, de l'annexe 2 et de l'annexe 3 </a:t>
          </a:r>
          <a:endParaRPr lang="fr-FR">
            <a:effectLst/>
          </a:endParaRPr>
        </a:p>
        <a:p>
          <a:endParaRPr lang="fr-FR" sz="1100" b="1" i="1">
            <a:solidFill>
              <a:schemeClr val="dk1"/>
            </a:solidFill>
            <a:effectLst/>
            <a:latin typeface="+mn-lt"/>
            <a:ea typeface="+mn-ea"/>
            <a:cs typeface="+mn-cs"/>
          </a:endParaRPr>
        </a:p>
        <a:p>
          <a:r>
            <a:rPr lang="fr-FR" sz="1100" b="0" i="0">
              <a:solidFill>
                <a:schemeClr val="dk1"/>
              </a:solidFill>
              <a:effectLst/>
              <a:latin typeface="+mn-lt"/>
              <a:ea typeface="+mn-ea"/>
              <a:cs typeface="+mn-cs"/>
            </a:rPr>
            <a:t>Un candidat peut déposer des candidatures </a:t>
          </a:r>
          <a:r>
            <a:rPr lang="fr-FR" sz="1100" b="0" i="0" baseline="0">
              <a:solidFill>
                <a:schemeClr val="dk1"/>
              </a:solidFill>
              <a:effectLst/>
              <a:latin typeface="+mn-lt"/>
              <a:ea typeface="+mn-ea"/>
              <a:cs typeface="+mn-cs"/>
            </a:rPr>
            <a:t>dans plusieurs formations candidatables qui peuvent appartenir à plusieurs mentions, plusieurs disciplines et/ou plusieurs académies. </a:t>
          </a:r>
        </a:p>
        <a:p>
          <a:r>
            <a:rPr lang="fr-FR" sz="1100" b="0" i="0" baseline="0">
              <a:solidFill>
                <a:schemeClr val="dk1"/>
              </a:solidFill>
              <a:effectLst/>
              <a:latin typeface="+mn-lt"/>
              <a:ea typeface="+mn-ea"/>
              <a:cs typeface="+mn-cs"/>
            </a:rPr>
            <a:t>De même, un candidat peut recevoir une proposition d'admission pour plusieurs de ses candidatures. Ainsi, un candidat peut avoir une proposition d'admission dans plusieurs mentions, plusieurs disciplines et/ou plusieurs académies. </a:t>
          </a:r>
        </a:p>
        <a:p>
          <a:r>
            <a:rPr lang="fr-FR" sz="1100" b="0" i="0" baseline="0">
              <a:solidFill>
                <a:schemeClr val="dk1"/>
              </a:solidFill>
              <a:effectLst/>
              <a:latin typeface="+mn-lt"/>
              <a:ea typeface="+mn-ea"/>
              <a:cs typeface="+mn-cs"/>
            </a:rPr>
            <a:t>Enfin, l</a:t>
          </a:r>
          <a:r>
            <a:rPr lang="fr-FR" sz="1100">
              <a:solidFill>
                <a:schemeClr val="dk1"/>
              </a:solidFill>
              <a:effectLst/>
              <a:latin typeface="+mn-lt"/>
              <a:ea typeface="+mn-ea"/>
              <a:cs typeface="+mn-cs"/>
            </a:rPr>
            <a:t>e statut "en recherche de contrat" ne correspondant pas à une acceptation définitive, un candidat peut être en recherche de contrat sur plusieurs de ses candidatures en alternance ayant reçu une proposition d'admission.</a:t>
          </a:r>
          <a:r>
            <a:rPr lang="fr-FR" sz="1100" baseline="0">
              <a:solidFill>
                <a:schemeClr val="dk1"/>
              </a:solidFill>
              <a:effectLst/>
              <a:latin typeface="+mn-lt"/>
              <a:ea typeface="+mn-ea"/>
              <a:cs typeface="+mn-cs"/>
            </a:rPr>
            <a:t> Ainsi, un candidat peut être en recherche de contrat dans plusieurs mentions, plusieurs disciplines et:ou plusieurs académies</a:t>
          </a:r>
          <a:r>
            <a:rPr lang="fr-FR" sz="1100">
              <a:solidFill>
                <a:schemeClr val="dk1"/>
              </a:solidFill>
              <a:effectLst/>
              <a:latin typeface="+mn-lt"/>
              <a:ea typeface="+mn-ea"/>
              <a:cs typeface="+mn-cs"/>
            </a:rPr>
            <a:t>.</a:t>
          </a:r>
        </a:p>
        <a:p>
          <a:endParaRPr lang="fr-FR" sz="1100" b="0" i="0" baseline="0">
            <a:solidFill>
              <a:schemeClr val="dk1"/>
            </a:solidFill>
            <a:effectLst/>
            <a:latin typeface="+mn-lt"/>
            <a:ea typeface="+mn-ea"/>
            <a:cs typeface="+mn-cs"/>
          </a:endParaRPr>
        </a:p>
        <a:p>
          <a:r>
            <a:rPr lang="fr-FR" sz="1100" b="0" i="0" baseline="0">
              <a:solidFill>
                <a:schemeClr val="dk1"/>
              </a:solidFill>
              <a:effectLst/>
              <a:latin typeface="+mn-lt"/>
              <a:ea typeface="+mn-ea"/>
              <a:cs typeface="+mn-cs"/>
            </a:rPr>
            <a:t>Ces éléments ont les conséquences suivantes :</a:t>
          </a:r>
        </a:p>
        <a:p>
          <a:r>
            <a:rPr lang="fr-FR" sz="1100" b="0" i="0" baseline="0">
              <a:solidFill>
                <a:schemeClr val="dk1"/>
              </a:solidFill>
              <a:effectLst/>
              <a:latin typeface="+mn-lt"/>
              <a:ea typeface="+mn-ea"/>
              <a:cs typeface="+mn-cs"/>
            </a:rPr>
            <a:t>- Dans le tableau 1 et les annexes 2 et 3, la somme des lignes des indicateurs "</a:t>
          </a:r>
          <a:r>
            <a:rPr lang="fr-FR" sz="1100" b="0" i="0" baseline="0">
              <a:solidFill>
                <a:schemeClr val="dk1"/>
              </a:solidFill>
              <a:effectLst/>
              <a:latin typeface="+mn-lt"/>
              <a:ea typeface="+mn-ea"/>
              <a:cs typeface="+mn-cs"/>
            </a:rPr>
            <a:t>candidats", "candidats avec une proposition d'admission"," candidats en recherche de contrat d'alternance"</a:t>
          </a:r>
          <a:r>
            <a:rPr lang="fr-FR" sz="1100" b="0" i="0" baseline="0">
              <a:solidFill>
                <a:schemeClr val="dk1"/>
              </a:solidFill>
              <a:effectLst/>
              <a:latin typeface="+mn-lt"/>
              <a:ea typeface="+mn-ea"/>
              <a:cs typeface="+mn-cs"/>
            </a:rPr>
            <a:t> est supérieure au total de la ligne "Ensemble".</a:t>
          </a:r>
        </a:p>
        <a:p>
          <a:r>
            <a:rPr lang="fr-FR" sz="1100" b="0" i="0" baseline="0">
              <a:solidFill>
                <a:schemeClr val="dk1"/>
              </a:solidFill>
              <a:effectLst/>
              <a:latin typeface="+mn-lt"/>
              <a:ea typeface="+mn-ea"/>
              <a:cs typeface="+mn-cs"/>
            </a:rPr>
            <a:t>- Dans le tableau 1 et les annexes 2 et 3, </a:t>
          </a:r>
          <a:r>
            <a:rPr lang="fr-FR" sz="1100" b="0" i="0" baseline="0">
              <a:solidFill>
                <a:schemeClr val="dk1"/>
              </a:solidFill>
              <a:effectLst/>
              <a:latin typeface="+mn-lt"/>
              <a:ea typeface="+mn-ea"/>
              <a:cs typeface="+mn-cs"/>
            </a:rPr>
            <a:t>, la ligne "Ensemble" n'est pas la moyenne des lignes des indicateurs "</a:t>
          </a:r>
          <a:r>
            <a:rPr lang="fr-FR" sz="1100" b="0" i="0" baseline="0">
              <a:solidFill>
                <a:schemeClr val="dk1"/>
              </a:solidFill>
              <a:effectLst/>
              <a:latin typeface="+mn-lt"/>
              <a:ea typeface="+mn-ea"/>
              <a:cs typeface="+mn-cs"/>
            </a:rPr>
            <a:t>nombre de candidats pour une place" et "nombre moyen de proposition d'admission".</a:t>
          </a:r>
          <a:endParaRPr lang="fr-FR" sz="1100" b="0" i="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4760</xdr:rowOff>
    </xdr:from>
    <xdr:to>
      <xdr:col>6</xdr:col>
      <xdr:colOff>0</xdr:colOff>
      <xdr:row>30</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xdr:colOff>
      <xdr:row>3</xdr:row>
      <xdr:rowOff>95250</xdr:rowOff>
    </xdr:from>
    <xdr:to>
      <xdr:col>18</xdr:col>
      <xdr:colOff>342901</xdr:colOff>
      <xdr:row>28</xdr:row>
      <xdr:rowOff>19050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752475</xdr:colOff>
      <xdr:row>3</xdr:row>
      <xdr:rowOff>123825</xdr:rowOff>
    </xdr:from>
    <xdr:to>
      <xdr:col>8</xdr:col>
      <xdr:colOff>523875</xdr:colOff>
      <xdr:row>3</xdr:row>
      <xdr:rowOff>342900</xdr:rowOff>
    </xdr:to>
    <xdr:sp macro="" textlink="">
      <xdr:nvSpPr>
        <xdr:cNvPr id="5" name="ZoneTexte 4"/>
        <xdr:cNvSpPr txBox="1"/>
      </xdr:nvSpPr>
      <xdr:spPr>
        <a:xfrm>
          <a:off x="7858125" y="742950"/>
          <a:ext cx="5334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solidFill>
                <a:schemeClr val="tx1">
                  <a:lumMod val="65000"/>
                  <a:lumOff val="35000"/>
                </a:schemeClr>
              </a:solidFill>
            </a:rPr>
            <a:t>en </a:t>
          </a:r>
          <a:r>
            <a:rPr lang="fr-FR" sz="1100" b="1" baseline="0">
              <a:solidFill>
                <a:schemeClr val="tx1">
                  <a:lumMod val="65000"/>
                  <a:lumOff val="35000"/>
                </a:schemeClr>
              </a:solidFill>
            </a:rPr>
            <a:t>%</a:t>
          </a:r>
          <a:endParaRPr lang="fr-FR" sz="1100" b="1">
            <a:solidFill>
              <a:schemeClr val="tx1">
                <a:lumMod val="65000"/>
                <a:lumOff val="35000"/>
              </a:schemeClr>
            </a:solidFill>
          </a:endParaRPr>
        </a:p>
      </xdr:txBody>
    </xdr:sp>
    <xdr:clientData/>
  </xdr:twoCellAnchor>
  <xdr:twoCellAnchor>
    <xdr:from>
      <xdr:col>13</xdr:col>
      <xdr:colOff>647701</xdr:colOff>
      <xdr:row>8</xdr:row>
      <xdr:rowOff>142875</xdr:rowOff>
    </xdr:from>
    <xdr:to>
      <xdr:col>14</xdr:col>
      <xdr:colOff>133351</xdr:colOff>
      <xdr:row>15</xdr:row>
      <xdr:rowOff>171450</xdr:rowOff>
    </xdr:to>
    <xdr:sp macro="" textlink="">
      <xdr:nvSpPr>
        <xdr:cNvPr id="7" name="ZoneTexte 6"/>
        <xdr:cNvSpPr txBox="1"/>
      </xdr:nvSpPr>
      <xdr:spPr>
        <a:xfrm rot="16200000">
          <a:off x="11768138" y="3443288"/>
          <a:ext cx="1362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chemeClr val="bg1">
                  <a:lumMod val="50000"/>
                </a:schemeClr>
              </a:solidFill>
            </a:rPr>
            <a:t>hiérarchisation</a:t>
          </a:r>
        </a:p>
      </xdr:txBody>
    </xdr:sp>
    <xdr:clientData/>
  </xdr:twoCellAnchor>
  <xdr:twoCellAnchor>
    <xdr:from>
      <xdr:col>14</xdr:col>
      <xdr:colOff>123824</xdr:colOff>
      <xdr:row>12</xdr:row>
      <xdr:rowOff>9525</xdr:rowOff>
    </xdr:from>
    <xdr:to>
      <xdr:col>16</xdr:col>
      <xdr:colOff>742950</xdr:colOff>
      <xdr:row>13</xdr:row>
      <xdr:rowOff>66675</xdr:rowOff>
    </xdr:to>
    <xdr:sp macro="" textlink="">
      <xdr:nvSpPr>
        <xdr:cNvPr id="8" name="ZoneTexte 7"/>
        <xdr:cNvSpPr txBox="1"/>
      </xdr:nvSpPr>
      <xdr:spPr>
        <a:xfrm>
          <a:off x="12563474" y="3514725"/>
          <a:ext cx="21431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chemeClr val="bg1">
                  <a:lumMod val="50000"/>
                </a:schemeClr>
              </a:solidFill>
            </a:rPr>
            <a:t>gestion des désistements</a:t>
          </a:r>
        </a:p>
      </xdr:txBody>
    </xdr:sp>
    <xdr:clientData/>
  </xdr:twoCellAnchor>
</xdr:wsDr>
</file>

<file path=xl/queryTables/queryTable1.xml><?xml version="1.0" encoding="utf-8"?>
<queryTable xmlns="http://schemas.openxmlformats.org/spreadsheetml/2006/main" name="répartition_candidats_propositions_ensemble_1" connectionId="4"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répartition_candidats_propositions_classiques_3" connectionId="3" autoFormatId="16" applyNumberFormats="0" applyBorderFormats="0" applyFontFormats="0" applyPatternFormats="0" applyAlignmentFormats="0" applyWidthHeightFormats="0"/>
</file>

<file path=xl/queryTables/queryTable3.xml><?xml version="1.0" encoding="utf-8"?>
<queryTable xmlns="http://schemas.openxmlformats.org/spreadsheetml/2006/main" name="répartition_candidats_propositions_ensemble_5" connectionId="5" autoFormatId="16" applyNumberFormats="0" applyBorderFormats="0" applyFontFormats="0" applyPatternFormats="0" applyAlignmentFormats="0" applyWidthHeightFormats="0"/>
</file>

<file path=xl/queryTables/queryTable4.xml><?xml version="1.0" encoding="utf-8"?>
<queryTable xmlns="http://schemas.openxmlformats.org/spreadsheetml/2006/main" name="reparition_temporelle_candidatures_ensemble" connectionId="2" autoFormatId="16" applyNumberFormats="0" applyBorderFormats="0" applyFontFormats="0" applyPatternFormats="0" applyAlignmentFormats="0" applyWidthHeightFormats="0"/>
</file>

<file path=xl/queryTables/queryTable5.xml><?xml version="1.0" encoding="utf-8"?>
<queryTable xmlns="http://schemas.openxmlformats.org/spreadsheetml/2006/main" name="tableau_discipline_comp_v3_1" connectionId="8" autoFormatId="16" applyNumberFormats="0" applyBorderFormats="0" applyFontFormats="0" applyPatternFormats="0" applyAlignmentFormats="0" applyWidthHeightFormats="0"/>
</file>

<file path=xl/queryTables/queryTable6.xml><?xml version="1.0" encoding="utf-8"?>
<queryTable xmlns="http://schemas.openxmlformats.org/spreadsheetml/2006/main" name="annexe_mentions_comp" connectionId="1" autoFormatId="16" applyNumberFormats="0" applyBorderFormats="0" applyFontFormats="0" applyPatternFormats="0" applyAlignmentFormats="0" applyWidthHeightFormats="0"/>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queryTable" Target="../queryTables/queryTable3.xml"/><Relationship Id="rId4" Type="http://schemas.openxmlformats.org/officeDocument/2006/relationships/queryTable" Target="../queryTables/queryTable2.xml"/></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heetViews>
  <sheetFormatPr baseColWidth="10" defaultRowHeight="15" x14ac:dyDescent="0.25"/>
  <cols>
    <col min="1" max="1" width="15.28515625" bestFit="1" customWidth="1"/>
  </cols>
  <sheetData>
    <row r="1" spans="1:2" ht="18.75" x14ac:dyDescent="0.3">
      <c r="A1" s="1" t="s">
        <v>3</v>
      </c>
    </row>
    <row r="2" spans="1:2" ht="18.75" x14ac:dyDescent="0.3">
      <c r="A2" s="1"/>
    </row>
    <row r="3" spans="1:2" ht="15.75" x14ac:dyDescent="0.25">
      <c r="A3" s="59" t="s">
        <v>28</v>
      </c>
    </row>
    <row r="5" spans="1:2" x14ac:dyDescent="0.25">
      <c r="A5" s="12" t="s">
        <v>5</v>
      </c>
      <c r="B5" t="s">
        <v>475</v>
      </c>
    </row>
    <row r="6" spans="1:2" x14ac:dyDescent="0.25">
      <c r="A6" s="12" t="s">
        <v>1</v>
      </c>
      <c r="B6" t="s">
        <v>4</v>
      </c>
    </row>
    <row r="8" spans="1:2" x14ac:dyDescent="0.25">
      <c r="A8" s="12" t="s">
        <v>84</v>
      </c>
      <c r="B8" t="s">
        <v>78</v>
      </c>
    </row>
    <row r="9" spans="1:2" x14ac:dyDescent="0.25">
      <c r="A9" s="12" t="s">
        <v>85</v>
      </c>
      <c r="B9" t="s">
        <v>79</v>
      </c>
    </row>
    <row r="10" spans="1:2" x14ac:dyDescent="0.25">
      <c r="A10" s="12" t="s">
        <v>86</v>
      </c>
      <c r="B10" t="s">
        <v>99</v>
      </c>
    </row>
    <row r="11" spans="1:2" x14ac:dyDescent="0.25">
      <c r="A11" s="12"/>
    </row>
    <row r="12" spans="1:2" x14ac:dyDescent="0.25">
      <c r="A12" s="12"/>
    </row>
    <row r="13" spans="1:2" x14ac:dyDescent="0.25">
      <c r="A13" s="12" t="s">
        <v>87</v>
      </c>
      <c r="B13" t="s">
        <v>459</v>
      </c>
    </row>
    <row r="14" spans="1:2" x14ac:dyDescent="0.25">
      <c r="A14" s="12" t="s">
        <v>88</v>
      </c>
      <c r="B14" s="99" t="s">
        <v>72</v>
      </c>
    </row>
    <row r="15" spans="1:2" x14ac:dyDescent="0.25">
      <c r="A15" s="12" t="s">
        <v>89</v>
      </c>
      <c r="B15" s="99" t="s">
        <v>73</v>
      </c>
    </row>
    <row r="16" spans="1:2" x14ac:dyDescent="0.25">
      <c r="A16" s="12"/>
    </row>
  </sheetData>
  <hyperlinks>
    <hyperlink ref="A5" location="définitions!A1" display="DEFINITIONS"/>
    <hyperlink ref="A6" location="'chiffres clés'!A1" display="CHIFFRES CLES"/>
    <hyperlink ref="A8" location="'graphique 1'!A1" display="graphique 1"/>
    <hyperlink ref="A9" location="'graphique 2'!A1" display="graphique 2"/>
    <hyperlink ref="A14" location="annexe2!A1" display="annexe2"/>
    <hyperlink ref="A15" location="annexe3!A1" display="annexe3"/>
    <hyperlink ref="A13" location="annexe1!A1" display="annexe1"/>
    <hyperlink ref="A10" location="tableau1!A1" display="TABLEAU 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heetViews>
  <sheetFormatPr baseColWidth="10" defaultRowHeight="15" x14ac:dyDescent="0.25"/>
  <cols>
    <col min="1" max="1" width="44.140625" customWidth="1"/>
  </cols>
  <sheetData>
    <row r="1" spans="1:4" ht="30.75" customHeight="1" x14ac:dyDescent="0.25">
      <c r="A1" s="4"/>
      <c r="B1" s="3">
        <v>2023</v>
      </c>
      <c r="C1" s="2"/>
      <c r="D1" s="13" t="s">
        <v>6</v>
      </c>
    </row>
    <row r="2" spans="1:4" ht="15.75" x14ac:dyDescent="0.25">
      <c r="A2" s="177" t="s">
        <v>0</v>
      </c>
      <c r="B2" s="178"/>
      <c r="C2" s="2"/>
      <c r="D2" s="2"/>
    </row>
    <row r="3" spans="1:4" ht="15.75" x14ac:dyDescent="0.25">
      <c r="A3" s="5" t="s">
        <v>431</v>
      </c>
      <c r="B3" s="6">
        <v>44958</v>
      </c>
      <c r="C3" s="2"/>
      <c r="D3" s="2"/>
    </row>
    <row r="4" spans="1:4" ht="15.75" x14ac:dyDescent="0.25">
      <c r="A4" s="5" t="s">
        <v>432</v>
      </c>
      <c r="B4" s="6">
        <v>45007</v>
      </c>
      <c r="C4" s="2"/>
      <c r="D4" s="2"/>
    </row>
    <row r="5" spans="1:4" ht="15.75" x14ac:dyDescent="0.25">
      <c r="A5" s="7" t="s">
        <v>433</v>
      </c>
      <c r="B5" s="8">
        <v>45036</v>
      </c>
      <c r="C5" s="2"/>
      <c r="D5" s="2"/>
    </row>
    <row r="6" spans="1:4" ht="31.5" x14ac:dyDescent="0.25">
      <c r="A6" s="14" t="s">
        <v>434</v>
      </c>
      <c r="B6" s="15">
        <v>45040</v>
      </c>
      <c r="C6" s="2"/>
      <c r="D6" s="2"/>
    </row>
    <row r="7" spans="1:4" ht="31.5" x14ac:dyDescent="0.25">
      <c r="A7" s="14" t="s">
        <v>462</v>
      </c>
      <c r="B7" s="15">
        <v>45100</v>
      </c>
      <c r="C7" s="2"/>
      <c r="D7" s="2"/>
    </row>
    <row r="8" spans="1:4" ht="31.5" customHeight="1" x14ac:dyDescent="0.25">
      <c r="A8" s="100" t="s">
        <v>463</v>
      </c>
      <c r="B8" s="15">
        <v>45128</v>
      </c>
      <c r="C8" s="2"/>
      <c r="D8" s="2"/>
    </row>
    <row r="9" spans="1:4" ht="31.5" customHeight="1" x14ac:dyDescent="0.25">
      <c r="A9" s="14" t="s">
        <v>74</v>
      </c>
      <c r="B9" s="15">
        <v>45133</v>
      </c>
      <c r="C9" s="2"/>
      <c r="D9" s="2"/>
    </row>
    <row r="10" spans="1:4" ht="31.5" x14ac:dyDescent="0.25">
      <c r="A10" s="14" t="s">
        <v>75</v>
      </c>
      <c r="B10" s="15">
        <v>45185</v>
      </c>
      <c r="C10" s="2"/>
      <c r="D10" s="2"/>
    </row>
    <row r="11" spans="1:4" ht="31.5" x14ac:dyDescent="0.25">
      <c r="A11" s="14" t="s">
        <v>7</v>
      </c>
      <c r="B11" s="15">
        <v>45199</v>
      </c>
      <c r="C11" s="2"/>
      <c r="D11" s="2"/>
    </row>
    <row r="12" spans="1:4" ht="15.75" x14ac:dyDescent="0.25">
      <c r="A12" s="179" t="s">
        <v>1</v>
      </c>
      <c r="B12" s="180"/>
      <c r="C12" s="2"/>
      <c r="D12" s="2"/>
    </row>
    <row r="13" spans="1:4" ht="15.75" x14ac:dyDescent="0.25">
      <c r="A13" s="175" t="s">
        <v>458</v>
      </c>
      <c r="B13" s="82"/>
      <c r="C13" s="2"/>
      <c r="D13" s="2"/>
    </row>
    <row r="14" spans="1:4" ht="31.5" x14ac:dyDescent="0.25">
      <c r="A14" s="5" t="s">
        <v>435</v>
      </c>
      <c r="B14" s="18">
        <v>7694</v>
      </c>
      <c r="C14" s="2"/>
      <c r="D14" s="2"/>
    </row>
    <row r="15" spans="1:4" ht="15.75" x14ac:dyDescent="0.25">
      <c r="A15" s="9" t="s">
        <v>2</v>
      </c>
      <c r="B15" s="11">
        <v>0.12893163504029101</v>
      </c>
      <c r="C15" s="2"/>
      <c r="D15" s="2"/>
    </row>
    <row r="16" spans="1:4" ht="33.75" customHeight="1" x14ac:dyDescent="0.25">
      <c r="A16" s="5" t="s">
        <v>436</v>
      </c>
      <c r="B16" s="19">
        <v>223167</v>
      </c>
      <c r="C16" s="2"/>
      <c r="D16" s="2"/>
    </row>
    <row r="17" spans="1:4" ht="31.5" x14ac:dyDescent="0.25">
      <c r="A17" s="162" t="s">
        <v>450</v>
      </c>
      <c r="B17" s="19">
        <v>209324</v>
      </c>
      <c r="C17" s="2"/>
      <c r="D17" s="2"/>
    </row>
    <row r="18" spans="1:4" ht="15.75" x14ac:dyDescent="0.25">
      <c r="A18" s="10" t="s">
        <v>451</v>
      </c>
      <c r="B18" s="18">
        <v>1947219</v>
      </c>
      <c r="C18" s="2"/>
      <c r="D18" s="2"/>
    </row>
    <row r="19" spans="1:4" ht="15.75" x14ac:dyDescent="0.25">
      <c r="A19" s="175" t="s">
        <v>452</v>
      </c>
      <c r="B19" s="82"/>
      <c r="C19" s="2"/>
      <c r="D19" s="2"/>
    </row>
    <row r="20" spans="1:4" ht="15.75" x14ac:dyDescent="0.25">
      <c r="A20" s="10" t="s">
        <v>453</v>
      </c>
      <c r="B20" s="82">
        <v>172140</v>
      </c>
      <c r="C20" s="2"/>
      <c r="D20" s="2"/>
    </row>
    <row r="21" spans="1:4" ht="31.5" x14ac:dyDescent="0.25">
      <c r="A21" s="10" t="s">
        <v>460</v>
      </c>
      <c r="B21" s="19">
        <v>150837</v>
      </c>
      <c r="C21" s="2"/>
      <c r="D21" s="2"/>
    </row>
    <row r="22" spans="1:4" ht="31.5" x14ac:dyDescent="0.25">
      <c r="A22" s="10" t="s">
        <v>461</v>
      </c>
      <c r="B22" s="19">
        <v>407626</v>
      </c>
      <c r="C22" s="2"/>
      <c r="D22" s="2"/>
    </row>
    <row r="23" spans="1:4" ht="31.5" x14ac:dyDescent="0.25">
      <c r="A23" s="10" t="s">
        <v>454</v>
      </c>
      <c r="B23" s="19">
        <v>121763</v>
      </c>
      <c r="C23" s="37"/>
      <c r="D23" s="2"/>
    </row>
    <row r="24" spans="1:4" ht="31.5" x14ac:dyDescent="0.25">
      <c r="A24" s="9" t="s">
        <v>455</v>
      </c>
      <c r="B24" s="11">
        <v>7.0000000000000007E-2</v>
      </c>
      <c r="C24" s="38"/>
      <c r="D24" s="39"/>
    </row>
    <row r="25" spans="1:4" ht="31.5" x14ac:dyDescent="0.25">
      <c r="A25" s="36" t="s">
        <v>456</v>
      </c>
      <c r="B25" s="19">
        <v>6032</v>
      </c>
      <c r="C25" s="2"/>
      <c r="D25" s="2"/>
    </row>
    <row r="26" spans="1:4" ht="15.75" x14ac:dyDescent="0.25">
      <c r="A26" s="175" t="s">
        <v>457</v>
      </c>
      <c r="B26" s="82"/>
      <c r="C26" s="2"/>
      <c r="D26" s="2"/>
    </row>
    <row r="27" spans="1:4" ht="31.5" x14ac:dyDescent="0.25">
      <c r="A27" s="17" t="s">
        <v>8</v>
      </c>
      <c r="B27" s="19">
        <v>9874</v>
      </c>
      <c r="C27" s="2"/>
      <c r="D27" s="2"/>
    </row>
    <row r="28" spans="1:4" x14ac:dyDescent="0.25">
      <c r="A28" s="2"/>
      <c r="B28" s="2"/>
      <c r="C28" s="2"/>
      <c r="D28" s="2"/>
    </row>
  </sheetData>
  <mergeCells count="2">
    <mergeCell ref="A2:B2"/>
    <mergeCell ref="A12:B12"/>
  </mergeCells>
  <hyperlinks>
    <hyperlink ref="D1" location="sommaire!A1" display="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zoomScaleNormal="100" workbookViewId="0"/>
  </sheetViews>
  <sheetFormatPr baseColWidth="10" defaultRowHeight="15" x14ac:dyDescent="0.25"/>
  <sheetData>
    <row r="1" spans="1:23" x14ac:dyDescent="0.25">
      <c r="A1" s="2"/>
      <c r="B1" s="2"/>
      <c r="C1" s="2"/>
      <c r="D1" s="2"/>
      <c r="E1" s="2"/>
      <c r="F1" s="2"/>
      <c r="G1" s="2"/>
      <c r="H1" s="2"/>
      <c r="I1" s="2"/>
      <c r="J1" s="2"/>
      <c r="K1" s="2"/>
      <c r="L1" s="2"/>
      <c r="M1" s="2"/>
      <c r="N1" s="2"/>
      <c r="O1" s="2"/>
      <c r="P1" s="2"/>
      <c r="Q1" s="2"/>
      <c r="R1" s="2"/>
      <c r="S1" s="2"/>
      <c r="T1" s="2"/>
      <c r="U1" s="2"/>
      <c r="V1" s="2"/>
      <c r="W1" s="16"/>
    </row>
    <row r="2" spans="1:23" x14ac:dyDescent="0.25">
      <c r="A2" s="2"/>
      <c r="B2" s="2"/>
      <c r="C2" s="2"/>
      <c r="D2" s="2"/>
      <c r="E2" s="2"/>
      <c r="F2" s="2"/>
      <c r="G2" s="2"/>
      <c r="H2" s="2"/>
      <c r="I2" s="2"/>
      <c r="J2" s="2"/>
      <c r="K2" s="2"/>
      <c r="L2" s="2"/>
      <c r="M2" s="13" t="s">
        <v>6</v>
      </c>
      <c r="N2" s="2"/>
      <c r="O2" s="2"/>
      <c r="P2" s="2"/>
      <c r="Q2" s="2"/>
      <c r="R2" s="2"/>
      <c r="S2" s="2"/>
      <c r="T2" s="2"/>
      <c r="U2" s="2"/>
      <c r="V2" s="2"/>
      <c r="W2" s="16"/>
    </row>
    <row r="3" spans="1:23" x14ac:dyDescent="0.25">
      <c r="A3" s="2"/>
      <c r="B3" s="2"/>
      <c r="C3" s="2"/>
      <c r="D3" s="2"/>
      <c r="E3" s="2"/>
      <c r="F3" s="2"/>
      <c r="G3" s="2"/>
      <c r="H3" s="2"/>
      <c r="I3" s="2"/>
      <c r="J3" s="2"/>
      <c r="K3" s="2"/>
      <c r="L3" s="2"/>
      <c r="M3" s="2"/>
      <c r="N3" s="2"/>
      <c r="O3" s="2"/>
      <c r="P3" s="2"/>
      <c r="Q3" s="2"/>
      <c r="R3" s="2"/>
      <c r="S3" s="2"/>
      <c r="T3" s="2"/>
      <c r="U3" s="2"/>
      <c r="V3" s="2"/>
      <c r="W3" s="16"/>
    </row>
    <row r="4" spans="1:23" x14ac:dyDescent="0.25">
      <c r="A4" s="2"/>
      <c r="B4" s="2"/>
      <c r="C4" s="2"/>
      <c r="D4" s="2"/>
      <c r="E4" s="2"/>
      <c r="F4" s="2"/>
      <c r="G4" s="2"/>
      <c r="H4" s="2"/>
      <c r="I4" s="2"/>
      <c r="J4" s="2"/>
      <c r="K4" s="2"/>
      <c r="L4" s="2"/>
      <c r="M4" s="2"/>
      <c r="N4" s="2"/>
      <c r="O4" s="2"/>
      <c r="P4" s="2"/>
      <c r="Q4" s="2"/>
      <c r="R4" s="2"/>
      <c r="S4" s="2"/>
      <c r="T4" s="2"/>
      <c r="U4" s="2"/>
      <c r="V4" s="2"/>
      <c r="W4" s="16"/>
    </row>
    <row r="5" spans="1:23" x14ac:dyDescent="0.25">
      <c r="A5" s="2"/>
      <c r="B5" s="2"/>
      <c r="C5" s="2"/>
      <c r="D5" s="2"/>
      <c r="E5" s="2"/>
      <c r="F5" s="2"/>
      <c r="G5" s="2"/>
      <c r="H5" s="2"/>
      <c r="I5" s="2"/>
      <c r="J5" s="2"/>
      <c r="K5" s="2"/>
      <c r="L5" s="2"/>
      <c r="M5" s="2"/>
      <c r="N5" s="2"/>
      <c r="O5" s="2"/>
      <c r="P5" s="2"/>
      <c r="Q5" s="2"/>
      <c r="R5" s="2"/>
      <c r="S5" s="2"/>
      <c r="T5" s="2"/>
      <c r="U5" s="2"/>
      <c r="V5" s="2"/>
      <c r="W5" s="16"/>
    </row>
    <row r="6" spans="1:23" x14ac:dyDescent="0.25">
      <c r="A6" s="2"/>
      <c r="B6" s="2"/>
      <c r="C6" s="2"/>
      <c r="D6" s="2"/>
      <c r="E6" s="2"/>
      <c r="F6" s="2"/>
      <c r="G6" s="2"/>
      <c r="H6" s="2"/>
      <c r="I6" s="2"/>
      <c r="J6" s="2"/>
      <c r="K6" s="2"/>
      <c r="L6" s="2"/>
      <c r="M6" s="2"/>
      <c r="N6" s="2"/>
      <c r="O6" s="2"/>
      <c r="P6" s="2"/>
      <c r="Q6" s="2"/>
      <c r="R6" s="2"/>
      <c r="S6" s="2"/>
      <c r="T6" s="2"/>
      <c r="U6" s="2"/>
      <c r="V6" s="2"/>
      <c r="W6" s="16"/>
    </row>
    <row r="7" spans="1:23" x14ac:dyDescent="0.25">
      <c r="A7" s="2"/>
      <c r="B7" s="2"/>
      <c r="C7" s="2"/>
      <c r="D7" s="2"/>
      <c r="E7" s="2"/>
      <c r="F7" s="2"/>
      <c r="G7" s="2"/>
      <c r="H7" s="2"/>
      <c r="I7" s="2"/>
      <c r="J7" s="2"/>
      <c r="K7" s="2"/>
      <c r="L7" s="2"/>
      <c r="M7" s="2"/>
      <c r="N7" s="2"/>
      <c r="O7" s="2"/>
      <c r="P7" s="2"/>
      <c r="Q7" s="2"/>
      <c r="R7" s="2"/>
      <c r="S7" s="2"/>
      <c r="T7" s="2"/>
      <c r="U7" s="2"/>
      <c r="V7" s="2"/>
      <c r="W7" s="16"/>
    </row>
    <row r="8" spans="1:23" x14ac:dyDescent="0.25">
      <c r="A8" s="2"/>
      <c r="B8" s="2"/>
      <c r="C8" s="2"/>
      <c r="D8" s="2"/>
      <c r="E8" s="2"/>
      <c r="F8" s="2"/>
      <c r="G8" s="2"/>
      <c r="H8" s="2"/>
      <c r="I8" s="2"/>
      <c r="J8" s="2"/>
      <c r="K8" s="2"/>
      <c r="L8" s="2"/>
      <c r="M8" s="2"/>
      <c r="N8" s="2"/>
      <c r="O8" s="2"/>
      <c r="P8" s="2"/>
      <c r="Q8" s="2"/>
      <c r="R8" s="2"/>
      <c r="S8" s="2"/>
      <c r="T8" s="2"/>
      <c r="U8" s="2"/>
      <c r="V8" s="2"/>
      <c r="W8" s="16"/>
    </row>
    <row r="9" spans="1:23" x14ac:dyDescent="0.25">
      <c r="A9" s="2"/>
      <c r="B9" s="2"/>
      <c r="C9" s="2"/>
      <c r="D9" s="2"/>
      <c r="E9" s="2"/>
      <c r="F9" s="2"/>
      <c r="G9" s="2"/>
      <c r="H9" s="2"/>
      <c r="I9" s="2"/>
      <c r="J9" s="2"/>
      <c r="K9" s="2"/>
      <c r="L9" s="2"/>
      <c r="N9" s="2"/>
      <c r="O9" s="2"/>
      <c r="P9" s="2"/>
      <c r="Q9" s="2"/>
      <c r="R9" s="2"/>
      <c r="S9" s="2"/>
      <c r="T9" s="2"/>
      <c r="U9" s="2"/>
      <c r="V9" s="2"/>
      <c r="W9" s="16"/>
    </row>
    <row r="10" spans="1:23" x14ac:dyDescent="0.25">
      <c r="A10" s="2"/>
      <c r="B10" s="2"/>
      <c r="C10" s="2"/>
      <c r="D10" s="2"/>
      <c r="E10" s="2"/>
      <c r="F10" s="2"/>
      <c r="G10" s="2"/>
      <c r="H10" s="2"/>
      <c r="I10" s="2"/>
      <c r="J10" s="2"/>
      <c r="K10" s="2"/>
      <c r="L10" s="2"/>
      <c r="M10" s="2"/>
      <c r="N10" s="2"/>
      <c r="O10" s="2"/>
      <c r="P10" s="2"/>
      <c r="Q10" s="2"/>
      <c r="R10" s="2"/>
      <c r="S10" s="2"/>
      <c r="T10" s="2"/>
      <c r="U10" s="2"/>
      <c r="V10" s="2"/>
      <c r="W10" s="16"/>
    </row>
    <row r="11" spans="1:23" x14ac:dyDescent="0.25">
      <c r="A11" s="2"/>
      <c r="B11" s="2"/>
      <c r="C11" s="2"/>
      <c r="D11" s="2"/>
      <c r="E11" s="2"/>
      <c r="F11" s="2"/>
      <c r="G11" s="2"/>
      <c r="H11" s="2"/>
      <c r="I11" s="2"/>
      <c r="J11" s="2"/>
      <c r="K11" s="2"/>
      <c r="L11" s="2"/>
      <c r="M11" s="2"/>
      <c r="N11" s="2"/>
      <c r="O11" s="2"/>
      <c r="P11" s="2"/>
      <c r="Q11" s="2"/>
      <c r="R11" s="2"/>
      <c r="S11" s="2"/>
      <c r="T11" s="2"/>
      <c r="U11" s="2"/>
      <c r="V11" s="2"/>
      <c r="W11" s="16"/>
    </row>
    <row r="12" spans="1:23" x14ac:dyDescent="0.25">
      <c r="A12" s="2"/>
      <c r="B12" s="2"/>
      <c r="C12" s="2"/>
      <c r="D12" s="2"/>
      <c r="E12" s="2"/>
      <c r="F12" s="2"/>
      <c r="G12" s="2"/>
      <c r="H12" s="2"/>
      <c r="I12" s="2"/>
      <c r="J12" s="2"/>
      <c r="K12" s="2"/>
      <c r="L12" s="2"/>
      <c r="M12" s="2"/>
      <c r="N12" s="2"/>
      <c r="O12" s="2"/>
      <c r="P12" s="2"/>
      <c r="Q12" s="2"/>
      <c r="R12" s="2"/>
      <c r="S12" s="2"/>
      <c r="T12" s="2"/>
      <c r="U12" s="2"/>
      <c r="V12" s="2"/>
      <c r="W12" s="16"/>
    </row>
    <row r="13" spans="1:23" x14ac:dyDescent="0.25">
      <c r="A13" s="2"/>
      <c r="B13" s="2"/>
      <c r="C13" s="2"/>
      <c r="D13" s="2"/>
      <c r="E13" s="2"/>
      <c r="F13" s="2"/>
      <c r="G13" s="2"/>
      <c r="H13" s="2"/>
      <c r="I13" s="2"/>
      <c r="J13" s="2"/>
      <c r="K13" s="2"/>
      <c r="L13" s="2"/>
      <c r="M13" s="2"/>
      <c r="N13" s="2"/>
      <c r="O13" s="2"/>
      <c r="P13" s="2"/>
      <c r="Q13" s="2"/>
      <c r="R13" s="2"/>
      <c r="S13" s="2"/>
      <c r="T13" s="2"/>
      <c r="U13" s="2"/>
      <c r="V13" s="2"/>
      <c r="W13" s="16"/>
    </row>
    <row r="14" spans="1:23" x14ac:dyDescent="0.25">
      <c r="A14" s="2"/>
      <c r="B14" s="2"/>
      <c r="C14" s="2"/>
      <c r="D14" s="2"/>
      <c r="E14" s="2"/>
      <c r="F14" s="2"/>
      <c r="G14" s="2"/>
      <c r="H14" s="2"/>
      <c r="I14" s="2"/>
      <c r="J14" s="2"/>
      <c r="K14" s="2"/>
      <c r="L14" s="2"/>
      <c r="M14" s="2"/>
      <c r="N14" s="2"/>
      <c r="O14" s="2"/>
      <c r="P14" s="2"/>
      <c r="Q14" s="2"/>
      <c r="R14" s="2"/>
      <c r="S14" s="2"/>
      <c r="T14" s="2"/>
      <c r="U14" s="2"/>
      <c r="V14" s="2"/>
      <c r="W14" s="16"/>
    </row>
    <row r="15" spans="1:23" x14ac:dyDescent="0.25">
      <c r="A15" s="2"/>
      <c r="B15" s="2"/>
      <c r="C15" s="2"/>
      <c r="D15" s="2"/>
      <c r="E15" s="2"/>
      <c r="F15" s="2"/>
      <c r="G15" s="2"/>
      <c r="H15" s="2"/>
      <c r="I15" s="2"/>
      <c r="J15" s="2"/>
      <c r="K15" s="2"/>
      <c r="L15" s="2"/>
      <c r="M15" s="2"/>
      <c r="N15" s="2"/>
      <c r="O15" s="2"/>
      <c r="P15" s="2"/>
      <c r="Q15" s="2"/>
      <c r="R15" s="2"/>
      <c r="S15" s="2"/>
      <c r="T15" s="2"/>
      <c r="U15" s="2"/>
      <c r="V15" s="2"/>
      <c r="W15" s="16"/>
    </row>
    <row r="16" spans="1:23" x14ac:dyDescent="0.25">
      <c r="A16" s="2"/>
      <c r="B16" s="2"/>
      <c r="C16" s="2"/>
      <c r="D16" s="2"/>
      <c r="E16" s="2"/>
      <c r="F16" s="2"/>
      <c r="G16" s="2"/>
      <c r="H16" s="2"/>
      <c r="I16" s="2"/>
      <c r="J16" s="2"/>
      <c r="K16" s="2"/>
      <c r="L16" s="2"/>
      <c r="M16" s="2"/>
      <c r="N16" s="2"/>
      <c r="O16" s="2"/>
      <c r="P16" s="2"/>
      <c r="Q16" s="2"/>
      <c r="R16" s="2"/>
      <c r="S16" s="2"/>
      <c r="T16" s="2"/>
      <c r="U16" s="2"/>
      <c r="V16" s="2"/>
      <c r="W16" s="16"/>
    </row>
    <row r="17" spans="1:23" x14ac:dyDescent="0.25">
      <c r="A17" s="2"/>
      <c r="B17" s="2"/>
      <c r="C17" s="2"/>
      <c r="D17" s="2"/>
      <c r="E17" s="2"/>
      <c r="F17" s="2"/>
      <c r="G17" s="2"/>
      <c r="H17" s="2"/>
      <c r="I17" s="2"/>
      <c r="J17" s="2"/>
      <c r="K17" s="2"/>
      <c r="L17" s="2"/>
      <c r="M17" s="2"/>
      <c r="N17" s="2"/>
      <c r="O17" s="2"/>
      <c r="P17" s="2"/>
      <c r="Q17" s="2"/>
      <c r="R17" s="2"/>
      <c r="S17" s="2"/>
      <c r="T17" s="2"/>
      <c r="U17" s="2"/>
      <c r="V17" s="2"/>
      <c r="W17" s="16"/>
    </row>
    <row r="18" spans="1:23" x14ac:dyDescent="0.25">
      <c r="A18" s="2"/>
      <c r="B18" s="2"/>
      <c r="C18" s="2"/>
      <c r="D18" s="2"/>
      <c r="E18" s="2"/>
      <c r="F18" s="2"/>
      <c r="G18" s="2"/>
      <c r="H18" s="2"/>
      <c r="I18" s="2"/>
      <c r="J18" s="2"/>
      <c r="K18" s="2"/>
      <c r="L18" s="2"/>
      <c r="M18" s="2"/>
      <c r="N18" s="2"/>
      <c r="O18" s="2"/>
      <c r="P18" s="2"/>
      <c r="Q18" s="2"/>
      <c r="R18" s="2"/>
      <c r="S18" s="2"/>
      <c r="T18" s="2"/>
      <c r="U18" s="2"/>
      <c r="V18" s="2"/>
      <c r="W18" s="16"/>
    </row>
    <row r="19" spans="1:23" x14ac:dyDescent="0.25">
      <c r="A19" s="2"/>
      <c r="B19" s="2"/>
      <c r="C19" s="2"/>
      <c r="D19" s="2"/>
      <c r="E19" s="2"/>
      <c r="F19" s="2"/>
      <c r="G19" s="2"/>
      <c r="H19" s="2"/>
      <c r="I19" s="2"/>
      <c r="J19" s="2"/>
      <c r="K19" s="2"/>
      <c r="L19" s="2"/>
      <c r="M19" s="2"/>
      <c r="N19" s="2"/>
      <c r="O19" s="2"/>
      <c r="P19" s="2"/>
      <c r="Q19" s="2"/>
      <c r="R19" s="2"/>
      <c r="S19" s="2"/>
      <c r="T19" s="2"/>
      <c r="U19" s="2"/>
      <c r="V19" s="2"/>
      <c r="W19" s="16"/>
    </row>
    <row r="20" spans="1:23" x14ac:dyDescent="0.25">
      <c r="A20" s="2"/>
      <c r="B20" s="2"/>
      <c r="C20" s="2"/>
      <c r="D20" s="2"/>
      <c r="E20" s="2"/>
      <c r="F20" s="2"/>
      <c r="G20" s="2"/>
      <c r="H20" s="2"/>
      <c r="I20" s="2"/>
      <c r="J20" s="2"/>
      <c r="K20" s="2"/>
      <c r="L20" s="2"/>
      <c r="M20" s="2"/>
      <c r="N20" s="2"/>
      <c r="O20" s="2"/>
      <c r="P20" s="2"/>
      <c r="Q20" s="2"/>
      <c r="R20" s="2"/>
      <c r="S20" s="2"/>
      <c r="T20" s="2"/>
      <c r="U20" s="2"/>
      <c r="V20" s="2"/>
      <c r="W20" s="16"/>
    </row>
    <row r="21" spans="1:23" x14ac:dyDescent="0.25">
      <c r="A21" s="2"/>
      <c r="B21" s="2"/>
      <c r="C21" s="2"/>
      <c r="D21" s="2"/>
      <c r="E21" s="2"/>
      <c r="F21" s="2"/>
      <c r="G21" s="2"/>
      <c r="H21" s="2"/>
      <c r="I21" s="2"/>
      <c r="J21" s="2"/>
      <c r="K21" s="2"/>
      <c r="L21" s="2"/>
      <c r="M21" s="2"/>
      <c r="N21" s="2"/>
      <c r="O21" s="2"/>
      <c r="P21" s="2"/>
      <c r="Q21" s="2"/>
      <c r="R21" s="2"/>
      <c r="S21" s="2"/>
      <c r="T21" s="2"/>
      <c r="U21" s="2"/>
      <c r="V21" s="2"/>
      <c r="W21" s="16"/>
    </row>
    <row r="22" spans="1:23" x14ac:dyDescent="0.25">
      <c r="A22" s="2"/>
      <c r="B22" s="2"/>
      <c r="C22" s="2"/>
      <c r="D22" s="2"/>
      <c r="E22" s="2"/>
      <c r="F22" s="2"/>
      <c r="G22" s="2"/>
      <c r="H22" s="2"/>
      <c r="I22" s="2"/>
      <c r="J22" s="2"/>
      <c r="K22" s="2"/>
      <c r="L22" s="2"/>
      <c r="M22" s="2"/>
      <c r="N22" s="2"/>
      <c r="O22" s="2"/>
      <c r="P22" s="2"/>
      <c r="Q22" s="2"/>
      <c r="R22" s="2"/>
      <c r="S22" s="2"/>
      <c r="T22" s="2"/>
      <c r="U22" s="2"/>
      <c r="V22" s="2"/>
      <c r="W22" s="16"/>
    </row>
    <row r="23" spans="1:23" x14ac:dyDescent="0.25">
      <c r="A23" s="2"/>
      <c r="B23" s="2"/>
      <c r="C23" s="2"/>
      <c r="D23" s="2"/>
      <c r="E23" s="2"/>
      <c r="F23" s="2"/>
      <c r="G23" s="2"/>
      <c r="H23" s="2"/>
      <c r="I23" s="2"/>
      <c r="J23" s="2"/>
      <c r="K23" s="2"/>
      <c r="L23" s="2"/>
      <c r="M23" s="2"/>
      <c r="N23" s="2"/>
      <c r="O23" s="2"/>
      <c r="P23" s="2"/>
      <c r="Q23" s="2"/>
      <c r="R23" s="2"/>
      <c r="S23" s="2"/>
      <c r="T23" s="2"/>
      <c r="U23" s="2"/>
      <c r="V23" s="2"/>
      <c r="W23" s="16"/>
    </row>
    <row r="24" spans="1:23" x14ac:dyDescent="0.25">
      <c r="A24" s="2"/>
      <c r="B24" s="2"/>
      <c r="C24" s="2"/>
      <c r="D24" s="2"/>
      <c r="E24" s="2"/>
      <c r="F24" s="2"/>
      <c r="G24" s="2"/>
      <c r="H24" s="2"/>
      <c r="I24" s="2"/>
      <c r="J24" s="2"/>
      <c r="K24" s="2"/>
      <c r="L24" s="2"/>
      <c r="M24" s="2"/>
      <c r="N24" s="2"/>
      <c r="O24" s="2"/>
      <c r="P24" s="2"/>
      <c r="Q24" s="2"/>
      <c r="R24" s="2"/>
      <c r="S24" s="2"/>
      <c r="T24" s="2"/>
      <c r="U24" s="2"/>
      <c r="V24" s="2"/>
      <c r="W24" s="16"/>
    </row>
    <row r="25" spans="1:23" x14ac:dyDescent="0.25">
      <c r="A25" s="2"/>
      <c r="B25" s="2"/>
      <c r="C25" s="2"/>
      <c r="D25" s="2"/>
      <c r="E25" s="2"/>
      <c r="F25" s="2"/>
      <c r="G25" s="2"/>
      <c r="H25" s="2"/>
      <c r="I25" s="2"/>
      <c r="J25" s="2"/>
      <c r="K25" s="2"/>
      <c r="L25" s="2"/>
      <c r="M25" s="2"/>
      <c r="N25" s="2"/>
      <c r="O25" s="2"/>
      <c r="P25" s="2"/>
      <c r="Q25" s="2"/>
      <c r="R25" s="2"/>
      <c r="S25" s="2"/>
      <c r="T25" s="2"/>
      <c r="U25" s="2"/>
      <c r="V25" s="2"/>
      <c r="W25" s="16"/>
    </row>
    <row r="26" spans="1:23" x14ac:dyDescent="0.25">
      <c r="A26" s="2"/>
      <c r="B26" s="2"/>
      <c r="C26" s="2"/>
      <c r="D26" s="2"/>
      <c r="E26" s="2"/>
      <c r="F26" s="2"/>
      <c r="G26" s="2"/>
      <c r="H26" s="2"/>
      <c r="I26" s="2"/>
      <c r="J26" s="2"/>
      <c r="K26" s="2"/>
      <c r="L26" s="2"/>
      <c r="M26" s="2"/>
      <c r="N26" s="2"/>
      <c r="O26" s="2"/>
      <c r="P26" s="2"/>
      <c r="Q26" s="2"/>
      <c r="R26" s="2"/>
      <c r="S26" s="2"/>
      <c r="T26" s="2"/>
      <c r="U26" s="2"/>
      <c r="V26" s="2"/>
      <c r="W26" s="16"/>
    </row>
    <row r="27" spans="1:23" x14ac:dyDescent="0.25">
      <c r="A27" s="2"/>
      <c r="B27" s="2"/>
      <c r="C27" s="2"/>
      <c r="D27" s="2"/>
      <c r="E27" s="2"/>
      <c r="F27" s="2"/>
      <c r="G27" s="2"/>
      <c r="H27" s="2"/>
      <c r="I27" s="2"/>
      <c r="J27" s="2"/>
      <c r="K27" s="2"/>
      <c r="L27" s="2"/>
      <c r="M27" s="2"/>
      <c r="N27" s="2"/>
      <c r="O27" s="2"/>
      <c r="P27" s="2"/>
      <c r="Q27" s="2"/>
      <c r="R27" s="2"/>
      <c r="S27" s="2"/>
      <c r="T27" s="2"/>
      <c r="U27" s="2"/>
      <c r="V27" s="2"/>
      <c r="W27" s="16"/>
    </row>
    <row r="28" spans="1:23" x14ac:dyDescent="0.25">
      <c r="A28" s="2"/>
      <c r="B28" s="2"/>
      <c r="C28" s="2"/>
      <c r="D28" s="2"/>
      <c r="E28" s="2"/>
      <c r="F28" s="2"/>
      <c r="G28" s="2"/>
      <c r="H28" s="2"/>
      <c r="I28" s="2"/>
      <c r="J28" s="2"/>
      <c r="K28" s="2"/>
      <c r="L28" s="2"/>
      <c r="M28" s="2"/>
      <c r="N28" s="2"/>
      <c r="O28" s="2"/>
      <c r="P28" s="2"/>
      <c r="Q28" s="2"/>
      <c r="R28" s="2"/>
      <c r="S28" s="2"/>
      <c r="T28" s="2"/>
      <c r="U28" s="2"/>
      <c r="V28" s="2"/>
      <c r="W28" s="16"/>
    </row>
    <row r="29" spans="1:23" x14ac:dyDescent="0.25">
      <c r="A29" s="2"/>
      <c r="B29" s="2"/>
      <c r="C29" s="2"/>
      <c r="D29" s="2"/>
      <c r="E29" s="2"/>
      <c r="F29" s="2"/>
      <c r="G29" s="2"/>
      <c r="H29" s="2"/>
      <c r="I29" s="2"/>
      <c r="J29" s="2"/>
      <c r="K29" s="2"/>
      <c r="L29" s="2"/>
      <c r="M29" s="2"/>
      <c r="N29" s="2"/>
      <c r="O29" s="2"/>
      <c r="P29" s="2"/>
      <c r="Q29" s="2"/>
      <c r="R29" s="2"/>
      <c r="S29" s="2"/>
      <c r="T29" s="2"/>
      <c r="U29" s="2"/>
      <c r="V29" s="2"/>
      <c r="W29" s="16"/>
    </row>
    <row r="30" spans="1:23" x14ac:dyDescent="0.25">
      <c r="A30" s="2"/>
      <c r="B30" s="2"/>
      <c r="C30" s="2"/>
      <c r="D30" s="2"/>
      <c r="E30" s="2"/>
      <c r="F30" s="2"/>
      <c r="G30" s="2"/>
      <c r="H30" s="2"/>
      <c r="I30" s="2"/>
      <c r="J30" s="2"/>
      <c r="K30" s="2"/>
      <c r="L30" s="2"/>
      <c r="M30" s="2"/>
      <c r="N30" s="2"/>
      <c r="O30" s="2"/>
      <c r="P30" s="2"/>
      <c r="Q30" s="2"/>
      <c r="R30" s="2"/>
      <c r="S30" s="2"/>
      <c r="T30" s="2"/>
      <c r="U30" s="2"/>
      <c r="V30" s="2"/>
      <c r="W30" s="16"/>
    </row>
    <row r="31" spans="1:23" s="16" customFormat="1" x14ac:dyDescent="0.25">
      <c r="A31" s="2"/>
      <c r="B31" s="2"/>
      <c r="C31" s="2"/>
      <c r="D31" s="2"/>
      <c r="E31" s="2"/>
      <c r="F31" s="2"/>
      <c r="G31" s="2"/>
      <c r="H31" s="2"/>
      <c r="I31" s="2"/>
      <c r="J31" s="2"/>
      <c r="K31" s="2"/>
      <c r="L31" s="2"/>
      <c r="M31" s="2"/>
      <c r="N31" s="2"/>
      <c r="O31" s="2"/>
      <c r="P31" s="2"/>
      <c r="Q31" s="2"/>
      <c r="R31" s="2"/>
      <c r="S31" s="2"/>
      <c r="T31" s="2"/>
      <c r="U31" s="2"/>
      <c r="V31" s="2"/>
    </row>
    <row r="32" spans="1:23" s="16" customFormat="1" x14ac:dyDescent="0.25">
      <c r="A32" s="2"/>
      <c r="B32" s="2"/>
      <c r="C32" s="2"/>
      <c r="D32" s="2"/>
      <c r="E32" s="2"/>
      <c r="F32" s="2"/>
      <c r="G32" s="2"/>
      <c r="H32" s="2"/>
      <c r="I32" s="2"/>
      <c r="J32" s="2"/>
      <c r="K32" s="2"/>
      <c r="L32" s="2"/>
      <c r="M32" s="2"/>
      <c r="N32" s="2"/>
      <c r="O32" s="2"/>
      <c r="P32" s="2"/>
      <c r="Q32" s="2"/>
      <c r="R32" s="2"/>
      <c r="S32" s="2"/>
      <c r="T32" s="2"/>
      <c r="U32" s="2"/>
      <c r="V32" s="2"/>
    </row>
    <row r="33" spans="1:23" x14ac:dyDescent="0.25">
      <c r="A33" s="2"/>
      <c r="B33" s="2"/>
      <c r="C33" s="2"/>
      <c r="D33" s="2"/>
      <c r="E33" s="2"/>
      <c r="F33" s="2"/>
      <c r="G33" s="2"/>
      <c r="H33" s="2"/>
      <c r="I33" s="2"/>
      <c r="J33" s="2"/>
      <c r="K33" s="2"/>
      <c r="L33" s="2"/>
      <c r="M33" s="2"/>
      <c r="N33" s="2"/>
      <c r="O33" s="2"/>
      <c r="P33" s="2"/>
      <c r="Q33" s="2"/>
      <c r="R33" s="2"/>
      <c r="S33" s="2"/>
      <c r="T33" s="2"/>
      <c r="U33" s="2"/>
      <c r="V33" s="2"/>
      <c r="W33" s="16"/>
    </row>
    <row r="34" spans="1:23" x14ac:dyDescent="0.25">
      <c r="A34" s="2"/>
      <c r="B34" s="2"/>
      <c r="C34" s="2"/>
      <c r="D34" s="2"/>
      <c r="E34" s="2"/>
      <c r="F34" s="2"/>
      <c r="G34" s="2"/>
      <c r="H34" s="2"/>
      <c r="I34" s="2"/>
      <c r="J34" s="2"/>
      <c r="K34" s="2"/>
      <c r="L34" s="2"/>
      <c r="M34" s="2"/>
      <c r="N34" s="2"/>
      <c r="O34" s="2"/>
      <c r="P34" s="2"/>
      <c r="Q34" s="2"/>
      <c r="R34" s="2"/>
      <c r="S34" s="2"/>
      <c r="T34" s="2"/>
      <c r="U34" s="2"/>
      <c r="V34" s="2"/>
      <c r="W34" s="16"/>
    </row>
    <row r="35" spans="1:23" x14ac:dyDescent="0.25">
      <c r="A35" s="2"/>
      <c r="B35" s="2"/>
      <c r="C35" s="2"/>
      <c r="D35" s="2"/>
      <c r="E35" s="2"/>
      <c r="F35" s="2"/>
      <c r="G35" s="2"/>
      <c r="H35" s="2"/>
      <c r="I35" s="2"/>
      <c r="J35" s="2"/>
      <c r="K35" s="2"/>
      <c r="L35" s="2"/>
      <c r="M35" s="2"/>
      <c r="N35" s="2"/>
      <c r="O35" s="2"/>
      <c r="P35" s="2"/>
      <c r="Q35" s="2"/>
      <c r="R35" s="2"/>
      <c r="S35" s="2"/>
      <c r="T35" s="2"/>
      <c r="U35" s="2"/>
      <c r="V35" s="2"/>
      <c r="W35" s="16"/>
    </row>
    <row r="36" spans="1:23" x14ac:dyDescent="0.25">
      <c r="A36" s="2"/>
      <c r="B36" s="2"/>
      <c r="C36" s="2"/>
      <c r="D36" s="2"/>
      <c r="E36" s="2"/>
      <c r="F36" s="2"/>
      <c r="G36" s="2"/>
      <c r="H36" s="2"/>
      <c r="I36" s="2"/>
      <c r="J36" s="2"/>
      <c r="K36" s="2"/>
      <c r="L36" s="2"/>
      <c r="M36" s="2"/>
      <c r="N36" s="2"/>
      <c r="O36" s="2"/>
      <c r="P36" s="2"/>
      <c r="Q36" s="2"/>
      <c r="R36" s="2"/>
      <c r="S36" s="2"/>
      <c r="T36" s="2"/>
      <c r="U36" s="2"/>
      <c r="V36" s="2"/>
      <c r="W36" s="16"/>
    </row>
    <row r="37" spans="1:23" x14ac:dyDescent="0.25">
      <c r="A37" s="2"/>
      <c r="B37" s="2"/>
      <c r="C37" s="2"/>
      <c r="D37" s="2"/>
      <c r="E37" s="2"/>
      <c r="F37" s="2"/>
      <c r="G37" s="2"/>
      <c r="H37" s="2"/>
      <c r="I37" s="2"/>
      <c r="J37" s="2"/>
      <c r="K37" s="2"/>
      <c r="L37" s="2"/>
      <c r="M37" s="2"/>
      <c r="N37" s="2"/>
      <c r="O37" s="2"/>
      <c r="P37" s="2"/>
      <c r="Q37" s="2"/>
      <c r="R37" s="2"/>
      <c r="S37" s="2"/>
      <c r="T37" s="2"/>
      <c r="U37" s="2"/>
      <c r="V37" s="2"/>
      <c r="W37" s="16"/>
    </row>
    <row r="38" spans="1:23" x14ac:dyDescent="0.25">
      <c r="A38" s="2"/>
      <c r="B38" s="2"/>
      <c r="C38" s="2"/>
      <c r="D38" s="2"/>
      <c r="E38" s="2"/>
      <c r="F38" s="2"/>
      <c r="G38" s="2"/>
      <c r="H38" s="2"/>
      <c r="I38" s="2"/>
      <c r="J38" s="2"/>
      <c r="K38" s="2"/>
      <c r="L38" s="2"/>
      <c r="M38" s="2"/>
      <c r="N38" s="2"/>
      <c r="O38" s="2"/>
      <c r="P38" s="2"/>
      <c r="Q38" s="2"/>
      <c r="R38" s="2"/>
      <c r="S38" s="2"/>
      <c r="T38" s="2"/>
      <c r="U38" s="2"/>
      <c r="V38" s="2"/>
      <c r="W38" s="16"/>
    </row>
    <row r="39" spans="1:23" x14ac:dyDescent="0.25">
      <c r="A39" s="2"/>
      <c r="B39" s="2"/>
      <c r="C39" s="2"/>
      <c r="D39" s="2"/>
      <c r="E39" s="2"/>
      <c r="F39" s="2"/>
      <c r="G39" s="2"/>
      <c r="H39" s="2"/>
      <c r="I39" s="2"/>
      <c r="J39" s="2"/>
      <c r="K39" s="2"/>
      <c r="L39" s="2"/>
      <c r="M39" s="2"/>
      <c r="N39" s="2"/>
      <c r="O39" s="2"/>
      <c r="P39" s="2"/>
      <c r="Q39" s="2"/>
      <c r="R39" s="2"/>
      <c r="S39" s="2"/>
      <c r="T39" s="2"/>
      <c r="U39" s="2"/>
      <c r="V39" s="2"/>
      <c r="W39" s="16"/>
    </row>
    <row r="40" spans="1:23" x14ac:dyDescent="0.25">
      <c r="A40" s="2"/>
      <c r="B40" s="2"/>
      <c r="C40" s="2"/>
      <c r="D40" s="2"/>
      <c r="E40" s="2"/>
      <c r="F40" s="2"/>
      <c r="G40" s="2"/>
      <c r="H40" s="2"/>
      <c r="I40" s="2"/>
      <c r="J40" s="2"/>
      <c r="K40" s="2"/>
      <c r="L40" s="2"/>
      <c r="M40" s="2"/>
      <c r="N40" s="2"/>
      <c r="O40" s="2"/>
      <c r="P40" s="2"/>
      <c r="Q40" s="2"/>
      <c r="R40" s="2"/>
      <c r="S40" s="2"/>
      <c r="T40" s="2"/>
      <c r="U40" s="2"/>
      <c r="V40" s="2"/>
      <c r="W40" s="16"/>
    </row>
    <row r="41" spans="1:23" x14ac:dyDescent="0.25">
      <c r="A41" s="2"/>
      <c r="B41" s="2"/>
      <c r="C41" s="2"/>
      <c r="D41" s="2"/>
      <c r="E41" s="2"/>
      <c r="F41" s="2"/>
      <c r="G41" s="2"/>
      <c r="H41" s="2"/>
      <c r="I41" s="2"/>
      <c r="J41" s="2"/>
      <c r="K41" s="2"/>
      <c r="L41" s="2"/>
      <c r="M41" s="2"/>
      <c r="N41" s="2"/>
      <c r="O41" s="2"/>
      <c r="P41" s="2"/>
      <c r="Q41" s="2"/>
      <c r="R41" s="2"/>
      <c r="S41" s="2"/>
      <c r="T41" s="2"/>
      <c r="U41" s="2"/>
      <c r="V41" s="2"/>
      <c r="W41" s="16"/>
    </row>
    <row r="42" spans="1:23" x14ac:dyDescent="0.25">
      <c r="A42" s="2"/>
      <c r="B42" s="2"/>
      <c r="C42" s="2"/>
      <c r="D42" s="2"/>
      <c r="E42" s="2"/>
      <c r="F42" s="2"/>
      <c r="G42" s="2"/>
      <c r="H42" s="2"/>
      <c r="I42" s="2"/>
      <c r="J42" s="2"/>
      <c r="K42" s="2"/>
      <c r="L42" s="2"/>
      <c r="M42" s="2"/>
      <c r="N42" s="2"/>
      <c r="O42" s="2"/>
      <c r="P42" s="2"/>
      <c r="Q42" s="2"/>
      <c r="R42" s="2"/>
      <c r="S42" s="2"/>
      <c r="T42" s="2"/>
      <c r="U42" s="2"/>
      <c r="V42" s="2"/>
      <c r="W42" s="16"/>
    </row>
    <row r="43" spans="1:23" x14ac:dyDescent="0.25">
      <c r="A43" s="2"/>
      <c r="B43" s="2"/>
      <c r="C43" s="2"/>
      <c r="D43" s="2"/>
      <c r="E43" s="2"/>
      <c r="F43" s="2"/>
      <c r="G43" s="2"/>
      <c r="H43" s="2"/>
      <c r="I43" s="2"/>
      <c r="J43" s="2"/>
      <c r="K43" s="2"/>
      <c r="L43" s="2"/>
      <c r="M43" s="2"/>
      <c r="N43" s="2"/>
      <c r="O43" s="2"/>
      <c r="P43" s="2"/>
      <c r="Q43" s="2"/>
      <c r="R43" s="2"/>
      <c r="S43" s="2"/>
      <c r="T43" s="2"/>
      <c r="U43" s="2"/>
      <c r="V43" s="2"/>
      <c r="W43" s="16"/>
    </row>
    <row r="44" spans="1:23" x14ac:dyDescent="0.25">
      <c r="A44" s="2"/>
      <c r="B44" s="2"/>
      <c r="C44" s="2"/>
      <c r="D44" s="2"/>
      <c r="E44" s="2"/>
      <c r="F44" s="2"/>
      <c r="G44" s="2"/>
      <c r="H44" s="2"/>
      <c r="I44" s="2"/>
      <c r="J44" s="2"/>
      <c r="K44" s="2"/>
      <c r="L44" s="2"/>
      <c r="M44" s="2"/>
      <c r="N44" s="2"/>
      <c r="O44" s="2"/>
      <c r="P44" s="2"/>
      <c r="Q44" s="2"/>
      <c r="R44" s="2"/>
      <c r="S44" s="2"/>
      <c r="T44" s="2"/>
      <c r="U44" s="2"/>
      <c r="V44" s="2"/>
      <c r="W44" s="16"/>
    </row>
    <row r="45" spans="1:23" x14ac:dyDescent="0.25">
      <c r="A45" s="2"/>
      <c r="B45" s="2"/>
      <c r="C45" s="2"/>
      <c r="D45" s="2"/>
      <c r="E45" s="2"/>
      <c r="F45" s="2"/>
      <c r="G45" s="2"/>
      <c r="H45" s="2"/>
      <c r="I45" s="2"/>
      <c r="J45" s="2"/>
      <c r="K45" s="2"/>
      <c r="L45" s="2"/>
      <c r="M45" s="2"/>
      <c r="N45" s="2"/>
      <c r="O45" s="2"/>
      <c r="P45" s="2"/>
      <c r="Q45" s="2"/>
      <c r="R45" s="2"/>
      <c r="S45" s="2"/>
      <c r="T45" s="2"/>
      <c r="U45" s="2"/>
      <c r="V45" s="2"/>
      <c r="W45" s="16"/>
    </row>
    <row r="46" spans="1:23" x14ac:dyDescent="0.25">
      <c r="A46" s="2"/>
      <c r="B46" s="2"/>
      <c r="C46" s="2"/>
      <c r="D46" s="2"/>
      <c r="E46" s="2"/>
      <c r="F46" s="2"/>
      <c r="G46" s="2"/>
      <c r="H46" s="2"/>
      <c r="I46" s="2"/>
      <c r="J46" s="2"/>
      <c r="K46" s="2"/>
      <c r="L46" s="2"/>
      <c r="M46" s="2"/>
      <c r="N46" s="2"/>
      <c r="O46" s="2"/>
      <c r="P46" s="2"/>
      <c r="Q46" s="2"/>
      <c r="R46" s="2"/>
      <c r="S46" s="2"/>
      <c r="T46" s="2"/>
      <c r="U46" s="2"/>
      <c r="V46" s="2"/>
      <c r="W46" s="16"/>
    </row>
    <row r="47" spans="1:23" x14ac:dyDescent="0.25">
      <c r="A47" s="2"/>
      <c r="B47" s="2"/>
      <c r="C47" s="2"/>
      <c r="D47" s="2"/>
      <c r="E47" s="2"/>
      <c r="F47" s="2"/>
      <c r="G47" s="2"/>
      <c r="H47" s="2"/>
      <c r="I47" s="2"/>
      <c r="J47" s="2"/>
      <c r="K47" s="2"/>
      <c r="L47" s="2"/>
      <c r="M47" s="2"/>
      <c r="N47" s="2"/>
      <c r="O47" s="2"/>
      <c r="P47" s="2"/>
      <c r="Q47" s="2"/>
      <c r="R47" s="2"/>
      <c r="S47" s="2"/>
      <c r="T47" s="2"/>
      <c r="U47" s="2"/>
      <c r="V47" s="2"/>
      <c r="W47" s="16"/>
    </row>
    <row r="48" spans="1:23" x14ac:dyDescent="0.25">
      <c r="A48" s="2"/>
      <c r="B48" s="2"/>
      <c r="C48" s="2"/>
      <c r="D48" s="2"/>
      <c r="E48" s="2"/>
      <c r="F48" s="2"/>
      <c r="G48" s="2"/>
      <c r="H48" s="2"/>
      <c r="I48" s="2"/>
      <c r="J48" s="2"/>
      <c r="K48" s="2"/>
      <c r="L48" s="2"/>
      <c r="M48" s="2"/>
      <c r="N48" s="2"/>
      <c r="O48" s="2"/>
      <c r="P48" s="2"/>
      <c r="Q48" s="2"/>
      <c r="R48" s="2"/>
      <c r="S48" s="2"/>
      <c r="T48" s="2"/>
      <c r="U48" s="2"/>
      <c r="V48" s="2"/>
      <c r="W48" s="16"/>
    </row>
    <row r="49" spans="1:23" x14ac:dyDescent="0.25">
      <c r="A49" s="2"/>
      <c r="B49" s="2"/>
      <c r="C49" s="2"/>
      <c r="D49" s="2"/>
      <c r="E49" s="2"/>
      <c r="F49" s="2"/>
      <c r="G49" s="2"/>
      <c r="H49" s="2"/>
      <c r="I49" s="2"/>
      <c r="J49" s="2"/>
      <c r="K49" s="2"/>
      <c r="L49" s="2"/>
      <c r="M49" s="2"/>
      <c r="N49" s="2"/>
      <c r="O49" s="2"/>
      <c r="P49" s="2"/>
      <c r="Q49" s="2"/>
      <c r="R49" s="2"/>
      <c r="S49" s="2"/>
      <c r="T49" s="2"/>
      <c r="U49" s="2"/>
      <c r="V49" s="2"/>
      <c r="W49" s="16"/>
    </row>
    <row r="50" spans="1:23" x14ac:dyDescent="0.25">
      <c r="A50" s="2"/>
      <c r="B50" s="2"/>
      <c r="C50" s="2"/>
      <c r="D50" s="2"/>
      <c r="E50" s="2"/>
      <c r="F50" s="2"/>
      <c r="G50" s="2"/>
      <c r="H50" s="2"/>
      <c r="I50" s="2"/>
      <c r="J50" s="2"/>
      <c r="K50" s="2"/>
      <c r="L50" s="2"/>
      <c r="M50" s="2"/>
      <c r="N50" s="2"/>
      <c r="O50" s="2"/>
      <c r="P50" s="2"/>
      <c r="Q50" s="2"/>
      <c r="R50" s="2"/>
      <c r="S50" s="2"/>
      <c r="T50" s="2"/>
      <c r="U50" s="2"/>
      <c r="V50" s="2"/>
      <c r="W50" s="16"/>
    </row>
    <row r="51" spans="1:23" x14ac:dyDescent="0.25">
      <c r="A51" s="2"/>
      <c r="B51" s="2"/>
      <c r="C51" s="2"/>
      <c r="D51" s="2"/>
      <c r="E51" s="2"/>
      <c r="F51" s="2"/>
      <c r="G51" s="2"/>
      <c r="H51" s="2"/>
      <c r="I51" s="2"/>
      <c r="J51" s="2"/>
      <c r="K51" s="2"/>
      <c r="L51" s="2"/>
      <c r="M51" s="2"/>
      <c r="N51" s="2"/>
      <c r="O51" s="2"/>
      <c r="P51" s="2"/>
      <c r="Q51" s="2"/>
      <c r="R51" s="2"/>
      <c r="S51" s="2"/>
      <c r="T51" s="2"/>
      <c r="U51" s="2"/>
      <c r="V51" s="2"/>
      <c r="W51" s="16"/>
    </row>
    <row r="52" spans="1:23" x14ac:dyDescent="0.25">
      <c r="A52" s="2"/>
      <c r="B52" s="2"/>
      <c r="C52" s="2"/>
      <c r="D52" s="2"/>
      <c r="E52" s="2"/>
      <c r="F52" s="2"/>
      <c r="G52" s="2"/>
      <c r="H52" s="2"/>
      <c r="I52" s="2"/>
      <c r="J52" s="2"/>
      <c r="K52" s="2"/>
      <c r="L52" s="2"/>
      <c r="M52" s="2"/>
      <c r="N52" s="2"/>
      <c r="O52" s="2"/>
      <c r="P52" s="2"/>
      <c r="Q52" s="2"/>
      <c r="R52" s="2"/>
      <c r="S52" s="2"/>
      <c r="T52" s="2"/>
      <c r="U52" s="2"/>
      <c r="V52" s="2"/>
      <c r="W52" s="16"/>
    </row>
    <row r="53" spans="1:23" x14ac:dyDescent="0.25">
      <c r="A53" s="2"/>
      <c r="B53" s="2"/>
      <c r="C53" s="2"/>
      <c r="D53" s="2"/>
      <c r="E53" s="2"/>
      <c r="F53" s="2"/>
      <c r="G53" s="2"/>
      <c r="H53" s="2"/>
      <c r="I53" s="2"/>
      <c r="J53" s="2"/>
      <c r="K53" s="2"/>
      <c r="L53" s="2"/>
      <c r="M53" s="2"/>
      <c r="N53" s="2"/>
      <c r="O53" s="2"/>
      <c r="P53" s="2"/>
      <c r="Q53" s="2"/>
      <c r="R53" s="2"/>
      <c r="S53" s="2"/>
      <c r="T53" s="2"/>
      <c r="U53" s="2"/>
      <c r="V53" s="2"/>
      <c r="W53" s="16"/>
    </row>
    <row r="54" spans="1:23" x14ac:dyDescent="0.25">
      <c r="A54" s="2"/>
      <c r="B54" s="2"/>
      <c r="C54" s="2"/>
      <c r="D54" s="2"/>
      <c r="E54" s="2"/>
      <c r="F54" s="2"/>
      <c r="G54" s="2"/>
      <c r="H54" s="2"/>
      <c r="I54" s="2"/>
      <c r="J54" s="2"/>
      <c r="K54" s="2"/>
      <c r="L54" s="2"/>
      <c r="M54" s="2"/>
      <c r="N54" s="2"/>
      <c r="O54" s="2"/>
      <c r="P54" s="2"/>
      <c r="Q54" s="2"/>
      <c r="R54" s="2"/>
      <c r="S54" s="2"/>
      <c r="T54" s="2"/>
      <c r="U54" s="2"/>
      <c r="V54" s="2"/>
      <c r="W54" s="16"/>
    </row>
    <row r="55" spans="1:23" x14ac:dyDescent="0.25">
      <c r="A55" s="2"/>
      <c r="B55" s="2"/>
      <c r="C55" s="2"/>
      <c r="D55" s="2"/>
      <c r="E55" s="2"/>
      <c r="F55" s="2"/>
      <c r="G55" s="2"/>
      <c r="H55" s="2"/>
      <c r="I55" s="2"/>
      <c r="J55" s="2"/>
      <c r="K55" s="2"/>
      <c r="L55" s="2"/>
      <c r="M55" s="2"/>
      <c r="N55" s="2"/>
      <c r="O55" s="2"/>
      <c r="P55" s="2"/>
      <c r="Q55" s="2"/>
      <c r="R55" s="2"/>
      <c r="S55" s="2"/>
      <c r="T55" s="2"/>
      <c r="U55" s="2"/>
      <c r="V55" s="2"/>
      <c r="W55" s="16"/>
    </row>
    <row r="56" spans="1:23" x14ac:dyDescent="0.25">
      <c r="A56" s="2"/>
      <c r="B56" s="2"/>
      <c r="C56" s="2"/>
      <c r="D56" s="2"/>
      <c r="E56" s="2"/>
      <c r="F56" s="2"/>
      <c r="G56" s="2"/>
      <c r="H56" s="2"/>
      <c r="I56" s="2"/>
      <c r="J56" s="2"/>
      <c r="K56" s="2"/>
      <c r="L56" s="2"/>
      <c r="M56" s="2"/>
      <c r="N56" s="2"/>
      <c r="O56" s="2"/>
      <c r="P56" s="2"/>
      <c r="Q56" s="2"/>
      <c r="R56" s="2"/>
      <c r="S56" s="2"/>
      <c r="T56" s="2"/>
      <c r="U56" s="2"/>
      <c r="V56" s="2"/>
      <c r="W56" s="16"/>
    </row>
    <row r="57" spans="1:23" x14ac:dyDescent="0.25">
      <c r="A57" s="2"/>
      <c r="B57" s="2"/>
      <c r="C57" s="2"/>
      <c r="D57" s="2"/>
      <c r="E57" s="2"/>
      <c r="F57" s="2"/>
      <c r="G57" s="2"/>
      <c r="H57" s="2"/>
      <c r="I57" s="2"/>
      <c r="J57" s="2"/>
      <c r="K57" s="2"/>
      <c r="L57" s="2"/>
      <c r="M57" s="2"/>
      <c r="N57" s="2"/>
      <c r="O57" s="2"/>
      <c r="P57" s="2"/>
      <c r="Q57" s="2"/>
      <c r="R57" s="2"/>
      <c r="S57" s="2"/>
      <c r="T57" s="2"/>
      <c r="U57" s="2"/>
      <c r="V57" s="2"/>
      <c r="W57" s="16"/>
    </row>
    <row r="58" spans="1:23" x14ac:dyDescent="0.25">
      <c r="A58" s="2"/>
      <c r="B58" s="2"/>
      <c r="C58" s="2"/>
      <c r="D58" s="2"/>
      <c r="E58" s="2"/>
      <c r="F58" s="2"/>
      <c r="G58" s="2"/>
      <c r="H58" s="2"/>
      <c r="I58" s="2"/>
      <c r="J58" s="2"/>
      <c r="K58" s="2"/>
      <c r="L58" s="2"/>
      <c r="M58" s="2"/>
      <c r="N58" s="2"/>
      <c r="O58" s="2"/>
      <c r="P58" s="2"/>
      <c r="Q58" s="2"/>
      <c r="R58" s="2"/>
      <c r="S58" s="2"/>
      <c r="T58" s="2"/>
      <c r="U58" s="2"/>
      <c r="V58" s="2"/>
      <c r="W58" s="16"/>
    </row>
    <row r="59" spans="1:23" x14ac:dyDescent="0.25">
      <c r="A59" s="2"/>
      <c r="B59" s="2"/>
      <c r="C59" s="2"/>
      <c r="D59" s="2"/>
      <c r="E59" s="2"/>
      <c r="F59" s="2"/>
      <c r="G59" s="2"/>
      <c r="H59" s="2"/>
      <c r="I59" s="2"/>
      <c r="J59" s="2"/>
      <c r="K59" s="2"/>
      <c r="L59" s="2"/>
      <c r="M59" s="2"/>
      <c r="N59" s="2"/>
      <c r="O59" s="2"/>
      <c r="P59" s="2"/>
      <c r="Q59" s="2"/>
      <c r="R59" s="2"/>
      <c r="S59" s="2"/>
      <c r="T59" s="2"/>
      <c r="U59" s="2"/>
      <c r="V59" s="2"/>
      <c r="W59" s="16"/>
    </row>
    <row r="60" spans="1:23" x14ac:dyDescent="0.25">
      <c r="A60" s="2"/>
      <c r="B60" s="2"/>
      <c r="C60" s="2"/>
      <c r="D60" s="2"/>
      <c r="E60" s="2"/>
      <c r="F60" s="2"/>
      <c r="G60" s="2"/>
      <c r="H60" s="2"/>
      <c r="I60" s="2"/>
      <c r="J60" s="2"/>
      <c r="K60" s="2"/>
      <c r="L60" s="2"/>
      <c r="M60" s="2"/>
      <c r="N60" s="2"/>
      <c r="O60" s="2"/>
      <c r="P60" s="2"/>
      <c r="Q60" s="2"/>
      <c r="R60" s="2"/>
      <c r="S60" s="2"/>
      <c r="T60" s="2"/>
      <c r="U60" s="2"/>
      <c r="V60" s="2"/>
      <c r="W60" s="16"/>
    </row>
    <row r="61" spans="1:23" x14ac:dyDescent="0.25">
      <c r="A61" s="2"/>
      <c r="B61" s="2"/>
      <c r="C61" s="2"/>
      <c r="D61" s="2"/>
      <c r="E61" s="2"/>
      <c r="F61" s="2"/>
      <c r="G61" s="2"/>
      <c r="H61" s="2"/>
      <c r="I61" s="2"/>
      <c r="J61" s="2"/>
      <c r="K61" s="2"/>
      <c r="L61" s="2"/>
      <c r="M61" s="2"/>
      <c r="N61" s="2"/>
      <c r="O61" s="2"/>
      <c r="P61" s="2"/>
      <c r="Q61" s="2"/>
      <c r="R61" s="2"/>
      <c r="S61" s="2"/>
      <c r="T61" s="2"/>
      <c r="U61" s="2"/>
      <c r="V61" s="2"/>
      <c r="W61" s="16"/>
    </row>
    <row r="62" spans="1:23" x14ac:dyDescent="0.25">
      <c r="A62" s="2"/>
      <c r="B62" s="2"/>
      <c r="C62" s="2"/>
      <c r="D62" s="2"/>
      <c r="E62" s="2"/>
      <c r="F62" s="2"/>
      <c r="G62" s="2"/>
      <c r="H62" s="2"/>
      <c r="I62" s="2"/>
      <c r="J62" s="2"/>
      <c r="K62" s="2"/>
      <c r="L62" s="2"/>
      <c r="M62" s="2"/>
      <c r="N62" s="2"/>
      <c r="O62" s="2"/>
      <c r="P62" s="2"/>
      <c r="Q62" s="2"/>
      <c r="R62" s="2"/>
      <c r="S62" s="2"/>
      <c r="T62" s="2"/>
      <c r="U62" s="2"/>
      <c r="V62" s="2"/>
      <c r="W62" s="16"/>
    </row>
    <row r="63" spans="1:23" x14ac:dyDescent="0.25">
      <c r="A63" s="2"/>
      <c r="B63" s="2"/>
      <c r="C63" s="2"/>
      <c r="D63" s="2"/>
      <c r="E63" s="2"/>
      <c r="F63" s="2"/>
      <c r="G63" s="2"/>
      <c r="H63" s="2"/>
      <c r="I63" s="2"/>
      <c r="J63" s="2"/>
      <c r="K63" s="2"/>
      <c r="L63" s="2"/>
      <c r="M63" s="2"/>
      <c r="N63" s="2"/>
      <c r="O63" s="2"/>
      <c r="P63" s="2"/>
      <c r="Q63" s="2"/>
      <c r="R63" s="2"/>
      <c r="S63" s="2"/>
      <c r="T63" s="2"/>
      <c r="U63" s="2"/>
      <c r="V63" s="2"/>
      <c r="W63" s="16"/>
    </row>
    <row r="64" spans="1:23" x14ac:dyDescent="0.25">
      <c r="A64" s="2"/>
      <c r="B64" s="2"/>
      <c r="C64" s="2"/>
      <c r="D64" s="2"/>
      <c r="E64" s="2"/>
      <c r="F64" s="2"/>
      <c r="G64" s="2"/>
      <c r="H64" s="2"/>
      <c r="I64" s="2"/>
      <c r="J64" s="2"/>
      <c r="K64" s="2"/>
      <c r="L64" s="2"/>
      <c r="M64" s="2"/>
      <c r="N64" s="2"/>
      <c r="O64" s="2"/>
      <c r="P64" s="2"/>
      <c r="Q64" s="2"/>
      <c r="R64" s="2"/>
      <c r="S64" s="2"/>
      <c r="T64" s="2"/>
      <c r="U64" s="2"/>
      <c r="V64" s="2"/>
      <c r="W64" s="16"/>
    </row>
    <row r="65" spans="1:23" x14ac:dyDescent="0.25">
      <c r="A65" s="2"/>
      <c r="B65" s="2"/>
      <c r="C65" s="2"/>
      <c r="D65" s="2"/>
      <c r="E65" s="2"/>
      <c r="F65" s="2"/>
      <c r="G65" s="2"/>
      <c r="H65" s="2"/>
      <c r="I65" s="2"/>
      <c r="J65" s="2"/>
      <c r="K65" s="2"/>
      <c r="L65" s="2"/>
      <c r="M65" s="2"/>
      <c r="N65" s="2"/>
      <c r="O65" s="2"/>
      <c r="P65" s="2"/>
      <c r="Q65" s="2"/>
      <c r="R65" s="2"/>
      <c r="S65" s="2"/>
      <c r="T65" s="2"/>
      <c r="U65" s="2"/>
      <c r="V65" s="2"/>
      <c r="W65" s="16"/>
    </row>
    <row r="66" spans="1:23" x14ac:dyDescent="0.25">
      <c r="A66" s="2"/>
      <c r="B66" s="2"/>
      <c r="C66" s="2"/>
      <c r="D66" s="2"/>
      <c r="E66" s="2"/>
      <c r="F66" s="2"/>
      <c r="G66" s="2"/>
      <c r="H66" s="2"/>
      <c r="I66" s="2"/>
      <c r="J66" s="2"/>
      <c r="K66" s="2"/>
      <c r="L66" s="2"/>
      <c r="M66" s="2"/>
      <c r="N66" s="2"/>
      <c r="O66" s="2"/>
      <c r="P66" s="2"/>
      <c r="Q66" s="2"/>
      <c r="R66" s="2"/>
      <c r="S66" s="2"/>
      <c r="T66" s="2"/>
      <c r="U66" s="2"/>
      <c r="V66" s="2"/>
      <c r="W66" s="16"/>
    </row>
    <row r="67" spans="1:23" x14ac:dyDescent="0.25">
      <c r="A67" s="2"/>
      <c r="B67" s="2"/>
      <c r="C67" s="2"/>
      <c r="D67" s="2"/>
      <c r="E67" s="2"/>
      <c r="F67" s="2"/>
      <c r="G67" s="2"/>
      <c r="H67" s="2"/>
      <c r="I67" s="2"/>
      <c r="J67" s="2"/>
      <c r="K67" s="2"/>
      <c r="L67" s="2"/>
      <c r="M67" s="2"/>
      <c r="N67" s="2"/>
      <c r="O67" s="2"/>
      <c r="P67" s="2"/>
      <c r="Q67" s="2"/>
      <c r="R67" s="2"/>
      <c r="S67" s="2"/>
      <c r="T67" s="2"/>
      <c r="U67" s="2"/>
      <c r="V67" s="2"/>
      <c r="W67" s="16"/>
    </row>
    <row r="68" spans="1:23" x14ac:dyDescent="0.25">
      <c r="A68" s="2"/>
      <c r="B68" s="2"/>
      <c r="C68" s="2"/>
      <c r="D68" s="2"/>
      <c r="E68" s="2"/>
      <c r="F68" s="2"/>
      <c r="G68" s="2"/>
      <c r="H68" s="2"/>
      <c r="I68" s="2"/>
      <c r="J68" s="2"/>
      <c r="K68" s="2"/>
      <c r="L68" s="2"/>
      <c r="M68" s="2"/>
      <c r="N68" s="2"/>
      <c r="O68" s="2"/>
      <c r="P68" s="2"/>
      <c r="Q68" s="2"/>
      <c r="R68" s="2"/>
      <c r="S68" s="2"/>
      <c r="T68" s="2"/>
      <c r="U68" s="2"/>
      <c r="V68" s="2"/>
      <c r="W68" s="16"/>
    </row>
    <row r="69" spans="1:23" x14ac:dyDescent="0.25">
      <c r="A69" s="2"/>
      <c r="B69" s="2"/>
      <c r="C69" s="2"/>
      <c r="D69" s="2"/>
      <c r="E69" s="2"/>
      <c r="F69" s="2"/>
      <c r="G69" s="2"/>
      <c r="H69" s="2"/>
      <c r="I69" s="2"/>
      <c r="J69" s="2"/>
      <c r="K69" s="2"/>
      <c r="L69" s="2"/>
      <c r="M69" s="2"/>
      <c r="N69" s="2"/>
      <c r="O69" s="2"/>
      <c r="P69" s="2"/>
      <c r="Q69" s="2"/>
      <c r="R69" s="2"/>
      <c r="S69" s="2"/>
      <c r="T69" s="2"/>
      <c r="U69" s="2"/>
      <c r="V69" s="2"/>
      <c r="W69" s="16"/>
    </row>
    <row r="70" spans="1:23" x14ac:dyDescent="0.25">
      <c r="A70" s="2"/>
      <c r="B70" s="2"/>
      <c r="C70" s="2"/>
      <c r="D70" s="2"/>
      <c r="E70" s="2"/>
      <c r="F70" s="2"/>
      <c r="G70" s="2"/>
      <c r="H70" s="2"/>
      <c r="I70" s="2"/>
      <c r="J70" s="2"/>
      <c r="K70" s="2"/>
      <c r="L70" s="2"/>
      <c r="M70" s="2"/>
      <c r="N70" s="2"/>
      <c r="O70" s="2"/>
      <c r="P70" s="2"/>
      <c r="Q70" s="2"/>
      <c r="R70" s="2"/>
      <c r="S70" s="2"/>
      <c r="T70" s="2"/>
      <c r="U70" s="2"/>
      <c r="V70" s="2"/>
      <c r="W70" s="16"/>
    </row>
    <row r="71" spans="1:23" x14ac:dyDescent="0.25">
      <c r="A71" s="2"/>
      <c r="B71" s="2"/>
      <c r="C71" s="2"/>
      <c r="D71" s="2"/>
      <c r="E71" s="2"/>
      <c r="F71" s="2"/>
      <c r="G71" s="2"/>
      <c r="H71" s="2"/>
      <c r="I71" s="2"/>
      <c r="J71" s="2"/>
      <c r="K71" s="2"/>
      <c r="L71" s="2"/>
      <c r="M71" s="2"/>
      <c r="N71" s="2"/>
      <c r="O71" s="2"/>
      <c r="P71" s="2"/>
      <c r="Q71" s="2"/>
      <c r="R71" s="2"/>
      <c r="S71" s="2"/>
      <c r="T71" s="2"/>
      <c r="U71" s="2"/>
      <c r="V71" s="2"/>
      <c r="W71" s="16"/>
    </row>
    <row r="72" spans="1:23" x14ac:dyDescent="0.25">
      <c r="A72" s="2"/>
      <c r="B72" s="2"/>
      <c r="C72" s="2"/>
      <c r="D72" s="2"/>
      <c r="E72" s="2"/>
      <c r="F72" s="2"/>
      <c r="G72" s="2"/>
      <c r="H72" s="2"/>
      <c r="I72" s="2"/>
      <c r="J72" s="2"/>
      <c r="K72" s="2"/>
      <c r="L72" s="2"/>
      <c r="M72" s="2"/>
      <c r="N72" s="2"/>
      <c r="O72" s="2"/>
      <c r="P72" s="2"/>
      <c r="Q72" s="2"/>
      <c r="R72" s="2"/>
      <c r="S72" s="2"/>
      <c r="T72" s="2"/>
      <c r="U72" s="2"/>
      <c r="V72" s="2"/>
      <c r="W72" s="16"/>
    </row>
    <row r="73" spans="1:23" x14ac:dyDescent="0.25">
      <c r="A73" s="2"/>
      <c r="B73" s="2"/>
      <c r="C73" s="2"/>
      <c r="D73" s="2"/>
      <c r="E73" s="2"/>
      <c r="F73" s="2"/>
      <c r="G73" s="2"/>
      <c r="H73" s="2"/>
      <c r="I73" s="2"/>
      <c r="J73" s="2"/>
      <c r="K73" s="2"/>
      <c r="L73" s="2"/>
      <c r="M73" s="2"/>
      <c r="N73" s="2"/>
      <c r="O73" s="2"/>
      <c r="P73" s="2"/>
      <c r="Q73" s="2"/>
      <c r="R73" s="2"/>
      <c r="S73" s="2"/>
      <c r="T73" s="2"/>
      <c r="U73" s="2"/>
      <c r="V73" s="2"/>
      <c r="W73" s="16"/>
    </row>
    <row r="74" spans="1:23" x14ac:dyDescent="0.25">
      <c r="A74" s="2"/>
      <c r="B74" s="2"/>
      <c r="C74" s="2"/>
      <c r="D74" s="2"/>
      <c r="E74" s="2"/>
      <c r="F74" s="2"/>
      <c r="G74" s="2"/>
      <c r="H74" s="2"/>
      <c r="I74" s="2"/>
      <c r="J74" s="2"/>
      <c r="K74" s="2"/>
      <c r="L74" s="2"/>
      <c r="M74" s="2"/>
      <c r="N74" s="2"/>
      <c r="O74" s="2"/>
      <c r="P74" s="2"/>
      <c r="Q74" s="2"/>
      <c r="R74" s="2"/>
      <c r="S74" s="2"/>
      <c r="T74" s="2"/>
      <c r="U74" s="2"/>
      <c r="V74" s="2"/>
      <c r="W74" s="16"/>
    </row>
    <row r="75" spans="1:23" x14ac:dyDescent="0.25">
      <c r="A75" s="2"/>
      <c r="B75" s="2"/>
      <c r="C75" s="2"/>
      <c r="D75" s="2"/>
      <c r="E75" s="2"/>
      <c r="F75" s="2"/>
      <c r="G75" s="2"/>
      <c r="H75" s="2"/>
      <c r="I75" s="2"/>
      <c r="J75" s="2"/>
      <c r="K75" s="2"/>
      <c r="L75" s="2"/>
      <c r="M75" s="2"/>
      <c r="N75" s="2"/>
      <c r="O75" s="2"/>
      <c r="P75" s="2"/>
      <c r="Q75" s="2"/>
      <c r="R75" s="2"/>
      <c r="S75" s="2"/>
      <c r="T75" s="2"/>
      <c r="U75" s="2"/>
      <c r="V75" s="2"/>
      <c r="W75" s="16"/>
    </row>
    <row r="76" spans="1:23" x14ac:dyDescent="0.25">
      <c r="A76" s="2"/>
      <c r="B76" s="2"/>
      <c r="C76" s="2"/>
      <c r="D76" s="2"/>
      <c r="E76" s="2"/>
      <c r="F76" s="2"/>
      <c r="G76" s="2"/>
      <c r="H76" s="2"/>
      <c r="I76" s="2"/>
      <c r="J76" s="2"/>
      <c r="K76" s="2"/>
      <c r="L76" s="2"/>
      <c r="M76" s="2"/>
      <c r="N76" s="2"/>
      <c r="O76" s="2"/>
      <c r="P76" s="2"/>
      <c r="Q76" s="2"/>
      <c r="R76" s="2"/>
      <c r="S76" s="2"/>
      <c r="T76" s="2"/>
      <c r="U76" s="2"/>
      <c r="V76" s="2"/>
      <c r="W76" s="16"/>
    </row>
    <row r="77" spans="1:23" x14ac:dyDescent="0.25">
      <c r="A77" s="2"/>
      <c r="B77" s="2"/>
      <c r="C77" s="2"/>
      <c r="D77" s="2"/>
      <c r="E77" s="2"/>
      <c r="F77" s="2"/>
      <c r="G77" s="2"/>
      <c r="H77" s="2"/>
      <c r="I77" s="2"/>
      <c r="J77" s="2"/>
      <c r="K77" s="2"/>
      <c r="L77" s="2"/>
      <c r="M77" s="2"/>
      <c r="N77" s="2"/>
      <c r="O77" s="2"/>
      <c r="P77" s="2"/>
      <c r="Q77" s="2"/>
      <c r="R77" s="2"/>
      <c r="S77" s="2"/>
      <c r="T77" s="2"/>
      <c r="U77" s="2"/>
      <c r="V77" s="2"/>
      <c r="W77" s="16"/>
    </row>
    <row r="78" spans="1:23" x14ac:dyDescent="0.25">
      <c r="A78" s="2"/>
      <c r="B78" s="2"/>
      <c r="C78" s="2"/>
      <c r="D78" s="2"/>
      <c r="E78" s="2"/>
      <c r="F78" s="2"/>
      <c r="G78" s="2"/>
      <c r="H78" s="2"/>
      <c r="I78" s="2"/>
      <c r="J78" s="2"/>
      <c r="K78" s="2"/>
      <c r="L78" s="2"/>
      <c r="M78" s="2"/>
      <c r="N78" s="2"/>
      <c r="O78" s="2"/>
      <c r="P78" s="2"/>
      <c r="Q78" s="2"/>
      <c r="R78" s="2"/>
      <c r="S78" s="2"/>
      <c r="T78" s="2"/>
      <c r="U78" s="2"/>
      <c r="V78" s="2"/>
      <c r="W78" s="16"/>
    </row>
    <row r="79" spans="1:23" x14ac:dyDescent="0.25">
      <c r="A79" s="2"/>
      <c r="B79" s="2"/>
      <c r="C79" s="2"/>
      <c r="D79" s="2"/>
      <c r="E79" s="2"/>
      <c r="F79" s="2"/>
      <c r="G79" s="2"/>
      <c r="H79" s="2"/>
      <c r="I79" s="2"/>
      <c r="J79" s="2"/>
      <c r="K79" s="2"/>
      <c r="L79" s="2"/>
      <c r="M79" s="2"/>
      <c r="N79" s="2"/>
      <c r="O79" s="2"/>
      <c r="P79" s="2"/>
      <c r="Q79" s="2"/>
      <c r="R79" s="2"/>
      <c r="S79" s="2"/>
      <c r="T79" s="2"/>
      <c r="U79" s="2"/>
      <c r="V79" s="2"/>
      <c r="W79" s="16"/>
    </row>
    <row r="80" spans="1:23" x14ac:dyDescent="0.25">
      <c r="A80" s="2"/>
      <c r="B80" s="2"/>
      <c r="C80" s="2"/>
      <c r="D80" s="2"/>
      <c r="E80" s="2"/>
      <c r="F80" s="2"/>
      <c r="G80" s="2"/>
      <c r="H80" s="2"/>
      <c r="I80" s="2"/>
      <c r="J80" s="2"/>
      <c r="K80" s="2"/>
      <c r="L80" s="2"/>
      <c r="M80" s="2"/>
      <c r="N80" s="2"/>
      <c r="O80" s="2"/>
      <c r="P80" s="2"/>
      <c r="Q80" s="2"/>
      <c r="R80" s="2"/>
      <c r="S80" s="2"/>
      <c r="T80" s="2"/>
      <c r="U80" s="2"/>
      <c r="V80" s="2"/>
      <c r="W80" s="16"/>
    </row>
    <row r="81" spans="1:23" x14ac:dyDescent="0.25">
      <c r="A81" s="2"/>
      <c r="B81" s="2"/>
      <c r="C81" s="2"/>
      <c r="D81" s="2"/>
      <c r="E81" s="2"/>
      <c r="F81" s="2"/>
      <c r="G81" s="2"/>
      <c r="H81" s="2"/>
      <c r="I81" s="2"/>
      <c r="J81" s="2"/>
      <c r="K81" s="2"/>
      <c r="L81" s="2"/>
      <c r="M81" s="2"/>
      <c r="N81" s="2"/>
      <c r="O81" s="2"/>
      <c r="P81" s="2"/>
      <c r="Q81" s="2"/>
      <c r="R81" s="2"/>
      <c r="S81" s="2"/>
      <c r="T81" s="2"/>
      <c r="U81" s="2"/>
      <c r="V81" s="2"/>
      <c r="W81" s="16"/>
    </row>
    <row r="82" spans="1:23" x14ac:dyDescent="0.25">
      <c r="A82" s="2"/>
      <c r="B82" s="2"/>
      <c r="C82" s="2"/>
      <c r="D82" s="2"/>
      <c r="E82" s="2"/>
      <c r="F82" s="2"/>
      <c r="G82" s="2"/>
      <c r="H82" s="2"/>
      <c r="I82" s="2"/>
      <c r="J82" s="2"/>
      <c r="K82" s="2"/>
      <c r="L82" s="2"/>
      <c r="M82" s="2"/>
      <c r="N82" s="2"/>
      <c r="O82" s="2"/>
      <c r="P82" s="2"/>
      <c r="Q82" s="2"/>
      <c r="R82" s="2"/>
      <c r="S82" s="2"/>
      <c r="T82" s="2"/>
      <c r="U82" s="2"/>
      <c r="V82" s="2"/>
      <c r="W82" s="16"/>
    </row>
    <row r="83" spans="1:23" x14ac:dyDescent="0.25">
      <c r="A83" s="2"/>
      <c r="B83" s="2"/>
      <c r="C83" s="2"/>
      <c r="D83" s="2"/>
      <c r="E83" s="2"/>
      <c r="F83" s="2"/>
      <c r="G83" s="2"/>
      <c r="H83" s="2"/>
      <c r="I83" s="2"/>
      <c r="J83" s="2"/>
      <c r="K83" s="2"/>
      <c r="L83" s="2"/>
      <c r="M83" s="2"/>
      <c r="N83" s="2"/>
      <c r="O83" s="2"/>
      <c r="P83" s="2"/>
      <c r="Q83" s="2"/>
      <c r="R83" s="2"/>
      <c r="S83" s="2"/>
      <c r="T83" s="2"/>
      <c r="U83" s="2"/>
      <c r="V83" s="2"/>
      <c r="W83" s="16"/>
    </row>
    <row r="84" spans="1:23" x14ac:dyDescent="0.25">
      <c r="A84" s="2"/>
      <c r="B84" s="2"/>
      <c r="C84" s="2"/>
      <c r="D84" s="2"/>
      <c r="E84" s="2"/>
      <c r="F84" s="2"/>
      <c r="G84" s="2"/>
      <c r="H84" s="2"/>
      <c r="I84" s="2"/>
      <c r="J84" s="2"/>
      <c r="K84" s="2"/>
      <c r="L84" s="2"/>
      <c r="M84" s="2"/>
      <c r="N84" s="2"/>
      <c r="O84" s="2"/>
      <c r="P84" s="2"/>
      <c r="Q84" s="2"/>
      <c r="R84" s="2"/>
      <c r="S84" s="2"/>
      <c r="T84" s="2"/>
      <c r="U84" s="2"/>
      <c r="V84" s="2"/>
      <c r="W84" s="16"/>
    </row>
    <row r="85" spans="1:23" x14ac:dyDescent="0.25">
      <c r="A85" s="2"/>
      <c r="B85" s="2"/>
      <c r="C85" s="2"/>
      <c r="D85" s="2"/>
      <c r="E85" s="2"/>
      <c r="F85" s="2"/>
      <c r="G85" s="2"/>
      <c r="H85" s="2"/>
      <c r="I85" s="2"/>
      <c r="J85" s="2"/>
      <c r="K85" s="2"/>
      <c r="L85" s="2"/>
      <c r="M85" s="2"/>
      <c r="N85" s="2"/>
      <c r="O85" s="2"/>
      <c r="P85" s="2"/>
      <c r="Q85" s="2"/>
      <c r="R85" s="2"/>
      <c r="S85" s="2"/>
      <c r="T85" s="2"/>
      <c r="U85" s="2"/>
      <c r="V85" s="2"/>
      <c r="W85" s="16"/>
    </row>
    <row r="86" spans="1:23" x14ac:dyDescent="0.25">
      <c r="A86" s="2"/>
      <c r="B86" s="2"/>
      <c r="C86" s="2"/>
      <c r="D86" s="2"/>
      <c r="E86" s="2"/>
      <c r="F86" s="2"/>
      <c r="G86" s="2"/>
      <c r="H86" s="2"/>
      <c r="I86" s="2"/>
      <c r="J86" s="2"/>
      <c r="K86" s="2"/>
      <c r="L86" s="2"/>
      <c r="M86" s="2"/>
      <c r="N86" s="2"/>
      <c r="O86" s="2"/>
      <c r="P86" s="2"/>
      <c r="Q86" s="2"/>
      <c r="R86" s="2"/>
      <c r="S86" s="2"/>
      <c r="T86" s="2"/>
      <c r="U86" s="2"/>
      <c r="V86" s="2"/>
      <c r="W86" s="16"/>
    </row>
    <row r="87" spans="1:23" x14ac:dyDescent="0.25">
      <c r="A87" s="2"/>
      <c r="B87" s="2"/>
      <c r="C87" s="2"/>
      <c r="D87" s="2"/>
      <c r="E87" s="2"/>
      <c r="F87" s="2"/>
      <c r="G87" s="2"/>
      <c r="H87" s="2"/>
      <c r="I87" s="2"/>
      <c r="J87" s="2"/>
      <c r="K87" s="2"/>
      <c r="L87" s="2"/>
      <c r="M87" s="2"/>
      <c r="N87" s="2"/>
      <c r="O87" s="2"/>
      <c r="P87" s="2"/>
      <c r="Q87" s="2"/>
      <c r="R87" s="2"/>
      <c r="S87" s="2"/>
      <c r="T87" s="2"/>
      <c r="U87" s="2"/>
      <c r="V87" s="2"/>
      <c r="W87" s="16"/>
    </row>
    <row r="88" spans="1:23" x14ac:dyDescent="0.25">
      <c r="A88" s="2"/>
      <c r="B88" s="2"/>
      <c r="C88" s="2"/>
      <c r="D88" s="2"/>
      <c r="E88" s="2"/>
      <c r="F88" s="2"/>
      <c r="G88" s="2"/>
      <c r="H88" s="2"/>
      <c r="I88" s="2"/>
      <c r="J88" s="2"/>
      <c r="K88" s="2"/>
      <c r="L88" s="2"/>
      <c r="M88" s="2"/>
      <c r="N88" s="2"/>
      <c r="O88" s="2"/>
      <c r="P88" s="2"/>
      <c r="Q88" s="2"/>
      <c r="R88" s="2"/>
      <c r="S88" s="2"/>
      <c r="T88" s="2"/>
      <c r="U88" s="2"/>
      <c r="V88" s="2"/>
      <c r="W88" s="16"/>
    </row>
    <row r="89" spans="1:23" x14ac:dyDescent="0.25">
      <c r="A89" s="2"/>
      <c r="B89" s="2"/>
      <c r="C89" s="2"/>
      <c r="D89" s="2"/>
      <c r="E89" s="2"/>
      <c r="F89" s="2"/>
      <c r="G89" s="2"/>
      <c r="H89" s="2"/>
      <c r="I89" s="2"/>
      <c r="J89" s="2"/>
      <c r="K89" s="2"/>
      <c r="L89" s="2"/>
      <c r="M89" s="2"/>
      <c r="N89" s="2"/>
      <c r="O89" s="2"/>
      <c r="P89" s="2"/>
      <c r="Q89" s="2"/>
      <c r="R89" s="2"/>
      <c r="S89" s="2"/>
      <c r="T89" s="2"/>
      <c r="U89" s="2"/>
      <c r="V89" s="2"/>
      <c r="W89" s="16"/>
    </row>
    <row r="90" spans="1:23" x14ac:dyDescent="0.25">
      <c r="A90" s="2"/>
      <c r="B90" s="2"/>
      <c r="C90" s="2"/>
      <c r="D90" s="2"/>
      <c r="E90" s="2"/>
      <c r="F90" s="2"/>
      <c r="G90" s="2"/>
      <c r="H90" s="2"/>
      <c r="I90" s="2"/>
      <c r="J90" s="2"/>
      <c r="K90" s="2"/>
      <c r="L90" s="2"/>
      <c r="M90" s="2"/>
      <c r="N90" s="2"/>
      <c r="O90" s="2"/>
      <c r="P90" s="2"/>
      <c r="Q90" s="2"/>
      <c r="R90" s="2"/>
      <c r="S90" s="2"/>
      <c r="T90" s="2"/>
      <c r="U90" s="2"/>
      <c r="V90" s="2"/>
      <c r="W90" s="16"/>
    </row>
    <row r="91" spans="1:23" x14ac:dyDescent="0.25">
      <c r="A91" s="2"/>
      <c r="B91" s="2"/>
      <c r="C91" s="2"/>
      <c r="D91" s="2"/>
      <c r="E91" s="2"/>
      <c r="F91" s="2"/>
      <c r="G91" s="2"/>
      <c r="H91" s="2"/>
      <c r="I91" s="2"/>
      <c r="J91" s="2"/>
      <c r="K91" s="2"/>
      <c r="L91" s="2"/>
      <c r="M91" s="2"/>
      <c r="N91" s="2"/>
      <c r="O91" s="2"/>
      <c r="P91" s="2"/>
      <c r="Q91" s="2"/>
      <c r="R91" s="2"/>
      <c r="S91" s="2"/>
      <c r="T91" s="2"/>
      <c r="U91" s="2"/>
      <c r="V91" s="2"/>
      <c r="W91" s="16"/>
    </row>
    <row r="92" spans="1:23" x14ac:dyDescent="0.25">
      <c r="A92" s="2"/>
      <c r="B92" s="2"/>
      <c r="C92" s="2"/>
      <c r="D92" s="2"/>
      <c r="E92" s="2"/>
      <c r="F92" s="2"/>
      <c r="G92" s="2"/>
      <c r="H92" s="2"/>
      <c r="I92" s="2"/>
      <c r="J92" s="2"/>
      <c r="K92" s="2"/>
      <c r="L92" s="2"/>
      <c r="M92" s="2"/>
      <c r="N92" s="2"/>
      <c r="O92" s="2"/>
      <c r="P92" s="2"/>
      <c r="Q92" s="2"/>
      <c r="R92" s="2"/>
      <c r="S92" s="2"/>
      <c r="T92" s="2"/>
      <c r="U92" s="2"/>
      <c r="V92" s="2"/>
      <c r="W92" s="16"/>
    </row>
  </sheetData>
  <hyperlinks>
    <hyperlink ref="M2" location="sommaire!A1" display="sommair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workbookViewId="0"/>
  </sheetViews>
  <sheetFormatPr baseColWidth="10" defaultRowHeight="15" x14ac:dyDescent="0.25"/>
  <cols>
    <col min="1" max="1" width="48" customWidth="1"/>
    <col min="2" max="2" width="13.5703125" customWidth="1"/>
    <col min="3" max="3" width="16.7109375" customWidth="1"/>
    <col min="4" max="4" width="19.7109375" customWidth="1"/>
    <col min="5" max="6" width="16.7109375" customWidth="1"/>
  </cols>
  <sheetData>
    <row r="1" spans="1:8" ht="18.75" x14ac:dyDescent="0.3">
      <c r="A1" s="28" t="s">
        <v>78</v>
      </c>
      <c r="B1" s="2"/>
      <c r="C1" s="2"/>
      <c r="D1" s="2"/>
      <c r="E1" s="2"/>
      <c r="F1" s="2"/>
      <c r="G1" s="2"/>
      <c r="H1" s="16"/>
    </row>
    <row r="2" spans="1:8" x14ac:dyDescent="0.25">
      <c r="A2" s="13" t="s">
        <v>6</v>
      </c>
      <c r="B2" s="2"/>
      <c r="C2" s="2"/>
      <c r="D2" s="2"/>
      <c r="E2" s="2"/>
      <c r="F2" s="2"/>
      <c r="G2" s="2"/>
      <c r="H2" s="16"/>
    </row>
    <row r="3" spans="1:8" x14ac:dyDescent="0.25">
      <c r="B3" s="2"/>
      <c r="C3" s="2"/>
      <c r="D3" s="2"/>
      <c r="E3" s="2"/>
      <c r="F3" s="2"/>
      <c r="G3" s="2"/>
      <c r="H3" s="16"/>
    </row>
    <row r="4" spans="1:8" ht="50.25" customHeight="1" x14ac:dyDescent="0.25">
      <c r="A4" s="50" t="s">
        <v>22</v>
      </c>
      <c r="B4" s="42" t="s">
        <v>439</v>
      </c>
      <c r="C4" s="43" t="s">
        <v>437</v>
      </c>
      <c r="D4" s="106" t="s">
        <v>438</v>
      </c>
      <c r="E4" s="106" t="s">
        <v>76</v>
      </c>
      <c r="F4" s="2"/>
      <c r="G4" s="2"/>
      <c r="H4" s="16"/>
    </row>
    <row r="5" spans="1:8" ht="30" customHeight="1" x14ac:dyDescent="0.25">
      <c r="A5" s="51" t="s">
        <v>440</v>
      </c>
      <c r="B5" s="55">
        <v>69.8</v>
      </c>
      <c r="C5" s="135">
        <v>79.400000000000006</v>
      </c>
      <c r="D5" s="136">
        <v>55.2</v>
      </c>
      <c r="E5" s="137">
        <v>58.6</v>
      </c>
      <c r="F5" s="2"/>
      <c r="G5" s="2"/>
      <c r="H5" s="16"/>
    </row>
    <row r="6" spans="1:8" x14ac:dyDescent="0.25">
      <c r="A6" s="52" t="s">
        <v>80</v>
      </c>
      <c r="B6" s="56">
        <v>1.4</v>
      </c>
      <c r="C6" s="138">
        <v>1.3</v>
      </c>
      <c r="D6" s="139">
        <v>1</v>
      </c>
      <c r="E6" s="140">
        <v>1.6</v>
      </c>
      <c r="F6" s="2"/>
      <c r="G6" s="2"/>
      <c r="H6" s="16"/>
    </row>
    <row r="7" spans="1:8" x14ac:dyDescent="0.25">
      <c r="A7" s="52" t="s">
        <v>81</v>
      </c>
      <c r="B7" s="56">
        <v>0.9</v>
      </c>
      <c r="C7" s="138">
        <v>0.9</v>
      </c>
      <c r="D7" s="141">
        <v>0.4</v>
      </c>
      <c r="E7" s="140">
        <v>0.9</v>
      </c>
      <c r="F7" s="2"/>
      <c r="G7" s="2"/>
      <c r="H7" s="16"/>
    </row>
    <row r="8" spans="1:8" x14ac:dyDescent="0.25">
      <c r="A8" s="53" t="s">
        <v>104</v>
      </c>
      <c r="B8" s="57">
        <v>9.8000000000000007</v>
      </c>
      <c r="C8" s="142">
        <v>8.4</v>
      </c>
      <c r="D8" s="143">
        <v>11.4</v>
      </c>
      <c r="E8" s="144">
        <v>11.6</v>
      </c>
      <c r="F8" s="2"/>
      <c r="G8" s="2"/>
      <c r="H8" s="16"/>
    </row>
    <row r="9" spans="1:8" x14ac:dyDescent="0.25">
      <c r="A9" s="54" t="s">
        <v>11</v>
      </c>
      <c r="B9" s="57">
        <v>17.399999999999999</v>
      </c>
      <c r="C9" s="142">
        <v>9.4</v>
      </c>
      <c r="D9" s="143">
        <v>31.2</v>
      </c>
      <c r="E9" s="144">
        <v>26.4</v>
      </c>
      <c r="F9" s="2"/>
      <c r="G9" s="2"/>
      <c r="H9" s="16"/>
    </row>
    <row r="10" spans="1:8" x14ac:dyDescent="0.25">
      <c r="A10" s="54" t="s">
        <v>82</v>
      </c>
      <c r="B10" s="57">
        <v>0.8</v>
      </c>
      <c r="C10" s="142">
        <v>0.5</v>
      </c>
      <c r="D10" s="143">
        <v>0.7</v>
      </c>
      <c r="E10" s="146">
        <v>1</v>
      </c>
      <c r="F10" s="2"/>
      <c r="G10" s="2"/>
      <c r="H10" s="16"/>
    </row>
    <row r="11" spans="1:8" x14ac:dyDescent="0.25">
      <c r="A11" s="20" t="s">
        <v>12</v>
      </c>
      <c r="B11" s="35">
        <v>100</v>
      </c>
      <c r="C11" s="145">
        <v>100</v>
      </c>
      <c r="D11" s="93">
        <v>100</v>
      </c>
      <c r="E11" s="81">
        <v>100</v>
      </c>
      <c r="F11" s="2"/>
      <c r="G11" s="2"/>
      <c r="H11" s="16"/>
    </row>
    <row r="12" spans="1:8" ht="63.75" customHeight="1" x14ac:dyDescent="0.25">
      <c r="A12" s="181" t="s">
        <v>449</v>
      </c>
      <c r="B12" s="181"/>
      <c r="C12" s="181"/>
      <c r="D12" s="181"/>
      <c r="E12" s="181"/>
      <c r="F12" s="80"/>
      <c r="G12" s="80"/>
      <c r="H12" s="16"/>
    </row>
    <row r="13" spans="1:8" ht="15" customHeight="1" x14ac:dyDescent="0.25">
      <c r="A13" s="46"/>
      <c r="B13" s="47"/>
      <c r="C13" s="47"/>
      <c r="D13" s="47"/>
      <c r="E13" s="47"/>
      <c r="F13" s="47"/>
      <c r="G13" s="2"/>
      <c r="H13" s="16"/>
    </row>
    <row r="14" spans="1:8" ht="15" customHeight="1" x14ac:dyDescent="0.25">
      <c r="A14" s="48" t="s">
        <v>20</v>
      </c>
      <c r="B14" s="2"/>
      <c r="C14" s="2"/>
      <c r="D14" s="2"/>
      <c r="E14" s="2"/>
      <c r="F14" s="2"/>
      <c r="G14" s="2"/>
      <c r="H14" s="16"/>
    </row>
    <row r="15" spans="1:8" x14ac:dyDescent="0.25">
      <c r="A15" s="49" t="s">
        <v>21</v>
      </c>
      <c r="B15" s="2"/>
      <c r="C15" s="2"/>
      <c r="D15" s="2"/>
      <c r="E15" s="2"/>
      <c r="F15" s="2"/>
      <c r="G15" s="2"/>
      <c r="H15" s="16"/>
    </row>
    <row r="16" spans="1:8" x14ac:dyDescent="0.25">
      <c r="A16" s="49"/>
      <c r="B16" s="2"/>
      <c r="C16" s="2"/>
      <c r="D16" s="2"/>
      <c r="E16" s="2"/>
      <c r="F16" s="2"/>
      <c r="G16" s="2"/>
      <c r="H16" s="16"/>
    </row>
    <row r="17" spans="1:8" x14ac:dyDescent="0.25">
      <c r="A17" s="2"/>
      <c r="B17" s="2"/>
      <c r="C17" s="2"/>
      <c r="D17" s="2"/>
      <c r="E17" s="2"/>
      <c r="F17" s="2"/>
      <c r="G17" s="2"/>
      <c r="H17" s="16"/>
    </row>
    <row r="18" spans="1:8" ht="60" x14ac:dyDescent="0.25">
      <c r="A18" s="25" t="s">
        <v>9</v>
      </c>
      <c r="B18" s="109" t="s">
        <v>76</v>
      </c>
      <c r="C18" s="108" t="s">
        <v>100</v>
      </c>
      <c r="D18" s="108" t="s">
        <v>101</v>
      </c>
      <c r="E18" s="26" t="s">
        <v>12</v>
      </c>
      <c r="G18" s="2"/>
      <c r="H18" s="16"/>
    </row>
    <row r="19" spans="1:8" ht="30" x14ac:dyDescent="0.25">
      <c r="A19" s="27" t="s">
        <v>103</v>
      </c>
      <c r="B19" s="122">
        <v>58.6</v>
      </c>
      <c r="C19" s="122">
        <v>55.2</v>
      </c>
      <c r="D19" s="122">
        <v>79.400000000000006</v>
      </c>
      <c r="E19" s="122">
        <v>69.8</v>
      </c>
      <c r="G19" s="2"/>
      <c r="H19" s="16"/>
    </row>
    <row r="20" spans="1:8" x14ac:dyDescent="0.25">
      <c r="A20" s="22" t="s">
        <v>80</v>
      </c>
      <c r="B20" s="123">
        <v>1.6</v>
      </c>
      <c r="C20" s="123">
        <v>1</v>
      </c>
      <c r="D20" s="123">
        <v>1.3</v>
      </c>
      <c r="E20" s="123">
        <v>1.4</v>
      </c>
      <c r="G20" s="2"/>
      <c r="H20" s="16"/>
    </row>
    <row r="21" spans="1:8" x14ac:dyDescent="0.25">
      <c r="A21" s="22" t="s">
        <v>81</v>
      </c>
      <c r="B21" s="123">
        <v>0.9</v>
      </c>
      <c r="C21" s="123">
        <v>0.4</v>
      </c>
      <c r="D21" s="123">
        <v>0.9</v>
      </c>
      <c r="E21" s="123">
        <v>0.9</v>
      </c>
      <c r="G21" s="2"/>
      <c r="H21" s="16"/>
    </row>
    <row r="22" spans="1:8" x14ac:dyDescent="0.25">
      <c r="A22" s="23" t="s">
        <v>104</v>
      </c>
      <c r="B22" s="124">
        <v>11.6</v>
      </c>
      <c r="C22" s="124">
        <v>11.4</v>
      </c>
      <c r="D22" s="124">
        <v>8.4</v>
      </c>
      <c r="E22" s="124">
        <v>9.8000000000000007</v>
      </c>
      <c r="G22" s="2"/>
      <c r="H22" s="16"/>
    </row>
    <row r="23" spans="1:8" x14ac:dyDescent="0.25">
      <c r="A23" s="24" t="s">
        <v>11</v>
      </c>
      <c r="B23" s="124">
        <v>26.4</v>
      </c>
      <c r="C23" s="124">
        <v>31.2</v>
      </c>
      <c r="D23" s="124">
        <v>9.4</v>
      </c>
      <c r="E23" s="124">
        <v>17.399999999999999</v>
      </c>
      <c r="G23" s="2"/>
      <c r="H23" s="16"/>
    </row>
    <row r="24" spans="1:8" x14ac:dyDescent="0.25">
      <c r="A24" s="22" t="s">
        <v>82</v>
      </c>
      <c r="B24" s="123">
        <v>1</v>
      </c>
      <c r="C24" s="123">
        <v>0.7</v>
      </c>
      <c r="D24" s="123">
        <v>0.5</v>
      </c>
      <c r="E24" s="123">
        <v>0.8</v>
      </c>
      <c r="G24" s="2"/>
      <c r="H24" s="16"/>
    </row>
    <row r="25" spans="1:8" x14ac:dyDescent="0.25">
      <c r="G25" s="2"/>
      <c r="H25" s="16"/>
    </row>
    <row r="26" spans="1:8" x14ac:dyDescent="0.25">
      <c r="G26" s="2"/>
      <c r="H26" s="16"/>
    </row>
    <row r="27" spans="1:8" x14ac:dyDescent="0.25">
      <c r="G27" s="2"/>
      <c r="H27" s="16"/>
    </row>
    <row r="28" spans="1:8" x14ac:dyDescent="0.25">
      <c r="G28" s="2"/>
      <c r="H28" s="16"/>
    </row>
    <row r="29" spans="1:8" x14ac:dyDescent="0.25">
      <c r="G29" s="2"/>
      <c r="H29" s="16"/>
    </row>
    <row r="30" spans="1:8" x14ac:dyDescent="0.25">
      <c r="A30" s="2"/>
      <c r="B30" s="2"/>
      <c r="C30" s="2"/>
      <c r="D30" s="2"/>
      <c r="E30" s="2"/>
      <c r="F30" s="2"/>
      <c r="G30" s="2"/>
      <c r="H30" s="16"/>
    </row>
    <row r="31" spans="1:8" x14ac:dyDescent="0.25">
      <c r="A31" s="16"/>
      <c r="B31" s="16"/>
      <c r="C31" s="16"/>
      <c r="D31" s="16"/>
      <c r="E31" s="16"/>
      <c r="F31" s="16"/>
      <c r="G31" s="16"/>
      <c r="H31" s="16"/>
    </row>
    <row r="32" spans="1:8" x14ac:dyDescent="0.25">
      <c r="A32" s="16"/>
      <c r="B32" s="16"/>
      <c r="C32" s="16"/>
      <c r="D32" s="16"/>
      <c r="E32" s="16"/>
      <c r="F32" s="16"/>
      <c r="G32" s="16"/>
      <c r="H32" s="16"/>
    </row>
  </sheetData>
  <mergeCells count="1">
    <mergeCell ref="A12:E12"/>
  </mergeCells>
  <hyperlinks>
    <hyperlink ref="A2" location="sommaire!A1" display="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9"/>
  <sheetViews>
    <sheetView zoomScaleNormal="100" workbookViewId="0"/>
  </sheetViews>
  <sheetFormatPr baseColWidth="10" defaultRowHeight="15" x14ac:dyDescent="0.25"/>
  <cols>
    <col min="2" max="7" width="15.85546875" customWidth="1"/>
  </cols>
  <sheetData>
    <row r="1" spans="1:19" ht="18.75" x14ac:dyDescent="0.3">
      <c r="A1" s="28" t="s">
        <v>79</v>
      </c>
      <c r="B1" s="2"/>
      <c r="C1" s="2"/>
      <c r="D1" s="2"/>
      <c r="E1" s="2"/>
      <c r="F1" s="2"/>
      <c r="G1" s="2"/>
      <c r="H1" s="2"/>
      <c r="I1" s="2"/>
      <c r="J1" s="2"/>
      <c r="K1" s="2"/>
      <c r="L1" s="2"/>
      <c r="M1" s="2"/>
      <c r="N1" s="2"/>
      <c r="O1" s="2"/>
      <c r="P1" s="2"/>
      <c r="Q1" s="2"/>
      <c r="R1" s="2"/>
      <c r="S1" s="2"/>
    </row>
    <row r="2" spans="1:19" x14ac:dyDescent="0.25">
      <c r="A2" s="13" t="s">
        <v>6</v>
      </c>
      <c r="B2" s="34"/>
      <c r="C2" s="34"/>
      <c r="D2" s="2"/>
      <c r="E2" s="2"/>
      <c r="F2" s="2"/>
      <c r="G2" s="2"/>
      <c r="H2" s="2"/>
      <c r="I2" s="34"/>
      <c r="J2" s="34"/>
      <c r="K2" s="2"/>
      <c r="L2" s="2"/>
      <c r="M2" s="2"/>
      <c r="N2" s="2"/>
      <c r="O2" s="2"/>
      <c r="P2" s="2"/>
      <c r="Q2" s="34"/>
      <c r="R2" s="2"/>
      <c r="S2" s="2"/>
    </row>
    <row r="3" spans="1:19" x14ac:dyDescent="0.25">
      <c r="A3" s="13"/>
      <c r="B3" s="34"/>
      <c r="C3" s="34"/>
      <c r="D3" s="2"/>
      <c r="E3" s="2"/>
      <c r="F3" s="2"/>
      <c r="G3" s="2"/>
      <c r="H3" s="2"/>
      <c r="I3" s="34"/>
      <c r="J3" s="34"/>
      <c r="K3" s="2"/>
      <c r="L3" s="2"/>
      <c r="M3" s="2"/>
      <c r="N3" s="2"/>
      <c r="O3" s="2"/>
      <c r="P3" s="2"/>
      <c r="Q3" s="34"/>
      <c r="R3" s="2"/>
      <c r="S3" s="2"/>
    </row>
    <row r="4" spans="1:19" ht="47.25" customHeight="1" x14ac:dyDescent="0.25">
      <c r="A4" s="187" t="s">
        <v>13</v>
      </c>
      <c r="B4" s="182" t="s">
        <v>29</v>
      </c>
      <c r="C4" s="183"/>
      <c r="D4" s="184" t="s">
        <v>442</v>
      </c>
      <c r="E4" s="185"/>
      <c r="F4" s="184" t="s">
        <v>441</v>
      </c>
      <c r="G4" s="186"/>
      <c r="H4" s="2"/>
      <c r="I4" s="34"/>
      <c r="J4" s="34"/>
      <c r="K4" s="2"/>
      <c r="L4" s="2"/>
      <c r="M4" s="2"/>
      <c r="N4" s="2"/>
      <c r="O4" s="2"/>
      <c r="P4" s="2"/>
      <c r="Q4" s="34"/>
      <c r="R4" s="2"/>
      <c r="S4" s="2"/>
    </row>
    <row r="5" spans="1:19" ht="75" x14ac:dyDescent="0.25">
      <c r="A5" s="187"/>
      <c r="B5" s="63" t="s">
        <v>106</v>
      </c>
      <c r="C5" s="45" t="s">
        <v>105</v>
      </c>
      <c r="D5" s="155" t="s">
        <v>106</v>
      </c>
      <c r="E5" s="153" t="s">
        <v>105</v>
      </c>
      <c r="F5" s="155" t="s">
        <v>106</v>
      </c>
      <c r="G5" s="154" t="s">
        <v>105</v>
      </c>
      <c r="H5" s="2"/>
      <c r="I5" t="s">
        <v>14</v>
      </c>
      <c r="S5" s="2"/>
    </row>
    <row r="6" spans="1:19" x14ac:dyDescent="0.25">
      <c r="A6" s="29">
        <v>45040</v>
      </c>
      <c r="B6" s="58">
        <v>0</v>
      </c>
      <c r="C6" s="31">
        <v>0</v>
      </c>
      <c r="D6" s="30">
        <v>0</v>
      </c>
      <c r="E6" s="31">
        <v>0</v>
      </c>
      <c r="F6" s="32">
        <v>0</v>
      </c>
      <c r="G6" s="31">
        <v>0</v>
      </c>
      <c r="H6" s="2"/>
      <c r="I6" s="40">
        <v>45128</v>
      </c>
      <c r="J6">
        <v>0</v>
      </c>
      <c r="S6" s="2"/>
    </row>
    <row r="7" spans="1:19" x14ac:dyDescent="0.25">
      <c r="A7" s="29">
        <v>45041</v>
      </c>
      <c r="B7" s="58">
        <v>0</v>
      </c>
      <c r="C7" s="31">
        <v>0</v>
      </c>
      <c r="D7" s="30">
        <v>0</v>
      </c>
      <c r="E7" s="31">
        <v>0</v>
      </c>
      <c r="F7" s="32">
        <v>0</v>
      </c>
      <c r="G7" s="31">
        <v>0</v>
      </c>
      <c r="H7" s="2"/>
      <c r="I7" s="40">
        <v>45128</v>
      </c>
      <c r="J7">
        <v>100</v>
      </c>
      <c r="S7" s="2"/>
    </row>
    <row r="8" spans="1:19" x14ac:dyDescent="0.25">
      <c r="A8" s="29">
        <v>45042</v>
      </c>
      <c r="B8" s="58">
        <v>0</v>
      </c>
      <c r="C8" s="31">
        <v>0</v>
      </c>
      <c r="D8" s="30">
        <v>0</v>
      </c>
      <c r="E8" s="31">
        <v>0</v>
      </c>
      <c r="F8" s="32">
        <v>0</v>
      </c>
      <c r="G8" s="31">
        <v>0</v>
      </c>
      <c r="H8" s="2"/>
      <c r="I8" t="s">
        <v>15</v>
      </c>
      <c r="S8" s="2"/>
    </row>
    <row r="9" spans="1:19" x14ac:dyDescent="0.25">
      <c r="A9" s="29">
        <v>45043</v>
      </c>
      <c r="B9" s="58">
        <v>0</v>
      </c>
      <c r="C9" s="31">
        <v>0</v>
      </c>
      <c r="D9" s="30">
        <v>0</v>
      </c>
      <c r="E9" s="31">
        <v>0</v>
      </c>
      <c r="F9" s="32">
        <v>0</v>
      </c>
      <c r="G9" s="31">
        <v>0</v>
      </c>
      <c r="H9" s="2"/>
      <c r="I9" s="40">
        <v>45133</v>
      </c>
      <c r="J9">
        <v>0</v>
      </c>
      <c r="S9" s="2"/>
    </row>
    <row r="10" spans="1:19" x14ac:dyDescent="0.25">
      <c r="A10" s="29">
        <v>45044</v>
      </c>
      <c r="B10" s="58">
        <v>0.04</v>
      </c>
      <c r="C10" s="31">
        <v>0.02</v>
      </c>
      <c r="D10" s="30">
        <v>0</v>
      </c>
      <c r="E10" s="31">
        <v>0</v>
      </c>
      <c r="F10" s="32">
        <v>0.04</v>
      </c>
      <c r="G10" s="31">
        <v>0.02</v>
      </c>
      <c r="H10" s="2"/>
      <c r="I10" s="40">
        <v>45133</v>
      </c>
      <c r="J10">
        <v>100</v>
      </c>
      <c r="S10" s="2"/>
    </row>
    <row r="11" spans="1:19" x14ac:dyDescent="0.25">
      <c r="A11" s="29">
        <v>45045</v>
      </c>
      <c r="B11" s="58">
        <v>0.22</v>
      </c>
      <c r="C11" s="31">
        <v>0.06</v>
      </c>
      <c r="D11" s="30">
        <v>0</v>
      </c>
      <c r="E11" s="31">
        <v>0</v>
      </c>
      <c r="F11" s="32">
        <v>0.22</v>
      </c>
      <c r="G11" s="31">
        <v>0.06</v>
      </c>
      <c r="H11" s="2"/>
      <c r="S11" s="2"/>
    </row>
    <row r="12" spans="1:19" x14ac:dyDescent="0.25">
      <c r="A12" s="29">
        <v>45046</v>
      </c>
      <c r="B12" s="58">
        <v>0.22</v>
      </c>
      <c r="C12" s="31">
        <v>0.06</v>
      </c>
      <c r="D12" s="30">
        <v>0</v>
      </c>
      <c r="E12" s="31">
        <v>0</v>
      </c>
      <c r="F12" s="32">
        <v>0.22</v>
      </c>
      <c r="G12" s="31">
        <v>0.06</v>
      </c>
      <c r="H12" s="2"/>
      <c r="S12" s="2"/>
    </row>
    <row r="13" spans="1:19" x14ac:dyDescent="0.25">
      <c r="A13" s="29">
        <v>45047</v>
      </c>
      <c r="B13" s="58">
        <v>0.27</v>
      </c>
      <c r="C13" s="31">
        <v>7.0000000000000007E-2</v>
      </c>
      <c r="D13" s="30">
        <v>0</v>
      </c>
      <c r="E13" s="31">
        <v>0</v>
      </c>
      <c r="F13" s="32">
        <v>0.27</v>
      </c>
      <c r="G13" s="31">
        <v>7.0000000000000007E-2</v>
      </c>
      <c r="H13" s="2"/>
      <c r="S13" s="2"/>
    </row>
    <row r="14" spans="1:19" x14ac:dyDescent="0.25">
      <c r="A14" s="29">
        <v>45048</v>
      </c>
      <c r="B14" s="58">
        <v>0.27</v>
      </c>
      <c r="C14" s="31">
        <v>7.0000000000000007E-2</v>
      </c>
      <c r="D14" s="30">
        <v>0</v>
      </c>
      <c r="E14" s="31">
        <v>0</v>
      </c>
      <c r="F14" s="32">
        <v>0.27</v>
      </c>
      <c r="G14" s="31">
        <v>7.0000000000000007E-2</v>
      </c>
      <c r="H14" s="2"/>
      <c r="S14" s="2"/>
    </row>
    <row r="15" spans="1:19" x14ac:dyDescent="0.25">
      <c r="A15" s="29">
        <v>45049</v>
      </c>
      <c r="B15" s="58">
        <v>0.34</v>
      </c>
      <c r="C15" s="31">
        <v>0.1</v>
      </c>
      <c r="D15" s="30">
        <v>0</v>
      </c>
      <c r="E15" s="31">
        <v>0</v>
      </c>
      <c r="F15" s="32">
        <v>0.34</v>
      </c>
      <c r="G15" s="31">
        <v>0.1</v>
      </c>
      <c r="H15" s="2"/>
      <c r="S15" s="2"/>
    </row>
    <row r="16" spans="1:19" x14ac:dyDescent="0.25">
      <c r="A16" s="29">
        <v>45050</v>
      </c>
      <c r="B16" s="58">
        <v>0.46</v>
      </c>
      <c r="C16" s="31">
        <v>0.12</v>
      </c>
      <c r="D16" s="30">
        <v>0</v>
      </c>
      <c r="E16" s="31">
        <v>0</v>
      </c>
      <c r="F16" s="32">
        <v>0.46</v>
      </c>
      <c r="G16" s="31">
        <v>0.12</v>
      </c>
      <c r="H16" s="2"/>
      <c r="S16" s="2"/>
    </row>
    <row r="17" spans="1:19" x14ac:dyDescent="0.25">
      <c r="A17" s="29">
        <v>45051</v>
      </c>
      <c r="B17" s="58">
        <v>0.52</v>
      </c>
      <c r="C17" s="31">
        <v>0.15</v>
      </c>
      <c r="D17" s="30">
        <v>0</v>
      </c>
      <c r="E17" s="31">
        <v>0</v>
      </c>
      <c r="F17" s="32">
        <v>0.52</v>
      </c>
      <c r="G17" s="31">
        <v>0.15</v>
      </c>
      <c r="H17" s="2"/>
      <c r="S17" s="2"/>
    </row>
    <row r="18" spans="1:19" x14ac:dyDescent="0.25">
      <c r="A18" s="29">
        <v>45052</v>
      </c>
      <c r="B18" s="58">
        <v>0.54</v>
      </c>
      <c r="C18" s="31">
        <v>0.15</v>
      </c>
      <c r="D18" s="30">
        <v>0</v>
      </c>
      <c r="E18" s="31">
        <v>0</v>
      </c>
      <c r="F18" s="32">
        <v>0.54</v>
      </c>
      <c r="G18" s="31">
        <v>0.15</v>
      </c>
      <c r="H18" s="2"/>
      <c r="S18" s="2"/>
    </row>
    <row r="19" spans="1:19" x14ac:dyDescent="0.25">
      <c r="A19" s="29">
        <v>45053</v>
      </c>
      <c r="B19" s="58">
        <v>0.55000000000000004</v>
      </c>
      <c r="C19" s="31">
        <v>0.16</v>
      </c>
      <c r="D19" s="30">
        <v>0</v>
      </c>
      <c r="E19" s="31">
        <v>0</v>
      </c>
      <c r="F19" s="32">
        <v>0.55000000000000004</v>
      </c>
      <c r="G19" s="31">
        <v>0.16</v>
      </c>
      <c r="H19" s="2"/>
      <c r="S19" s="2"/>
    </row>
    <row r="20" spans="1:19" x14ac:dyDescent="0.25">
      <c r="A20" s="29">
        <v>45054</v>
      </c>
      <c r="B20" s="58">
        <v>0.55000000000000004</v>
      </c>
      <c r="C20" s="31">
        <v>0.16</v>
      </c>
      <c r="D20" s="30">
        <v>0</v>
      </c>
      <c r="E20" s="31">
        <v>0</v>
      </c>
      <c r="F20" s="32">
        <v>0.55000000000000004</v>
      </c>
      <c r="G20" s="31">
        <v>0.16</v>
      </c>
      <c r="H20" s="2"/>
      <c r="S20" s="2"/>
    </row>
    <row r="21" spans="1:19" x14ac:dyDescent="0.25">
      <c r="A21" s="29">
        <v>45055</v>
      </c>
      <c r="B21" s="58">
        <v>0.55000000000000004</v>
      </c>
      <c r="C21" s="31">
        <v>0.16</v>
      </c>
      <c r="D21" s="30">
        <v>0</v>
      </c>
      <c r="E21" s="31">
        <v>0</v>
      </c>
      <c r="F21" s="32">
        <v>0.55000000000000004</v>
      </c>
      <c r="G21" s="31">
        <v>0.16</v>
      </c>
      <c r="H21" s="2"/>
      <c r="S21" s="2"/>
    </row>
    <row r="22" spans="1:19" x14ac:dyDescent="0.25">
      <c r="A22" s="29">
        <v>45056</v>
      </c>
      <c r="B22" s="58">
        <v>0.69</v>
      </c>
      <c r="C22" s="31">
        <v>0.22</v>
      </c>
      <c r="D22" s="30">
        <v>0</v>
      </c>
      <c r="E22" s="31">
        <v>0</v>
      </c>
      <c r="F22" s="32">
        <v>0.69</v>
      </c>
      <c r="G22" s="31">
        <v>0.22</v>
      </c>
      <c r="H22" s="2"/>
      <c r="S22" s="2"/>
    </row>
    <row r="23" spans="1:19" x14ac:dyDescent="0.25">
      <c r="A23" s="29">
        <v>45057</v>
      </c>
      <c r="B23" s="58">
        <v>0.86</v>
      </c>
      <c r="C23" s="31">
        <v>0.28000000000000003</v>
      </c>
      <c r="D23" s="30">
        <v>0</v>
      </c>
      <c r="E23" s="31">
        <v>0</v>
      </c>
      <c r="F23" s="32">
        <v>0.86</v>
      </c>
      <c r="G23" s="31">
        <v>0.28000000000000003</v>
      </c>
      <c r="H23" s="2"/>
      <c r="S23" s="2"/>
    </row>
    <row r="24" spans="1:19" x14ac:dyDescent="0.25">
      <c r="A24" s="29">
        <v>45058</v>
      </c>
      <c r="B24" s="58">
        <v>0.95</v>
      </c>
      <c r="C24" s="31">
        <v>0.32</v>
      </c>
      <c r="D24" s="30">
        <v>0</v>
      </c>
      <c r="E24" s="31">
        <v>0</v>
      </c>
      <c r="F24" s="32">
        <v>0.95</v>
      </c>
      <c r="G24" s="31">
        <v>0.32</v>
      </c>
      <c r="H24" s="2"/>
      <c r="S24" s="2"/>
    </row>
    <row r="25" spans="1:19" x14ac:dyDescent="0.25">
      <c r="A25" s="29">
        <v>45059</v>
      </c>
      <c r="B25" s="58">
        <v>1.05</v>
      </c>
      <c r="C25" s="31">
        <v>0.36</v>
      </c>
      <c r="D25" s="30">
        <v>0</v>
      </c>
      <c r="E25" s="31">
        <v>0</v>
      </c>
      <c r="F25" s="32">
        <v>1.05</v>
      </c>
      <c r="G25" s="31">
        <v>0.36</v>
      </c>
      <c r="H25" s="2"/>
      <c r="S25" s="2"/>
    </row>
    <row r="26" spans="1:19" x14ac:dyDescent="0.25">
      <c r="A26" s="29">
        <v>45060</v>
      </c>
      <c r="B26" s="58">
        <v>1.05</v>
      </c>
      <c r="C26" s="31">
        <v>0.36</v>
      </c>
      <c r="D26" s="30">
        <v>0</v>
      </c>
      <c r="E26" s="31">
        <v>0</v>
      </c>
      <c r="F26" s="32">
        <v>1.05</v>
      </c>
      <c r="G26" s="31">
        <v>0.36</v>
      </c>
      <c r="H26" s="2"/>
      <c r="S26" s="2"/>
    </row>
    <row r="27" spans="1:19" x14ac:dyDescent="0.25">
      <c r="A27" s="29">
        <v>45061</v>
      </c>
      <c r="B27" s="58">
        <v>1.06</v>
      </c>
      <c r="C27" s="31">
        <v>0.37</v>
      </c>
      <c r="D27" s="30">
        <v>0</v>
      </c>
      <c r="E27" s="31">
        <v>0</v>
      </c>
      <c r="F27" s="32">
        <v>1.06</v>
      </c>
      <c r="G27" s="31">
        <v>0.37</v>
      </c>
      <c r="H27" s="2"/>
      <c r="S27" s="2"/>
    </row>
    <row r="28" spans="1:19" x14ac:dyDescent="0.25">
      <c r="A28" s="29">
        <v>45062</v>
      </c>
      <c r="B28" s="58">
        <v>1.1599999999999999</v>
      </c>
      <c r="C28" s="31">
        <v>0.41</v>
      </c>
      <c r="D28" s="30">
        <v>0</v>
      </c>
      <c r="E28" s="31">
        <v>0</v>
      </c>
      <c r="F28" s="32">
        <v>1.1599999999999999</v>
      </c>
      <c r="G28" s="31">
        <v>0.41</v>
      </c>
      <c r="H28" s="2"/>
      <c r="S28" s="2"/>
    </row>
    <row r="29" spans="1:19" ht="15" customHeight="1" x14ac:dyDescent="0.25">
      <c r="A29" s="29">
        <v>45063</v>
      </c>
      <c r="B29" s="58">
        <v>1.38</v>
      </c>
      <c r="C29" s="31">
        <v>0.5</v>
      </c>
      <c r="D29" s="30">
        <v>0</v>
      </c>
      <c r="E29" s="31">
        <v>0</v>
      </c>
      <c r="F29" s="32">
        <v>1.38</v>
      </c>
      <c r="G29" s="31">
        <v>0.5</v>
      </c>
      <c r="H29" s="2"/>
      <c r="I29" s="181" t="s">
        <v>107</v>
      </c>
      <c r="J29" s="181"/>
      <c r="K29" s="181"/>
      <c r="L29" s="181"/>
      <c r="M29" s="181"/>
      <c r="N29" s="181"/>
      <c r="O29" s="181"/>
      <c r="P29" s="181"/>
      <c r="Q29" s="181"/>
      <c r="R29" s="181"/>
      <c r="S29" s="2"/>
    </row>
    <row r="30" spans="1:19" x14ac:dyDescent="0.25">
      <c r="A30" s="29">
        <v>45064</v>
      </c>
      <c r="B30" s="58">
        <v>1.57</v>
      </c>
      <c r="C30" s="31">
        <v>0.6</v>
      </c>
      <c r="D30" s="30">
        <v>0</v>
      </c>
      <c r="E30" s="31">
        <v>0</v>
      </c>
      <c r="F30" s="32">
        <v>1.57</v>
      </c>
      <c r="G30" s="31">
        <v>0.6</v>
      </c>
      <c r="H30" s="2"/>
      <c r="I30" s="181"/>
      <c r="J30" s="181"/>
      <c r="K30" s="181"/>
      <c r="L30" s="181"/>
      <c r="M30" s="181"/>
      <c r="N30" s="181"/>
      <c r="O30" s="181"/>
      <c r="P30" s="181"/>
      <c r="Q30" s="181"/>
      <c r="R30" s="181"/>
      <c r="S30" s="2"/>
    </row>
    <row r="31" spans="1:19" x14ac:dyDescent="0.25">
      <c r="A31" s="29">
        <v>45065</v>
      </c>
      <c r="B31" s="58">
        <v>1.62</v>
      </c>
      <c r="C31" s="31">
        <v>0.62</v>
      </c>
      <c r="D31" s="30">
        <v>0</v>
      </c>
      <c r="E31" s="31">
        <v>0</v>
      </c>
      <c r="F31" s="32">
        <v>1.62</v>
      </c>
      <c r="G31" s="31">
        <v>0.62</v>
      </c>
      <c r="H31" s="2"/>
      <c r="I31" s="181"/>
      <c r="J31" s="181"/>
      <c r="K31" s="181"/>
      <c r="L31" s="181"/>
      <c r="M31" s="181"/>
      <c r="N31" s="181"/>
      <c r="O31" s="181"/>
      <c r="P31" s="181"/>
      <c r="Q31" s="181"/>
      <c r="R31" s="181"/>
      <c r="S31" s="2"/>
    </row>
    <row r="32" spans="1:19" x14ac:dyDescent="0.25">
      <c r="A32" s="29">
        <v>45066</v>
      </c>
      <c r="B32" s="58">
        <v>1.66</v>
      </c>
      <c r="C32" s="31">
        <v>0.64</v>
      </c>
      <c r="D32" s="30">
        <v>0</v>
      </c>
      <c r="E32" s="31">
        <v>0</v>
      </c>
      <c r="F32" s="32">
        <v>1.66</v>
      </c>
      <c r="G32" s="31">
        <v>0.64</v>
      </c>
      <c r="H32" s="2"/>
      <c r="I32" s="181"/>
      <c r="J32" s="181"/>
      <c r="K32" s="181"/>
      <c r="L32" s="181"/>
      <c r="M32" s="181"/>
      <c r="N32" s="181"/>
      <c r="O32" s="181"/>
      <c r="P32" s="181"/>
      <c r="Q32" s="181"/>
      <c r="R32" s="181"/>
      <c r="S32" s="2"/>
    </row>
    <row r="33" spans="1:19" x14ac:dyDescent="0.25">
      <c r="A33" s="29">
        <v>45067</v>
      </c>
      <c r="B33" s="58">
        <v>1.67</v>
      </c>
      <c r="C33" s="31">
        <v>0.64</v>
      </c>
      <c r="D33" s="30">
        <v>0</v>
      </c>
      <c r="E33" s="31">
        <v>0</v>
      </c>
      <c r="F33" s="32">
        <v>1.67</v>
      </c>
      <c r="G33" s="31">
        <v>0.64</v>
      </c>
      <c r="H33" s="2"/>
      <c r="I33" s="181"/>
      <c r="J33" s="181"/>
      <c r="K33" s="181"/>
      <c r="L33" s="181"/>
      <c r="M33" s="181"/>
      <c r="N33" s="181"/>
      <c r="O33" s="181"/>
      <c r="P33" s="181"/>
      <c r="Q33" s="181"/>
      <c r="R33" s="181"/>
      <c r="S33" s="2"/>
    </row>
    <row r="34" spans="1:19" x14ac:dyDescent="0.25">
      <c r="A34" s="29">
        <v>45068</v>
      </c>
      <c r="B34" s="58">
        <v>1.69</v>
      </c>
      <c r="C34" s="31">
        <v>0.66</v>
      </c>
      <c r="D34" s="30">
        <v>0</v>
      </c>
      <c r="E34" s="31">
        <v>0</v>
      </c>
      <c r="F34" s="32">
        <v>1.69</v>
      </c>
      <c r="G34" s="31">
        <v>0.66</v>
      </c>
      <c r="H34" s="2"/>
      <c r="I34" s="181"/>
      <c r="J34" s="181"/>
      <c r="K34" s="181"/>
      <c r="L34" s="181"/>
      <c r="M34" s="181"/>
      <c r="N34" s="181"/>
      <c r="O34" s="181"/>
      <c r="P34" s="181"/>
      <c r="Q34" s="181"/>
      <c r="R34" s="181"/>
      <c r="S34" s="2"/>
    </row>
    <row r="35" spans="1:19" x14ac:dyDescent="0.25">
      <c r="A35" s="29">
        <v>45069</v>
      </c>
      <c r="B35" s="58">
        <v>2.04</v>
      </c>
      <c r="C35" s="31">
        <v>0.8</v>
      </c>
      <c r="D35" s="30">
        <v>0</v>
      </c>
      <c r="E35" s="31">
        <v>0</v>
      </c>
      <c r="F35" s="32">
        <v>2.04</v>
      </c>
      <c r="G35" s="31">
        <v>0.8</v>
      </c>
      <c r="H35" s="2"/>
      <c r="I35" s="48" t="s">
        <v>20</v>
      </c>
      <c r="J35" s="2"/>
      <c r="K35" s="2"/>
      <c r="L35" s="2"/>
      <c r="M35" s="2"/>
      <c r="N35" s="2"/>
      <c r="O35" s="2"/>
      <c r="P35" s="2"/>
      <c r="Q35" s="2"/>
      <c r="R35" s="2"/>
      <c r="S35" s="2"/>
    </row>
    <row r="36" spans="1:19" x14ac:dyDescent="0.25">
      <c r="A36" s="29">
        <v>45070</v>
      </c>
      <c r="B36" s="58">
        <v>2.29</v>
      </c>
      <c r="C36" s="31">
        <v>0.9</v>
      </c>
      <c r="D36" s="30">
        <v>0</v>
      </c>
      <c r="E36" s="31">
        <v>0</v>
      </c>
      <c r="F36" s="32">
        <v>2.29</v>
      </c>
      <c r="G36" s="31">
        <v>0.9</v>
      </c>
      <c r="H36" s="2"/>
      <c r="I36" s="49" t="s">
        <v>21</v>
      </c>
      <c r="J36" s="2"/>
      <c r="K36" s="2"/>
      <c r="L36" s="2"/>
      <c r="M36" s="2"/>
      <c r="N36" s="2"/>
      <c r="O36" s="2"/>
      <c r="P36" s="2"/>
      <c r="Q36" s="2"/>
      <c r="R36" s="2"/>
      <c r="S36" s="2"/>
    </row>
    <row r="37" spans="1:19" x14ac:dyDescent="0.25">
      <c r="A37" s="29">
        <v>45071</v>
      </c>
      <c r="B37" s="58">
        <v>2.46</v>
      </c>
      <c r="C37" s="31">
        <v>0.98</v>
      </c>
      <c r="D37" s="30">
        <v>0</v>
      </c>
      <c r="E37" s="31">
        <v>0</v>
      </c>
      <c r="F37" s="32">
        <v>2.46</v>
      </c>
      <c r="G37" s="31">
        <v>0.98</v>
      </c>
      <c r="H37" s="2"/>
      <c r="I37" s="2"/>
      <c r="J37" s="2"/>
      <c r="K37" s="2"/>
      <c r="L37" s="2"/>
      <c r="M37" s="2"/>
      <c r="N37" s="2"/>
      <c r="O37" s="2"/>
      <c r="P37" s="2"/>
      <c r="Q37" s="2"/>
      <c r="R37" s="2"/>
      <c r="S37" s="2"/>
    </row>
    <row r="38" spans="1:19" x14ac:dyDescent="0.25">
      <c r="A38" s="29">
        <v>45072</v>
      </c>
      <c r="B38" s="58">
        <v>2.68</v>
      </c>
      <c r="C38" s="31">
        <v>1.08</v>
      </c>
      <c r="D38" s="30">
        <v>0</v>
      </c>
      <c r="E38" s="31">
        <v>0</v>
      </c>
      <c r="F38" s="32">
        <v>2.68</v>
      </c>
      <c r="G38" s="31">
        <v>1.08</v>
      </c>
      <c r="H38" s="2"/>
    </row>
    <row r="39" spans="1:19" x14ac:dyDescent="0.25">
      <c r="A39" s="29">
        <v>45073</v>
      </c>
      <c r="B39" s="58">
        <v>2.85</v>
      </c>
      <c r="C39" s="31">
        <v>1.1599999999999999</v>
      </c>
      <c r="D39" s="30">
        <v>0</v>
      </c>
      <c r="E39" s="31">
        <v>0</v>
      </c>
      <c r="F39" s="32">
        <v>2.85</v>
      </c>
      <c r="G39" s="31">
        <v>1.1599999999999999</v>
      </c>
      <c r="H39" s="2"/>
    </row>
    <row r="40" spans="1:19" x14ac:dyDescent="0.25">
      <c r="A40" s="29">
        <v>45074</v>
      </c>
      <c r="B40" s="58">
        <v>2.89</v>
      </c>
      <c r="C40" s="31">
        <v>1.18</v>
      </c>
      <c r="D40" s="30">
        <v>0</v>
      </c>
      <c r="E40" s="31">
        <v>0</v>
      </c>
      <c r="F40" s="32">
        <v>2.89</v>
      </c>
      <c r="G40" s="31">
        <v>1.18</v>
      </c>
      <c r="H40" s="2"/>
    </row>
    <row r="41" spans="1:19" x14ac:dyDescent="0.25">
      <c r="A41" s="29">
        <v>45075</v>
      </c>
      <c r="B41" s="58">
        <v>2.9</v>
      </c>
      <c r="C41" s="31">
        <v>1.18</v>
      </c>
      <c r="D41" s="30">
        <v>0</v>
      </c>
      <c r="E41" s="31">
        <v>0</v>
      </c>
      <c r="F41" s="32">
        <v>2.9</v>
      </c>
      <c r="G41" s="31">
        <v>1.18</v>
      </c>
      <c r="H41" s="2"/>
    </row>
    <row r="42" spans="1:19" x14ac:dyDescent="0.25">
      <c r="A42" s="29">
        <v>45076</v>
      </c>
      <c r="B42" s="58">
        <v>2.94</v>
      </c>
      <c r="C42" s="31">
        <v>1.19</v>
      </c>
      <c r="D42" s="30">
        <v>0</v>
      </c>
      <c r="E42" s="31">
        <v>0</v>
      </c>
      <c r="F42" s="32">
        <v>2.94</v>
      </c>
      <c r="G42" s="31">
        <v>1.19</v>
      </c>
      <c r="H42" s="2"/>
    </row>
    <row r="43" spans="1:19" x14ac:dyDescent="0.25">
      <c r="A43" s="29">
        <v>45077</v>
      </c>
      <c r="B43" s="58">
        <v>3.2</v>
      </c>
      <c r="C43" s="31">
        <v>1.32</v>
      </c>
      <c r="D43" s="30">
        <v>0</v>
      </c>
      <c r="E43" s="31">
        <v>0</v>
      </c>
      <c r="F43" s="32">
        <v>3.2</v>
      </c>
      <c r="G43" s="31">
        <v>1.32</v>
      </c>
      <c r="H43" s="2"/>
    </row>
    <row r="44" spans="1:19" x14ac:dyDescent="0.25">
      <c r="A44" s="29">
        <v>45078</v>
      </c>
      <c r="B44" s="58">
        <v>3.35</v>
      </c>
      <c r="C44" s="31">
        <v>1.39</v>
      </c>
      <c r="D44" s="30">
        <v>0</v>
      </c>
      <c r="E44" s="31">
        <v>0</v>
      </c>
      <c r="F44" s="32">
        <v>3.35</v>
      </c>
      <c r="G44" s="31">
        <v>1.39</v>
      </c>
      <c r="H44" s="2"/>
    </row>
    <row r="45" spans="1:19" x14ac:dyDescent="0.25">
      <c r="A45" s="29">
        <v>45079</v>
      </c>
      <c r="B45" s="58">
        <v>3.54</v>
      </c>
      <c r="C45" s="31">
        <v>1.47</v>
      </c>
      <c r="D45" s="30">
        <v>0</v>
      </c>
      <c r="E45" s="31">
        <v>0</v>
      </c>
      <c r="F45" s="32">
        <v>3.54</v>
      </c>
      <c r="G45" s="31">
        <v>1.47</v>
      </c>
      <c r="H45" s="2"/>
    </row>
    <row r="46" spans="1:19" x14ac:dyDescent="0.25">
      <c r="A46" s="29">
        <v>45080</v>
      </c>
      <c r="B46" s="58">
        <v>3.79</v>
      </c>
      <c r="C46" s="31">
        <v>1.6</v>
      </c>
      <c r="D46" s="30">
        <v>0</v>
      </c>
      <c r="E46" s="31">
        <v>0</v>
      </c>
      <c r="F46" s="32">
        <v>3.79</v>
      </c>
      <c r="G46" s="31">
        <v>1.6</v>
      </c>
      <c r="H46" s="2"/>
    </row>
    <row r="47" spans="1:19" x14ac:dyDescent="0.25">
      <c r="A47" s="29">
        <v>45081</v>
      </c>
      <c r="B47" s="58">
        <v>3.87</v>
      </c>
      <c r="C47" s="31">
        <v>1.63</v>
      </c>
      <c r="D47" s="30">
        <v>0</v>
      </c>
      <c r="E47" s="31">
        <v>0</v>
      </c>
      <c r="F47" s="32">
        <v>3.87</v>
      </c>
      <c r="G47" s="31">
        <v>1.63</v>
      </c>
      <c r="H47" s="2"/>
    </row>
    <row r="48" spans="1:19" x14ac:dyDescent="0.25">
      <c r="A48" s="29">
        <v>45082</v>
      </c>
      <c r="B48" s="58">
        <v>3.89</v>
      </c>
      <c r="C48" s="31">
        <v>1.63</v>
      </c>
      <c r="D48" s="30">
        <v>0</v>
      </c>
      <c r="E48" s="31">
        <v>0</v>
      </c>
      <c r="F48" s="32">
        <v>3.89</v>
      </c>
      <c r="G48" s="31">
        <v>1.63</v>
      </c>
      <c r="H48" s="2"/>
    </row>
    <row r="49" spans="1:8" x14ac:dyDescent="0.25">
      <c r="A49" s="29">
        <v>45083</v>
      </c>
      <c r="B49" s="58">
        <v>4.0999999999999996</v>
      </c>
      <c r="C49" s="31">
        <v>1.73</v>
      </c>
      <c r="D49" s="30">
        <v>0</v>
      </c>
      <c r="E49" s="31">
        <v>0</v>
      </c>
      <c r="F49" s="32">
        <v>4.0999999999999996</v>
      </c>
      <c r="G49" s="31">
        <v>1.73</v>
      </c>
      <c r="H49" s="2"/>
    </row>
    <row r="50" spans="1:8" x14ac:dyDescent="0.25">
      <c r="A50" s="29">
        <v>45084</v>
      </c>
      <c r="B50" s="58">
        <v>4.29</v>
      </c>
      <c r="C50" s="31">
        <v>1.79</v>
      </c>
      <c r="D50" s="30">
        <v>0</v>
      </c>
      <c r="E50" s="31">
        <v>0</v>
      </c>
      <c r="F50" s="32">
        <v>4.29</v>
      </c>
      <c r="G50" s="31">
        <v>1.79</v>
      </c>
      <c r="H50" s="2"/>
    </row>
    <row r="51" spans="1:8" x14ac:dyDescent="0.25">
      <c r="A51" s="29">
        <v>45085</v>
      </c>
      <c r="B51" s="58">
        <v>4.37</v>
      </c>
      <c r="C51" s="31">
        <v>1.83</v>
      </c>
      <c r="D51" s="30">
        <v>0</v>
      </c>
      <c r="E51" s="31">
        <v>0</v>
      </c>
      <c r="F51" s="32">
        <v>4.37</v>
      </c>
      <c r="G51" s="31">
        <v>1.83</v>
      </c>
      <c r="H51" s="2"/>
    </row>
    <row r="52" spans="1:8" x14ac:dyDescent="0.25">
      <c r="A52" s="29">
        <v>45086</v>
      </c>
      <c r="B52" s="58">
        <v>4.4800000000000004</v>
      </c>
      <c r="C52" s="31">
        <v>1.87</v>
      </c>
      <c r="D52" s="30">
        <v>0</v>
      </c>
      <c r="E52" s="31">
        <v>0</v>
      </c>
      <c r="F52" s="32">
        <v>4.4800000000000004</v>
      </c>
      <c r="G52" s="31">
        <v>1.87</v>
      </c>
      <c r="H52" s="2"/>
    </row>
    <row r="53" spans="1:8" x14ac:dyDescent="0.25">
      <c r="A53" s="29">
        <v>45087</v>
      </c>
      <c r="B53" s="58">
        <v>4.8</v>
      </c>
      <c r="C53" s="31">
        <v>2</v>
      </c>
      <c r="D53" s="30">
        <v>0</v>
      </c>
      <c r="E53" s="31">
        <v>0</v>
      </c>
      <c r="F53" s="32">
        <v>4.8</v>
      </c>
      <c r="G53" s="31">
        <v>2</v>
      </c>
      <c r="H53" s="2"/>
    </row>
    <row r="54" spans="1:8" x14ac:dyDescent="0.25">
      <c r="A54" s="29">
        <v>45088</v>
      </c>
      <c r="B54" s="58">
        <v>4.8099999999999996</v>
      </c>
      <c r="C54" s="31">
        <v>2.0099999999999998</v>
      </c>
      <c r="D54" s="30">
        <v>0</v>
      </c>
      <c r="E54" s="31">
        <v>0</v>
      </c>
      <c r="F54" s="32">
        <v>4.8099999999999996</v>
      </c>
      <c r="G54" s="31">
        <v>2.0099999999999998</v>
      </c>
      <c r="H54" s="2"/>
    </row>
    <row r="55" spans="1:8" x14ac:dyDescent="0.25">
      <c r="A55" s="29">
        <v>45089</v>
      </c>
      <c r="B55" s="58">
        <v>4.84</v>
      </c>
      <c r="C55" s="31">
        <v>2.02</v>
      </c>
      <c r="D55" s="30">
        <v>0</v>
      </c>
      <c r="E55" s="31">
        <v>0</v>
      </c>
      <c r="F55" s="32">
        <v>4.84</v>
      </c>
      <c r="G55" s="31">
        <v>2.02</v>
      </c>
      <c r="H55" s="2"/>
    </row>
    <row r="56" spans="1:8" x14ac:dyDescent="0.25">
      <c r="A56" s="29">
        <v>45090</v>
      </c>
      <c r="B56" s="58">
        <v>5.25</v>
      </c>
      <c r="C56" s="31">
        <v>2.16</v>
      </c>
      <c r="D56" s="30">
        <v>0</v>
      </c>
      <c r="E56" s="31">
        <v>0</v>
      </c>
      <c r="F56" s="32">
        <v>5.25</v>
      </c>
      <c r="G56" s="31">
        <v>2.16</v>
      </c>
      <c r="H56" s="2"/>
    </row>
    <row r="57" spans="1:8" x14ac:dyDescent="0.25">
      <c r="A57" s="29">
        <v>45091</v>
      </c>
      <c r="B57" s="58">
        <v>5.74</v>
      </c>
      <c r="C57" s="31">
        <v>2.36</v>
      </c>
      <c r="D57" s="30">
        <v>0</v>
      </c>
      <c r="E57" s="31">
        <v>0</v>
      </c>
      <c r="F57" s="32">
        <v>5.74</v>
      </c>
      <c r="G57" s="31">
        <v>2.36</v>
      </c>
      <c r="H57" s="2"/>
    </row>
    <row r="58" spans="1:8" x14ac:dyDescent="0.25">
      <c r="A58" s="29">
        <v>45092</v>
      </c>
      <c r="B58" s="58">
        <v>6.26</v>
      </c>
      <c r="C58" s="31">
        <v>2.58</v>
      </c>
      <c r="D58" s="30">
        <v>0</v>
      </c>
      <c r="E58" s="31">
        <v>0</v>
      </c>
      <c r="F58" s="32">
        <v>6.26</v>
      </c>
      <c r="G58" s="31">
        <v>2.58</v>
      </c>
      <c r="H58" s="2"/>
    </row>
    <row r="59" spans="1:8" x14ac:dyDescent="0.25">
      <c r="A59" s="29">
        <v>45093</v>
      </c>
      <c r="B59" s="58">
        <v>7.23</v>
      </c>
      <c r="C59" s="31">
        <v>3</v>
      </c>
      <c r="D59" s="30">
        <v>0</v>
      </c>
      <c r="E59" s="31">
        <v>0</v>
      </c>
      <c r="F59" s="32">
        <v>7.23</v>
      </c>
      <c r="G59" s="31">
        <v>3</v>
      </c>
      <c r="H59" s="2"/>
    </row>
    <row r="60" spans="1:8" x14ac:dyDescent="0.25">
      <c r="A60" s="29">
        <v>45094</v>
      </c>
      <c r="B60" s="58">
        <v>7.78</v>
      </c>
      <c r="C60" s="31">
        <v>3.26</v>
      </c>
      <c r="D60" s="30">
        <v>0</v>
      </c>
      <c r="E60" s="31">
        <v>0</v>
      </c>
      <c r="F60" s="32">
        <v>7.78</v>
      </c>
      <c r="G60" s="31">
        <v>3.26</v>
      </c>
      <c r="H60" s="2"/>
    </row>
    <row r="61" spans="1:8" x14ac:dyDescent="0.25">
      <c r="A61" s="29">
        <v>45095</v>
      </c>
      <c r="B61" s="58">
        <v>7.79</v>
      </c>
      <c r="C61" s="31">
        <v>3.27</v>
      </c>
      <c r="D61" s="30">
        <v>0</v>
      </c>
      <c r="E61" s="31">
        <v>0</v>
      </c>
      <c r="F61" s="32">
        <v>7.79</v>
      </c>
      <c r="G61" s="31">
        <v>3.27</v>
      </c>
      <c r="H61" s="2"/>
    </row>
    <row r="62" spans="1:8" x14ac:dyDescent="0.25">
      <c r="A62" s="29">
        <v>45096</v>
      </c>
      <c r="B62" s="58">
        <v>7.81</v>
      </c>
      <c r="C62" s="31">
        <v>3.28</v>
      </c>
      <c r="D62" s="30">
        <v>0</v>
      </c>
      <c r="E62" s="31">
        <v>0</v>
      </c>
      <c r="F62" s="32">
        <v>7.81</v>
      </c>
      <c r="G62" s="31">
        <v>3.28</v>
      </c>
      <c r="H62" s="2"/>
    </row>
    <row r="63" spans="1:8" x14ac:dyDescent="0.25">
      <c r="A63" s="29">
        <v>45097</v>
      </c>
      <c r="B63" s="58">
        <v>7.87</v>
      </c>
      <c r="C63" s="31">
        <v>3.3</v>
      </c>
      <c r="D63" s="30">
        <v>0</v>
      </c>
      <c r="E63" s="31">
        <v>0</v>
      </c>
      <c r="F63" s="32">
        <v>7.87</v>
      </c>
      <c r="G63" s="31">
        <v>3.3</v>
      </c>
      <c r="H63" s="2"/>
    </row>
    <row r="64" spans="1:8" x14ac:dyDescent="0.25">
      <c r="A64" s="29">
        <v>45098</v>
      </c>
      <c r="B64" s="58">
        <v>7.91</v>
      </c>
      <c r="C64" s="31">
        <v>3.32</v>
      </c>
      <c r="D64" s="30">
        <v>0</v>
      </c>
      <c r="E64" s="31">
        <v>0</v>
      </c>
      <c r="F64" s="32">
        <v>7.91</v>
      </c>
      <c r="G64" s="31">
        <v>3.32</v>
      </c>
      <c r="H64" s="2"/>
    </row>
    <row r="65" spans="1:8" x14ac:dyDescent="0.25">
      <c r="A65" s="29">
        <v>45099</v>
      </c>
      <c r="B65" s="58">
        <v>7.96</v>
      </c>
      <c r="C65" s="31">
        <v>3.33</v>
      </c>
      <c r="D65" s="30">
        <v>0</v>
      </c>
      <c r="E65" s="31">
        <v>0</v>
      </c>
      <c r="F65" s="32">
        <v>7.96</v>
      </c>
      <c r="G65" s="31">
        <v>3.33</v>
      </c>
      <c r="H65" s="2"/>
    </row>
    <row r="66" spans="1:8" x14ac:dyDescent="0.25">
      <c r="A66" s="29">
        <v>45100</v>
      </c>
      <c r="B66" s="58">
        <v>45.34</v>
      </c>
      <c r="C66" s="31">
        <v>28.38</v>
      </c>
      <c r="D66" s="30">
        <v>40.03</v>
      </c>
      <c r="E66" s="31">
        <v>24.96</v>
      </c>
      <c r="F66" s="32">
        <v>8.2200000000000006</v>
      </c>
      <c r="G66" s="31">
        <v>3.42</v>
      </c>
      <c r="H66" s="2"/>
    </row>
    <row r="67" spans="1:8" x14ac:dyDescent="0.25">
      <c r="A67" s="29">
        <v>45101</v>
      </c>
      <c r="B67" s="58">
        <v>49.26</v>
      </c>
      <c r="C67" s="31">
        <v>32.01</v>
      </c>
      <c r="D67" s="30">
        <v>44.07</v>
      </c>
      <c r="E67" s="31">
        <v>28.56</v>
      </c>
      <c r="F67" s="32">
        <v>8.35</v>
      </c>
      <c r="G67" s="31">
        <v>3.46</v>
      </c>
      <c r="H67" s="2"/>
    </row>
    <row r="68" spans="1:8" x14ac:dyDescent="0.25">
      <c r="A68" s="29">
        <v>45102</v>
      </c>
      <c r="B68" s="58">
        <v>51.53</v>
      </c>
      <c r="C68" s="31">
        <v>34.200000000000003</v>
      </c>
      <c r="D68" s="30">
        <v>46.41</v>
      </c>
      <c r="E68" s="31">
        <v>30.73</v>
      </c>
      <c r="F68" s="32">
        <v>8.42</v>
      </c>
      <c r="G68" s="31">
        <v>3.47</v>
      </c>
      <c r="H68" s="2"/>
    </row>
    <row r="69" spans="1:8" x14ac:dyDescent="0.25">
      <c r="A69" s="29">
        <v>45103</v>
      </c>
      <c r="B69" s="58">
        <v>54.62</v>
      </c>
      <c r="C69" s="31">
        <v>37.42</v>
      </c>
      <c r="D69" s="30">
        <v>49.63</v>
      </c>
      <c r="E69" s="31">
        <v>33.92</v>
      </c>
      <c r="F69" s="32">
        <v>8.5299999999999994</v>
      </c>
      <c r="G69" s="31">
        <v>3.5</v>
      </c>
      <c r="H69" s="2"/>
    </row>
    <row r="70" spans="1:8" x14ac:dyDescent="0.25">
      <c r="A70" s="29">
        <v>45104</v>
      </c>
      <c r="B70" s="58">
        <v>60.83</v>
      </c>
      <c r="C70" s="31">
        <v>44.01</v>
      </c>
      <c r="D70" s="30">
        <v>55.73</v>
      </c>
      <c r="E70" s="31">
        <v>40.26</v>
      </c>
      <c r="F70" s="32">
        <v>9.6300000000000008</v>
      </c>
      <c r="G70" s="31">
        <v>3.75</v>
      </c>
      <c r="H70" s="2"/>
    </row>
    <row r="71" spans="1:8" x14ac:dyDescent="0.25">
      <c r="A71" s="29">
        <v>45105</v>
      </c>
      <c r="B71" s="58">
        <v>62.82</v>
      </c>
      <c r="C71" s="31">
        <v>46.46</v>
      </c>
      <c r="D71" s="30">
        <v>57.79</v>
      </c>
      <c r="E71" s="31">
        <v>42.67</v>
      </c>
      <c r="F71" s="32">
        <v>9.81</v>
      </c>
      <c r="G71" s="31">
        <v>3.79</v>
      </c>
      <c r="H71" s="2"/>
    </row>
    <row r="72" spans="1:8" x14ac:dyDescent="0.25">
      <c r="A72" s="29">
        <v>45106</v>
      </c>
      <c r="B72" s="58">
        <v>65.010000000000005</v>
      </c>
      <c r="C72" s="31">
        <v>49.2</v>
      </c>
      <c r="D72" s="30">
        <v>59.95</v>
      </c>
      <c r="E72" s="31">
        <v>45.33</v>
      </c>
      <c r="F72" s="32">
        <v>10.26</v>
      </c>
      <c r="G72" s="31">
        <v>3.87</v>
      </c>
      <c r="H72" s="2"/>
    </row>
    <row r="73" spans="1:8" x14ac:dyDescent="0.25">
      <c r="A73" s="29">
        <v>45107</v>
      </c>
      <c r="B73" s="58">
        <v>66.14</v>
      </c>
      <c r="C73" s="31">
        <v>50.77</v>
      </c>
      <c r="D73" s="30">
        <v>61.1</v>
      </c>
      <c r="E73" s="31">
        <v>46.87</v>
      </c>
      <c r="F73" s="32">
        <v>10.42</v>
      </c>
      <c r="G73" s="31">
        <v>3.91</v>
      </c>
      <c r="H73" s="2"/>
    </row>
    <row r="74" spans="1:8" x14ac:dyDescent="0.25">
      <c r="A74" s="29">
        <v>45108</v>
      </c>
      <c r="B74" s="58">
        <v>66.959999999999994</v>
      </c>
      <c r="C74" s="31">
        <v>51.91</v>
      </c>
      <c r="D74" s="30">
        <v>61.94</v>
      </c>
      <c r="E74" s="31">
        <v>47.98</v>
      </c>
      <c r="F74" s="32">
        <v>10.57</v>
      </c>
      <c r="G74" s="31">
        <v>3.93</v>
      </c>
      <c r="H74" s="2"/>
    </row>
    <row r="75" spans="1:8" x14ac:dyDescent="0.25">
      <c r="A75" s="29">
        <v>45109</v>
      </c>
      <c r="B75" s="58">
        <v>67.459999999999994</v>
      </c>
      <c r="C75" s="31">
        <v>52.65</v>
      </c>
      <c r="D75" s="30">
        <v>62.46</v>
      </c>
      <c r="E75" s="31">
        <v>48.71</v>
      </c>
      <c r="F75" s="32">
        <v>10.65</v>
      </c>
      <c r="G75" s="31">
        <v>3.94</v>
      </c>
      <c r="H75" s="2"/>
    </row>
    <row r="76" spans="1:8" x14ac:dyDescent="0.25">
      <c r="A76" s="29">
        <v>45110</v>
      </c>
      <c r="B76" s="58">
        <v>67.900000000000006</v>
      </c>
      <c r="C76" s="31">
        <v>53.28</v>
      </c>
      <c r="D76" s="30">
        <v>62.89</v>
      </c>
      <c r="E76" s="31">
        <v>49.32</v>
      </c>
      <c r="F76" s="32">
        <v>10.72</v>
      </c>
      <c r="G76" s="31">
        <v>3.96</v>
      </c>
      <c r="H76" s="2"/>
    </row>
    <row r="77" spans="1:8" x14ac:dyDescent="0.25">
      <c r="A77" s="29">
        <v>45111</v>
      </c>
      <c r="B77" s="58">
        <v>68.28</v>
      </c>
      <c r="C77" s="31">
        <v>53.86</v>
      </c>
      <c r="D77" s="30">
        <v>63.27</v>
      </c>
      <c r="E77" s="31">
        <v>49.89</v>
      </c>
      <c r="F77" s="32">
        <v>10.83</v>
      </c>
      <c r="G77" s="31">
        <v>3.97</v>
      </c>
      <c r="H77" s="2"/>
    </row>
    <row r="78" spans="1:8" x14ac:dyDescent="0.25">
      <c r="A78" s="29">
        <v>45112</v>
      </c>
      <c r="B78" s="58">
        <v>68.58</v>
      </c>
      <c r="C78" s="31">
        <v>54.29</v>
      </c>
      <c r="D78" s="30">
        <v>63.56</v>
      </c>
      <c r="E78" s="31">
        <v>50.31</v>
      </c>
      <c r="F78" s="32">
        <v>10.9</v>
      </c>
      <c r="G78" s="31">
        <v>3.99</v>
      </c>
      <c r="H78" s="2"/>
    </row>
    <row r="79" spans="1:8" x14ac:dyDescent="0.25">
      <c r="A79" s="29">
        <v>45113</v>
      </c>
      <c r="B79" s="58">
        <v>68.819999999999993</v>
      </c>
      <c r="C79" s="31">
        <v>54.66</v>
      </c>
      <c r="D79" s="30">
        <v>63.8</v>
      </c>
      <c r="E79" s="31">
        <v>50.66</v>
      </c>
      <c r="F79" s="32">
        <v>10.97</v>
      </c>
      <c r="G79" s="31">
        <v>4</v>
      </c>
      <c r="H79" s="2"/>
    </row>
    <row r="80" spans="1:8" x14ac:dyDescent="0.25">
      <c r="A80" s="29">
        <v>45114</v>
      </c>
      <c r="B80" s="58">
        <v>69.03</v>
      </c>
      <c r="C80" s="31">
        <v>54.99</v>
      </c>
      <c r="D80" s="30">
        <v>64.02</v>
      </c>
      <c r="E80" s="31">
        <v>50.98</v>
      </c>
      <c r="F80" s="32">
        <v>11.02</v>
      </c>
      <c r="G80" s="31">
        <v>4.01</v>
      </c>
      <c r="H80" s="2"/>
    </row>
    <row r="81" spans="1:8" x14ac:dyDescent="0.25">
      <c r="A81" s="29">
        <v>45115</v>
      </c>
      <c r="B81" s="58">
        <v>69.19</v>
      </c>
      <c r="C81" s="31">
        <v>55.24</v>
      </c>
      <c r="D81" s="30">
        <v>64.17</v>
      </c>
      <c r="E81" s="31">
        <v>51.22</v>
      </c>
      <c r="F81" s="32">
        <v>11.07</v>
      </c>
      <c r="G81" s="31">
        <v>4.01</v>
      </c>
      <c r="H81" s="2"/>
    </row>
    <row r="82" spans="1:8" x14ac:dyDescent="0.25">
      <c r="A82" s="29">
        <v>45116</v>
      </c>
      <c r="B82" s="58">
        <v>69.31</v>
      </c>
      <c r="C82" s="31">
        <v>55.43</v>
      </c>
      <c r="D82" s="30">
        <v>64.28</v>
      </c>
      <c r="E82" s="31">
        <v>51.41</v>
      </c>
      <c r="F82" s="32">
        <v>11.11</v>
      </c>
      <c r="G82" s="31">
        <v>4.0199999999999996</v>
      </c>
      <c r="H82" s="2"/>
    </row>
    <row r="83" spans="1:8" x14ac:dyDescent="0.25">
      <c r="A83" s="29">
        <v>45117</v>
      </c>
      <c r="B83" s="58">
        <v>69.41</v>
      </c>
      <c r="C83" s="31">
        <v>55.58</v>
      </c>
      <c r="D83" s="30">
        <v>64.39</v>
      </c>
      <c r="E83" s="31">
        <v>51.56</v>
      </c>
      <c r="F83" s="32">
        <v>11.15</v>
      </c>
      <c r="G83" s="31">
        <v>4.03</v>
      </c>
      <c r="H83" s="2"/>
    </row>
    <row r="84" spans="1:8" x14ac:dyDescent="0.25">
      <c r="A84" s="29">
        <v>45118</v>
      </c>
      <c r="B84" s="58">
        <v>69.510000000000005</v>
      </c>
      <c r="C84" s="31">
        <v>55.75</v>
      </c>
      <c r="D84" s="30">
        <v>64.489999999999995</v>
      </c>
      <c r="E84" s="31">
        <v>51.72</v>
      </c>
      <c r="F84" s="32">
        <v>11.19</v>
      </c>
      <c r="G84" s="31">
        <v>4.04</v>
      </c>
      <c r="H84" s="2"/>
    </row>
    <row r="85" spans="1:8" x14ac:dyDescent="0.25">
      <c r="A85" s="29">
        <v>45119</v>
      </c>
      <c r="B85" s="58">
        <v>69.599999999999994</v>
      </c>
      <c r="C85" s="31">
        <v>55.9</v>
      </c>
      <c r="D85" s="30">
        <v>64.56</v>
      </c>
      <c r="E85" s="31">
        <v>51.86</v>
      </c>
      <c r="F85" s="32">
        <v>11.22</v>
      </c>
      <c r="G85" s="31">
        <v>4.04</v>
      </c>
      <c r="H85" s="2"/>
    </row>
    <row r="86" spans="1:8" x14ac:dyDescent="0.25">
      <c r="A86" s="29">
        <v>45120</v>
      </c>
      <c r="B86" s="58">
        <v>69.680000000000007</v>
      </c>
      <c r="C86" s="31">
        <v>56.02</v>
      </c>
      <c r="D86" s="30">
        <v>64.64</v>
      </c>
      <c r="E86" s="31">
        <v>51.97</v>
      </c>
      <c r="F86" s="32">
        <v>11.27</v>
      </c>
      <c r="G86" s="31">
        <v>4.05</v>
      </c>
      <c r="H86" s="2"/>
    </row>
    <row r="87" spans="1:8" x14ac:dyDescent="0.25">
      <c r="A87" s="29">
        <v>45121</v>
      </c>
      <c r="B87" s="58">
        <v>69.760000000000005</v>
      </c>
      <c r="C87" s="31">
        <v>56.16</v>
      </c>
      <c r="D87" s="30">
        <v>64.7</v>
      </c>
      <c r="E87" s="31">
        <v>52.1</v>
      </c>
      <c r="F87" s="32">
        <v>11.31</v>
      </c>
      <c r="G87" s="31">
        <v>4.0599999999999996</v>
      </c>
      <c r="H87" s="2"/>
    </row>
    <row r="88" spans="1:8" x14ac:dyDescent="0.25">
      <c r="A88" s="29">
        <v>45122</v>
      </c>
      <c r="B88" s="58">
        <v>69.819999999999993</v>
      </c>
      <c r="C88" s="31">
        <v>56.25</v>
      </c>
      <c r="D88" s="30">
        <v>64.760000000000005</v>
      </c>
      <c r="E88" s="31">
        <v>52.19</v>
      </c>
      <c r="F88" s="32">
        <v>11.34</v>
      </c>
      <c r="G88" s="31">
        <v>4.0599999999999996</v>
      </c>
      <c r="H88" s="2"/>
    </row>
    <row r="89" spans="1:8" x14ac:dyDescent="0.25">
      <c r="A89" s="29">
        <v>45123</v>
      </c>
      <c r="B89" s="58">
        <v>69.87</v>
      </c>
      <c r="C89" s="31">
        <v>56.33</v>
      </c>
      <c r="D89" s="30">
        <v>64.81</v>
      </c>
      <c r="E89" s="31">
        <v>52.26</v>
      </c>
      <c r="F89" s="32">
        <v>11.36</v>
      </c>
      <c r="G89" s="31">
        <v>4.07</v>
      </c>
      <c r="H89" s="2"/>
    </row>
    <row r="90" spans="1:8" x14ac:dyDescent="0.25">
      <c r="A90" s="29">
        <v>45124</v>
      </c>
      <c r="B90" s="58">
        <v>69.92</v>
      </c>
      <c r="C90" s="31">
        <v>56.39</v>
      </c>
      <c r="D90" s="30">
        <v>64.849999999999994</v>
      </c>
      <c r="E90" s="31">
        <v>52.32</v>
      </c>
      <c r="F90" s="32">
        <v>11.38</v>
      </c>
      <c r="G90" s="31">
        <v>4.07</v>
      </c>
      <c r="H90" s="2"/>
    </row>
    <row r="91" spans="1:8" x14ac:dyDescent="0.25">
      <c r="A91" s="29">
        <v>45125</v>
      </c>
      <c r="B91" s="58">
        <v>69.989999999999995</v>
      </c>
      <c r="C91" s="31">
        <v>56.49</v>
      </c>
      <c r="D91" s="30">
        <v>64.91</v>
      </c>
      <c r="E91" s="31">
        <v>52.42</v>
      </c>
      <c r="F91" s="32">
        <v>11.42</v>
      </c>
      <c r="G91" s="31">
        <v>4.08</v>
      </c>
      <c r="H91" s="2"/>
    </row>
    <row r="92" spans="1:8" x14ac:dyDescent="0.25">
      <c r="A92" s="29">
        <v>45126</v>
      </c>
      <c r="B92" s="58">
        <v>70.06</v>
      </c>
      <c r="C92" s="31">
        <v>56.59</v>
      </c>
      <c r="D92" s="30">
        <v>64.98</v>
      </c>
      <c r="E92" s="31">
        <v>52.51</v>
      </c>
      <c r="F92" s="32">
        <v>11.45</v>
      </c>
      <c r="G92" s="31">
        <v>4.08</v>
      </c>
      <c r="H92" s="2"/>
    </row>
    <row r="93" spans="1:8" x14ac:dyDescent="0.25">
      <c r="A93" s="29">
        <v>45127</v>
      </c>
      <c r="B93" s="58">
        <v>70.16</v>
      </c>
      <c r="C93" s="31">
        <v>56.72</v>
      </c>
      <c r="D93" s="30">
        <v>65.06</v>
      </c>
      <c r="E93" s="31">
        <v>52.63</v>
      </c>
      <c r="F93" s="32">
        <v>11.5</v>
      </c>
      <c r="G93" s="31">
        <v>4.09</v>
      </c>
      <c r="H93" s="2"/>
    </row>
    <row r="94" spans="1:8" x14ac:dyDescent="0.25">
      <c r="A94" s="29">
        <v>45128</v>
      </c>
      <c r="B94" s="58">
        <v>70.17</v>
      </c>
      <c r="C94" s="31">
        <v>56.72</v>
      </c>
      <c r="D94" s="30">
        <v>65.06</v>
      </c>
      <c r="E94" s="31">
        <v>52.63</v>
      </c>
      <c r="F94" s="32">
        <v>11.53</v>
      </c>
      <c r="G94" s="31">
        <v>4.0999999999999996</v>
      </c>
      <c r="H94" s="2"/>
    </row>
    <row r="95" spans="1:8" x14ac:dyDescent="0.25">
      <c r="A95" s="29">
        <v>45129</v>
      </c>
      <c r="B95" s="58">
        <v>70.19</v>
      </c>
      <c r="C95" s="31">
        <v>56.73</v>
      </c>
      <c r="D95" s="30">
        <v>65.06</v>
      </c>
      <c r="E95" s="31">
        <v>52.63</v>
      </c>
      <c r="F95" s="32">
        <v>11.56</v>
      </c>
      <c r="G95" s="31">
        <v>4.0999999999999996</v>
      </c>
      <c r="H95" s="2"/>
    </row>
    <row r="96" spans="1:8" x14ac:dyDescent="0.25">
      <c r="A96" s="29">
        <v>45130</v>
      </c>
      <c r="B96" s="58">
        <v>70.19</v>
      </c>
      <c r="C96" s="31">
        <v>56.73</v>
      </c>
      <c r="D96" s="30">
        <v>65.06</v>
      </c>
      <c r="E96" s="31">
        <v>52.63</v>
      </c>
      <c r="F96" s="32">
        <v>11.58</v>
      </c>
      <c r="G96" s="31">
        <v>4.1100000000000003</v>
      </c>
      <c r="H96" s="2"/>
    </row>
    <row r="97" spans="1:8" x14ac:dyDescent="0.25">
      <c r="A97" s="29">
        <v>45131</v>
      </c>
      <c r="B97" s="58">
        <v>70.19</v>
      </c>
      <c r="C97" s="31">
        <v>56.73</v>
      </c>
      <c r="D97" s="30">
        <v>65.06</v>
      </c>
      <c r="E97" s="31">
        <v>52.63</v>
      </c>
      <c r="F97" s="32">
        <v>11.59</v>
      </c>
      <c r="G97" s="31">
        <v>4.1100000000000003</v>
      </c>
      <c r="H97" s="2"/>
    </row>
    <row r="98" spans="1:8" x14ac:dyDescent="0.25">
      <c r="A98" s="29">
        <v>45132</v>
      </c>
      <c r="B98" s="58">
        <v>70.19</v>
      </c>
      <c r="C98" s="31">
        <v>56.73</v>
      </c>
      <c r="D98" s="30">
        <v>65.06</v>
      </c>
      <c r="E98" s="31">
        <v>52.63</v>
      </c>
      <c r="F98" s="32">
        <v>11.59</v>
      </c>
      <c r="G98" s="31">
        <v>4.1100000000000003</v>
      </c>
      <c r="H98" s="2"/>
    </row>
    <row r="99" spans="1:8" x14ac:dyDescent="0.25">
      <c r="A99" s="29">
        <v>45133</v>
      </c>
      <c r="B99" s="58">
        <v>70.739999999999995</v>
      </c>
      <c r="C99" s="31">
        <v>57.29</v>
      </c>
      <c r="D99" s="30">
        <v>65.63</v>
      </c>
      <c r="E99" s="31">
        <v>53.18</v>
      </c>
      <c r="F99" s="32">
        <v>11.62</v>
      </c>
      <c r="G99" s="31">
        <v>4.1100000000000003</v>
      </c>
      <c r="H99" s="2"/>
    </row>
    <row r="100" spans="1:8" x14ac:dyDescent="0.25">
      <c r="A100" s="29">
        <v>45134</v>
      </c>
      <c r="B100" s="58">
        <v>70.78</v>
      </c>
      <c r="C100" s="31">
        <v>57.32</v>
      </c>
      <c r="D100" s="30">
        <v>65.650000000000006</v>
      </c>
      <c r="E100" s="31">
        <v>53.21</v>
      </c>
      <c r="F100" s="32">
        <v>11.65</v>
      </c>
      <c r="G100" s="31">
        <v>4.1100000000000003</v>
      </c>
      <c r="H100" s="2"/>
    </row>
    <row r="101" spans="1:8" x14ac:dyDescent="0.25">
      <c r="A101" s="29">
        <v>45135</v>
      </c>
      <c r="B101" s="58">
        <v>70.790000000000006</v>
      </c>
      <c r="C101" s="31">
        <v>57.33</v>
      </c>
      <c r="D101" s="30">
        <v>65.67</v>
      </c>
      <c r="E101" s="31">
        <v>53.22</v>
      </c>
      <c r="F101" s="32">
        <v>11.66</v>
      </c>
      <c r="G101" s="31">
        <v>4.1100000000000003</v>
      </c>
      <c r="H101" s="2"/>
    </row>
    <row r="102" spans="1:8" x14ac:dyDescent="0.25">
      <c r="A102" s="29">
        <v>45136</v>
      </c>
      <c r="B102" s="58">
        <v>70.81</v>
      </c>
      <c r="C102" s="31">
        <v>57.35</v>
      </c>
      <c r="D102" s="30">
        <v>65.680000000000007</v>
      </c>
      <c r="E102" s="31">
        <v>53.23</v>
      </c>
      <c r="F102" s="32">
        <v>11.67</v>
      </c>
      <c r="G102" s="31">
        <v>4.12</v>
      </c>
      <c r="H102" s="2"/>
    </row>
    <row r="103" spans="1:8" x14ac:dyDescent="0.25">
      <c r="A103" s="29">
        <v>45137</v>
      </c>
      <c r="B103" s="58">
        <v>70.819999999999993</v>
      </c>
      <c r="C103" s="31">
        <v>57.36</v>
      </c>
      <c r="D103" s="30">
        <v>65.680000000000007</v>
      </c>
      <c r="E103" s="31">
        <v>53.24</v>
      </c>
      <c r="F103" s="32">
        <v>11.68</v>
      </c>
      <c r="G103" s="31">
        <v>4.12</v>
      </c>
      <c r="H103" s="2"/>
    </row>
    <row r="104" spans="1:8" x14ac:dyDescent="0.25">
      <c r="A104" s="29">
        <v>45138</v>
      </c>
      <c r="B104" s="58">
        <v>70.83</v>
      </c>
      <c r="C104" s="31">
        <v>57.36</v>
      </c>
      <c r="D104" s="30">
        <v>65.69</v>
      </c>
      <c r="E104" s="31">
        <v>53.24</v>
      </c>
      <c r="F104" s="32">
        <v>11.7</v>
      </c>
      <c r="G104" s="31">
        <v>4.12</v>
      </c>
      <c r="H104" s="2"/>
    </row>
    <row r="105" spans="1:8" x14ac:dyDescent="0.25">
      <c r="A105" s="29">
        <v>45139</v>
      </c>
      <c r="B105" s="58">
        <v>70.84</v>
      </c>
      <c r="C105" s="31">
        <v>57.37</v>
      </c>
      <c r="D105" s="30">
        <v>65.69</v>
      </c>
      <c r="E105" s="31">
        <v>53.25</v>
      </c>
      <c r="F105" s="32">
        <v>11.72</v>
      </c>
      <c r="G105" s="31">
        <v>4.12</v>
      </c>
      <c r="H105" s="2"/>
    </row>
    <row r="106" spans="1:8" x14ac:dyDescent="0.25">
      <c r="A106" s="29">
        <v>45140</v>
      </c>
      <c r="B106" s="58">
        <v>70.849999999999994</v>
      </c>
      <c r="C106" s="31">
        <v>57.38</v>
      </c>
      <c r="D106" s="30">
        <v>65.7</v>
      </c>
      <c r="E106" s="31">
        <v>53.26</v>
      </c>
      <c r="F106" s="32">
        <v>11.73</v>
      </c>
      <c r="G106" s="31">
        <v>4.12</v>
      </c>
      <c r="H106" s="2"/>
    </row>
    <row r="107" spans="1:8" x14ac:dyDescent="0.25">
      <c r="A107" s="29">
        <v>45141</v>
      </c>
      <c r="B107" s="58">
        <v>70.87</v>
      </c>
      <c r="C107" s="31">
        <v>57.39</v>
      </c>
      <c r="D107" s="30">
        <v>65.709999999999994</v>
      </c>
      <c r="E107" s="31">
        <v>53.27</v>
      </c>
      <c r="F107" s="32">
        <v>11.74</v>
      </c>
      <c r="G107" s="31">
        <v>4.12</v>
      </c>
      <c r="H107" s="2"/>
    </row>
    <row r="108" spans="1:8" x14ac:dyDescent="0.25">
      <c r="A108" s="29">
        <v>45142</v>
      </c>
      <c r="B108" s="58">
        <v>70.88</v>
      </c>
      <c r="C108" s="31">
        <v>57.4</v>
      </c>
      <c r="D108" s="30">
        <v>65.72</v>
      </c>
      <c r="E108" s="31">
        <v>53.27</v>
      </c>
      <c r="F108" s="32">
        <v>11.75</v>
      </c>
      <c r="G108" s="31">
        <v>4.13</v>
      </c>
      <c r="H108" s="2"/>
    </row>
    <row r="109" spans="1:8" x14ac:dyDescent="0.25">
      <c r="A109" s="29">
        <v>45143</v>
      </c>
      <c r="B109" s="58">
        <v>70.88</v>
      </c>
      <c r="C109" s="31">
        <v>57.4</v>
      </c>
      <c r="D109" s="30">
        <v>65.72</v>
      </c>
      <c r="E109" s="31">
        <v>53.27</v>
      </c>
      <c r="F109" s="32">
        <v>11.76</v>
      </c>
      <c r="G109" s="31">
        <v>4.13</v>
      </c>
      <c r="H109" s="2"/>
    </row>
    <row r="110" spans="1:8" x14ac:dyDescent="0.25">
      <c r="A110" s="29">
        <v>45144</v>
      </c>
      <c r="B110" s="58">
        <v>70.89</v>
      </c>
      <c r="C110" s="31">
        <v>57.4</v>
      </c>
      <c r="D110" s="30">
        <v>65.72</v>
      </c>
      <c r="E110" s="31">
        <v>53.28</v>
      </c>
      <c r="F110" s="32">
        <v>11.77</v>
      </c>
      <c r="G110" s="31">
        <v>4.13</v>
      </c>
      <c r="H110" s="2"/>
    </row>
    <row r="111" spans="1:8" x14ac:dyDescent="0.25">
      <c r="A111" s="29">
        <v>45145</v>
      </c>
      <c r="B111" s="58">
        <v>70.900000000000006</v>
      </c>
      <c r="C111" s="31">
        <v>57.41</v>
      </c>
      <c r="D111" s="30">
        <v>65.73</v>
      </c>
      <c r="E111" s="31">
        <v>53.28</v>
      </c>
      <c r="F111" s="32">
        <v>11.78</v>
      </c>
      <c r="G111" s="31">
        <v>4.13</v>
      </c>
      <c r="H111" s="2"/>
    </row>
    <row r="112" spans="1:8" x14ac:dyDescent="0.25">
      <c r="A112" s="29">
        <v>45146</v>
      </c>
      <c r="B112" s="58">
        <v>70.91</v>
      </c>
      <c r="C112" s="31">
        <v>57.42</v>
      </c>
      <c r="D112" s="30">
        <v>65.739999999999995</v>
      </c>
      <c r="E112" s="31">
        <v>53.29</v>
      </c>
      <c r="F112" s="32">
        <v>11.79</v>
      </c>
      <c r="G112" s="31">
        <v>4.13</v>
      </c>
      <c r="H112" s="2"/>
    </row>
    <row r="113" spans="1:8" x14ac:dyDescent="0.25">
      <c r="A113" s="29">
        <v>45147</v>
      </c>
      <c r="B113" s="58">
        <v>70.91</v>
      </c>
      <c r="C113" s="31">
        <v>57.42</v>
      </c>
      <c r="D113" s="30">
        <v>65.739999999999995</v>
      </c>
      <c r="E113" s="31">
        <v>53.29</v>
      </c>
      <c r="F113" s="32">
        <v>11.8</v>
      </c>
      <c r="G113" s="31">
        <v>4.13</v>
      </c>
      <c r="H113" s="2"/>
    </row>
    <row r="114" spans="1:8" x14ac:dyDescent="0.25">
      <c r="A114" s="29">
        <v>45148</v>
      </c>
      <c r="B114" s="58">
        <v>70.92</v>
      </c>
      <c r="C114" s="31">
        <v>57.43</v>
      </c>
      <c r="D114" s="30">
        <v>65.75</v>
      </c>
      <c r="E114" s="31">
        <v>53.3</v>
      </c>
      <c r="F114" s="32">
        <v>11.81</v>
      </c>
      <c r="G114" s="31">
        <v>4.13</v>
      </c>
      <c r="H114" s="2"/>
    </row>
    <row r="115" spans="1:8" x14ac:dyDescent="0.25">
      <c r="A115" s="29">
        <v>45149</v>
      </c>
      <c r="B115" s="58">
        <v>70.930000000000007</v>
      </c>
      <c r="C115" s="31">
        <v>57.43</v>
      </c>
      <c r="D115" s="30">
        <v>65.75</v>
      </c>
      <c r="E115" s="31">
        <v>53.3</v>
      </c>
      <c r="F115" s="32">
        <v>11.81</v>
      </c>
      <c r="G115" s="31">
        <v>4.13</v>
      </c>
      <c r="H115" s="2"/>
    </row>
    <row r="116" spans="1:8" x14ac:dyDescent="0.25">
      <c r="A116" s="29">
        <v>45150</v>
      </c>
      <c r="B116" s="58">
        <v>70.94</v>
      </c>
      <c r="C116" s="31">
        <v>57.44</v>
      </c>
      <c r="D116" s="30">
        <v>65.75</v>
      </c>
      <c r="E116" s="31">
        <v>53.3</v>
      </c>
      <c r="F116" s="32">
        <v>11.83</v>
      </c>
      <c r="G116" s="31">
        <v>4.13</v>
      </c>
      <c r="H116" s="2"/>
    </row>
    <row r="117" spans="1:8" x14ac:dyDescent="0.25">
      <c r="A117" s="29">
        <v>45151</v>
      </c>
      <c r="B117" s="58">
        <v>70.94</v>
      </c>
      <c r="C117" s="31">
        <v>57.44</v>
      </c>
      <c r="D117" s="30">
        <v>65.760000000000005</v>
      </c>
      <c r="E117" s="31">
        <v>53.31</v>
      </c>
      <c r="F117" s="32">
        <v>11.83</v>
      </c>
      <c r="G117" s="31">
        <v>4.13</v>
      </c>
      <c r="H117" s="2"/>
    </row>
    <row r="118" spans="1:8" x14ac:dyDescent="0.25">
      <c r="A118" s="29">
        <v>45152</v>
      </c>
      <c r="B118" s="58">
        <v>70.94</v>
      </c>
      <c r="C118" s="31">
        <v>57.44</v>
      </c>
      <c r="D118" s="30">
        <v>65.760000000000005</v>
      </c>
      <c r="E118" s="31">
        <v>53.31</v>
      </c>
      <c r="F118" s="32">
        <v>11.84</v>
      </c>
      <c r="G118" s="31">
        <v>4.13</v>
      </c>
      <c r="H118" s="2"/>
    </row>
    <row r="119" spans="1:8" x14ac:dyDescent="0.25">
      <c r="A119" s="29">
        <v>45153</v>
      </c>
      <c r="B119" s="58">
        <v>70.95</v>
      </c>
      <c r="C119" s="31">
        <v>57.45</v>
      </c>
      <c r="D119" s="30">
        <v>65.77</v>
      </c>
      <c r="E119" s="31">
        <v>53.31</v>
      </c>
      <c r="F119" s="32">
        <v>11.84</v>
      </c>
      <c r="G119" s="31">
        <v>4.13</v>
      </c>
      <c r="H119" s="2"/>
    </row>
    <row r="120" spans="1:8" x14ac:dyDescent="0.25">
      <c r="A120" s="29">
        <v>45154</v>
      </c>
      <c r="B120" s="58">
        <v>70.959999999999994</v>
      </c>
      <c r="C120" s="31">
        <v>57.45</v>
      </c>
      <c r="D120" s="30">
        <v>65.77</v>
      </c>
      <c r="E120" s="31">
        <v>53.32</v>
      </c>
      <c r="F120" s="32">
        <v>11.85</v>
      </c>
      <c r="G120" s="31">
        <v>4.1399999999999997</v>
      </c>
      <c r="H120" s="2"/>
    </row>
    <row r="121" spans="1:8" x14ac:dyDescent="0.25">
      <c r="A121" s="29">
        <v>45155</v>
      </c>
      <c r="B121" s="58">
        <v>70.97</v>
      </c>
      <c r="C121" s="31">
        <v>57.46</v>
      </c>
      <c r="D121" s="30">
        <v>65.77</v>
      </c>
      <c r="E121" s="31">
        <v>53.32</v>
      </c>
      <c r="F121" s="32">
        <v>11.86</v>
      </c>
      <c r="G121" s="31">
        <v>4.1399999999999997</v>
      </c>
      <c r="H121" s="2"/>
    </row>
    <row r="122" spans="1:8" x14ac:dyDescent="0.25">
      <c r="A122" s="29">
        <v>45156</v>
      </c>
      <c r="B122" s="58">
        <v>70.97</v>
      </c>
      <c r="C122" s="31">
        <v>57.46</v>
      </c>
      <c r="D122" s="30">
        <v>65.78</v>
      </c>
      <c r="E122" s="31">
        <v>53.33</v>
      </c>
      <c r="F122" s="32">
        <v>11.86</v>
      </c>
      <c r="G122" s="31">
        <v>4.1399999999999997</v>
      </c>
      <c r="H122" s="2"/>
    </row>
    <row r="123" spans="1:8" x14ac:dyDescent="0.25">
      <c r="A123" s="29">
        <v>45157</v>
      </c>
      <c r="B123" s="58">
        <v>70.98</v>
      </c>
      <c r="C123" s="31">
        <v>57.47</v>
      </c>
      <c r="D123" s="30">
        <v>65.790000000000006</v>
      </c>
      <c r="E123" s="31">
        <v>53.33</v>
      </c>
      <c r="F123" s="32">
        <v>11.87</v>
      </c>
      <c r="G123" s="31">
        <v>4.1399999999999997</v>
      </c>
      <c r="H123" s="2"/>
    </row>
    <row r="124" spans="1:8" x14ac:dyDescent="0.25">
      <c r="A124" s="29">
        <v>45158</v>
      </c>
      <c r="B124" s="58">
        <v>70.989999999999995</v>
      </c>
      <c r="C124" s="31">
        <v>57.47</v>
      </c>
      <c r="D124" s="30">
        <v>65.790000000000006</v>
      </c>
      <c r="E124" s="31">
        <v>53.34</v>
      </c>
      <c r="F124" s="32">
        <v>11.88</v>
      </c>
      <c r="G124" s="31">
        <v>4.1399999999999997</v>
      </c>
      <c r="H124" s="2"/>
    </row>
    <row r="125" spans="1:8" x14ac:dyDescent="0.25">
      <c r="A125" s="29">
        <v>45159</v>
      </c>
      <c r="B125" s="58">
        <v>71</v>
      </c>
      <c r="C125" s="31">
        <v>57.48</v>
      </c>
      <c r="D125" s="30">
        <v>65.8</v>
      </c>
      <c r="E125" s="31">
        <v>53.34</v>
      </c>
      <c r="F125" s="32">
        <v>11.88</v>
      </c>
      <c r="G125" s="31">
        <v>4.1399999999999997</v>
      </c>
      <c r="H125" s="2"/>
    </row>
    <row r="126" spans="1:8" x14ac:dyDescent="0.25">
      <c r="A126" s="29">
        <v>45160</v>
      </c>
      <c r="B126" s="58">
        <v>71.08</v>
      </c>
      <c r="C126" s="31">
        <v>57.56</v>
      </c>
      <c r="D126" s="30">
        <v>65.89</v>
      </c>
      <c r="E126" s="31">
        <v>53.42</v>
      </c>
      <c r="F126" s="32">
        <v>11.89</v>
      </c>
      <c r="G126" s="31">
        <v>4.1399999999999997</v>
      </c>
      <c r="H126" s="2"/>
    </row>
    <row r="127" spans="1:8" x14ac:dyDescent="0.25">
      <c r="A127" s="29">
        <v>45161</v>
      </c>
      <c r="B127" s="58">
        <v>71.099999999999994</v>
      </c>
      <c r="C127" s="31">
        <v>57.58</v>
      </c>
      <c r="D127" s="30">
        <v>65.91</v>
      </c>
      <c r="E127" s="31">
        <v>53.44</v>
      </c>
      <c r="F127" s="32">
        <v>11.9</v>
      </c>
      <c r="G127" s="31">
        <v>4.1399999999999997</v>
      </c>
      <c r="H127" s="2"/>
    </row>
    <row r="128" spans="1:8" x14ac:dyDescent="0.25">
      <c r="A128" s="29">
        <v>45162</v>
      </c>
      <c r="B128" s="58">
        <v>71.150000000000006</v>
      </c>
      <c r="C128" s="31">
        <v>57.61</v>
      </c>
      <c r="D128" s="30">
        <v>65.95</v>
      </c>
      <c r="E128" s="31">
        <v>53.47</v>
      </c>
      <c r="F128" s="32">
        <v>11.91</v>
      </c>
      <c r="G128" s="31">
        <v>4.1399999999999997</v>
      </c>
      <c r="H128" s="2"/>
    </row>
    <row r="129" spans="1:8" x14ac:dyDescent="0.25">
      <c r="A129" s="29">
        <v>45163</v>
      </c>
      <c r="B129" s="58">
        <v>71.180000000000007</v>
      </c>
      <c r="C129" s="31">
        <v>57.64</v>
      </c>
      <c r="D129" s="30">
        <v>65.98</v>
      </c>
      <c r="E129" s="31">
        <v>53.49</v>
      </c>
      <c r="F129" s="32">
        <v>11.92</v>
      </c>
      <c r="G129" s="31">
        <v>4.1399999999999997</v>
      </c>
      <c r="H129" s="2"/>
    </row>
    <row r="130" spans="1:8" x14ac:dyDescent="0.25">
      <c r="A130" s="29">
        <v>45164</v>
      </c>
      <c r="B130" s="58">
        <v>71.209999999999994</v>
      </c>
      <c r="C130" s="31">
        <v>57.67</v>
      </c>
      <c r="D130" s="30">
        <v>66.010000000000005</v>
      </c>
      <c r="E130" s="31">
        <v>53.52</v>
      </c>
      <c r="F130" s="32">
        <v>11.93</v>
      </c>
      <c r="G130" s="31">
        <v>4.1399999999999997</v>
      </c>
      <c r="H130" s="2"/>
    </row>
    <row r="131" spans="1:8" x14ac:dyDescent="0.25">
      <c r="A131" s="29">
        <v>45165</v>
      </c>
      <c r="B131" s="58">
        <v>71.23</v>
      </c>
      <c r="C131" s="31">
        <v>57.67</v>
      </c>
      <c r="D131" s="30">
        <v>66.02</v>
      </c>
      <c r="E131" s="31">
        <v>53.53</v>
      </c>
      <c r="F131" s="32">
        <v>11.94</v>
      </c>
      <c r="G131" s="31">
        <v>4.1399999999999997</v>
      </c>
      <c r="H131" s="2"/>
    </row>
    <row r="132" spans="1:8" x14ac:dyDescent="0.25">
      <c r="A132" s="29">
        <v>45166</v>
      </c>
      <c r="B132" s="58">
        <v>71.239999999999995</v>
      </c>
      <c r="C132" s="31">
        <v>57.68</v>
      </c>
      <c r="D132" s="30">
        <v>66.03</v>
      </c>
      <c r="E132" s="31">
        <v>53.54</v>
      </c>
      <c r="F132" s="32">
        <v>11.95</v>
      </c>
      <c r="G132" s="31">
        <v>4.1500000000000004</v>
      </c>
      <c r="H132" s="2"/>
    </row>
    <row r="133" spans="1:8" x14ac:dyDescent="0.25">
      <c r="A133" s="29">
        <v>45167</v>
      </c>
      <c r="B133" s="58">
        <v>71.3</v>
      </c>
      <c r="C133" s="31">
        <v>57.73</v>
      </c>
      <c r="D133" s="30">
        <v>66.09</v>
      </c>
      <c r="E133" s="31">
        <v>53.58</v>
      </c>
      <c r="F133" s="32">
        <v>11.97</v>
      </c>
      <c r="G133" s="31">
        <v>4.1500000000000004</v>
      </c>
      <c r="H133" s="2"/>
    </row>
    <row r="134" spans="1:8" x14ac:dyDescent="0.25">
      <c r="A134" s="29">
        <v>45168</v>
      </c>
      <c r="B134" s="58">
        <v>71.34</v>
      </c>
      <c r="C134" s="31">
        <v>57.76</v>
      </c>
      <c r="D134" s="30">
        <v>66.12</v>
      </c>
      <c r="E134" s="31">
        <v>53.61</v>
      </c>
      <c r="F134" s="32">
        <v>12</v>
      </c>
      <c r="G134" s="31">
        <v>4.1500000000000004</v>
      </c>
      <c r="H134" s="2"/>
    </row>
    <row r="135" spans="1:8" x14ac:dyDescent="0.25">
      <c r="A135" s="29">
        <v>45169</v>
      </c>
      <c r="B135" s="58">
        <v>71.400000000000006</v>
      </c>
      <c r="C135" s="31">
        <v>57.8</v>
      </c>
      <c r="D135" s="30">
        <v>66.16</v>
      </c>
      <c r="E135" s="31">
        <v>53.65</v>
      </c>
      <c r="F135" s="32">
        <v>12.02</v>
      </c>
      <c r="G135" s="31">
        <v>4.1500000000000004</v>
      </c>
      <c r="H135" s="2"/>
    </row>
    <row r="136" spans="1:8" x14ac:dyDescent="0.25">
      <c r="A136" s="29">
        <v>45170</v>
      </c>
      <c r="B136" s="58">
        <v>71.430000000000007</v>
      </c>
      <c r="C136" s="31">
        <v>57.83</v>
      </c>
      <c r="D136" s="30">
        <v>66.2</v>
      </c>
      <c r="E136" s="31">
        <v>53.67</v>
      </c>
      <c r="F136" s="32">
        <v>12.03</v>
      </c>
      <c r="G136" s="31">
        <v>4.1500000000000004</v>
      </c>
      <c r="H136" s="2"/>
    </row>
    <row r="137" spans="1:8" x14ac:dyDescent="0.25">
      <c r="A137" s="29">
        <v>45171</v>
      </c>
      <c r="B137" s="58">
        <v>71.48</v>
      </c>
      <c r="C137" s="31">
        <v>57.85</v>
      </c>
      <c r="D137" s="30">
        <v>66.239999999999995</v>
      </c>
      <c r="E137" s="31">
        <v>53.7</v>
      </c>
      <c r="F137" s="32">
        <v>12.06</v>
      </c>
      <c r="G137" s="31">
        <v>4.1500000000000004</v>
      </c>
      <c r="H137" s="2"/>
    </row>
    <row r="138" spans="1:8" x14ac:dyDescent="0.25">
      <c r="A138" s="29">
        <v>45172</v>
      </c>
      <c r="B138" s="58">
        <v>71.5</v>
      </c>
      <c r="C138" s="31">
        <v>57.87</v>
      </c>
      <c r="D138" s="30">
        <v>66.25</v>
      </c>
      <c r="E138" s="31">
        <v>53.71</v>
      </c>
      <c r="F138" s="32">
        <v>12.08</v>
      </c>
      <c r="G138" s="31">
        <v>4.16</v>
      </c>
      <c r="H138" s="2"/>
    </row>
    <row r="139" spans="1:8" x14ac:dyDescent="0.25">
      <c r="A139" s="29">
        <v>45173</v>
      </c>
      <c r="B139" s="58">
        <v>71.52</v>
      </c>
      <c r="C139" s="31">
        <v>57.88</v>
      </c>
      <c r="D139" s="30">
        <v>66.28</v>
      </c>
      <c r="E139" s="31">
        <v>53.73</v>
      </c>
      <c r="F139" s="32">
        <v>12.1</v>
      </c>
      <c r="G139" s="31">
        <v>4.16</v>
      </c>
      <c r="H139" s="2"/>
    </row>
    <row r="140" spans="1:8" x14ac:dyDescent="0.25">
      <c r="A140" s="29">
        <v>45174</v>
      </c>
      <c r="B140" s="58">
        <v>71.59</v>
      </c>
      <c r="C140" s="31">
        <v>57.93</v>
      </c>
      <c r="D140" s="30">
        <v>66.319999999999993</v>
      </c>
      <c r="E140" s="31">
        <v>53.76</v>
      </c>
      <c r="F140" s="32">
        <v>12.13</v>
      </c>
      <c r="G140" s="31">
        <v>4.16</v>
      </c>
      <c r="H140" s="2"/>
    </row>
    <row r="141" spans="1:8" x14ac:dyDescent="0.25">
      <c r="A141" s="29">
        <v>45175</v>
      </c>
      <c r="B141" s="58">
        <v>71.64</v>
      </c>
      <c r="C141" s="31">
        <v>57.96</v>
      </c>
      <c r="D141" s="30">
        <v>66.37</v>
      </c>
      <c r="E141" s="31">
        <v>53.79</v>
      </c>
      <c r="F141" s="32">
        <v>12.17</v>
      </c>
      <c r="G141" s="31">
        <v>4.17</v>
      </c>
      <c r="H141" s="2"/>
    </row>
    <row r="142" spans="1:8" x14ac:dyDescent="0.25">
      <c r="A142" s="29">
        <v>45176</v>
      </c>
      <c r="B142" s="58">
        <v>71.7</v>
      </c>
      <c r="C142" s="31">
        <v>58.01</v>
      </c>
      <c r="D142" s="30">
        <v>66.42</v>
      </c>
      <c r="E142" s="31">
        <v>53.84</v>
      </c>
      <c r="F142" s="32">
        <v>12.2</v>
      </c>
      <c r="G142" s="31">
        <v>4.17</v>
      </c>
      <c r="H142" s="2"/>
    </row>
    <row r="143" spans="1:8" x14ac:dyDescent="0.25">
      <c r="A143" s="29">
        <v>45177</v>
      </c>
      <c r="B143" s="58">
        <v>71.739999999999995</v>
      </c>
      <c r="C143" s="31">
        <v>58.03</v>
      </c>
      <c r="D143" s="30">
        <v>66.45</v>
      </c>
      <c r="E143" s="31">
        <v>53.86</v>
      </c>
      <c r="F143" s="32">
        <v>12.23</v>
      </c>
      <c r="G143" s="31">
        <v>4.17</v>
      </c>
      <c r="H143" s="2"/>
    </row>
    <row r="144" spans="1:8" x14ac:dyDescent="0.25">
      <c r="A144" s="29">
        <v>45178</v>
      </c>
      <c r="B144" s="58">
        <v>71.790000000000006</v>
      </c>
      <c r="C144" s="31">
        <v>58.06</v>
      </c>
      <c r="D144" s="30">
        <v>66.48</v>
      </c>
      <c r="E144" s="31">
        <v>53.88</v>
      </c>
      <c r="F144" s="32">
        <v>12.27</v>
      </c>
      <c r="G144" s="31">
        <v>4.17</v>
      </c>
      <c r="H144" s="2"/>
    </row>
    <row r="145" spans="1:8" x14ac:dyDescent="0.25">
      <c r="A145" s="29">
        <v>45179</v>
      </c>
      <c r="B145" s="58">
        <v>71.81</v>
      </c>
      <c r="C145" s="31">
        <v>58.07</v>
      </c>
      <c r="D145" s="30">
        <v>66.489999999999995</v>
      </c>
      <c r="E145" s="31">
        <v>53.89</v>
      </c>
      <c r="F145" s="32">
        <v>12.3</v>
      </c>
      <c r="G145" s="31">
        <v>4.18</v>
      </c>
      <c r="H145" s="2"/>
    </row>
    <row r="146" spans="1:8" x14ac:dyDescent="0.25">
      <c r="A146" s="29">
        <v>45180</v>
      </c>
      <c r="B146" s="58">
        <v>71.83</v>
      </c>
      <c r="C146" s="31">
        <v>58.08</v>
      </c>
      <c r="D146" s="30">
        <v>66.5</v>
      </c>
      <c r="E146" s="31">
        <v>53.9</v>
      </c>
      <c r="F146" s="32">
        <v>12.33</v>
      </c>
      <c r="G146" s="31">
        <v>4.18</v>
      </c>
      <c r="H146" s="2"/>
    </row>
    <row r="147" spans="1:8" x14ac:dyDescent="0.25">
      <c r="A147" s="29">
        <v>45181</v>
      </c>
      <c r="B147" s="58">
        <v>71.87</v>
      </c>
      <c r="C147" s="31">
        <v>58.1</v>
      </c>
      <c r="D147" s="30">
        <v>66.53</v>
      </c>
      <c r="E147" s="31">
        <v>53.92</v>
      </c>
      <c r="F147" s="32">
        <v>12.36</v>
      </c>
      <c r="G147" s="31">
        <v>4.18</v>
      </c>
      <c r="H147" s="2"/>
    </row>
    <row r="148" spans="1:8" x14ac:dyDescent="0.25">
      <c r="A148" s="29">
        <v>45182</v>
      </c>
      <c r="B148" s="58">
        <v>71.900000000000006</v>
      </c>
      <c r="C148" s="31">
        <v>58.12</v>
      </c>
      <c r="D148" s="30">
        <v>66.55</v>
      </c>
      <c r="E148" s="31">
        <v>53.94</v>
      </c>
      <c r="F148" s="32">
        <v>12.39</v>
      </c>
      <c r="G148" s="31">
        <v>4.18</v>
      </c>
      <c r="H148" s="2"/>
    </row>
    <row r="149" spans="1:8" x14ac:dyDescent="0.25">
      <c r="A149" s="29">
        <v>45183</v>
      </c>
      <c r="B149" s="58">
        <v>71.930000000000007</v>
      </c>
      <c r="C149" s="31">
        <v>58.14</v>
      </c>
      <c r="D149" s="30">
        <v>66.569999999999993</v>
      </c>
      <c r="E149" s="31">
        <v>53.96</v>
      </c>
      <c r="F149" s="32">
        <v>12.42</v>
      </c>
      <c r="G149" s="31">
        <v>4.18</v>
      </c>
      <c r="H149" s="2"/>
    </row>
    <row r="150" spans="1:8" x14ac:dyDescent="0.25">
      <c r="A150" s="29">
        <v>45184</v>
      </c>
      <c r="B150" s="58">
        <v>71.959999999999994</v>
      </c>
      <c r="C150" s="31">
        <v>58.15</v>
      </c>
      <c r="D150" s="30">
        <v>66.59</v>
      </c>
      <c r="E150" s="31">
        <v>53.97</v>
      </c>
      <c r="F150" s="32">
        <v>12.45</v>
      </c>
      <c r="G150" s="31">
        <v>4.18</v>
      </c>
      <c r="H150" s="2"/>
    </row>
    <row r="151" spans="1:8" x14ac:dyDescent="0.25">
      <c r="A151" s="29">
        <v>45185</v>
      </c>
      <c r="B151" s="58">
        <v>71.98</v>
      </c>
      <c r="C151" s="31">
        <v>58.16</v>
      </c>
      <c r="D151" s="30">
        <v>66.599999999999994</v>
      </c>
      <c r="E151" s="31">
        <v>53.98</v>
      </c>
      <c r="F151" s="32">
        <v>12.48</v>
      </c>
      <c r="G151" s="31">
        <v>4.18</v>
      </c>
      <c r="H151" s="2"/>
    </row>
    <row r="152" spans="1:8" x14ac:dyDescent="0.25">
      <c r="A152" s="29">
        <v>45186</v>
      </c>
      <c r="B152" s="58">
        <v>72</v>
      </c>
      <c r="C152" s="31">
        <v>58.16</v>
      </c>
      <c r="D152" s="30">
        <v>66.599999999999994</v>
      </c>
      <c r="E152" s="31">
        <v>53.98</v>
      </c>
      <c r="F152" s="32">
        <v>12.5</v>
      </c>
      <c r="G152" s="31">
        <v>4.18</v>
      </c>
      <c r="H152" s="2"/>
    </row>
    <row r="153" spans="1:8" x14ac:dyDescent="0.25">
      <c r="A153" s="29">
        <v>45187</v>
      </c>
      <c r="B153" s="58">
        <v>72</v>
      </c>
      <c r="C153" s="31">
        <v>58.16</v>
      </c>
      <c r="D153" s="30">
        <v>66.599999999999994</v>
      </c>
      <c r="E153" s="31">
        <v>53.98</v>
      </c>
      <c r="F153" s="32">
        <v>12.52</v>
      </c>
      <c r="G153" s="31">
        <v>4.18</v>
      </c>
      <c r="H153" s="2"/>
    </row>
    <row r="154" spans="1:8" x14ac:dyDescent="0.25">
      <c r="A154" s="29">
        <v>45188</v>
      </c>
      <c r="B154" s="58">
        <v>72.010000000000005</v>
      </c>
      <c r="C154" s="31">
        <v>58.17</v>
      </c>
      <c r="D154" s="30">
        <v>66.599999999999994</v>
      </c>
      <c r="E154" s="31">
        <v>53.98</v>
      </c>
      <c r="F154" s="32">
        <v>12.54</v>
      </c>
      <c r="G154" s="31">
        <v>4.18</v>
      </c>
      <c r="H154" s="2"/>
    </row>
    <row r="155" spans="1:8" x14ac:dyDescent="0.25">
      <c r="A155" s="29">
        <v>45189</v>
      </c>
      <c r="B155" s="58">
        <v>72.02</v>
      </c>
      <c r="C155" s="31">
        <v>58.17</v>
      </c>
      <c r="D155" s="30">
        <v>66.599999999999994</v>
      </c>
      <c r="E155" s="31">
        <v>53.98</v>
      </c>
      <c r="F155" s="32">
        <v>12.57</v>
      </c>
      <c r="G155" s="31">
        <v>4.1900000000000004</v>
      </c>
      <c r="H155" s="2"/>
    </row>
    <row r="156" spans="1:8" x14ac:dyDescent="0.25">
      <c r="A156" s="29">
        <v>45190</v>
      </c>
      <c r="B156" s="58">
        <v>72.02</v>
      </c>
      <c r="C156" s="31">
        <v>58.17</v>
      </c>
      <c r="D156" s="30">
        <v>66.599999999999994</v>
      </c>
      <c r="E156" s="31">
        <v>53.98</v>
      </c>
      <c r="F156" s="32">
        <v>12.58</v>
      </c>
      <c r="G156" s="31">
        <v>4.1900000000000004</v>
      </c>
      <c r="H156" s="2"/>
    </row>
    <row r="157" spans="1:8" x14ac:dyDescent="0.25">
      <c r="A157" s="29">
        <v>45191</v>
      </c>
      <c r="B157" s="58">
        <v>72.03</v>
      </c>
      <c r="C157" s="31">
        <v>58.17</v>
      </c>
      <c r="D157" s="30">
        <v>66.599999999999994</v>
      </c>
      <c r="E157" s="31">
        <v>53.98</v>
      </c>
      <c r="F157" s="32">
        <v>12.6</v>
      </c>
      <c r="G157" s="31">
        <v>4.1900000000000004</v>
      </c>
      <c r="H157" s="2"/>
    </row>
    <row r="158" spans="1:8" x14ac:dyDescent="0.25">
      <c r="A158" s="29">
        <v>45192</v>
      </c>
      <c r="B158" s="58">
        <v>72.03</v>
      </c>
      <c r="C158" s="31">
        <v>58.17</v>
      </c>
      <c r="D158" s="30">
        <v>66.599999999999994</v>
      </c>
      <c r="E158" s="31">
        <v>53.98</v>
      </c>
      <c r="F158" s="32">
        <v>12.62</v>
      </c>
      <c r="G158" s="31">
        <v>4.1900000000000004</v>
      </c>
      <c r="H158" s="2"/>
    </row>
    <row r="159" spans="1:8" x14ac:dyDescent="0.25">
      <c r="A159" s="29">
        <v>45193</v>
      </c>
      <c r="B159" s="58">
        <v>72.040000000000006</v>
      </c>
      <c r="C159" s="31">
        <v>58.17</v>
      </c>
      <c r="D159" s="30">
        <v>66.599999999999994</v>
      </c>
      <c r="E159" s="31">
        <v>53.98</v>
      </c>
      <c r="F159" s="32">
        <v>12.63</v>
      </c>
      <c r="G159" s="31">
        <v>4.1900000000000004</v>
      </c>
      <c r="H159" s="2"/>
    </row>
    <row r="160" spans="1:8" x14ac:dyDescent="0.25">
      <c r="A160" s="29">
        <v>45194</v>
      </c>
      <c r="B160" s="58">
        <v>72.040000000000006</v>
      </c>
      <c r="C160" s="31">
        <v>58.17</v>
      </c>
      <c r="D160" s="30">
        <v>66.599999999999994</v>
      </c>
      <c r="E160" s="31">
        <v>53.98</v>
      </c>
      <c r="F160" s="32">
        <v>12.64</v>
      </c>
      <c r="G160" s="31">
        <v>4.1900000000000004</v>
      </c>
      <c r="H160" s="2"/>
    </row>
    <row r="161" spans="1:8" x14ac:dyDescent="0.25">
      <c r="A161" s="29">
        <v>45195</v>
      </c>
      <c r="B161" s="58">
        <v>72.05</v>
      </c>
      <c r="C161" s="31">
        <v>58.17</v>
      </c>
      <c r="D161" s="30">
        <v>66.599999999999994</v>
      </c>
      <c r="E161" s="31">
        <v>53.98</v>
      </c>
      <c r="F161" s="32">
        <v>12.66</v>
      </c>
      <c r="G161" s="31">
        <v>4.1900000000000004</v>
      </c>
      <c r="H161" s="2"/>
    </row>
    <row r="162" spans="1:8" x14ac:dyDescent="0.25">
      <c r="A162" s="29">
        <v>45196</v>
      </c>
      <c r="B162" s="58">
        <v>72.06</v>
      </c>
      <c r="C162" s="31">
        <v>58.17</v>
      </c>
      <c r="D162" s="30">
        <v>66.599999999999994</v>
      </c>
      <c r="E162" s="31">
        <v>53.98</v>
      </c>
      <c r="F162" s="32">
        <v>12.67</v>
      </c>
      <c r="G162" s="31">
        <v>4.1900000000000004</v>
      </c>
      <c r="H162" s="2"/>
    </row>
    <row r="163" spans="1:8" x14ac:dyDescent="0.25">
      <c r="A163" s="29">
        <v>45197</v>
      </c>
      <c r="B163" s="58">
        <v>72.06</v>
      </c>
      <c r="C163" s="31">
        <v>58.17</v>
      </c>
      <c r="D163" s="30">
        <v>66.599999999999994</v>
      </c>
      <c r="E163" s="31">
        <v>53.98</v>
      </c>
      <c r="F163" s="32">
        <v>12.67</v>
      </c>
      <c r="G163" s="31">
        <v>4.1900000000000004</v>
      </c>
      <c r="H163" s="2"/>
    </row>
    <row r="164" spans="1:8" x14ac:dyDescent="0.25">
      <c r="A164" s="29">
        <v>45198</v>
      </c>
      <c r="B164" s="58">
        <v>72.06</v>
      </c>
      <c r="C164" s="31">
        <v>58.17</v>
      </c>
      <c r="D164" s="30">
        <v>66.599999999999994</v>
      </c>
      <c r="E164" s="31">
        <v>53.98</v>
      </c>
      <c r="F164" s="32">
        <v>12.67</v>
      </c>
      <c r="G164" s="31">
        <v>4.1900000000000004</v>
      </c>
      <c r="H164" s="2"/>
    </row>
    <row r="165" spans="1:8" x14ac:dyDescent="0.25">
      <c r="A165" s="29">
        <v>45199</v>
      </c>
      <c r="B165" s="58">
        <v>72.06</v>
      </c>
      <c r="C165" s="31">
        <v>58.17</v>
      </c>
      <c r="D165" s="30">
        <v>66.599999999999994</v>
      </c>
      <c r="E165" s="31">
        <v>53.98</v>
      </c>
      <c r="F165" s="32">
        <v>12.67</v>
      </c>
      <c r="G165" s="31">
        <v>4.1900000000000004</v>
      </c>
      <c r="H165" s="2"/>
    </row>
    <row r="166" spans="1:8" ht="102.75" customHeight="1" x14ac:dyDescent="0.25">
      <c r="A166" s="181" t="s">
        <v>27</v>
      </c>
      <c r="B166" s="181"/>
      <c r="C166" s="181"/>
      <c r="D166" s="181"/>
      <c r="E166" s="181"/>
      <c r="F166" s="181"/>
      <c r="G166" s="181"/>
      <c r="H166" s="80"/>
    </row>
    <row r="167" spans="1:8" x14ac:dyDescent="0.25">
      <c r="A167" s="105"/>
      <c r="B167" s="105"/>
      <c r="C167" s="105"/>
      <c r="D167" s="105"/>
      <c r="E167" s="105"/>
      <c r="F167" s="105"/>
      <c r="G167" s="105"/>
      <c r="H167" s="105"/>
    </row>
    <row r="168" spans="1:8" x14ac:dyDescent="0.25">
      <c r="A168" s="48" t="s">
        <v>20</v>
      </c>
      <c r="B168" s="2"/>
      <c r="C168" s="2"/>
      <c r="D168" s="2"/>
      <c r="E168" s="2"/>
      <c r="F168" s="2"/>
      <c r="G168" s="2"/>
      <c r="H168" s="2"/>
    </row>
    <row r="169" spans="1:8" x14ac:dyDescent="0.25">
      <c r="A169" s="49" t="s">
        <v>21</v>
      </c>
      <c r="B169" s="2"/>
      <c r="C169" s="2"/>
      <c r="D169" s="2"/>
      <c r="E169" s="2"/>
      <c r="F169" s="2"/>
      <c r="G169" s="2"/>
      <c r="H169" s="2"/>
    </row>
  </sheetData>
  <mergeCells count="6">
    <mergeCell ref="I29:R34"/>
    <mergeCell ref="A166:G166"/>
    <mergeCell ref="B4:C4"/>
    <mergeCell ref="D4:E4"/>
    <mergeCell ref="F4:G4"/>
    <mergeCell ref="A4:A5"/>
  </mergeCells>
  <hyperlinks>
    <hyperlink ref="A2" location="sommaire!A1" display="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Normal="100" workbookViewId="0"/>
  </sheetViews>
  <sheetFormatPr baseColWidth="10" defaultRowHeight="15" x14ac:dyDescent="0.25"/>
  <cols>
    <col min="1" max="1" width="29.85546875" customWidth="1"/>
    <col min="2" max="3" width="11.140625" customWidth="1"/>
    <col min="4" max="4" width="13.7109375" customWidth="1"/>
    <col min="5" max="8" width="11.140625" customWidth="1"/>
    <col min="9" max="9" width="15.42578125" customWidth="1"/>
    <col min="10" max="11" width="11.140625" customWidth="1"/>
    <col min="12" max="13" width="13.28515625" customWidth="1"/>
    <col min="14" max="15" width="13.85546875" customWidth="1"/>
  </cols>
  <sheetData>
    <row r="1" spans="1:16" ht="18.75" x14ac:dyDescent="0.3">
      <c r="A1" s="28" t="s">
        <v>443</v>
      </c>
      <c r="B1" s="2"/>
      <c r="C1" s="2"/>
      <c r="D1" s="2"/>
      <c r="E1" s="2"/>
      <c r="F1" s="2"/>
      <c r="G1" s="2"/>
      <c r="H1" s="2"/>
      <c r="I1" s="2"/>
      <c r="J1" s="2"/>
      <c r="K1" s="2"/>
      <c r="L1" s="2"/>
      <c r="M1" s="28"/>
      <c r="N1" s="2"/>
      <c r="O1" s="2"/>
      <c r="P1" s="2"/>
    </row>
    <row r="2" spans="1:16" x14ac:dyDescent="0.25">
      <c r="A2" s="13" t="s">
        <v>6</v>
      </c>
      <c r="B2" s="2"/>
      <c r="C2" s="2"/>
      <c r="D2" s="2"/>
      <c r="E2" s="2"/>
      <c r="F2" s="2"/>
      <c r="G2" s="2"/>
      <c r="H2" s="2"/>
      <c r="I2" s="2"/>
      <c r="J2" s="2"/>
      <c r="K2" s="2"/>
      <c r="L2" s="2"/>
      <c r="M2" s="13"/>
      <c r="N2" s="2"/>
      <c r="O2" s="2"/>
      <c r="P2" s="2"/>
    </row>
    <row r="3" spans="1:16" x14ac:dyDescent="0.25">
      <c r="A3" s="13"/>
      <c r="B3" s="2"/>
      <c r="C3" s="2"/>
      <c r="D3" s="2"/>
      <c r="E3" s="2"/>
      <c r="F3" s="2"/>
      <c r="G3" s="2"/>
      <c r="H3" s="2"/>
      <c r="I3" s="2"/>
      <c r="J3" s="2"/>
      <c r="K3" s="2"/>
      <c r="L3" s="2"/>
      <c r="M3" s="13"/>
      <c r="N3" s="2"/>
      <c r="O3" s="2"/>
      <c r="P3" s="2"/>
    </row>
    <row r="4" spans="1:16" ht="60.75" customHeight="1" x14ac:dyDescent="0.25">
      <c r="A4" s="185" t="s">
        <v>17</v>
      </c>
      <c r="B4" s="189" t="s">
        <v>16</v>
      </c>
      <c r="C4" s="190"/>
      <c r="D4" s="191" t="s">
        <v>466</v>
      </c>
      <c r="E4" s="189" t="s">
        <v>102</v>
      </c>
      <c r="F4" s="190"/>
      <c r="G4" s="189" t="s">
        <v>467</v>
      </c>
      <c r="H4" s="190"/>
      <c r="I4" s="188" t="s">
        <v>468</v>
      </c>
      <c r="J4" s="189" t="s">
        <v>77</v>
      </c>
      <c r="K4" s="190"/>
      <c r="L4" s="189" t="s">
        <v>108</v>
      </c>
      <c r="M4" s="190"/>
      <c r="N4" s="184" t="s">
        <v>473</v>
      </c>
      <c r="O4" s="185"/>
      <c r="P4" s="2"/>
    </row>
    <row r="5" spans="1:16" ht="20.100000000000001" customHeight="1" x14ac:dyDescent="0.25">
      <c r="A5" s="185"/>
      <c r="B5" s="147" t="s">
        <v>30</v>
      </c>
      <c r="C5" s="148" t="s">
        <v>10</v>
      </c>
      <c r="D5" s="191"/>
      <c r="E5" s="147" t="s">
        <v>30</v>
      </c>
      <c r="F5" s="148" t="s">
        <v>10</v>
      </c>
      <c r="G5" s="147" t="s">
        <v>30</v>
      </c>
      <c r="H5" s="148" t="s">
        <v>10</v>
      </c>
      <c r="I5" s="188"/>
      <c r="J5" s="147" t="s">
        <v>30</v>
      </c>
      <c r="K5" s="148" t="s">
        <v>10</v>
      </c>
      <c r="L5" s="147" t="s">
        <v>30</v>
      </c>
      <c r="M5" s="148" t="s">
        <v>10</v>
      </c>
      <c r="N5" s="147" t="s">
        <v>30</v>
      </c>
      <c r="O5" s="149" t="s">
        <v>10</v>
      </c>
      <c r="P5" s="2"/>
    </row>
    <row r="6" spans="1:16" x14ac:dyDescent="0.25">
      <c r="A6" s="64" t="s">
        <v>18</v>
      </c>
      <c r="B6" s="76">
        <v>23894</v>
      </c>
      <c r="C6" s="75">
        <v>13.92</v>
      </c>
      <c r="D6" s="77">
        <v>1.8</v>
      </c>
      <c r="E6" s="150">
        <v>70747</v>
      </c>
      <c r="F6" s="79">
        <v>17.36</v>
      </c>
      <c r="G6" s="76">
        <v>24990</v>
      </c>
      <c r="H6" s="79">
        <v>16.57</v>
      </c>
      <c r="I6" s="75">
        <v>2.8</v>
      </c>
      <c r="J6" s="78">
        <v>19812</v>
      </c>
      <c r="K6" s="79">
        <v>16.27</v>
      </c>
      <c r="L6" s="76">
        <v>1972</v>
      </c>
      <c r="M6" s="75">
        <v>19.97</v>
      </c>
      <c r="N6" s="78">
        <v>242</v>
      </c>
      <c r="O6" s="75">
        <v>5.29</v>
      </c>
      <c r="P6" s="2"/>
    </row>
    <row r="7" spans="1:16" x14ac:dyDescent="0.25">
      <c r="A7" s="64" t="s">
        <v>26</v>
      </c>
      <c r="B7" s="76">
        <v>25585</v>
      </c>
      <c r="C7" s="75">
        <v>14.9</v>
      </c>
      <c r="D7" s="77">
        <v>2.2999999999999998</v>
      </c>
      <c r="E7" s="150">
        <v>60210</v>
      </c>
      <c r="F7" s="79">
        <v>14.77</v>
      </c>
      <c r="G7" s="76">
        <v>29375</v>
      </c>
      <c r="H7" s="79">
        <v>19.47</v>
      </c>
      <c r="I7" s="75">
        <v>2</v>
      </c>
      <c r="J7" s="78">
        <v>17749</v>
      </c>
      <c r="K7" s="79">
        <v>14.58</v>
      </c>
      <c r="L7" s="76">
        <v>1357</v>
      </c>
      <c r="M7" s="75">
        <v>13.74</v>
      </c>
      <c r="N7" s="78">
        <v>2568</v>
      </c>
      <c r="O7" s="75">
        <v>56.12</v>
      </c>
      <c r="P7" s="2"/>
    </row>
    <row r="8" spans="1:16" x14ac:dyDescent="0.25">
      <c r="A8" s="64" t="s">
        <v>19</v>
      </c>
      <c r="B8" s="76">
        <v>23099</v>
      </c>
      <c r="C8" s="75">
        <v>13.46</v>
      </c>
      <c r="D8" s="77">
        <v>1.5</v>
      </c>
      <c r="E8" s="150">
        <v>39054</v>
      </c>
      <c r="F8" s="79">
        <v>9.58</v>
      </c>
      <c r="G8" s="76">
        <v>20591</v>
      </c>
      <c r="H8" s="79">
        <v>13.65</v>
      </c>
      <c r="I8" s="75">
        <v>1.9</v>
      </c>
      <c r="J8" s="78">
        <v>13957</v>
      </c>
      <c r="K8" s="79">
        <v>11.46</v>
      </c>
      <c r="L8" s="76">
        <v>1556</v>
      </c>
      <c r="M8" s="75">
        <v>15.76</v>
      </c>
      <c r="N8" s="78">
        <v>122</v>
      </c>
      <c r="O8" s="75">
        <v>2.67</v>
      </c>
      <c r="P8" s="2"/>
    </row>
    <row r="9" spans="1:16" x14ac:dyDescent="0.25">
      <c r="A9" s="64" t="s">
        <v>31</v>
      </c>
      <c r="B9" s="76">
        <v>29812</v>
      </c>
      <c r="C9" s="75">
        <v>17.37</v>
      </c>
      <c r="D9" s="77">
        <v>2.1</v>
      </c>
      <c r="E9" s="150">
        <v>61706</v>
      </c>
      <c r="F9" s="79">
        <v>15.14</v>
      </c>
      <c r="G9" s="76">
        <v>32151</v>
      </c>
      <c r="H9" s="79">
        <v>21.32</v>
      </c>
      <c r="I9" s="75">
        <v>1.9</v>
      </c>
      <c r="J9" s="78">
        <v>22210</v>
      </c>
      <c r="K9" s="79">
        <v>18.239999999999998</v>
      </c>
      <c r="L9" s="76">
        <v>1880</v>
      </c>
      <c r="M9" s="75">
        <v>19.04</v>
      </c>
      <c r="N9" s="78">
        <v>533</v>
      </c>
      <c r="O9" s="75">
        <v>11.65</v>
      </c>
      <c r="P9" s="2"/>
    </row>
    <row r="10" spans="1:16" ht="30" x14ac:dyDescent="0.25">
      <c r="A10" s="65" t="s">
        <v>23</v>
      </c>
      <c r="B10" s="76">
        <v>35734</v>
      </c>
      <c r="C10" s="75">
        <v>20.82</v>
      </c>
      <c r="D10" s="77">
        <v>1.6</v>
      </c>
      <c r="E10" s="150">
        <v>87043</v>
      </c>
      <c r="F10" s="79">
        <v>21.35</v>
      </c>
      <c r="G10" s="76">
        <v>35534</v>
      </c>
      <c r="H10" s="79">
        <v>23.56</v>
      </c>
      <c r="I10" s="75">
        <v>2.4</v>
      </c>
      <c r="J10" s="78">
        <v>26387</v>
      </c>
      <c r="K10" s="79">
        <v>21.67</v>
      </c>
      <c r="L10" s="76">
        <v>2125</v>
      </c>
      <c r="M10" s="75">
        <v>21.52</v>
      </c>
      <c r="N10" s="78">
        <v>1118</v>
      </c>
      <c r="O10" s="75">
        <v>24.43</v>
      </c>
      <c r="P10" s="2"/>
    </row>
    <row r="11" spans="1:16" x14ac:dyDescent="0.25">
      <c r="A11" s="66" t="s">
        <v>24</v>
      </c>
      <c r="B11" s="67">
        <v>138124</v>
      </c>
      <c r="C11" s="68">
        <v>80.459999999999994</v>
      </c>
      <c r="D11" s="44">
        <v>1.4</v>
      </c>
      <c r="E11" s="67">
        <v>318760</v>
      </c>
      <c r="F11" s="69">
        <v>78.2</v>
      </c>
      <c r="G11" s="67">
        <v>128269</v>
      </c>
      <c r="H11" s="68">
        <v>85.04</v>
      </c>
      <c r="I11" s="151">
        <v>2.5</v>
      </c>
      <c r="J11" s="67">
        <v>100115</v>
      </c>
      <c r="K11" s="68">
        <v>82.22</v>
      </c>
      <c r="L11" s="67">
        <v>8890</v>
      </c>
      <c r="M11" s="68">
        <v>90.03</v>
      </c>
      <c r="N11" s="70">
        <v>4572</v>
      </c>
      <c r="O11" s="69">
        <v>99.91</v>
      </c>
      <c r="P11" s="2"/>
    </row>
    <row r="12" spans="1:16" x14ac:dyDescent="0.25">
      <c r="A12" s="64" t="s">
        <v>25</v>
      </c>
      <c r="B12" s="76">
        <v>33549</v>
      </c>
      <c r="C12" s="75">
        <v>19.54</v>
      </c>
      <c r="D12" s="77">
        <v>1.1000000000000001</v>
      </c>
      <c r="E12" s="150">
        <v>88866</v>
      </c>
      <c r="F12" s="79">
        <v>21.8</v>
      </c>
      <c r="G12" s="76">
        <v>30084</v>
      </c>
      <c r="H12" s="79">
        <v>19.940000000000001</v>
      </c>
      <c r="I12" s="75">
        <v>3</v>
      </c>
      <c r="J12" s="78">
        <v>21648</v>
      </c>
      <c r="K12" s="79">
        <v>17.78</v>
      </c>
      <c r="L12" s="76">
        <v>984</v>
      </c>
      <c r="M12" s="75">
        <v>9.9700000000000006</v>
      </c>
      <c r="N12" s="78">
        <v>5</v>
      </c>
      <c r="O12" s="75">
        <v>0.11</v>
      </c>
      <c r="P12" s="2"/>
    </row>
    <row r="13" spans="1:16" x14ac:dyDescent="0.25">
      <c r="A13" s="20" t="s">
        <v>12</v>
      </c>
      <c r="B13" s="72">
        <v>171673</v>
      </c>
      <c r="C13" s="73">
        <v>100</v>
      </c>
      <c r="D13" s="71">
        <v>1.2</v>
      </c>
      <c r="E13" s="152">
        <v>407626</v>
      </c>
      <c r="F13" s="81">
        <v>100</v>
      </c>
      <c r="G13" s="72">
        <v>150837</v>
      </c>
      <c r="H13" s="73"/>
      <c r="I13" s="145">
        <v>2.7</v>
      </c>
      <c r="J13" s="72">
        <v>121763</v>
      </c>
      <c r="K13" s="73">
        <v>100</v>
      </c>
      <c r="L13" s="72">
        <v>9874</v>
      </c>
      <c r="M13" s="73">
        <v>100</v>
      </c>
      <c r="N13" s="74">
        <v>4576</v>
      </c>
      <c r="O13" s="81"/>
      <c r="P13" s="2"/>
    </row>
    <row r="14" spans="1:16" ht="72.75" customHeight="1" x14ac:dyDescent="0.25">
      <c r="A14" s="181" t="s">
        <v>479</v>
      </c>
      <c r="B14" s="181"/>
      <c r="C14" s="181"/>
      <c r="D14" s="181"/>
      <c r="E14" s="181"/>
      <c r="F14" s="181"/>
      <c r="G14" s="181"/>
      <c r="H14" s="181"/>
      <c r="I14" s="181"/>
      <c r="J14" s="181"/>
      <c r="K14" s="181"/>
      <c r="L14" s="181"/>
      <c r="M14" s="181"/>
      <c r="N14" s="181"/>
      <c r="O14" s="181"/>
      <c r="P14" s="2"/>
    </row>
    <row r="15" spans="1:16" ht="50.25" customHeight="1" x14ac:dyDescent="0.25">
      <c r="A15" s="181" t="s">
        <v>476</v>
      </c>
      <c r="B15" s="181"/>
      <c r="C15" s="181"/>
      <c r="D15" s="181"/>
      <c r="E15" s="181"/>
      <c r="F15" s="181"/>
      <c r="G15" s="181"/>
      <c r="H15" s="181"/>
      <c r="I15" s="181"/>
      <c r="J15" s="181"/>
      <c r="K15" s="181"/>
      <c r="L15" s="181"/>
      <c r="M15" s="181"/>
      <c r="N15" s="181"/>
      <c r="O15" s="181"/>
      <c r="P15" s="2"/>
    </row>
    <row r="16" spans="1:16" x14ac:dyDescent="0.25">
      <c r="A16" s="46"/>
      <c r="B16" s="47"/>
      <c r="C16" s="47"/>
      <c r="D16" s="47"/>
      <c r="E16" s="60"/>
      <c r="F16" s="47"/>
      <c r="G16" s="47"/>
      <c r="H16" s="47"/>
      <c r="I16" s="60"/>
      <c r="J16" s="2"/>
      <c r="K16" s="2"/>
      <c r="L16" s="2"/>
      <c r="M16" s="46"/>
      <c r="N16" s="47"/>
      <c r="O16" s="2"/>
      <c r="P16" s="2"/>
    </row>
    <row r="17" spans="1:16" x14ac:dyDescent="0.25">
      <c r="A17" s="48" t="s">
        <v>20</v>
      </c>
      <c r="B17" s="2"/>
      <c r="C17" s="2"/>
      <c r="D17" s="2"/>
      <c r="E17" s="2"/>
      <c r="F17" s="2"/>
      <c r="G17" s="62"/>
      <c r="H17" s="2"/>
      <c r="I17" s="2"/>
      <c r="J17" s="2"/>
      <c r="K17" s="2"/>
      <c r="L17" s="2"/>
      <c r="M17" s="48"/>
      <c r="N17" s="2"/>
      <c r="O17" s="2"/>
      <c r="P17" s="2"/>
    </row>
    <row r="18" spans="1:16" x14ac:dyDescent="0.25">
      <c r="A18" s="49" t="s">
        <v>21</v>
      </c>
      <c r="B18" s="2"/>
      <c r="C18" s="2"/>
      <c r="D18" s="2"/>
      <c r="E18" s="2"/>
      <c r="F18" s="2"/>
      <c r="G18" s="2"/>
      <c r="H18" s="2"/>
      <c r="I18" s="2"/>
      <c r="J18" s="2"/>
      <c r="K18" s="2"/>
      <c r="L18" s="2"/>
      <c r="M18" s="49"/>
      <c r="N18" s="2"/>
      <c r="O18" s="2"/>
      <c r="P18" s="2"/>
    </row>
    <row r="19" spans="1:16" x14ac:dyDescent="0.25">
      <c r="A19" s="49"/>
      <c r="B19" s="2"/>
      <c r="C19" s="2"/>
      <c r="D19" s="2"/>
      <c r="E19" s="2"/>
      <c r="F19" s="2"/>
      <c r="G19" s="2"/>
      <c r="H19" s="2"/>
      <c r="I19" s="62"/>
      <c r="J19" s="2"/>
      <c r="K19" s="2"/>
      <c r="L19" s="2"/>
      <c r="M19" s="2"/>
      <c r="N19" s="2"/>
      <c r="O19" s="2"/>
      <c r="P19" s="2"/>
    </row>
  </sheetData>
  <mergeCells count="11">
    <mergeCell ref="I4:I5"/>
    <mergeCell ref="J4:K4"/>
    <mergeCell ref="L4:M4"/>
    <mergeCell ref="N4:O4"/>
    <mergeCell ref="A15:O15"/>
    <mergeCell ref="A4:A5"/>
    <mergeCell ref="B4:C4"/>
    <mergeCell ref="E4:F4"/>
    <mergeCell ref="G4:H4"/>
    <mergeCell ref="D4:D5"/>
    <mergeCell ref="A14:O14"/>
  </mergeCells>
  <hyperlinks>
    <hyperlink ref="A2" location="sommaire!A1" display="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heetViews>
  <sheetFormatPr baseColWidth="10" defaultRowHeight="15" x14ac:dyDescent="0.25"/>
  <cols>
    <col min="1" max="1" width="24" customWidth="1"/>
    <col min="2" max="2" width="12.5703125" customWidth="1"/>
    <col min="3" max="3" width="14.7109375" customWidth="1"/>
    <col min="4" max="4" width="16.7109375" customWidth="1"/>
    <col min="5" max="5" width="12.5703125" customWidth="1"/>
    <col min="6" max="6" width="14.7109375" customWidth="1"/>
    <col min="7" max="7" width="12.5703125" customWidth="1"/>
    <col min="8" max="8" width="14.7109375" customWidth="1"/>
    <col min="9" max="9" width="12.5703125" customWidth="1"/>
    <col min="10" max="10" width="15.28515625" customWidth="1"/>
    <col min="11" max="11" width="11.7109375" customWidth="1"/>
    <col min="12" max="12" width="14.7109375" customWidth="1"/>
    <col min="13" max="13" width="18.7109375" bestFit="1" customWidth="1"/>
    <col min="14" max="14" width="18.5703125" bestFit="1" customWidth="1"/>
    <col min="15" max="15" width="7.5703125" customWidth="1"/>
    <col min="16" max="16" width="10.28515625" customWidth="1"/>
    <col min="17" max="17" width="14.28515625" bestFit="1" customWidth="1"/>
    <col min="18" max="18" width="14.140625" bestFit="1" customWidth="1"/>
    <col min="19" max="19" width="8.7109375" customWidth="1"/>
    <col min="21" max="21" width="15.42578125" bestFit="1" customWidth="1"/>
    <col min="22" max="22" width="15.28515625" bestFit="1" customWidth="1"/>
    <col min="23" max="23" width="10.42578125" customWidth="1"/>
    <col min="24" max="24" width="13.140625" bestFit="1" customWidth="1"/>
    <col min="25" max="25" width="9.7109375" customWidth="1"/>
    <col min="26" max="26" width="12.42578125" bestFit="1" customWidth="1"/>
    <col min="27" max="27" width="16.5703125" bestFit="1" customWidth="1"/>
    <col min="28" max="28" width="16.42578125" bestFit="1" customWidth="1"/>
    <col min="29" max="30" width="12.7109375" bestFit="1" customWidth="1"/>
  </cols>
  <sheetData>
    <row r="1" spans="1:14" ht="18.75" x14ac:dyDescent="0.3">
      <c r="A1" s="28" t="s">
        <v>459</v>
      </c>
      <c r="B1" s="2"/>
      <c r="C1" s="2"/>
      <c r="D1" s="2"/>
      <c r="E1" s="2"/>
      <c r="F1" s="2"/>
      <c r="G1" s="2"/>
      <c r="H1" s="2"/>
      <c r="I1" s="2"/>
      <c r="J1" s="2"/>
      <c r="K1" s="2"/>
      <c r="L1" s="2"/>
      <c r="M1" s="2"/>
    </row>
    <row r="2" spans="1:14" x14ac:dyDescent="0.25">
      <c r="A2" s="13" t="s">
        <v>6</v>
      </c>
      <c r="B2" s="2"/>
      <c r="C2" s="2"/>
      <c r="D2" s="2"/>
      <c r="E2" s="2"/>
      <c r="F2" s="2"/>
      <c r="G2" s="2"/>
      <c r="H2" s="2"/>
      <c r="I2" s="2"/>
      <c r="J2" s="2"/>
      <c r="K2" s="2"/>
      <c r="L2" s="2"/>
      <c r="M2" s="2"/>
    </row>
    <row r="3" spans="1:14" x14ac:dyDescent="0.25">
      <c r="A3" s="2"/>
      <c r="B3" s="2"/>
      <c r="C3" s="2"/>
      <c r="D3" s="2"/>
      <c r="E3" s="2"/>
      <c r="F3" s="2"/>
      <c r="G3" s="2"/>
      <c r="H3" s="2"/>
      <c r="I3" s="2"/>
      <c r="J3" s="2"/>
      <c r="K3" s="2"/>
      <c r="L3" s="2"/>
      <c r="M3" s="2"/>
    </row>
    <row r="4" spans="1:14" ht="61.5" customHeight="1" x14ac:dyDescent="0.25">
      <c r="B4" s="185" t="s">
        <v>77</v>
      </c>
      <c r="C4" s="185"/>
      <c r="D4" s="191"/>
      <c r="E4" s="184" t="s">
        <v>108</v>
      </c>
      <c r="F4" s="191"/>
      <c r="G4" s="185" t="s">
        <v>33</v>
      </c>
      <c r="H4" s="186"/>
      <c r="I4" s="193" t="s">
        <v>109</v>
      </c>
      <c r="J4" s="194"/>
      <c r="K4" s="185" t="s">
        <v>110</v>
      </c>
      <c r="L4" s="185"/>
      <c r="M4" s="2"/>
    </row>
    <row r="5" spans="1:14" ht="60" x14ac:dyDescent="0.25">
      <c r="A5" s="83"/>
      <c r="B5" s="84" t="s">
        <v>30</v>
      </c>
      <c r="C5" s="41" t="s">
        <v>32</v>
      </c>
      <c r="D5" s="86" t="s">
        <v>445</v>
      </c>
      <c r="E5" s="85" t="s">
        <v>30</v>
      </c>
      <c r="F5" s="86" t="s">
        <v>32</v>
      </c>
      <c r="G5" s="84" t="s">
        <v>30</v>
      </c>
      <c r="H5" s="41" t="s">
        <v>32</v>
      </c>
      <c r="I5" s="88" t="s">
        <v>30</v>
      </c>
      <c r="J5" s="90" t="s">
        <v>32</v>
      </c>
      <c r="K5" s="84" t="s">
        <v>30</v>
      </c>
      <c r="L5" s="41" t="s">
        <v>32</v>
      </c>
      <c r="M5" s="2"/>
    </row>
    <row r="6" spans="1:14" x14ac:dyDescent="0.25">
      <c r="A6" s="87" t="s">
        <v>12</v>
      </c>
      <c r="B6" s="110">
        <v>121763</v>
      </c>
      <c r="C6" s="111">
        <v>58.2</v>
      </c>
      <c r="D6" s="112">
        <v>80.7</v>
      </c>
      <c r="E6" s="113">
        <v>9874</v>
      </c>
      <c r="F6" s="114">
        <v>4.7</v>
      </c>
      <c r="G6" s="110">
        <v>6032</v>
      </c>
      <c r="H6" s="111">
        <v>2.9</v>
      </c>
      <c r="I6" s="115">
        <v>4576</v>
      </c>
      <c r="J6" s="116">
        <v>2.2000000000000002</v>
      </c>
      <c r="K6" s="110">
        <v>136213</v>
      </c>
      <c r="L6" s="117">
        <v>65.099999999999994</v>
      </c>
      <c r="M6" s="2"/>
      <c r="N6" s="61"/>
    </row>
    <row r="7" spans="1:14" ht="30" x14ac:dyDescent="0.25">
      <c r="A7" s="107" t="s">
        <v>444</v>
      </c>
      <c r="B7" s="110">
        <v>87334</v>
      </c>
      <c r="C7" s="111">
        <v>69</v>
      </c>
      <c r="D7" s="112">
        <v>84.5</v>
      </c>
      <c r="E7" s="113" t="s">
        <v>34</v>
      </c>
      <c r="F7" s="114" t="s">
        <v>34</v>
      </c>
      <c r="G7" s="110">
        <v>3295</v>
      </c>
      <c r="H7" s="111">
        <v>2.6</v>
      </c>
      <c r="I7" s="115">
        <v>2243</v>
      </c>
      <c r="J7" s="116">
        <v>1.8</v>
      </c>
      <c r="K7" s="110">
        <v>89577</v>
      </c>
      <c r="L7" s="117">
        <v>70.8</v>
      </c>
      <c r="M7" s="2"/>
    </row>
    <row r="8" spans="1:14" ht="30" x14ac:dyDescent="0.25">
      <c r="A8" s="107" t="s">
        <v>438</v>
      </c>
      <c r="B8" s="110">
        <v>4327</v>
      </c>
      <c r="C8" s="111">
        <v>37.799999999999997</v>
      </c>
      <c r="D8" s="112">
        <v>66.599999999999994</v>
      </c>
      <c r="E8" s="113" t="s">
        <v>34</v>
      </c>
      <c r="F8" s="114" t="s">
        <v>34</v>
      </c>
      <c r="G8" s="110">
        <v>911</v>
      </c>
      <c r="H8" s="111">
        <v>8</v>
      </c>
      <c r="I8" s="115">
        <v>828</v>
      </c>
      <c r="J8" s="116">
        <v>7.2</v>
      </c>
      <c r="K8" s="110">
        <v>5155</v>
      </c>
      <c r="L8" s="117">
        <v>45</v>
      </c>
      <c r="M8" s="2"/>
    </row>
    <row r="9" spans="1:14" ht="30" x14ac:dyDescent="0.25">
      <c r="A9" s="107" t="s">
        <v>76</v>
      </c>
      <c r="B9" s="91">
        <v>4947</v>
      </c>
      <c r="C9" s="89">
        <v>40.799999999999997</v>
      </c>
      <c r="D9" s="118">
        <v>66.8</v>
      </c>
      <c r="E9" s="119" t="s">
        <v>34</v>
      </c>
      <c r="F9" s="120" t="s">
        <v>34</v>
      </c>
      <c r="G9" s="91">
        <v>196</v>
      </c>
      <c r="H9" s="89">
        <v>1.6</v>
      </c>
      <c r="I9" s="103">
        <v>153</v>
      </c>
      <c r="J9" s="104">
        <v>1.3</v>
      </c>
      <c r="K9" s="91">
        <v>5100</v>
      </c>
      <c r="L9" s="121">
        <v>42</v>
      </c>
      <c r="M9" s="2"/>
    </row>
    <row r="10" spans="1:14" ht="66" customHeight="1" x14ac:dyDescent="0.25">
      <c r="A10" s="192" t="s">
        <v>464</v>
      </c>
      <c r="B10" s="192"/>
      <c r="C10" s="192"/>
      <c r="D10" s="192"/>
      <c r="E10" s="192"/>
      <c r="F10" s="192"/>
      <c r="G10" s="192"/>
      <c r="H10" s="192"/>
      <c r="I10" s="192"/>
      <c r="J10" s="192"/>
      <c r="K10" s="192"/>
      <c r="L10" s="192"/>
      <c r="M10" s="2"/>
    </row>
    <row r="11" spans="1:14" ht="39.75" customHeight="1" x14ac:dyDescent="0.25">
      <c r="A11" s="192" t="s">
        <v>446</v>
      </c>
      <c r="B11" s="192"/>
      <c r="C11" s="192"/>
      <c r="D11" s="192"/>
      <c r="E11" s="192"/>
      <c r="F11" s="192"/>
      <c r="G11" s="192"/>
      <c r="H11" s="192"/>
      <c r="I11" s="192"/>
      <c r="J11" s="192"/>
      <c r="K11" s="192"/>
      <c r="L11" s="192"/>
      <c r="M11" s="2"/>
    </row>
    <row r="12" spans="1:14" x14ac:dyDescent="0.25">
      <c r="A12" s="46"/>
      <c r="B12" s="2"/>
      <c r="C12" s="2"/>
      <c r="D12" s="2"/>
      <c r="E12" s="2"/>
      <c r="F12" s="2"/>
      <c r="G12" s="2"/>
      <c r="H12" s="2"/>
      <c r="I12" s="2"/>
      <c r="J12" s="2"/>
      <c r="K12" s="2"/>
      <c r="L12" s="2"/>
      <c r="M12" s="2"/>
    </row>
    <row r="13" spans="1:14" x14ac:dyDescent="0.25">
      <c r="A13" s="48" t="s">
        <v>20</v>
      </c>
      <c r="B13" s="2"/>
      <c r="C13" s="2"/>
      <c r="D13" s="2"/>
      <c r="E13" s="2"/>
      <c r="F13" s="2"/>
      <c r="G13" s="2"/>
      <c r="H13" s="2"/>
      <c r="I13" s="2"/>
      <c r="J13" s="2"/>
      <c r="K13" s="2"/>
      <c r="L13" s="2"/>
      <c r="M13" s="2"/>
    </row>
    <row r="14" spans="1:14" x14ac:dyDescent="0.25">
      <c r="A14" s="49" t="s">
        <v>21</v>
      </c>
      <c r="B14" s="2"/>
      <c r="C14" s="2"/>
      <c r="D14" s="2"/>
      <c r="E14" s="2"/>
      <c r="F14" s="2"/>
      <c r="G14" s="2"/>
      <c r="H14" s="2"/>
      <c r="I14" s="2"/>
      <c r="J14" s="2"/>
      <c r="K14" s="2"/>
      <c r="L14" s="2"/>
      <c r="M14" s="2"/>
    </row>
    <row r="15" spans="1:14" x14ac:dyDescent="0.25">
      <c r="A15" s="2"/>
      <c r="B15" s="2"/>
      <c r="C15" s="2"/>
      <c r="D15" s="2"/>
      <c r="E15" s="2"/>
      <c r="F15" s="2"/>
      <c r="G15" s="2"/>
      <c r="H15" s="2"/>
      <c r="I15" s="2"/>
      <c r="J15" s="2"/>
      <c r="K15" s="2"/>
      <c r="L15" s="2"/>
      <c r="M15" s="2"/>
    </row>
  </sheetData>
  <mergeCells count="7">
    <mergeCell ref="A11:L11"/>
    <mergeCell ref="A10:L10"/>
    <mergeCell ref="I4:J4"/>
    <mergeCell ref="K4:L4"/>
    <mergeCell ref="B4:D4"/>
    <mergeCell ref="E4:F4"/>
    <mergeCell ref="G4:H4"/>
  </mergeCells>
  <hyperlinks>
    <hyperlink ref="A2" location="sommaire!A1" display="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9"/>
  <sheetViews>
    <sheetView workbookViewId="0">
      <pane ySplit="4" topLeftCell="A313" activePane="bottomLeft" state="frozen"/>
      <selection pane="bottomLeft"/>
    </sheetView>
  </sheetViews>
  <sheetFormatPr baseColWidth="10" defaultRowHeight="15" x14ac:dyDescent="0.25"/>
  <cols>
    <col min="1" max="1" width="81.140625" customWidth="1"/>
    <col min="2" max="2" width="45.42578125" customWidth="1"/>
    <col min="3" max="3" width="7.42578125" customWidth="1"/>
    <col min="4" max="4" width="8.7109375" customWidth="1"/>
    <col min="5" max="6" width="11.7109375" customWidth="1"/>
    <col min="7" max="7" width="12" customWidth="1"/>
    <col min="8" max="8" width="10.85546875" customWidth="1"/>
    <col min="9" max="10" width="11.7109375" customWidth="1"/>
    <col min="11" max="11" width="12" customWidth="1"/>
    <col min="12" max="13" width="11.7109375" customWidth="1"/>
    <col min="14" max="14" width="12" customWidth="1"/>
    <col min="15" max="15" width="17.5703125" customWidth="1"/>
    <col min="16" max="17" width="11.7109375" customWidth="1"/>
    <col min="18" max="18" width="12" customWidth="1"/>
    <col min="19" max="20" width="15" customWidth="1"/>
    <col min="21" max="22" width="11.7109375" customWidth="1"/>
    <col min="23" max="23" width="12" customWidth="1"/>
  </cols>
  <sheetData>
    <row r="1" spans="1:23" ht="18.75" x14ac:dyDescent="0.3">
      <c r="A1" s="28" t="s">
        <v>447</v>
      </c>
      <c r="B1" s="2"/>
      <c r="C1" s="2"/>
      <c r="D1" s="2"/>
      <c r="E1" s="2"/>
      <c r="F1" s="2"/>
      <c r="G1" s="2"/>
      <c r="H1" s="2"/>
      <c r="I1" s="2"/>
      <c r="J1" s="2"/>
      <c r="K1" s="2"/>
      <c r="L1" s="2"/>
      <c r="M1" s="2"/>
      <c r="N1" s="2"/>
      <c r="O1" s="2"/>
      <c r="P1" s="2"/>
      <c r="Q1" s="2"/>
      <c r="R1" s="2"/>
      <c r="S1" s="2"/>
      <c r="T1" s="2"/>
      <c r="U1" s="2"/>
      <c r="V1" s="2"/>
      <c r="W1" s="2"/>
    </row>
    <row r="2" spans="1:23" x14ac:dyDescent="0.25">
      <c r="A2" s="13" t="s">
        <v>6</v>
      </c>
      <c r="B2" s="2"/>
      <c r="C2" s="2"/>
      <c r="D2" s="2"/>
      <c r="E2" s="2"/>
      <c r="F2" s="2"/>
      <c r="G2" s="2"/>
      <c r="H2" s="2"/>
      <c r="I2" s="2"/>
      <c r="J2" s="2"/>
      <c r="K2" s="2"/>
      <c r="L2" s="2"/>
      <c r="M2" s="2"/>
      <c r="N2" s="2"/>
      <c r="O2" s="2"/>
      <c r="P2" s="2"/>
      <c r="Q2" s="2"/>
      <c r="R2" s="2"/>
      <c r="S2" s="2"/>
      <c r="T2" s="2"/>
      <c r="U2" s="2"/>
      <c r="V2" s="2"/>
      <c r="W2" s="2"/>
    </row>
    <row r="3" spans="1:23" s="96" customFormat="1" ht="49.5" customHeight="1" x14ac:dyDescent="0.25">
      <c r="A3" s="94"/>
      <c r="B3" s="95"/>
      <c r="C3" s="196" t="s">
        <v>37</v>
      </c>
      <c r="D3" s="196"/>
      <c r="E3" s="197" t="s">
        <v>469</v>
      </c>
      <c r="F3" s="198"/>
      <c r="G3" s="199"/>
      <c r="H3" s="200" t="s">
        <v>470</v>
      </c>
      <c r="I3" s="195" t="s">
        <v>102</v>
      </c>
      <c r="J3" s="185"/>
      <c r="K3" s="186"/>
      <c r="L3" s="195" t="s">
        <v>471</v>
      </c>
      <c r="M3" s="185"/>
      <c r="N3" s="186"/>
      <c r="O3" s="200" t="s">
        <v>472</v>
      </c>
      <c r="P3" s="195" t="s">
        <v>77</v>
      </c>
      <c r="Q3" s="185"/>
      <c r="R3" s="186"/>
      <c r="S3" s="195" t="s">
        <v>108</v>
      </c>
      <c r="T3" s="186"/>
      <c r="U3" s="195" t="s">
        <v>474</v>
      </c>
      <c r="V3" s="185"/>
      <c r="W3" s="186"/>
    </row>
    <row r="4" spans="1:23" s="97" customFormat="1" ht="30" x14ac:dyDescent="0.25">
      <c r="A4" s="94" t="s">
        <v>36</v>
      </c>
      <c r="B4" s="95" t="s">
        <v>35</v>
      </c>
      <c r="C4" s="95" t="s">
        <v>30</v>
      </c>
      <c r="D4" s="95" t="s">
        <v>10</v>
      </c>
      <c r="E4" s="95" t="s">
        <v>30</v>
      </c>
      <c r="F4" s="95" t="s">
        <v>10</v>
      </c>
      <c r="G4" s="63" t="s">
        <v>38</v>
      </c>
      <c r="H4" s="200"/>
      <c r="I4" s="95" t="s">
        <v>30</v>
      </c>
      <c r="J4" s="95" t="s">
        <v>10</v>
      </c>
      <c r="K4" s="63" t="s">
        <v>38</v>
      </c>
      <c r="L4" s="95" t="s">
        <v>30</v>
      </c>
      <c r="M4" s="95" t="s">
        <v>10</v>
      </c>
      <c r="N4" s="63" t="s">
        <v>38</v>
      </c>
      <c r="O4" s="200"/>
      <c r="P4" s="95" t="s">
        <v>30</v>
      </c>
      <c r="Q4" s="95" t="s">
        <v>10</v>
      </c>
      <c r="R4" s="63" t="s">
        <v>38</v>
      </c>
      <c r="S4" s="95" t="s">
        <v>30</v>
      </c>
      <c r="T4" s="95" t="s">
        <v>10</v>
      </c>
      <c r="U4" s="95" t="s">
        <v>30</v>
      </c>
      <c r="V4" s="95" t="s">
        <v>10</v>
      </c>
      <c r="W4" s="63" t="s">
        <v>38</v>
      </c>
    </row>
    <row r="5" spans="1:23" x14ac:dyDescent="0.25">
      <c r="A5" t="s">
        <v>376</v>
      </c>
      <c r="B5" s="127" t="s">
        <v>90</v>
      </c>
      <c r="C5" s="126">
        <v>44</v>
      </c>
      <c r="D5" s="132">
        <v>0</v>
      </c>
      <c r="E5" s="101">
        <v>179</v>
      </c>
      <c r="F5" s="125">
        <v>0.1</v>
      </c>
      <c r="G5" s="125">
        <v>30.7</v>
      </c>
      <c r="H5" s="157">
        <v>4.0999999999999996</v>
      </c>
      <c r="I5" s="101">
        <v>60</v>
      </c>
      <c r="J5" s="125">
        <v>0</v>
      </c>
      <c r="K5" s="125">
        <v>33.299999999999997</v>
      </c>
      <c r="L5" s="126">
        <v>55</v>
      </c>
      <c r="M5" s="160">
        <v>0</v>
      </c>
      <c r="N5" s="132">
        <v>34.5</v>
      </c>
      <c r="O5" s="157">
        <v>1.1000000000000001</v>
      </c>
      <c r="P5" s="101">
        <v>18</v>
      </c>
      <c r="Q5" s="125">
        <v>0</v>
      </c>
      <c r="R5" s="125">
        <v>33.299999999999997</v>
      </c>
      <c r="S5" s="126" t="s">
        <v>465</v>
      </c>
      <c r="T5" s="132"/>
      <c r="U5" s="101" t="s">
        <v>34</v>
      </c>
      <c r="V5" s="33" t="s">
        <v>34</v>
      </c>
      <c r="W5" s="33" t="s">
        <v>34</v>
      </c>
    </row>
    <row r="6" spans="1:23" x14ac:dyDescent="0.25">
      <c r="A6" t="s">
        <v>219</v>
      </c>
      <c r="B6" s="127" t="s">
        <v>90</v>
      </c>
      <c r="C6" s="126">
        <v>24</v>
      </c>
      <c r="D6" s="132">
        <v>0</v>
      </c>
      <c r="E6" s="101">
        <v>168</v>
      </c>
      <c r="F6" s="125">
        <v>0.1</v>
      </c>
      <c r="G6" s="125">
        <v>28.6</v>
      </c>
      <c r="H6" s="157">
        <v>7</v>
      </c>
      <c r="I6" s="101">
        <v>47</v>
      </c>
      <c r="J6" s="125">
        <v>0</v>
      </c>
      <c r="K6" s="125">
        <v>36.200000000000003</v>
      </c>
      <c r="L6" s="126">
        <v>46</v>
      </c>
      <c r="M6" s="160">
        <v>0</v>
      </c>
      <c r="N6" s="132">
        <v>37</v>
      </c>
      <c r="O6" s="157">
        <v>1</v>
      </c>
      <c r="P6" s="101">
        <v>15</v>
      </c>
      <c r="Q6" s="125">
        <v>0</v>
      </c>
      <c r="R6" s="125">
        <v>33.299999999999997</v>
      </c>
      <c r="S6" s="126" t="s">
        <v>465</v>
      </c>
      <c r="T6" s="132"/>
      <c r="U6" s="101" t="s">
        <v>34</v>
      </c>
      <c r="V6" s="33" t="s">
        <v>34</v>
      </c>
      <c r="W6" s="33" t="s">
        <v>34</v>
      </c>
    </row>
    <row r="7" spans="1:23" x14ac:dyDescent="0.25">
      <c r="A7" t="s">
        <v>271</v>
      </c>
      <c r="B7" s="127" t="s">
        <v>90</v>
      </c>
      <c r="C7" s="126">
        <v>288</v>
      </c>
      <c r="D7" s="132">
        <v>0.2</v>
      </c>
      <c r="E7" s="101">
        <v>1450</v>
      </c>
      <c r="F7" s="125">
        <v>0.7</v>
      </c>
      <c r="G7" s="125">
        <v>37.5</v>
      </c>
      <c r="H7" s="157">
        <v>5</v>
      </c>
      <c r="I7" s="101">
        <v>480</v>
      </c>
      <c r="J7" s="125">
        <v>0.1</v>
      </c>
      <c r="K7" s="125">
        <v>37.9</v>
      </c>
      <c r="L7" s="126">
        <v>385</v>
      </c>
      <c r="M7" s="160">
        <v>0.3</v>
      </c>
      <c r="N7" s="132">
        <v>35.299999999999997</v>
      </c>
      <c r="O7" s="157">
        <v>1.2</v>
      </c>
      <c r="P7" s="101">
        <v>263</v>
      </c>
      <c r="Q7" s="125">
        <v>0.2</v>
      </c>
      <c r="R7" s="125">
        <v>33.799999999999997</v>
      </c>
      <c r="S7" s="126">
        <v>15</v>
      </c>
      <c r="T7" s="132">
        <v>0.2</v>
      </c>
      <c r="U7" s="101" t="s">
        <v>465</v>
      </c>
      <c r="V7" s="33"/>
      <c r="W7" s="33"/>
    </row>
    <row r="8" spans="1:23" x14ac:dyDescent="0.25">
      <c r="A8" t="s">
        <v>333</v>
      </c>
      <c r="B8" s="127" t="s">
        <v>18</v>
      </c>
      <c r="C8" s="126">
        <v>40</v>
      </c>
      <c r="D8" s="132">
        <v>0</v>
      </c>
      <c r="E8" s="101">
        <v>497</v>
      </c>
      <c r="F8" s="125">
        <v>0.2</v>
      </c>
      <c r="G8" s="125">
        <v>76.900000000000006</v>
      </c>
      <c r="H8" s="157">
        <v>12.4</v>
      </c>
      <c r="I8" s="101">
        <v>102</v>
      </c>
      <c r="J8" s="125">
        <v>0</v>
      </c>
      <c r="K8" s="125">
        <v>85.3</v>
      </c>
      <c r="L8" s="126">
        <v>102</v>
      </c>
      <c r="M8" s="160">
        <v>0.1</v>
      </c>
      <c r="N8" s="132">
        <v>85.3</v>
      </c>
      <c r="O8" s="157">
        <v>1</v>
      </c>
      <c r="P8" s="101">
        <v>35</v>
      </c>
      <c r="Q8" s="125">
        <v>0</v>
      </c>
      <c r="R8" s="125">
        <v>77.099999999999994</v>
      </c>
      <c r="S8" s="126" t="s">
        <v>34</v>
      </c>
      <c r="T8" s="132" t="s">
        <v>34</v>
      </c>
      <c r="U8" s="101" t="s">
        <v>34</v>
      </c>
      <c r="V8" s="33" t="s">
        <v>34</v>
      </c>
      <c r="W8" s="33" t="s">
        <v>34</v>
      </c>
    </row>
    <row r="9" spans="1:23" x14ac:dyDescent="0.25">
      <c r="A9" t="s">
        <v>249</v>
      </c>
      <c r="B9" s="127" t="s">
        <v>91</v>
      </c>
      <c r="C9" s="126">
        <v>454</v>
      </c>
      <c r="D9" s="132">
        <v>0.3</v>
      </c>
      <c r="E9" s="101">
        <v>3056</v>
      </c>
      <c r="F9" s="125">
        <v>1.5</v>
      </c>
      <c r="G9" s="125">
        <v>64.7</v>
      </c>
      <c r="H9" s="157">
        <v>6.7</v>
      </c>
      <c r="I9" s="101">
        <v>1188</v>
      </c>
      <c r="J9" s="125">
        <v>0.3</v>
      </c>
      <c r="K9" s="125">
        <v>67.8</v>
      </c>
      <c r="L9" s="126">
        <v>1005</v>
      </c>
      <c r="M9" s="160">
        <v>0.7</v>
      </c>
      <c r="N9" s="132">
        <v>67.8</v>
      </c>
      <c r="O9" s="157">
        <v>1.2</v>
      </c>
      <c r="P9" s="101">
        <v>404</v>
      </c>
      <c r="Q9" s="125">
        <v>0.3</v>
      </c>
      <c r="R9" s="125">
        <v>61.9</v>
      </c>
      <c r="S9" s="126">
        <v>29</v>
      </c>
      <c r="T9" s="132">
        <v>0.3</v>
      </c>
      <c r="U9" s="101" t="s">
        <v>465</v>
      </c>
      <c r="V9" s="33"/>
      <c r="W9" s="33"/>
    </row>
    <row r="10" spans="1:23" x14ac:dyDescent="0.25">
      <c r="A10" t="s">
        <v>318</v>
      </c>
      <c r="B10" s="127" t="s">
        <v>91</v>
      </c>
      <c r="C10" s="126">
        <v>359</v>
      </c>
      <c r="D10" s="132">
        <v>0.2</v>
      </c>
      <c r="E10" s="101">
        <v>2593</v>
      </c>
      <c r="F10" s="125">
        <v>1.2</v>
      </c>
      <c r="G10" s="125">
        <v>68.8</v>
      </c>
      <c r="H10" s="157">
        <v>7.2</v>
      </c>
      <c r="I10" s="101">
        <v>1240</v>
      </c>
      <c r="J10" s="125">
        <v>0.3</v>
      </c>
      <c r="K10" s="125">
        <v>71.3</v>
      </c>
      <c r="L10" s="126">
        <v>832</v>
      </c>
      <c r="M10" s="160">
        <v>0.6</v>
      </c>
      <c r="N10" s="132">
        <v>70.2</v>
      </c>
      <c r="O10" s="157">
        <v>1.5</v>
      </c>
      <c r="P10" s="101">
        <v>299</v>
      </c>
      <c r="Q10" s="125">
        <v>0.2</v>
      </c>
      <c r="R10" s="125">
        <v>73.599999999999994</v>
      </c>
      <c r="S10" s="126" t="s">
        <v>465</v>
      </c>
      <c r="T10" s="132"/>
      <c r="U10" s="101">
        <v>78</v>
      </c>
      <c r="V10" s="33">
        <v>1.7</v>
      </c>
      <c r="W10" s="33">
        <v>69.2</v>
      </c>
    </row>
    <row r="11" spans="1:23" x14ac:dyDescent="0.25">
      <c r="A11" t="s">
        <v>155</v>
      </c>
      <c r="B11" s="127" t="s">
        <v>18</v>
      </c>
      <c r="C11" s="126">
        <v>91</v>
      </c>
      <c r="D11" s="132">
        <v>0.1</v>
      </c>
      <c r="E11" s="101">
        <v>710</v>
      </c>
      <c r="F11" s="125">
        <v>0.3</v>
      </c>
      <c r="G11" s="125">
        <v>64.8</v>
      </c>
      <c r="H11" s="157">
        <v>7.8</v>
      </c>
      <c r="I11" s="101">
        <v>229</v>
      </c>
      <c r="J11" s="125">
        <v>0.1</v>
      </c>
      <c r="K11" s="125">
        <v>64.599999999999994</v>
      </c>
      <c r="L11" s="126">
        <v>190</v>
      </c>
      <c r="M11" s="160">
        <v>0.1</v>
      </c>
      <c r="N11" s="132">
        <v>64.7</v>
      </c>
      <c r="O11" s="157">
        <v>1.2</v>
      </c>
      <c r="P11" s="101">
        <v>61</v>
      </c>
      <c r="Q11" s="125">
        <v>0.1</v>
      </c>
      <c r="R11" s="125">
        <v>55.7</v>
      </c>
      <c r="S11" s="126">
        <v>15</v>
      </c>
      <c r="T11" s="132">
        <v>0.2</v>
      </c>
      <c r="U11" s="101" t="s">
        <v>465</v>
      </c>
      <c r="V11" s="101"/>
      <c r="W11" s="101"/>
    </row>
    <row r="12" spans="1:23" x14ac:dyDescent="0.25">
      <c r="A12" t="s">
        <v>251</v>
      </c>
      <c r="B12" s="127" t="s">
        <v>18</v>
      </c>
      <c r="C12" s="126">
        <v>791</v>
      </c>
      <c r="D12" s="132">
        <v>0.5</v>
      </c>
      <c r="E12" s="101">
        <v>3408</v>
      </c>
      <c r="F12" s="125">
        <v>1.6</v>
      </c>
      <c r="G12" s="125">
        <v>58.4</v>
      </c>
      <c r="H12" s="157">
        <v>4.3</v>
      </c>
      <c r="I12" s="101">
        <v>2359</v>
      </c>
      <c r="J12" s="125">
        <v>0.6</v>
      </c>
      <c r="K12" s="125">
        <v>58.9</v>
      </c>
      <c r="L12" s="126">
        <v>1487</v>
      </c>
      <c r="M12" s="160">
        <v>1</v>
      </c>
      <c r="N12" s="132">
        <v>59.7</v>
      </c>
      <c r="O12" s="157">
        <v>1.6</v>
      </c>
      <c r="P12" s="101">
        <v>544</v>
      </c>
      <c r="Q12" s="125">
        <v>0.4</v>
      </c>
      <c r="R12" s="125">
        <v>56.4</v>
      </c>
      <c r="S12" s="126">
        <v>119</v>
      </c>
      <c r="T12" s="132">
        <v>1.2</v>
      </c>
      <c r="U12" s="101">
        <v>29</v>
      </c>
      <c r="V12" s="33">
        <v>0.6</v>
      </c>
      <c r="W12" s="33">
        <v>69</v>
      </c>
    </row>
    <row r="13" spans="1:23" x14ac:dyDescent="0.25">
      <c r="A13" t="s">
        <v>407</v>
      </c>
      <c r="B13" s="127" t="s">
        <v>90</v>
      </c>
      <c r="C13" s="126">
        <v>8</v>
      </c>
      <c r="D13" s="132">
        <v>0</v>
      </c>
      <c r="E13" s="101">
        <v>130</v>
      </c>
      <c r="F13" s="125">
        <v>0.1</v>
      </c>
      <c r="G13" s="125">
        <v>25.4</v>
      </c>
      <c r="H13" s="157">
        <v>16.2</v>
      </c>
      <c r="I13" s="101">
        <v>19</v>
      </c>
      <c r="J13" s="125">
        <v>0</v>
      </c>
      <c r="K13" s="125">
        <v>21.1</v>
      </c>
      <c r="L13" s="126">
        <v>17</v>
      </c>
      <c r="M13" s="160">
        <v>0</v>
      </c>
      <c r="N13" s="132">
        <v>23.5</v>
      </c>
      <c r="O13" s="157">
        <v>1.1000000000000001</v>
      </c>
      <c r="P13" s="101" t="s">
        <v>465</v>
      </c>
      <c r="Q13" s="125"/>
      <c r="R13" s="125"/>
      <c r="S13" s="126" t="s">
        <v>34</v>
      </c>
      <c r="T13" s="132" t="s">
        <v>34</v>
      </c>
      <c r="U13" s="101" t="s">
        <v>34</v>
      </c>
      <c r="V13" s="33" t="s">
        <v>34</v>
      </c>
      <c r="W13" s="33" t="s">
        <v>34</v>
      </c>
    </row>
    <row r="14" spans="1:23" x14ac:dyDescent="0.25">
      <c r="A14" t="s">
        <v>223</v>
      </c>
      <c r="B14" s="127" t="s">
        <v>92</v>
      </c>
      <c r="C14" s="126">
        <v>268</v>
      </c>
      <c r="D14" s="132">
        <v>0.2</v>
      </c>
      <c r="E14" s="101">
        <v>1318</v>
      </c>
      <c r="F14" s="125">
        <v>0.6</v>
      </c>
      <c r="G14" s="125">
        <v>52</v>
      </c>
      <c r="H14" s="157">
        <v>4.9000000000000004</v>
      </c>
      <c r="I14" s="101">
        <v>743</v>
      </c>
      <c r="J14" s="125">
        <v>0.2</v>
      </c>
      <c r="K14" s="125">
        <v>57.1</v>
      </c>
      <c r="L14" s="126">
        <v>485</v>
      </c>
      <c r="M14" s="160">
        <v>0.3</v>
      </c>
      <c r="N14" s="132">
        <v>57.5</v>
      </c>
      <c r="O14" s="157">
        <v>1.5</v>
      </c>
      <c r="P14" s="101">
        <v>193</v>
      </c>
      <c r="Q14" s="125">
        <v>0.2</v>
      </c>
      <c r="R14" s="125">
        <v>49.7</v>
      </c>
      <c r="S14" s="126">
        <v>18</v>
      </c>
      <c r="T14" s="132">
        <v>0.2</v>
      </c>
      <c r="U14" s="101" t="s">
        <v>465</v>
      </c>
      <c r="V14" s="33"/>
      <c r="W14" s="33"/>
    </row>
    <row r="15" spans="1:23" x14ac:dyDescent="0.25">
      <c r="A15" t="s">
        <v>348</v>
      </c>
      <c r="B15" s="127" t="s">
        <v>91</v>
      </c>
      <c r="C15" s="126">
        <v>227</v>
      </c>
      <c r="D15" s="132">
        <v>0.1</v>
      </c>
      <c r="E15" s="101">
        <v>1131</v>
      </c>
      <c r="F15" s="125">
        <v>0.5</v>
      </c>
      <c r="G15" s="125">
        <v>43.1</v>
      </c>
      <c r="H15" s="157">
        <v>5</v>
      </c>
      <c r="I15" s="101">
        <v>648</v>
      </c>
      <c r="J15" s="125">
        <v>0.2</v>
      </c>
      <c r="K15" s="125">
        <v>48.6</v>
      </c>
      <c r="L15" s="126">
        <v>472</v>
      </c>
      <c r="M15" s="160">
        <v>0.3</v>
      </c>
      <c r="N15" s="132">
        <v>46.4</v>
      </c>
      <c r="O15" s="157">
        <v>1.4</v>
      </c>
      <c r="P15" s="101">
        <v>150</v>
      </c>
      <c r="Q15" s="125">
        <v>0.1</v>
      </c>
      <c r="R15" s="125">
        <v>44.7</v>
      </c>
      <c r="S15" s="126">
        <v>12</v>
      </c>
      <c r="T15" s="132">
        <v>0.1</v>
      </c>
      <c r="U15" s="101" t="s">
        <v>465</v>
      </c>
      <c r="V15" s="33"/>
      <c r="W15" s="33"/>
    </row>
    <row r="16" spans="1:23" x14ac:dyDescent="0.25">
      <c r="A16" t="s">
        <v>174</v>
      </c>
      <c r="B16" s="127" t="s">
        <v>92</v>
      </c>
      <c r="C16" s="126">
        <v>399</v>
      </c>
      <c r="D16" s="132">
        <v>0.2</v>
      </c>
      <c r="E16" s="101">
        <v>849</v>
      </c>
      <c r="F16" s="125">
        <v>0.4</v>
      </c>
      <c r="G16" s="125">
        <v>70.8</v>
      </c>
      <c r="H16" s="157">
        <v>2.1</v>
      </c>
      <c r="I16" s="101">
        <v>684</v>
      </c>
      <c r="J16" s="125">
        <v>0.2</v>
      </c>
      <c r="K16" s="125">
        <v>72.7</v>
      </c>
      <c r="L16" s="126">
        <v>416</v>
      </c>
      <c r="M16" s="160">
        <v>0.3</v>
      </c>
      <c r="N16" s="132">
        <v>71.2</v>
      </c>
      <c r="O16" s="157">
        <v>1.6</v>
      </c>
      <c r="P16" s="101">
        <v>224</v>
      </c>
      <c r="Q16" s="125">
        <v>0.2</v>
      </c>
      <c r="R16" s="125">
        <v>69.599999999999994</v>
      </c>
      <c r="S16" s="126">
        <v>59</v>
      </c>
      <c r="T16" s="132">
        <v>0.6</v>
      </c>
      <c r="U16" s="101" t="s">
        <v>34</v>
      </c>
      <c r="V16" s="33" t="s">
        <v>34</v>
      </c>
      <c r="W16" s="33" t="s">
        <v>34</v>
      </c>
    </row>
    <row r="17" spans="1:23" x14ac:dyDescent="0.25">
      <c r="A17" t="s">
        <v>338</v>
      </c>
      <c r="B17" s="127" t="s">
        <v>19</v>
      </c>
      <c r="C17" s="126">
        <v>20</v>
      </c>
      <c r="D17" s="132">
        <v>0</v>
      </c>
      <c r="E17" s="101">
        <v>60</v>
      </c>
      <c r="F17" s="125">
        <v>0</v>
      </c>
      <c r="G17" s="125">
        <v>88.3</v>
      </c>
      <c r="H17" s="157">
        <v>3</v>
      </c>
      <c r="I17" s="101">
        <v>30</v>
      </c>
      <c r="J17" s="125">
        <v>0</v>
      </c>
      <c r="K17" s="125">
        <v>93.3</v>
      </c>
      <c r="L17" s="126">
        <v>30</v>
      </c>
      <c r="M17" s="160">
        <v>0</v>
      </c>
      <c r="N17" s="132">
        <v>93.3</v>
      </c>
      <c r="O17" s="157">
        <v>1</v>
      </c>
      <c r="P17" s="101">
        <v>19</v>
      </c>
      <c r="Q17" s="125">
        <v>0</v>
      </c>
      <c r="R17" s="125">
        <v>89.5</v>
      </c>
      <c r="S17" s="126" t="s">
        <v>34</v>
      </c>
      <c r="T17" s="132" t="s">
        <v>34</v>
      </c>
      <c r="U17" s="101" t="s">
        <v>34</v>
      </c>
      <c r="V17" s="33" t="s">
        <v>34</v>
      </c>
      <c r="W17" s="33" t="s">
        <v>34</v>
      </c>
    </row>
    <row r="18" spans="1:23" x14ac:dyDescent="0.25">
      <c r="A18" t="s">
        <v>319</v>
      </c>
      <c r="B18" s="127" t="s">
        <v>92</v>
      </c>
      <c r="C18" s="126">
        <v>99</v>
      </c>
      <c r="D18" s="132">
        <v>0.1</v>
      </c>
      <c r="E18" s="101">
        <v>263</v>
      </c>
      <c r="F18" s="125">
        <v>0.1</v>
      </c>
      <c r="G18" s="125">
        <v>64.3</v>
      </c>
      <c r="H18" s="157">
        <v>2.7</v>
      </c>
      <c r="I18" s="101">
        <v>174</v>
      </c>
      <c r="J18" s="125">
        <v>0</v>
      </c>
      <c r="K18" s="125">
        <v>63.8</v>
      </c>
      <c r="L18" s="126">
        <v>151</v>
      </c>
      <c r="M18" s="160">
        <v>0.1</v>
      </c>
      <c r="N18" s="132">
        <v>62.3</v>
      </c>
      <c r="O18" s="157">
        <v>1.2</v>
      </c>
      <c r="P18" s="101">
        <v>61</v>
      </c>
      <c r="Q18" s="125">
        <v>0.1</v>
      </c>
      <c r="R18" s="125">
        <v>62.3</v>
      </c>
      <c r="S18" s="126" t="s">
        <v>465</v>
      </c>
      <c r="T18" s="132"/>
      <c r="U18" s="101" t="s">
        <v>34</v>
      </c>
      <c r="V18" s="33" t="s">
        <v>34</v>
      </c>
      <c r="W18" s="33" t="s">
        <v>34</v>
      </c>
    </row>
    <row r="19" spans="1:23" x14ac:dyDescent="0.25">
      <c r="A19" t="s">
        <v>211</v>
      </c>
      <c r="B19" s="127" t="s">
        <v>92</v>
      </c>
      <c r="C19" s="126">
        <v>483</v>
      </c>
      <c r="D19" s="132">
        <v>0.3</v>
      </c>
      <c r="E19" s="101">
        <v>934</v>
      </c>
      <c r="F19" s="125">
        <v>0.4</v>
      </c>
      <c r="G19" s="125">
        <v>63</v>
      </c>
      <c r="H19" s="157">
        <v>1.9</v>
      </c>
      <c r="I19" s="101">
        <v>945</v>
      </c>
      <c r="J19" s="125">
        <v>0.2</v>
      </c>
      <c r="K19" s="125">
        <v>65.599999999999994</v>
      </c>
      <c r="L19" s="126">
        <v>599</v>
      </c>
      <c r="M19" s="160">
        <v>0.4</v>
      </c>
      <c r="N19" s="132">
        <v>64.900000000000006</v>
      </c>
      <c r="O19" s="157">
        <v>1.6</v>
      </c>
      <c r="P19" s="101">
        <v>374</v>
      </c>
      <c r="Q19" s="125">
        <v>0.3</v>
      </c>
      <c r="R19" s="125">
        <v>64.2</v>
      </c>
      <c r="S19" s="126">
        <v>27</v>
      </c>
      <c r="T19" s="132">
        <v>0.3</v>
      </c>
      <c r="U19" s="101" t="s">
        <v>34</v>
      </c>
      <c r="V19" s="33" t="s">
        <v>34</v>
      </c>
      <c r="W19" s="33" t="s">
        <v>34</v>
      </c>
    </row>
    <row r="20" spans="1:23" x14ac:dyDescent="0.25">
      <c r="A20" t="s">
        <v>351</v>
      </c>
      <c r="B20" s="127" t="s">
        <v>92</v>
      </c>
      <c r="C20" s="126">
        <v>82</v>
      </c>
      <c r="D20" s="132">
        <v>0</v>
      </c>
      <c r="E20" s="101">
        <v>579</v>
      </c>
      <c r="F20" s="125">
        <v>0.3</v>
      </c>
      <c r="G20" s="125">
        <v>65.8</v>
      </c>
      <c r="H20" s="157">
        <v>7.1</v>
      </c>
      <c r="I20" s="101">
        <v>184</v>
      </c>
      <c r="J20" s="125">
        <v>0</v>
      </c>
      <c r="K20" s="125">
        <v>68.5</v>
      </c>
      <c r="L20" s="126">
        <v>129</v>
      </c>
      <c r="M20" s="160">
        <v>0.1</v>
      </c>
      <c r="N20" s="132">
        <v>69.8</v>
      </c>
      <c r="O20" s="157">
        <v>1.4</v>
      </c>
      <c r="P20" s="101">
        <v>75</v>
      </c>
      <c r="Q20" s="125">
        <v>0.1</v>
      </c>
      <c r="R20" s="125">
        <v>66.7</v>
      </c>
      <c r="S20" s="126" t="s">
        <v>465</v>
      </c>
      <c r="T20" s="132"/>
      <c r="U20" s="101" t="s">
        <v>34</v>
      </c>
      <c r="V20" s="33" t="s">
        <v>34</v>
      </c>
      <c r="W20" s="33" t="s">
        <v>34</v>
      </c>
    </row>
    <row r="21" spans="1:23" x14ac:dyDescent="0.25">
      <c r="A21" t="s">
        <v>137</v>
      </c>
      <c r="B21" s="127" t="s">
        <v>19</v>
      </c>
      <c r="C21" s="126">
        <v>788</v>
      </c>
      <c r="D21" s="132">
        <v>0.5</v>
      </c>
      <c r="E21" s="101">
        <v>1543</v>
      </c>
      <c r="F21" s="125">
        <v>0.7</v>
      </c>
      <c r="G21" s="125">
        <v>76.5</v>
      </c>
      <c r="H21" s="157">
        <v>2</v>
      </c>
      <c r="I21" s="101">
        <v>1022</v>
      </c>
      <c r="J21" s="125">
        <v>0.3</v>
      </c>
      <c r="K21" s="125">
        <v>79.2</v>
      </c>
      <c r="L21" s="126">
        <v>855</v>
      </c>
      <c r="M21" s="160">
        <v>0.6</v>
      </c>
      <c r="N21" s="132">
        <v>78</v>
      </c>
      <c r="O21" s="157">
        <v>1.2</v>
      </c>
      <c r="P21" s="101">
        <v>412</v>
      </c>
      <c r="Q21" s="125">
        <v>0.3</v>
      </c>
      <c r="R21" s="125">
        <v>76.2</v>
      </c>
      <c r="S21" s="126">
        <v>22</v>
      </c>
      <c r="T21" s="132">
        <v>0.2</v>
      </c>
      <c r="U21" s="101" t="s">
        <v>34</v>
      </c>
      <c r="V21" s="33" t="s">
        <v>34</v>
      </c>
      <c r="W21" s="33" t="s">
        <v>34</v>
      </c>
    </row>
    <row r="22" spans="1:23" x14ac:dyDescent="0.25">
      <c r="A22" t="s">
        <v>252</v>
      </c>
      <c r="B22" s="127" t="s">
        <v>19</v>
      </c>
      <c r="C22" s="126">
        <v>473</v>
      </c>
      <c r="D22" s="132">
        <v>0.3</v>
      </c>
      <c r="E22" s="101">
        <v>741</v>
      </c>
      <c r="F22" s="125">
        <v>0.4</v>
      </c>
      <c r="G22" s="125">
        <v>79.099999999999994</v>
      </c>
      <c r="H22" s="157">
        <v>1.6</v>
      </c>
      <c r="I22" s="101">
        <v>829</v>
      </c>
      <c r="J22" s="125">
        <v>0.2</v>
      </c>
      <c r="K22" s="125">
        <v>81.5</v>
      </c>
      <c r="L22" s="126">
        <v>549</v>
      </c>
      <c r="M22" s="160">
        <v>0.4</v>
      </c>
      <c r="N22" s="132">
        <v>80</v>
      </c>
      <c r="O22" s="157">
        <v>1.5</v>
      </c>
      <c r="P22" s="101">
        <v>262</v>
      </c>
      <c r="Q22" s="125">
        <v>0.2</v>
      </c>
      <c r="R22" s="125">
        <v>76.7</v>
      </c>
      <c r="S22" s="126">
        <v>47</v>
      </c>
      <c r="T22" s="132">
        <v>0.5</v>
      </c>
      <c r="U22" s="101" t="s">
        <v>465</v>
      </c>
      <c r="V22" s="101"/>
      <c r="W22" s="101"/>
    </row>
    <row r="23" spans="1:23" x14ac:dyDescent="0.25">
      <c r="A23" t="s">
        <v>316</v>
      </c>
      <c r="B23" s="127" t="s">
        <v>19</v>
      </c>
      <c r="C23" s="126">
        <v>445</v>
      </c>
      <c r="D23" s="132">
        <v>0.3</v>
      </c>
      <c r="E23" s="101">
        <v>924</v>
      </c>
      <c r="F23" s="125">
        <v>0.4</v>
      </c>
      <c r="G23" s="125">
        <v>74.7</v>
      </c>
      <c r="H23" s="157">
        <v>2.1</v>
      </c>
      <c r="I23" s="101">
        <v>757</v>
      </c>
      <c r="J23" s="125">
        <v>0.2</v>
      </c>
      <c r="K23" s="125">
        <v>73.7</v>
      </c>
      <c r="L23" s="126">
        <v>602</v>
      </c>
      <c r="M23" s="160">
        <v>0.4</v>
      </c>
      <c r="N23" s="132">
        <v>73.400000000000006</v>
      </c>
      <c r="O23" s="157">
        <v>1.3</v>
      </c>
      <c r="P23" s="101">
        <v>375</v>
      </c>
      <c r="Q23" s="125">
        <v>0.3</v>
      </c>
      <c r="R23" s="125">
        <v>72.8</v>
      </c>
      <c r="S23" s="126">
        <v>38</v>
      </c>
      <c r="T23" s="132">
        <v>0.4</v>
      </c>
      <c r="U23" s="101" t="s">
        <v>34</v>
      </c>
      <c r="V23" s="33" t="s">
        <v>34</v>
      </c>
      <c r="W23" s="33" t="s">
        <v>34</v>
      </c>
    </row>
    <row r="24" spans="1:23" x14ac:dyDescent="0.25">
      <c r="A24" t="s">
        <v>232</v>
      </c>
      <c r="B24" s="127" t="s">
        <v>19</v>
      </c>
      <c r="C24" s="126">
        <v>1220</v>
      </c>
      <c r="D24" s="132">
        <v>0.7</v>
      </c>
      <c r="E24" s="101">
        <v>2582</v>
      </c>
      <c r="F24" s="125">
        <v>1.2</v>
      </c>
      <c r="G24" s="125">
        <v>75.900000000000006</v>
      </c>
      <c r="H24" s="157">
        <v>2.1</v>
      </c>
      <c r="I24" s="101">
        <v>1816</v>
      </c>
      <c r="J24" s="125">
        <v>0.4</v>
      </c>
      <c r="K24" s="125">
        <v>78.2</v>
      </c>
      <c r="L24" s="126">
        <v>1488</v>
      </c>
      <c r="M24" s="160">
        <v>1</v>
      </c>
      <c r="N24" s="132">
        <v>78</v>
      </c>
      <c r="O24" s="157">
        <v>1.2</v>
      </c>
      <c r="P24" s="101">
        <v>598</v>
      </c>
      <c r="Q24" s="125">
        <v>0.5</v>
      </c>
      <c r="R24" s="125">
        <v>74.099999999999994</v>
      </c>
      <c r="S24" s="126">
        <v>61</v>
      </c>
      <c r="T24" s="132">
        <v>0.6</v>
      </c>
      <c r="U24" s="101" t="s">
        <v>34</v>
      </c>
      <c r="V24" s="33" t="s">
        <v>34</v>
      </c>
      <c r="W24" s="33" t="s">
        <v>34</v>
      </c>
    </row>
    <row r="25" spans="1:23" x14ac:dyDescent="0.25">
      <c r="A25" t="s">
        <v>389</v>
      </c>
      <c r="B25" s="127" t="s">
        <v>92</v>
      </c>
      <c r="C25" s="126">
        <v>50</v>
      </c>
      <c r="D25" s="132">
        <v>0</v>
      </c>
      <c r="E25" s="101">
        <v>130</v>
      </c>
      <c r="F25" s="125">
        <v>0.1</v>
      </c>
      <c r="G25" s="125">
        <v>76.2</v>
      </c>
      <c r="H25" s="157">
        <v>2.6</v>
      </c>
      <c r="I25" s="101">
        <v>71</v>
      </c>
      <c r="J25" s="125">
        <v>0</v>
      </c>
      <c r="K25" s="125">
        <v>74.599999999999994</v>
      </c>
      <c r="L25" s="126">
        <v>71</v>
      </c>
      <c r="M25" s="160">
        <v>0</v>
      </c>
      <c r="N25" s="132">
        <v>74.599999999999994</v>
      </c>
      <c r="O25" s="157">
        <v>1</v>
      </c>
      <c r="P25" s="101">
        <v>46</v>
      </c>
      <c r="Q25" s="125">
        <v>0</v>
      </c>
      <c r="R25" s="125">
        <v>78.3</v>
      </c>
      <c r="S25" s="126" t="s">
        <v>34</v>
      </c>
      <c r="T25" s="132" t="s">
        <v>34</v>
      </c>
      <c r="U25" s="101" t="s">
        <v>34</v>
      </c>
      <c r="V25" s="33" t="s">
        <v>34</v>
      </c>
      <c r="W25" s="33" t="s">
        <v>34</v>
      </c>
    </row>
    <row r="26" spans="1:23" x14ac:dyDescent="0.25">
      <c r="A26" t="s">
        <v>417</v>
      </c>
      <c r="B26" s="127" t="s">
        <v>19</v>
      </c>
      <c r="C26" s="126">
        <v>30</v>
      </c>
      <c r="D26" s="132">
        <v>0</v>
      </c>
      <c r="E26" s="101">
        <v>178</v>
      </c>
      <c r="F26" s="125">
        <v>0.1</v>
      </c>
      <c r="G26" s="125">
        <v>67.400000000000006</v>
      </c>
      <c r="H26" s="157">
        <v>5.9</v>
      </c>
      <c r="I26" s="101">
        <v>38</v>
      </c>
      <c r="J26" s="125">
        <v>0</v>
      </c>
      <c r="K26" s="125">
        <v>68.400000000000006</v>
      </c>
      <c r="L26" s="126">
        <v>38</v>
      </c>
      <c r="M26" s="160">
        <v>0</v>
      </c>
      <c r="N26" s="132">
        <v>68.400000000000006</v>
      </c>
      <c r="O26" s="157">
        <v>1</v>
      </c>
      <c r="P26" s="101">
        <v>20</v>
      </c>
      <c r="Q26" s="125">
        <v>0</v>
      </c>
      <c r="R26" s="125">
        <v>65</v>
      </c>
      <c r="S26" s="126" t="s">
        <v>465</v>
      </c>
      <c r="T26" s="132"/>
      <c r="U26" s="101" t="s">
        <v>34</v>
      </c>
      <c r="V26" s="33" t="s">
        <v>34</v>
      </c>
      <c r="W26" s="33" t="s">
        <v>34</v>
      </c>
    </row>
    <row r="27" spans="1:23" x14ac:dyDescent="0.25">
      <c r="A27" t="s">
        <v>247</v>
      </c>
      <c r="B27" s="127" t="s">
        <v>90</v>
      </c>
      <c r="C27" s="126">
        <v>157</v>
      </c>
      <c r="D27" s="132">
        <v>0.1</v>
      </c>
      <c r="E27" s="101">
        <v>873</v>
      </c>
      <c r="F27" s="125">
        <v>0.4</v>
      </c>
      <c r="G27" s="125">
        <v>43.4</v>
      </c>
      <c r="H27" s="157">
        <v>5.6</v>
      </c>
      <c r="I27" s="101">
        <v>305</v>
      </c>
      <c r="J27" s="125">
        <v>0.1</v>
      </c>
      <c r="K27" s="125">
        <v>40.299999999999997</v>
      </c>
      <c r="L27" s="126">
        <v>254</v>
      </c>
      <c r="M27" s="160">
        <v>0.2</v>
      </c>
      <c r="N27" s="132">
        <v>40.200000000000003</v>
      </c>
      <c r="O27" s="157">
        <v>1.2</v>
      </c>
      <c r="P27" s="101">
        <v>144</v>
      </c>
      <c r="Q27" s="125">
        <v>0.1</v>
      </c>
      <c r="R27" s="125">
        <v>41.7</v>
      </c>
      <c r="S27" s="126">
        <v>8</v>
      </c>
      <c r="T27" s="132">
        <v>0.1</v>
      </c>
      <c r="U27" s="101">
        <v>6</v>
      </c>
      <c r="V27" s="33">
        <v>0.1</v>
      </c>
      <c r="W27" s="33">
        <v>16.7</v>
      </c>
    </row>
    <row r="28" spans="1:23" x14ac:dyDescent="0.25">
      <c r="A28" t="s">
        <v>358</v>
      </c>
      <c r="B28" s="127" t="s">
        <v>90</v>
      </c>
      <c r="C28" s="126">
        <v>74</v>
      </c>
      <c r="D28" s="132">
        <v>0</v>
      </c>
      <c r="E28" s="101">
        <v>726</v>
      </c>
      <c r="F28" s="125">
        <v>0.3</v>
      </c>
      <c r="G28" s="125">
        <v>24</v>
      </c>
      <c r="H28" s="157">
        <v>9.8000000000000007</v>
      </c>
      <c r="I28" s="101">
        <v>148</v>
      </c>
      <c r="J28" s="125">
        <v>0</v>
      </c>
      <c r="K28" s="125">
        <v>30.4</v>
      </c>
      <c r="L28" s="126">
        <v>142</v>
      </c>
      <c r="M28" s="160">
        <v>0.1</v>
      </c>
      <c r="N28" s="132">
        <v>29.6</v>
      </c>
      <c r="O28" s="157">
        <v>1</v>
      </c>
      <c r="P28" s="101">
        <v>70</v>
      </c>
      <c r="Q28" s="125">
        <v>0.1</v>
      </c>
      <c r="R28" s="125">
        <v>28.6</v>
      </c>
      <c r="S28" s="126">
        <v>5</v>
      </c>
      <c r="T28" s="132">
        <v>0.1</v>
      </c>
      <c r="U28" s="101" t="s">
        <v>465</v>
      </c>
      <c r="V28" s="101"/>
      <c r="W28" s="101"/>
    </row>
    <row r="29" spans="1:23" x14ac:dyDescent="0.25">
      <c r="A29" t="s">
        <v>260</v>
      </c>
      <c r="B29" s="127" t="s">
        <v>90</v>
      </c>
      <c r="C29" s="126">
        <v>157</v>
      </c>
      <c r="D29" s="132">
        <v>0.1</v>
      </c>
      <c r="E29" s="101">
        <v>1421</v>
      </c>
      <c r="F29" s="125">
        <v>0.7</v>
      </c>
      <c r="G29" s="125">
        <v>22.8</v>
      </c>
      <c r="H29" s="157">
        <v>9.1</v>
      </c>
      <c r="I29" s="101">
        <v>456</v>
      </c>
      <c r="J29" s="125">
        <v>0.1</v>
      </c>
      <c r="K29" s="125">
        <v>26.1</v>
      </c>
      <c r="L29" s="126">
        <v>344</v>
      </c>
      <c r="M29" s="160">
        <v>0.2</v>
      </c>
      <c r="N29" s="132">
        <v>26.5</v>
      </c>
      <c r="O29" s="157">
        <v>1.3</v>
      </c>
      <c r="P29" s="101">
        <v>103</v>
      </c>
      <c r="Q29" s="125">
        <v>0.1</v>
      </c>
      <c r="R29" s="125">
        <v>22.3</v>
      </c>
      <c r="S29" s="126" t="s">
        <v>465</v>
      </c>
      <c r="T29" s="132"/>
      <c r="U29" s="101">
        <v>16</v>
      </c>
      <c r="V29" s="33">
        <v>0.3</v>
      </c>
      <c r="W29" s="33" t="s">
        <v>34</v>
      </c>
    </row>
    <row r="30" spans="1:23" x14ac:dyDescent="0.25">
      <c r="A30" t="s">
        <v>313</v>
      </c>
      <c r="B30" s="127" t="s">
        <v>90</v>
      </c>
      <c r="C30" s="126">
        <v>74</v>
      </c>
      <c r="D30" s="132">
        <v>0</v>
      </c>
      <c r="E30" s="101">
        <v>760</v>
      </c>
      <c r="F30" s="125">
        <v>0.4</v>
      </c>
      <c r="G30" s="125">
        <v>65.8</v>
      </c>
      <c r="H30" s="157">
        <v>10.3</v>
      </c>
      <c r="I30" s="101">
        <v>256</v>
      </c>
      <c r="J30" s="125">
        <v>0.1</v>
      </c>
      <c r="K30" s="125">
        <v>72.7</v>
      </c>
      <c r="L30" s="126">
        <v>235</v>
      </c>
      <c r="M30" s="160">
        <v>0.2</v>
      </c>
      <c r="N30" s="132">
        <v>73.599999999999994</v>
      </c>
      <c r="O30" s="157">
        <v>1.1000000000000001</v>
      </c>
      <c r="P30" s="101">
        <v>72</v>
      </c>
      <c r="Q30" s="125">
        <v>0.1</v>
      </c>
      <c r="R30" s="125">
        <v>77.8</v>
      </c>
      <c r="S30" s="126" t="s">
        <v>465</v>
      </c>
      <c r="T30" s="132"/>
      <c r="U30" s="101" t="s">
        <v>34</v>
      </c>
      <c r="V30" s="33" t="s">
        <v>34</v>
      </c>
      <c r="W30" s="33" t="s">
        <v>34</v>
      </c>
    </row>
    <row r="31" spans="1:23" x14ac:dyDescent="0.25">
      <c r="A31" t="s">
        <v>190</v>
      </c>
      <c r="B31" s="127" t="s">
        <v>90</v>
      </c>
      <c r="C31" s="126">
        <v>1084</v>
      </c>
      <c r="D31" s="132">
        <v>0.6</v>
      </c>
      <c r="E31" s="101">
        <v>4847</v>
      </c>
      <c r="F31" s="125">
        <v>2.2999999999999998</v>
      </c>
      <c r="G31" s="125">
        <v>59.6</v>
      </c>
      <c r="H31" s="157">
        <v>4.5</v>
      </c>
      <c r="I31" s="101">
        <v>3104</v>
      </c>
      <c r="J31" s="125">
        <v>0.8</v>
      </c>
      <c r="K31" s="125">
        <v>64.3</v>
      </c>
      <c r="L31" s="126">
        <v>1695</v>
      </c>
      <c r="M31" s="160">
        <v>1.1000000000000001</v>
      </c>
      <c r="N31" s="132">
        <v>62.7</v>
      </c>
      <c r="O31" s="157">
        <v>1.8</v>
      </c>
      <c r="P31" s="101">
        <v>1029</v>
      </c>
      <c r="Q31" s="125">
        <v>0.8</v>
      </c>
      <c r="R31" s="125">
        <v>61.6</v>
      </c>
      <c r="S31" s="126">
        <v>23</v>
      </c>
      <c r="T31" s="132">
        <v>0.2</v>
      </c>
      <c r="U31" s="101">
        <v>16</v>
      </c>
      <c r="V31" s="33">
        <v>0.3</v>
      </c>
      <c r="W31" s="33">
        <v>37.5</v>
      </c>
    </row>
    <row r="32" spans="1:23" x14ac:dyDescent="0.25">
      <c r="A32" t="s">
        <v>169</v>
      </c>
      <c r="B32" s="127" t="s">
        <v>90</v>
      </c>
      <c r="C32" s="126">
        <v>36</v>
      </c>
      <c r="D32" s="132">
        <v>0</v>
      </c>
      <c r="E32" s="101">
        <v>170</v>
      </c>
      <c r="F32" s="125">
        <v>0.1</v>
      </c>
      <c r="G32" s="125">
        <v>45.9</v>
      </c>
      <c r="H32" s="157">
        <v>4.7</v>
      </c>
      <c r="I32" s="101">
        <v>101</v>
      </c>
      <c r="J32" s="125">
        <v>0</v>
      </c>
      <c r="K32" s="125">
        <v>49.5</v>
      </c>
      <c r="L32" s="126">
        <v>82</v>
      </c>
      <c r="M32" s="160">
        <v>0.1</v>
      </c>
      <c r="N32" s="132">
        <v>50</v>
      </c>
      <c r="O32" s="157">
        <v>1.2</v>
      </c>
      <c r="P32" s="101">
        <v>31</v>
      </c>
      <c r="Q32" s="125">
        <v>0</v>
      </c>
      <c r="R32" s="125">
        <v>45.2</v>
      </c>
      <c r="S32" s="126" t="s">
        <v>465</v>
      </c>
      <c r="T32" s="132"/>
      <c r="U32" s="101" t="s">
        <v>34</v>
      </c>
      <c r="V32" s="33" t="s">
        <v>34</v>
      </c>
      <c r="W32" s="33" t="s">
        <v>34</v>
      </c>
    </row>
    <row r="33" spans="1:23" x14ac:dyDescent="0.25">
      <c r="A33" t="s">
        <v>201</v>
      </c>
      <c r="B33" s="127" t="s">
        <v>90</v>
      </c>
      <c r="C33" s="126">
        <v>312</v>
      </c>
      <c r="D33" s="132">
        <v>0.2</v>
      </c>
      <c r="E33" s="101">
        <v>1573</v>
      </c>
      <c r="F33" s="125">
        <v>0.8</v>
      </c>
      <c r="G33" s="125">
        <v>51.5</v>
      </c>
      <c r="H33" s="157">
        <v>5</v>
      </c>
      <c r="I33" s="101">
        <v>904</v>
      </c>
      <c r="J33" s="125">
        <v>0.2</v>
      </c>
      <c r="K33" s="125">
        <v>51.8</v>
      </c>
      <c r="L33" s="126">
        <v>542</v>
      </c>
      <c r="M33" s="160">
        <v>0.4</v>
      </c>
      <c r="N33" s="132">
        <v>53.1</v>
      </c>
      <c r="O33" s="157">
        <v>1.7</v>
      </c>
      <c r="P33" s="101">
        <v>241</v>
      </c>
      <c r="Q33" s="125">
        <v>0.2</v>
      </c>
      <c r="R33" s="125">
        <v>49.8</v>
      </c>
      <c r="S33" s="126">
        <v>11</v>
      </c>
      <c r="T33" s="132">
        <v>0.1</v>
      </c>
      <c r="U33" s="101">
        <v>5</v>
      </c>
      <c r="V33" s="33">
        <v>0.1</v>
      </c>
      <c r="W33" s="33">
        <v>40</v>
      </c>
    </row>
    <row r="34" spans="1:23" x14ac:dyDescent="0.25">
      <c r="A34" t="s">
        <v>267</v>
      </c>
      <c r="B34" s="127" t="s">
        <v>90</v>
      </c>
      <c r="C34" s="126">
        <v>101</v>
      </c>
      <c r="D34" s="132">
        <v>0.1</v>
      </c>
      <c r="E34" s="101">
        <v>1234</v>
      </c>
      <c r="F34" s="125">
        <v>0.6</v>
      </c>
      <c r="G34" s="125">
        <v>65.599999999999994</v>
      </c>
      <c r="H34" s="157">
        <v>12.2</v>
      </c>
      <c r="I34" s="101">
        <v>237</v>
      </c>
      <c r="J34" s="125">
        <v>0.1</v>
      </c>
      <c r="K34" s="125">
        <v>68.400000000000006</v>
      </c>
      <c r="L34" s="126">
        <v>219</v>
      </c>
      <c r="M34" s="160">
        <v>0.1</v>
      </c>
      <c r="N34" s="132">
        <v>68</v>
      </c>
      <c r="O34" s="157">
        <v>1.1000000000000001</v>
      </c>
      <c r="P34" s="101">
        <v>99</v>
      </c>
      <c r="Q34" s="125">
        <v>0.1</v>
      </c>
      <c r="R34" s="125">
        <v>65.7</v>
      </c>
      <c r="S34" s="126" t="s">
        <v>465</v>
      </c>
      <c r="T34" s="132"/>
      <c r="U34" s="101" t="s">
        <v>34</v>
      </c>
      <c r="V34" s="33" t="s">
        <v>34</v>
      </c>
      <c r="W34" s="33" t="s">
        <v>34</v>
      </c>
    </row>
    <row r="35" spans="1:23" x14ac:dyDescent="0.25">
      <c r="A35" t="s">
        <v>261</v>
      </c>
      <c r="B35" s="127" t="s">
        <v>90</v>
      </c>
      <c r="C35" s="126">
        <v>19</v>
      </c>
      <c r="D35" s="132">
        <v>0</v>
      </c>
      <c r="E35" s="101">
        <v>241</v>
      </c>
      <c r="F35" s="125">
        <v>0.1</v>
      </c>
      <c r="G35" s="125">
        <v>71</v>
      </c>
      <c r="H35" s="157">
        <v>12.7</v>
      </c>
      <c r="I35" s="101">
        <v>23</v>
      </c>
      <c r="J35" s="125">
        <v>0</v>
      </c>
      <c r="K35" s="125">
        <v>73.900000000000006</v>
      </c>
      <c r="L35" s="126">
        <v>23</v>
      </c>
      <c r="M35" s="160">
        <v>0</v>
      </c>
      <c r="N35" s="132">
        <v>73.900000000000006</v>
      </c>
      <c r="O35" s="157">
        <v>1</v>
      </c>
      <c r="P35" s="101">
        <v>15</v>
      </c>
      <c r="Q35" s="125">
        <v>0</v>
      </c>
      <c r="R35" s="125">
        <v>73.3</v>
      </c>
      <c r="S35" s="126" t="s">
        <v>34</v>
      </c>
      <c r="T35" s="132" t="s">
        <v>34</v>
      </c>
      <c r="U35" s="101" t="s">
        <v>465</v>
      </c>
      <c r="V35" s="101"/>
      <c r="W35" s="101"/>
    </row>
    <row r="36" spans="1:23" x14ac:dyDescent="0.25">
      <c r="A36" t="s">
        <v>206</v>
      </c>
      <c r="B36" s="127" t="s">
        <v>90</v>
      </c>
      <c r="C36" s="126">
        <v>294</v>
      </c>
      <c r="D36" s="132">
        <v>0.2</v>
      </c>
      <c r="E36" s="101">
        <v>2319</v>
      </c>
      <c r="F36" s="125">
        <v>1.1000000000000001</v>
      </c>
      <c r="G36" s="125">
        <v>74.3</v>
      </c>
      <c r="H36" s="157">
        <v>7.9</v>
      </c>
      <c r="I36" s="101">
        <v>893</v>
      </c>
      <c r="J36" s="125">
        <v>0.2</v>
      </c>
      <c r="K36" s="125">
        <v>74.7</v>
      </c>
      <c r="L36" s="126">
        <v>727</v>
      </c>
      <c r="M36" s="160">
        <v>0.5</v>
      </c>
      <c r="N36" s="132">
        <v>74.3</v>
      </c>
      <c r="O36" s="157">
        <v>1.2</v>
      </c>
      <c r="P36" s="101">
        <v>280</v>
      </c>
      <c r="Q36" s="125">
        <v>0.2</v>
      </c>
      <c r="R36" s="125">
        <v>72.900000000000006</v>
      </c>
      <c r="S36" s="126">
        <v>17</v>
      </c>
      <c r="T36" s="132">
        <v>0.2</v>
      </c>
      <c r="U36" s="101" t="s">
        <v>34</v>
      </c>
      <c r="V36" s="33" t="s">
        <v>34</v>
      </c>
      <c r="W36" s="33" t="s">
        <v>34</v>
      </c>
    </row>
    <row r="37" spans="1:23" x14ac:dyDescent="0.25">
      <c r="A37" t="s">
        <v>301</v>
      </c>
      <c r="B37" s="127" t="s">
        <v>90</v>
      </c>
      <c r="C37" s="126">
        <v>478</v>
      </c>
      <c r="D37" s="132">
        <v>0.3</v>
      </c>
      <c r="E37" s="101">
        <v>3609</v>
      </c>
      <c r="F37" s="125">
        <v>1.7</v>
      </c>
      <c r="G37" s="125">
        <v>71.099999999999994</v>
      </c>
      <c r="H37" s="157">
        <v>7.6</v>
      </c>
      <c r="I37" s="101">
        <v>1409</v>
      </c>
      <c r="J37" s="125">
        <v>0.3</v>
      </c>
      <c r="K37" s="125">
        <v>74.2</v>
      </c>
      <c r="L37" s="126">
        <v>1082</v>
      </c>
      <c r="M37" s="160">
        <v>0.7</v>
      </c>
      <c r="N37" s="132">
        <v>74.5</v>
      </c>
      <c r="O37" s="157">
        <v>1.3</v>
      </c>
      <c r="P37" s="101">
        <v>457</v>
      </c>
      <c r="Q37" s="125">
        <v>0.4</v>
      </c>
      <c r="R37" s="125">
        <v>71.099999999999994</v>
      </c>
      <c r="S37" s="126">
        <v>12</v>
      </c>
      <c r="T37" s="132">
        <v>0.1</v>
      </c>
      <c r="U37" s="101" t="s">
        <v>465</v>
      </c>
      <c r="V37" s="33"/>
      <c r="W37" s="33"/>
    </row>
    <row r="38" spans="1:23" x14ac:dyDescent="0.25">
      <c r="A38" t="s">
        <v>191</v>
      </c>
      <c r="B38" s="127" t="s">
        <v>90</v>
      </c>
      <c r="C38" s="126">
        <v>30</v>
      </c>
      <c r="D38" s="132">
        <v>0</v>
      </c>
      <c r="E38" s="101">
        <v>304</v>
      </c>
      <c r="F38" s="125">
        <v>0.1</v>
      </c>
      <c r="G38" s="125">
        <v>66.400000000000006</v>
      </c>
      <c r="H38" s="157">
        <v>10.1</v>
      </c>
      <c r="I38" s="101">
        <v>102</v>
      </c>
      <c r="J38" s="125">
        <v>0</v>
      </c>
      <c r="K38" s="125">
        <v>70.599999999999994</v>
      </c>
      <c r="L38" s="126">
        <v>102</v>
      </c>
      <c r="M38" s="160">
        <v>0.1</v>
      </c>
      <c r="N38" s="132">
        <v>70.599999999999994</v>
      </c>
      <c r="O38" s="157">
        <v>1</v>
      </c>
      <c r="P38" s="101">
        <v>24</v>
      </c>
      <c r="Q38" s="125">
        <v>0</v>
      </c>
      <c r="R38" s="125">
        <v>62.5</v>
      </c>
      <c r="S38" s="126" t="s">
        <v>465</v>
      </c>
      <c r="T38" s="132"/>
      <c r="U38" s="101" t="s">
        <v>34</v>
      </c>
      <c r="V38" s="33" t="s">
        <v>34</v>
      </c>
      <c r="W38" s="33" t="s">
        <v>34</v>
      </c>
    </row>
    <row r="39" spans="1:23" x14ac:dyDescent="0.25">
      <c r="A39" t="s">
        <v>298</v>
      </c>
      <c r="B39" s="127" t="s">
        <v>90</v>
      </c>
      <c r="C39" s="126">
        <v>113</v>
      </c>
      <c r="D39" s="132">
        <v>0.1</v>
      </c>
      <c r="E39" s="101">
        <v>580</v>
      </c>
      <c r="F39" s="125">
        <v>0.3</v>
      </c>
      <c r="G39" s="125">
        <v>61.6</v>
      </c>
      <c r="H39" s="157">
        <v>5.0999999999999996</v>
      </c>
      <c r="I39" s="101">
        <v>327</v>
      </c>
      <c r="J39" s="125">
        <v>0.1</v>
      </c>
      <c r="K39" s="125">
        <v>70</v>
      </c>
      <c r="L39" s="126">
        <v>238</v>
      </c>
      <c r="M39" s="160">
        <v>0.2</v>
      </c>
      <c r="N39" s="132">
        <v>69.3</v>
      </c>
      <c r="O39" s="157">
        <v>1.4</v>
      </c>
      <c r="P39" s="101">
        <v>92</v>
      </c>
      <c r="Q39" s="125">
        <v>0.1</v>
      </c>
      <c r="R39" s="125">
        <v>65.2</v>
      </c>
      <c r="S39" s="126" t="s">
        <v>465</v>
      </c>
      <c r="T39" s="132"/>
      <c r="U39" s="101" t="s">
        <v>465</v>
      </c>
      <c r="V39" s="33"/>
      <c r="W39" s="33"/>
    </row>
    <row r="40" spans="1:23" x14ac:dyDescent="0.25">
      <c r="A40" t="s">
        <v>233</v>
      </c>
      <c r="B40" s="127" t="s">
        <v>90</v>
      </c>
      <c r="C40" s="126">
        <v>316</v>
      </c>
      <c r="D40" s="132">
        <v>0.2</v>
      </c>
      <c r="E40" s="101">
        <v>1322</v>
      </c>
      <c r="F40" s="125">
        <v>0.6</v>
      </c>
      <c r="G40" s="125">
        <v>61.5</v>
      </c>
      <c r="H40" s="157">
        <v>4.2</v>
      </c>
      <c r="I40" s="101">
        <v>840</v>
      </c>
      <c r="J40" s="125">
        <v>0.2</v>
      </c>
      <c r="K40" s="125">
        <v>66.8</v>
      </c>
      <c r="L40" s="126">
        <v>596</v>
      </c>
      <c r="M40" s="160">
        <v>0.4</v>
      </c>
      <c r="N40" s="132">
        <v>65.400000000000006</v>
      </c>
      <c r="O40" s="157">
        <v>1.4</v>
      </c>
      <c r="P40" s="101">
        <v>247</v>
      </c>
      <c r="Q40" s="125">
        <v>0.2</v>
      </c>
      <c r="R40" s="125">
        <v>62.3</v>
      </c>
      <c r="S40" s="126">
        <v>15</v>
      </c>
      <c r="T40" s="132">
        <v>0.2</v>
      </c>
      <c r="U40" s="101" t="s">
        <v>465</v>
      </c>
      <c r="V40" s="33"/>
      <c r="W40" s="33"/>
    </row>
    <row r="41" spans="1:23" x14ac:dyDescent="0.25">
      <c r="A41" t="s">
        <v>200</v>
      </c>
      <c r="B41" s="127" t="s">
        <v>90</v>
      </c>
      <c r="C41" s="126">
        <v>1665</v>
      </c>
      <c r="D41" s="132">
        <v>1</v>
      </c>
      <c r="E41" s="101">
        <v>7232</v>
      </c>
      <c r="F41" s="125">
        <v>3.5</v>
      </c>
      <c r="G41" s="125">
        <v>72.099999999999994</v>
      </c>
      <c r="H41" s="157">
        <v>4.3</v>
      </c>
      <c r="I41" s="101">
        <v>5398</v>
      </c>
      <c r="J41" s="125">
        <v>1.3</v>
      </c>
      <c r="K41" s="125">
        <v>74.8</v>
      </c>
      <c r="L41" s="126">
        <v>2903</v>
      </c>
      <c r="M41" s="160">
        <v>1.9</v>
      </c>
      <c r="N41" s="132">
        <v>74.099999999999994</v>
      </c>
      <c r="O41" s="157">
        <v>1.9</v>
      </c>
      <c r="P41" s="101">
        <v>1347</v>
      </c>
      <c r="Q41" s="125">
        <v>1.1000000000000001</v>
      </c>
      <c r="R41" s="125">
        <v>72.5</v>
      </c>
      <c r="S41" s="126">
        <v>232</v>
      </c>
      <c r="T41" s="132">
        <v>2.2999999999999998</v>
      </c>
      <c r="U41" s="101">
        <v>5</v>
      </c>
      <c r="V41" s="33">
        <v>0.1</v>
      </c>
      <c r="W41" s="33">
        <v>80</v>
      </c>
    </row>
    <row r="42" spans="1:23" x14ac:dyDescent="0.25">
      <c r="A42" t="s">
        <v>353</v>
      </c>
      <c r="B42" s="127" t="s">
        <v>90</v>
      </c>
      <c r="C42" s="126">
        <v>20</v>
      </c>
      <c r="D42" s="132">
        <v>0</v>
      </c>
      <c r="E42" s="101">
        <v>116</v>
      </c>
      <c r="F42" s="125">
        <v>0.1</v>
      </c>
      <c r="G42" s="125">
        <v>48.3</v>
      </c>
      <c r="H42" s="157">
        <v>5.8</v>
      </c>
      <c r="I42" s="101">
        <v>64</v>
      </c>
      <c r="J42" s="125">
        <v>0</v>
      </c>
      <c r="K42" s="125">
        <v>57.8</v>
      </c>
      <c r="L42" s="126">
        <v>64</v>
      </c>
      <c r="M42" s="160">
        <v>0</v>
      </c>
      <c r="N42" s="132">
        <v>57.8</v>
      </c>
      <c r="O42" s="157">
        <v>1</v>
      </c>
      <c r="P42" s="101">
        <v>16</v>
      </c>
      <c r="Q42" s="125">
        <v>0</v>
      </c>
      <c r="R42" s="125">
        <v>50</v>
      </c>
      <c r="S42" s="126" t="s">
        <v>34</v>
      </c>
      <c r="T42" s="132" t="s">
        <v>34</v>
      </c>
      <c r="U42" s="101" t="s">
        <v>34</v>
      </c>
      <c r="V42" s="33" t="s">
        <v>34</v>
      </c>
      <c r="W42" s="33" t="s">
        <v>34</v>
      </c>
    </row>
    <row r="43" spans="1:23" x14ac:dyDescent="0.25">
      <c r="A43" t="s">
        <v>245</v>
      </c>
      <c r="B43" s="127" t="s">
        <v>90</v>
      </c>
      <c r="C43" s="126">
        <v>305</v>
      </c>
      <c r="D43" s="132">
        <v>0.2</v>
      </c>
      <c r="E43" s="101">
        <v>2148</v>
      </c>
      <c r="F43" s="125">
        <v>1</v>
      </c>
      <c r="G43" s="125">
        <v>66.400000000000006</v>
      </c>
      <c r="H43" s="157">
        <v>7</v>
      </c>
      <c r="I43" s="101">
        <v>741</v>
      </c>
      <c r="J43" s="125">
        <v>0.2</v>
      </c>
      <c r="K43" s="125">
        <v>69.900000000000006</v>
      </c>
      <c r="L43" s="126">
        <v>591</v>
      </c>
      <c r="M43" s="160">
        <v>0.4</v>
      </c>
      <c r="N43" s="132">
        <v>70.2</v>
      </c>
      <c r="O43" s="157">
        <v>1.3</v>
      </c>
      <c r="P43" s="101">
        <v>239</v>
      </c>
      <c r="Q43" s="125">
        <v>0.2</v>
      </c>
      <c r="R43" s="125">
        <v>69.5</v>
      </c>
      <c r="S43" s="126">
        <v>24</v>
      </c>
      <c r="T43" s="132">
        <v>0.2</v>
      </c>
      <c r="U43" s="101">
        <v>10</v>
      </c>
      <c r="V43" s="33">
        <v>0.2</v>
      </c>
      <c r="W43" s="33">
        <v>90</v>
      </c>
    </row>
    <row r="44" spans="1:23" x14ac:dyDescent="0.25">
      <c r="A44" t="s">
        <v>354</v>
      </c>
      <c r="B44" s="127" t="s">
        <v>90</v>
      </c>
      <c r="C44" s="126">
        <v>61</v>
      </c>
      <c r="D44" s="132">
        <v>0</v>
      </c>
      <c r="E44" s="101">
        <v>215</v>
      </c>
      <c r="F44" s="125">
        <v>0.1</v>
      </c>
      <c r="G44" s="125">
        <v>20.5</v>
      </c>
      <c r="H44" s="157">
        <v>3.5</v>
      </c>
      <c r="I44" s="101">
        <v>157</v>
      </c>
      <c r="J44" s="125">
        <v>0</v>
      </c>
      <c r="K44" s="125">
        <v>20.399999999999999</v>
      </c>
      <c r="L44" s="126">
        <v>145</v>
      </c>
      <c r="M44" s="160">
        <v>0.1</v>
      </c>
      <c r="N44" s="132">
        <v>19.3</v>
      </c>
      <c r="O44" s="157">
        <v>1.1000000000000001</v>
      </c>
      <c r="P44" s="101">
        <v>44</v>
      </c>
      <c r="Q44" s="125">
        <v>0</v>
      </c>
      <c r="R44" s="125">
        <v>15.9</v>
      </c>
      <c r="S44" s="126">
        <v>7</v>
      </c>
      <c r="T44" s="132">
        <v>0.1</v>
      </c>
      <c r="U44" s="101" t="s">
        <v>465</v>
      </c>
      <c r="V44" s="101"/>
      <c r="W44" s="101"/>
    </row>
    <row r="45" spans="1:23" x14ac:dyDescent="0.25">
      <c r="A45" t="s">
        <v>378</v>
      </c>
      <c r="B45" s="127" t="s">
        <v>90</v>
      </c>
      <c r="C45" s="126">
        <v>41</v>
      </c>
      <c r="D45" s="132">
        <v>0</v>
      </c>
      <c r="E45" s="101">
        <v>627</v>
      </c>
      <c r="F45" s="125">
        <v>0.3</v>
      </c>
      <c r="G45" s="125">
        <v>77.400000000000006</v>
      </c>
      <c r="H45" s="157">
        <v>15.3</v>
      </c>
      <c r="I45" s="101">
        <v>174</v>
      </c>
      <c r="J45" s="125">
        <v>0</v>
      </c>
      <c r="K45" s="125">
        <v>78.7</v>
      </c>
      <c r="L45" s="126">
        <v>174</v>
      </c>
      <c r="M45" s="160">
        <v>0.1</v>
      </c>
      <c r="N45" s="132">
        <v>78.7</v>
      </c>
      <c r="O45" s="157">
        <v>1</v>
      </c>
      <c r="P45" s="101">
        <v>40</v>
      </c>
      <c r="Q45" s="125">
        <v>0</v>
      </c>
      <c r="R45" s="125">
        <v>80</v>
      </c>
      <c r="S45" s="126" t="s">
        <v>465</v>
      </c>
      <c r="T45" s="132"/>
      <c r="U45" s="101" t="s">
        <v>465</v>
      </c>
      <c r="V45" s="33"/>
      <c r="W45" s="33"/>
    </row>
    <row r="46" spans="1:23" x14ac:dyDescent="0.25">
      <c r="A46" t="s">
        <v>216</v>
      </c>
      <c r="B46" s="127" t="s">
        <v>90</v>
      </c>
      <c r="C46" s="126">
        <v>2087</v>
      </c>
      <c r="D46" s="132">
        <v>1.2</v>
      </c>
      <c r="E46" s="101">
        <v>4370</v>
      </c>
      <c r="F46" s="125">
        <v>2.1</v>
      </c>
      <c r="G46" s="125">
        <v>61.4</v>
      </c>
      <c r="H46" s="157">
        <v>2.1</v>
      </c>
      <c r="I46" s="101">
        <v>5392</v>
      </c>
      <c r="J46" s="125">
        <v>1.3</v>
      </c>
      <c r="K46" s="125">
        <v>61.1</v>
      </c>
      <c r="L46" s="126">
        <v>2376</v>
      </c>
      <c r="M46" s="160">
        <v>1.6</v>
      </c>
      <c r="N46" s="132">
        <v>60.8</v>
      </c>
      <c r="O46" s="157">
        <v>2.2999999999999998</v>
      </c>
      <c r="P46" s="101">
        <v>1411</v>
      </c>
      <c r="Q46" s="125">
        <v>1.2</v>
      </c>
      <c r="R46" s="125">
        <v>58.3</v>
      </c>
      <c r="S46" s="126">
        <v>122</v>
      </c>
      <c r="T46" s="132">
        <v>1.2</v>
      </c>
      <c r="U46" s="101">
        <v>69</v>
      </c>
      <c r="V46" s="33">
        <v>1.5</v>
      </c>
      <c r="W46" s="33">
        <v>66.7</v>
      </c>
    </row>
    <row r="47" spans="1:23" x14ac:dyDescent="0.25">
      <c r="A47" t="s">
        <v>403</v>
      </c>
      <c r="B47" s="127" t="s">
        <v>90</v>
      </c>
      <c r="C47" s="126">
        <v>30</v>
      </c>
      <c r="D47" s="132">
        <v>0</v>
      </c>
      <c r="E47" s="101">
        <v>675</v>
      </c>
      <c r="F47" s="125">
        <v>0.3</v>
      </c>
      <c r="G47" s="125">
        <v>84.9</v>
      </c>
      <c r="H47" s="157">
        <v>22.5</v>
      </c>
      <c r="I47" s="101">
        <v>89</v>
      </c>
      <c r="J47" s="125">
        <v>0</v>
      </c>
      <c r="K47" s="125">
        <v>73</v>
      </c>
      <c r="L47" s="126">
        <v>70</v>
      </c>
      <c r="M47" s="160">
        <v>0</v>
      </c>
      <c r="N47" s="132">
        <v>75.7</v>
      </c>
      <c r="O47" s="157">
        <v>1.3</v>
      </c>
      <c r="P47" s="101">
        <v>30</v>
      </c>
      <c r="Q47" s="125">
        <v>0</v>
      </c>
      <c r="R47" s="125">
        <v>86.7</v>
      </c>
      <c r="S47" s="126" t="s">
        <v>34</v>
      </c>
      <c r="T47" s="132" t="s">
        <v>34</v>
      </c>
      <c r="U47" s="101" t="s">
        <v>34</v>
      </c>
      <c r="V47" s="33" t="s">
        <v>34</v>
      </c>
      <c r="W47" s="33" t="s">
        <v>34</v>
      </c>
    </row>
    <row r="48" spans="1:23" x14ac:dyDescent="0.25">
      <c r="A48" t="s">
        <v>344</v>
      </c>
      <c r="B48" s="127" t="s">
        <v>90</v>
      </c>
      <c r="C48" s="126">
        <v>153</v>
      </c>
      <c r="D48" s="132">
        <v>0.1</v>
      </c>
      <c r="E48" s="101">
        <v>873</v>
      </c>
      <c r="F48" s="125">
        <v>0.4</v>
      </c>
      <c r="G48" s="125">
        <v>50.4</v>
      </c>
      <c r="H48" s="157">
        <v>5.7</v>
      </c>
      <c r="I48" s="101">
        <v>323</v>
      </c>
      <c r="J48" s="125">
        <v>0.1</v>
      </c>
      <c r="K48" s="125">
        <v>50.2</v>
      </c>
      <c r="L48" s="126">
        <v>266</v>
      </c>
      <c r="M48" s="160">
        <v>0.2</v>
      </c>
      <c r="N48" s="132">
        <v>50</v>
      </c>
      <c r="O48" s="157">
        <v>1.2</v>
      </c>
      <c r="P48" s="101">
        <v>74</v>
      </c>
      <c r="Q48" s="125">
        <v>0.1</v>
      </c>
      <c r="R48" s="125">
        <v>47.3</v>
      </c>
      <c r="S48" s="126">
        <v>6</v>
      </c>
      <c r="T48" s="132">
        <v>0.1</v>
      </c>
      <c r="U48" s="101">
        <v>9</v>
      </c>
      <c r="V48" s="33">
        <v>0.2</v>
      </c>
      <c r="W48" s="33">
        <v>44.4</v>
      </c>
    </row>
    <row r="49" spans="1:23" x14ac:dyDescent="0.25">
      <c r="A49" t="s">
        <v>270</v>
      </c>
      <c r="B49" s="127" t="s">
        <v>90</v>
      </c>
      <c r="C49" s="126">
        <v>236</v>
      </c>
      <c r="D49" s="132">
        <v>0.1</v>
      </c>
      <c r="E49" s="101">
        <v>1294</v>
      </c>
      <c r="F49" s="125">
        <v>0.6</v>
      </c>
      <c r="G49" s="125">
        <v>71.8</v>
      </c>
      <c r="H49" s="157">
        <v>5.5</v>
      </c>
      <c r="I49" s="101">
        <v>499</v>
      </c>
      <c r="J49" s="125">
        <v>0.1</v>
      </c>
      <c r="K49" s="125">
        <v>67.7</v>
      </c>
      <c r="L49" s="126">
        <v>439</v>
      </c>
      <c r="M49" s="160">
        <v>0.3</v>
      </c>
      <c r="N49" s="132">
        <v>67.900000000000006</v>
      </c>
      <c r="O49" s="157">
        <v>1.1000000000000001</v>
      </c>
      <c r="P49" s="101">
        <v>139</v>
      </c>
      <c r="Q49" s="125">
        <v>0.1</v>
      </c>
      <c r="R49" s="125">
        <v>67.599999999999994</v>
      </c>
      <c r="S49" s="126">
        <v>17</v>
      </c>
      <c r="T49" s="132">
        <v>0.2</v>
      </c>
      <c r="U49" s="101">
        <v>35</v>
      </c>
      <c r="V49" s="33">
        <v>0.8</v>
      </c>
      <c r="W49" s="33">
        <v>85.7</v>
      </c>
    </row>
    <row r="50" spans="1:23" x14ac:dyDescent="0.25">
      <c r="A50" t="s">
        <v>141</v>
      </c>
      <c r="B50" s="127" t="s">
        <v>90</v>
      </c>
      <c r="C50" s="126">
        <v>65</v>
      </c>
      <c r="D50" s="132">
        <v>0</v>
      </c>
      <c r="E50" s="101">
        <v>806</v>
      </c>
      <c r="F50" s="125">
        <v>0.4</v>
      </c>
      <c r="G50" s="125">
        <v>71.099999999999994</v>
      </c>
      <c r="H50" s="157">
        <v>12.4</v>
      </c>
      <c r="I50" s="101">
        <v>190</v>
      </c>
      <c r="J50" s="125">
        <v>0</v>
      </c>
      <c r="K50" s="125">
        <v>71.099999999999994</v>
      </c>
      <c r="L50" s="126">
        <v>177</v>
      </c>
      <c r="M50" s="160">
        <v>0.1</v>
      </c>
      <c r="N50" s="132">
        <v>70.099999999999994</v>
      </c>
      <c r="O50" s="157">
        <v>1.1000000000000001</v>
      </c>
      <c r="P50" s="101">
        <v>60</v>
      </c>
      <c r="Q50" s="125">
        <v>0</v>
      </c>
      <c r="R50" s="125">
        <v>60</v>
      </c>
      <c r="S50" s="126" t="s">
        <v>34</v>
      </c>
      <c r="T50" s="132" t="s">
        <v>34</v>
      </c>
      <c r="U50" s="101" t="s">
        <v>34</v>
      </c>
      <c r="V50" s="33" t="s">
        <v>34</v>
      </c>
      <c r="W50" s="33" t="s">
        <v>34</v>
      </c>
    </row>
    <row r="51" spans="1:23" x14ac:dyDescent="0.25">
      <c r="A51" t="s">
        <v>357</v>
      </c>
      <c r="B51" s="127" t="s">
        <v>90</v>
      </c>
      <c r="C51" s="126">
        <v>77</v>
      </c>
      <c r="D51" s="132">
        <v>0</v>
      </c>
      <c r="E51" s="101">
        <v>843</v>
      </c>
      <c r="F51" s="125">
        <v>0.4</v>
      </c>
      <c r="G51" s="125">
        <v>69.3</v>
      </c>
      <c r="H51" s="157">
        <v>10.9</v>
      </c>
      <c r="I51" s="101">
        <v>183</v>
      </c>
      <c r="J51" s="125">
        <v>0</v>
      </c>
      <c r="K51" s="125">
        <v>76.5</v>
      </c>
      <c r="L51" s="126">
        <v>164</v>
      </c>
      <c r="M51" s="160">
        <v>0.1</v>
      </c>
      <c r="N51" s="132">
        <v>76.8</v>
      </c>
      <c r="O51" s="157">
        <v>1.1000000000000001</v>
      </c>
      <c r="P51" s="101">
        <v>58</v>
      </c>
      <c r="Q51" s="125">
        <v>0</v>
      </c>
      <c r="R51" s="125">
        <v>75.900000000000006</v>
      </c>
      <c r="S51" s="126" t="s">
        <v>34</v>
      </c>
      <c r="T51" s="132" t="s">
        <v>34</v>
      </c>
      <c r="U51" s="101" t="s">
        <v>465</v>
      </c>
      <c r="V51" s="33"/>
      <c r="W51" s="33"/>
    </row>
    <row r="52" spans="1:23" x14ac:dyDescent="0.25">
      <c r="A52" t="s">
        <v>184</v>
      </c>
      <c r="B52" s="127" t="s">
        <v>19</v>
      </c>
      <c r="C52" s="126">
        <v>955</v>
      </c>
      <c r="D52" s="132">
        <v>0.6</v>
      </c>
      <c r="E52" s="101">
        <v>2955</v>
      </c>
      <c r="F52" s="125">
        <v>1.4</v>
      </c>
      <c r="G52" s="125">
        <v>60.5</v>
      </c>
      <c r="H52" s="157">
        <v>3.1</v>
      </c>
      <c r="I52" s="101">
        <v>1859</v>
      </c>
      <c r="J52" s="125">
        <v>0.5</v>
      </c>
      <c r="K52" s="125">
        <v>64.099999999999994</v>
      </c>
      <c r="L52" s="126">
        <v>1277</v>
      </c>
      <c r="M52" s="160">
        <v>0.8</v>
      </c>
      <c r="N52" s="132">
        <v>62.1</v>
      </c>
      <c r="O52" s="157">
        <v>1.5</v>
      </c>
      <c r="P52" s="101">
        <v>915</v>
      </c>
      <c r="Q52" s="125">
        <v>0.8</v>
      </c>
      <c r="R52" s="125">
        <v>59</v>
      </c>
      <c r="S52" s="126">
        <v>32</v>
      </c>
      <c r="T52" s="132">
        <v>0.3</v>
      </c>
      <c r="U52" s="101" t="s">
        <v>465</v>
      </c>
      <c r="V52" s="33"/>
      <c r="W52" s="33"/>
    </row>
    <row r="53" spans="1:23" x14ac:dyDescent="0.25">
      <c r="A53" t="s">
        <v>118</v>
      </c>
      <c r="B53" s="127" t="s">
        <v>92</v>
      </c>
      <c r="C53" s="126">
        <v>574</v>
      </c>
      <c r="D53" s="132">
        <v>0.3</v>
      </c>
      <c r="E53" s="101">
        <v>1471</v>
      </c>
      <c r="F53" s="125">
        <v>0.7</v>
      </c>
      <c r="G53" s="125">
        <v>67.900000000000006</v>
      </c>
      <c r="H53" s="157">
        <v>2.6</v>
      </c>
      <c r="I53" s="101">
        <v>802</v>
      </c>
      <c r="J53" s="125">
        <v>0.2</v>
      </c>
      <c r="K53" s="125">
        <v>66.5</v>
      </c>
      <c r="L53" s="126">
        <v>748</v>
      </c>
      <c r="M53" s="160">
        <v>0.5</v>
      </c>
      <c r="N53" s="132">
        <v>65.900000000000006</v>
      </c>
      <c r="O53" s="157">
        <v>1.1000000000000001</v>
      </c>
      <c r="P53" s="101">
        <v>307</v>
      </c>
      <c r="Q53" s="125">
        <v>0.3</v>
      </c>
      <c r="R53" s="125">
        <v>64.5</v>
      </c>
      <c r="S53" s="126">
        <v>43</v>
      </c>
      <c r="T53" s="132">
        <v>0.4</v>
      </c>
      <c r="U53" s="101" t="s">
        <v>465</v>
      </c>
      <c r="V53" s="33"/>
      <c r="W53" s="33"/>
    </row>
    <row r="54" spans="1:23" x14ac:dyDescent="0.25">
      <c r="A54" t="s">
        <v>361</v>
      </c>
      <c r="B54" s="127" t="s">
        <v>91</v>
      </c>
      <c r="C54" s="126">
        <v>164</v>
      </c>
      <c r="D54" s="132">
        <v>0.1</v>
      </c>
      <c r="E54" s="101">
        <v>976</v>
      </c>
      <c r="F54" s="125">
        <v>0.5</v>
      </c>
      <c r="G54" s="125">
        <v>53.1</v>
      </c>
      <c r="H54" s="157">
        <v>6</v>
      </c>
      <c r="I54" s="101">
        <v>341</v>
      </c>
      <c r="J54" s="125">
        <v>0.1</v>
      </c>
      <c r="K54" s="125">
        <v>57.5</v>
      </c>
      <c r="L54" s="126">
        <v>238</v>
      </c>
      <c r="M54" s="160">
        <v>0.2</v>
      </c>
      <c r="N54" s="132">
        <v>56.7</v>
      </c>
      <c r="O54" s="157">
        <v>1.4</v>
      </c>
      <c r="P54" s="101">
        <v>104</v>
      </c>
      <c r="Q54" s="125">
        <v>0.1</v>
      </c>
      <c r="R54" s="125">
        <v>54.8</v>
      </c>
      <c r="S54" s="126" t="s">
        <v>34</v>
      </c>
      <c r="T54" s="132" t="s">
        <v>34</v>
      </c>
      <c r="U54" s="101">
        <v>21</v>
      </c>
      <c r="V54" s="33">
        <v>0.5</v>
      </c>
      <c r="W54" s="33">
        <v>38.1</v>
      </c>
    </row>
    <row r="55" spans="1:23" x14ac:dyDescent="0.25">
      <c r="A55" t="s">
        <v>304</v>
      </c>
      <c r="B55" s="127" t="s">
        <v>92</v>
      </c>
      <c r="C55" s="126">
        <v>331</v>
      </c>
      <c r="D55" s="132">
        <v>0.2</v>
      </c>
      <c r="E55" s="101">
        <v>2614</v>
      </c>
      <c r="F55" s="125">
        <v>1.2</v>
      </c>
      <c r="G55" s="125">
        <v>75.400000000000006</v>
      </c>
      <c r="H55" s="157">
        <v>7.9</v>
      </c>
      <c r="I55" s="101">
        <v>870</v>
      </c>
      <c r="J55" s="125">
        <v>0.2</v>
      </c>
      <c r="K55" s="125">
        <v>82.6</v>
      </c>
      <c r="L55" s="126">
        <v>654</v>
      </c>
      <c r="M55" s="160">
        <v>0.4</v>
      </c>
      <c r="N55" s="132">
        <v>81.5</v>
      </c>
      <c r="O55" s="157">
        <v>1.3</v>
      </c>
      <c r="P55" s="101">
        <v>279</v>
      </c>
      <c r="Q55" s="125">
        <v>0.2</v>
      </c>
      <c r="R55" s="125">
        <v>81.400000000000006</v>
      </c>
      <c r="S55" s="126">
        <v>10</v>
      </c>
      <c r="T55" s="132">
        <v>0.1</v>
      </c>
      <c r="U55" s="101">
        <v>30</v>
      </c>
      <c r="V55" s="33">
        <v>0.7</v>
      </c>
      <c r="W55" s="33">
        <v>83.3</v>
      </c>
    </row>
    <row r="56" spans="1:23" x14ac:dyDescent="0.25">
      <c r="A56" t="s">
        <v>305</v>
      </c>
      <c r="B56" s="127" t="s">
        <v>92</v>
      </c>
      <c r="C56" s="126">
        <v>140</v>
      </c>
      <c r="D56" s="132">
        <v>0.1</v>
      </c>
      <c r="E56" s="101">
        <v>1219</v>
      </c>
      <c r="F56" s="125">
        <v>0.6</v>
      </c>
      <c r="G56" s="125">
        <v>61.1</v>
      </c>
      <c r="H56" s="157">
        <v>8.6999999999999993</v>
      </c>
      <c r="I56" s="101">
        <v>430</v>
      </c>
      <c r="J56" s="125">
        <v>0.1</v>
      </c>
      <c r="K56" s="125">
        <v>64</v>
      </c>
      <c r="L56" s="126">
        <v>363</v>
      </c>
      <c r="M56" s="160">
        <v>0.2</v>
      </c>
      <c r="N56" s="132">
        <v>64.2</v>
      </c>
      <c r="O56" s="157">
        <v>1.2</v>
      </c>
      <c r="P56" s="101">
        <v>112</v>
      </c>
      <c r="Q56" s="125">
        <v>0.1</v>
      </c>
      <c r="R56" s="125">
        <v>55.4</v>
      </c>
      <c r="S56" s="126">
        <v>8</v>
      </c>
      <c r="T56" s="132">
        <v>0.1</v>
      </c>
      <c r="U56" s="101" t="s">
        <v>34</v>
      </c>
      <c r="V56" s="33" t="s">
        <v>34</v>
      </c>
      <c r="W56" s="33" t="s">
        <v>34</v>
      </c>
    </row>
    <row r="57" spans="1:23" x14ac:dyDescent="0.25">
      <c r="A57" t="s">
        <v>124</v>
      </c>
      <c r="B57" s="127" t="s">
        <v>91</v>
      </c>
      <c r="C57" s="126">
        <v>1902</v>
      </c>
      <c r="D57" s="132">
        <v>1.1000000000000001</v>
      </c>
      <c r="E57" s="101">
        <v>6889</v>
      </c>
      <c r="F57" s="125">
        <v>3.3</v>
      </c>
      <c r="G57" s="125">
        <v>51.5</v>
      </c>
      <c r="H57" s="157">
        <v>3.6</v>
      </c>
      <c r="I57" s="101">
        <v>3770</v>
      </c>
      <c r="J57" s="125">
        <v>0.9</v>
      </c>
      <c r="K57" s="125">
        <v>54.9</v>
      </c>
      <c r="L57" s="126">
        <v>2342</v>
      </c>
      <c r="M57" s="160">
        <v>1.6</v>
      </c>
      <c r="N57" s="132">
        <v>53</v>
      </c>
      <c r="O57" s="157">
        <v>1.6</v>
      </c>
      <c r="P57" s="101">
        <v>1377</v>
      </c>
      <c r="Q57" s="125">
        <v>1.1000000000000001</v>
      </c>
      <c r="R57" s="125">
        <v>53.9</v>
      </c>
      <c r="S57" s="126">
        <v>44</v>
      </c>
      <c r="T57" s="132">
        <v>0.4</v>
      </c>
      <c r="U57" s="101">
        <v>218</v>
      </c>
      <c r="V57" s="33">
        <v>4.8</v>
      </c>
      <c r="W57" s="33">
        <v>48.2</v>
      </c>
    </row>
    <row r="58" spans="1:23" x14ac:dyDescent="0.25">
      <c r="A58" t="s">
        <v>381</v>
      </c>
      <c r="B58" s="127" t="s">
        <v>19</v>
      </c>
      <c r="C58" s="126">
        <v>47</v>
      </c>
      <c r="D58" s="132">
        <v>0</v>
      </c>
      <c r="E58" s="101">
        <v>223</v>
      </c>
      <c r="F58" s="125">
        <v>0.1</v>
      </c>
      <c r="G58" s="125">
        <v>87</v>
      </c>
      <c r="H58" s="157">
        <v>4.7</v>
      </c>
      <c r="I58" s="101">
        <v>68</v>
      </c>
      <c r="J58" s="125">
        <v>0</v>
      </c>
      <c r="K58" s="125">
        <v>89.7</v>
      </c>
      <c r="L58" s="126">
        <v>67</v>
      </c>
      <c r="M58" s="160">
        <v>0</v>
      </c>
      <c r="N58" s="132">
        <v>89.6</v>
      </c>
      <c r="O58" s="157">
        <v>1</v>
      </c>
      <c r="P58" s="101">
        <v>42</v>
      </c>
      <c r="Q58" s="125">
        <v>0</v>
      </c>
      <c r="R58" s="125">
        <v>90.5</v>
      </c>
      <c r="S58" s="126" t="s">
        <v>465</v>
      </c>
      <c r="T58" s="132"/>
      <c r="U58" s="101" t="s">
        <v>34</v>
      </c>
      <c r="V58" s="33" t="s">
        <v>34</v>
      </c>
      <c r="W58" s="33" t="s">
        <v>34</v>
      </c>
    </row>
    <row r="59" spans="1:23" x14ac:dyDescent="0.25">
      <c r="A59" t="s">
        <v>153</v>
      </c>
      <c r="B59" s="127" t="s">
        <v>91</v>
      </c>
      <c r="C59" s="126">
        <v>1110</v>
      </c>
      <c r="D59" s="132">
        <v>0.6</v>
      </c>
      <c r="E59" s="101">
        <v>6324</v>
      </c>
      <c r="F59" s="125">
        <v>3</v>
      </c>
      <c r="G59" s="125">
        <v>50.6</v>
      </c>
      <c r="H59" s="157">
        <v>5.7</v>
      </c>
      <c r="I59" s="101">
        <v>3131</v>
      </c>
      <c r="J59" s="125">
        <v>0.8</v>
      </c>
      <c r="K59" s="125">
        <v>54.5</v>
      </c>
      <c r="L59" s="126">
        <v>1960</v>
      </c>
      <c r="M59" s="160">
        <v>1.3</v>
      </c>
      <c r="N59" s="132">
        <v>53.9</v>
      </c>
      <c r="O59" s="157">
        <v>1.6</v>
      </c>
      <c r="P59" s="101">
        <v>741</v>
      </c>
      <c r="Q59" s="125">
        <v>0.6</v>
      </c>
      <c r="R59" s="125">
        <v>52.1</v>
      </c>
      <c r="S59" s="126">
        <v>45</v>
      </c>
      <c r="T59" s="132">
        <v>0.5</v>
      </c>
      <c r="U59" s="101">
        <v>133</v>
      </c>
      <c r="V59" s="33">
        <v>2.9</v>
      </c>
      <c r="W59" s="33">
        <v>52.6</v>
      </c>
    </row>
    <row r="60" spans="1:23" x14ac:dyDescent="0.25">
      <c r="A60" t="s">
        <v>293</v>
      </c>
      <c r="B60" s="127" t="s">
        <v>19</v>
      </c>
      <c r="C60" s="126">
        <v>170</v>
      </c>
      <c r="D60" s="132">
        <v>0.1</v>
      </c>
      <c r="E60" s="101">
        <v>745</v>
      </c>
      <c r="F60" s="125">
        <v>0.4</v>
      </c>
      <c r="G60" s="125">
        <v>80.3</v>
      </c>
      <c r="H60" s="157">
        <v>4.4000000000000004</v>
      </c>
      <c r="I60" s="101">
        <v>248</v>
      </c>
      <c r="J60" s="125">
        <v>0.1</v>
      </c>
      <c r="K60" s="125">
        <v>81</v>
      </c>
      <c r="L60" s="126">
        <v>242</v>
      </c>
      <c r="M60" s="160">
        <v>0.2</v>
      </c>
      <c r="N60" s="132">
        <v>81</v>
      </c>
      <c r="O60" s="157">
        <v>1</v>
      </c>
      <c r="P60" s="101">
        <v>121</v>
      </c>
      <c r="Q60" s="125">
        <v>0.1</v>
      </c>
      <c r="R60" s="125">
        <v>84.3</v>
      </c>
      <c r="S60" s="126">
        <v>5</v>
      </c>
      <c r="T60" s="132">
        <v>0.1</v>
      </c>
      <c r="U60" s="101" t="s">
        <v>34</v>
      </c>
      <c r="V60" s="33" t="s">
        <v>34</v>
      </c>
      <c r="W60" s="33" t="s">
        <v>34</v>
      </c>
    </row>
    <row r="61" spans="1:23" x14ac:dyDescent="0.25">
      <c r="A61" t="s">
        <v>284</v>
      </c>
      <c r="B61" s="127" t="s">
        <v>19</v>
      </c>
      <c r="C61" s="126">
        <v>71</v>
      </c>
      <c r="D61" s="132">
        <v>0</v>
      </c>
      <c r="E61" s="101">
        <v>581</v>
      </c>
      <c r="F61" s="125">
        <v>0.3</v>
      </c>
      <c r="G61" s="125">
        <v>76.599999999999994</v>
      </c>
      <c r="H61" s="157">
        <v>8.1999999999999993</v>
      </c>
      <c r="I61" s="101">
        <v>89</v>
      </c>
      <c r="J61" s="125">
        <v>0</v>
      </c>
      <c r="K61" s="125">
        <v>65.2</v>
      </c>
      <c r="L61" s="126">
        <v>76</v>
      </c>
      <c r="M61" s="160">
        <v>0.1</v>
      </c>
      <c r="N61" s="132">
        <v>64.5</v>
      </c>
      <c r="O61" s="157">
        <v>1.2</v>
      </c>
      <c r="P61" s="101">
        <v>58</v>
      </c>
      <c r="Q61" s="125">
        <v>0</v>
      </c>
      <c r="R61" s="125">
        <v>62.1</v>
      </c>
      <c r="S61" s="126">
        <v>6</v>
      </c>
      <c r="T61" s="132">
        <v>0.1</v>
      </c>
      <c r="U61" s="101" t="s">
        <v>34</v>
      </c>
      <c r="V61" s="33" t="s">
        <v>34</v>
      </c>
      <c r="W61" s="33" t="s">
        <v>34</v>
      </c>
    </row>
    <row r="62" spans="1:23" x14ac:dyDescent="0.25">
      <c r="A62" t="s">
        <v>285</v>
      </c>
      <c r="B62" s="127" t="s">
        <v>19</v>
      </c>
      <c r="C62" s="126">
        <v>360</v>
      </c>
      <c r="D62" s="132">
        <v>0.2</v>
      </c>
      <c r="E62" s="101">
        <v>1365</v>
      </c>
      <c r="F62" s="125">
        <v>0.7</v>
      </c>
      <c r="G62" s="125">
        <v>59.6</v>
      </c>
      <c r="H62" s="157">
        <v>3.8</v>
      </c>
      <c r="I62" s="101">
        <v>707</v>
      </c>
      <c r="J62" s="125">
        <v>0.2</v>
      </c>
      <c r="K62" s="125">
        <v>59</v>
      </c>
      <c r="L62" s="126">
        <v>585</v>
      </c>
      <c r="M62" s="160">
        <v>0.4</v>
      </c>
      <c r="N62" s="132">
        <v>58.3</v>
      </c>
      <c r="O62" s="157">
        <v>1.2</v>
      </c>
      <c r="P62" s="101">
        <v>310</v>
      </c>
      <c r="Q62" s="125">
        <v>0.3</v>
      </c>
      <c r="R62" s="125">
        <v>55.2</v>
      </c>
      <c r="S62" s="126" t="s">
        <v>465</v>
      </c>
      <c r="T62" s="132"/>
      <c r="U62" s="101">
        <v>13</v>
      </c>
      <c r="V62" s="33">
        <v>0.3</v>
      </c>
      <c r="W62" s="33">
        <v>76.900000000000006</v>
      </c>
    </row>
    <row r="63" spans="1:23" x14ac:dyDescent="0.25">
      <c r="A63" t="s">
        <v>263</v>
      </c>
      <c r="B63" s="127" t="s">
        <v>92</v>
      </c>
      <c r="C63" s="126">
        <v>236</v>
      </c>
      <c r="D63" s="132">
        <v>0.1</v>
      </c>
      <c r="E63" s="101">
        <v>2023</v>
      </c>
      <c r="F63" s="125">
        <v>1</v>
      </c>
      <c r="G63" s="125">
        <v>81.900000000000006</v>
      </c>
      <c r="H63" s="157">
        <v>8.6</v>
      </c>
      <c r="I63" s="101">
        <v>593</v>
      </c>
      <c r="J63" s="125">
        <v>0.1</v>
      </c>
      <c r="K63" s="125">
        <v>82.8</v>
      </c>
      <c r="L63" s="126">
        <v>488</v>
      </c>
      <c r="M63" s="160">
        <v>0.3</v>
      </c>
      <c r="N63" s="132">
        <v>83.2</v>
      </c>
      <c r="O63" s="157">
        <v>1.2</v>
      </c>
      <c r="P63" s="101">
        <v>207</v>
      </c>
      <c r="Q63" s="125">
        <v>0.2</v>
      </c>
      <c r="R63" s="125">
        <v>83.6</v>
      </c>
      <c r="S63" s="126">
        <v>7</v>
      </c>
      <c r="T63" s="132">
        <v>0.1</v>
      </c>
      <c r="U63" s="101">
        <v>6</v>
      </c>
      <c r="V63" s="33">
        <v>0.1</v>
      </c>
      <c r="W63" s="33">
        <v>16.7</v>
      </c>
    </row>
    <row r="64" spans="1:23" x14ac:dyDescent="0.25">
      <c r="A64" t="s">
        <v>412</v>
      </c>
      <c r="B64" s="127" t="s">
        <v>92</v>
      </c>
      <c r="C64" s="126">
        <v>38</v>
      </c>
      <c r="D64" s="132">
        <v>0</v>
      </c>
      <c r="E64" s="101">
        <v>771</v>
      </c>
      <c r="F64" s="125">
        <v>0.4</v>
      </c>
      <c r="G64" s="125">
        <v>85.2</v>
      </c>
      <c r="H64" s="157">
        <v>20.3</v>
      </c>
      <c r="I64" s="101">
        <v>118</v>
      </c>
      <c r="J64" s="125">
        <v>0</v>
      </c>
      <c r="K64" s="125">
        <v>83.9</v>
      </c>
      <c r="L64" s="126">
        <v>106</v>
      </c>
      <c r="M64" s="160">
        <v>0.1</v>
      </c>
      <c r="N64" s="132">
        <v>83</v>
      </c>
      <c r="O64" s="157">
        <v>1.1000000000000001</v>
      </c>
      <c r="P64" s="101">
        <v>35</v>
      </c>
      <c r="Q64" s="125">
        <v>0</v>
      </c>
      <c r="R64" s="125">
        <v>80</v>
      </c>
      <c r="S64" s="126" t="s">
        <v>34</v>
      </c>
      <c r="T64" s="132" t="s">
        <v>34</v>
      </c>
      <c r="U64" s="101" t="s">
        <v>465</v>
      </c>
      <c r="V64" s="33"/>
      <c r="W64" s="33"/>
    </row>
    <row r="65" spans="1:23" x14ac:dyDescent="0.25">
      <c r="A65" t="s">
        <v>424</v>
      </c>
      <c r="B65" s="127" t="s">
        <v>19</v>
      </c>
      <c r="C65" s="126">
        <v>20</v>
      </c>
      <c r="D65" s="132">
        <v>0</v>
      </c>
      <c r="E65" s="101">
        <v>89</v>
      </c>
      <c r="F65" s="125">
        <v>0</v>
      </c>
      <c r="G65" s="125">
        <v>87.6</v>
      </c>
      <c r="H65" s="157">
        <v>4.4000000000000004</v>
      </c>
      <c r="I65" s="101">
        <v>40</v>
      </c>
      <c r="J65" s="125">
        <v>0</v>
      </c>
      <c r="K65" s="125">
        <v>87.5</v>
      </c>
      <c r="L65" s="126">
        <v>40</v>
      </c>
      <c r="M65" s="160">
        <v>0</v>
      </c>
      <c r="N65" s="132">
        <v>87.5</v>
      </c>
      <c r="O65" s="157">
        <v>1</v>
      </c>
      <c r="P65" s="101">
        <v>28</v>
      </c>
      <c r="Q65" s="125">
        <v>0</v>
      </c>
      <c r="R65" s="125">
        <v>82.1</v>
      </c>
      <c r="S65" s="126" t="s">
        <v>465</v>
      </c>
      <c r="T65" s="132"/>
      <c r="U65" s="101" t="s">
        <v>34</v>
      </c>
      <c r="V65" s="33" t="s">
        <v>34</v>
      </c>
      <c r="W65" s="33" t="s">
        <v>34</v>
      </c>
    </row>
    <row r="66" spans="1:23" x14ac:dyDescent="0.25">
      <c r="A66" t="s">
        <v>371</v>
      </c>
      <c r="B66" s="127" t="s">
        <v>92</v>
      </c>
      <c r="C66" s="126">
        <v>46</v>
      </c>
      <c r="D66" s="132">
        <v>0</v>
      </c>
      <c r="E66" s="101">
        <v>233</v>
      </c>
      <c r="F66" s="125">
        <v>0.1</v>
      </c>
      <c r="G66" s="125">
        <v>48.5</v>
      </c>
      <c r="H66" s="157">
        <v>5.0999999999999996</v>
      </c>
      <c r="I66" s="101">
        <v>123</v>
      </c>
      <c r="J66" s="125">
        <v>0</v>
      </c>
      <c r="K66" s="125">
        <v>58.5</v>
      </c>
      <c r="L66" s="126">
        <v>101</v>
      </c>
      <c r="M66" s="160">
        <v>0.1</v>
      </c>
      <c r="N66" s="132">
        <v>56.4</v>
      </c>
      <c r="O66" s="157">
        <v>1.2</v>
      </c>
      <c r="P66" s="101">
        <v>40</v>
      </c>
      <c r="Q66" s="125">
        <v>0</v>
      </c>
      <c r="R66" s="125">
        <v>45</v>
      </c>
      <c r="S66" s="126" t="s">
        <v>465</v>
      </c>
      <c r="T66" s="132"/>
      <c r="U66" s="101" t="s">
        <v>34</v>
      </c>
      <c r="V66" s="33" t="s">
        <v>34</v>
      </c>
      <c r="W66" s="33" t="s">
        <v>34</v>
      </c>
    </row>
    <row r="67" spans="1:23" x14ac:dyDescent="0.25">
      <c r="A67" t="s">
        <v>258</v>
      </c>
      <c r="B67" s="127" t="s">
        <v>19</v>
      </c>
      <c r="C67" s="126">
        <v>459</v>
      </c>
      <c r="D67" s="132">
        <v>0.3</v>
      </c>
      <c r="E67" s="101">
        <v>1258</v>
      </c>
      <c r="F67" s="125">
        <v>0.6</v>
      </c>
      <c r="G67" s="125">
        <v>71.7</v>
      </c>
      <c r="H67" s="157">
        <v>2.7</v>
      </c>
      <c r="I67" s="101">
        <v>780</v>
      </c>
      <c r="J67" s="125">
        <v>0.2</v>
      </c>
      <c r="K67" s="125">
        <v>75.5</v>
      </c>
      <c r="L67" s="126">
        <v>548</v>
      </c>
      <c r="M67" s="160">
        <v>0.4</v>
      </c>
      <c r="N67" s="132">
        <v>74.099999999999994</v>
      </c>
      <c r="O67" s="157">
        <v>1.4</v>
      </c>
      <c r="P67" s="101">
        <v>295</v>
      </c>
      <c r="Q67" s="125">
        <v>0.2</v>
      </c>
      <c r="R67" s="125">
        <v>75.900000000000006</v>
      </c>
      <c r="S67" s="126">
        <v>68</v>
      </c>
      <c r="T67" s="132">
        <v>0.7</v>
      </c>
      <c r="U67" s="101" t="s">
        <v>465</v>
      </c>
      <c r="V67" s="33"/>
      <c r="W67" s="33"/>
    </row>
    <row r="68" spans="1:23" x14ac:dyDescent="0.25">
      <c r="A68" t="s">
        <v>336</v>
      </c>
      <c r="B68" s="127" t="s">
        <v>19</v>
      </c>
      <c r="C68" s="126">
        <v>740</v>
      </c>
      <c r="D68" s="132">
        <v>0.4</v>
      </c>
      <c r="E68" s="101">
        <v>1737</v>
      </c>
      <c r="F68" s="125">
        <v>0.8</v>
      </c>
      <c r="G68" s="125">
        <v>81.5</v>
      </c>
      <c r="H68" s="157">
        <v>2.2999999999999998</v>
      </c>
      <c r="I68" s="101">
        <v>1274</v>
      </c>
      <c r="J68" s="125">
        <v>0.3</v>
      </c>
      <c r="K68" s="125">
        <v>81.900000000000006</v>
      </c>
      <c r="L68" s="126">
        <v>880</v>
      </c>
      <c r="M68" s="160">
        <v>0.6</v>
      </c>
      <c r="N68" s="132">
        <v>81.900000000000006</v>
      </c>
      <c r="O68" s="157">
        <v>1.4</v>
      </c>
      <c r="P68" s="101">
        <v>482</v>
      </c>
      <c r="Q68" s="125">
        <v>0.4</v>
      </c>
      <c r="R68" s="125">
        <v>80.099999999999994</v>
      </c>
      <c r="S68" s="126">
        <v>78</v>
      </c>
      <c r="T68" s="132">
        <v>0.8</v>
      </c>
      <c r="U68" s="101" t="s">
        <v>34</v>
      </c>
      <c r="V68" s="33" t="s">
        <v>34</v>
      </c>
      <c r="W68" s="33" t="s">
        <v>34</v>
      </c>
    </row>
    <row r="69" spans="1:23" x14ac:dyDescent="0.25">
      <c r="A69" t="s">
        <v>326</v>
      </c>
      <c r="B69" s="127" t="s">
        <v>92</v>
      </c>
      <c r="C69" s="126">
        <v>23</v>
      </c>
      <c r="D69" s="132">
        <v>0</v>
      </c>
      <c r="E69" s="101">
        <v>76</v>
      </c>
      <c r="F69" s="125">
        <v>0</v>
      </c>
      <c r="G69" s="125">
        <v>55.3</v>
      </c>
      <c r="H69" s="157">
        <v>3.3</v>
      </c>
      <c r="I69" s="101">
        <v>36</v>
      </c>
      <c r="J69" s="125">
        <v>0</v>
      </c>
      <c r="K69" s="125">
        <v>77.8</v>
      </c>
      <c r="L69" s="126">
        <v>26</v>
      </c>
      <c r="M69" s="160">
        <v>0</v>
      </c>
      <c r="N69" s="132">
        <v>69.2</v>
      </c>
      <c r="O69" s="157">
        <v>1.4</v>
      </c>
      <c r="P69" s="101">
        <v>7</v>
      </c>
      <c r="Q69" s="125">
        <v>0</v>
      </c>
      <c r="R69" s="125">
        <v>71.400000000000006</v>
      </c>
      <c r="S69" s="126" t="s">
        <v>34</v>
      </c>
      <c r="T69" s="132" t="s">
        <v>34</v>
      </c>
      <c r="U69" s="101" t="s">
        <v>34</v>
      </c>
      <c r="V69" s="33" t="s">
        <v>34</v>
      </c>
      <c r="W69" s="33" t="s">
        <v>34</v>
      </c>
    </row>
    <row r="70" spans="1:23" x14ac:dyDescent="0.25">
      <c r="A70" t="s">
        <v>194</v>
      </c>
      <c r="B70" s="127" t="s">
        <v>92</v>
      </c>
      <c r="C70" s="126">
        <v>652</v>
      </c>
      <c r="D70" s="132">
        <v>0.4</v>
      </c>
      <c r="E70" s="101">
        <v>3677</v>
      </c>
      <c r="F70" s="125">
        <v>1.8</v>
      </c>
      <c r="G70" s="125">
        <v>82.8</v>
      </c>
      <c r="H70" s="157">
        <v>5.6</v>
      </c>
      <c r="I70" s="101">
        <v>1290</v>
      </c>
      <c r="J70" s="125">
        <v>0.3</v>
      </c>
      <c r="K70" s="125">
        <v>84.3</v>
      </c>
      <c r="L70" s="126">
        <v>1020</v>
      </c>
      <c r="M70" s="160">
        <v>0.7</v>
      </c>
      <c r="N70" s="132">
        <v>84.6</v>
      </c>
      <c r="O70" s="157">
        <v>1.3</v>
      </c>
      <c r="P70" s="101">
        <v>534</v>
      </c>
      <c r="Q70" s="125">
        <v>0.4</v>
      </c>
      <c r="R70" s="125">
        <v>85</v>
      </c>
      <c r="S70" s="126">
        <v>24</v>
      </c>
      <c r="T70" s="132">
        <v>0.2</v>
      </c>
      <c r="U70" s="101">
        <v>31</v>
      </c>
      <c r="V70" s="33">
        <v>0.7</v>
      </c>
      <c r="W70" s="33">
        <v>74.2</v>
      </c>
    </row>
    <row r="71" spans="1:23" x14ac:dyDescent="0.25">
      <c r="A71" t="s">
        <v>272</v>
      </c>
      <c r="B71" s="127" t="s">
        <v>18</v>
      </c>
      <c r="C71" s="126">
        <v>860</v>
      </c>
      <c r="D71" s="132">
        <v>0.5</v>
      </c>
      <c r="E71" s="101">
        <v>6476</v>
      </c>
      <c r="F71" s="125">
        <v>3.1</v>
      </c>
      <c r="G71" s="125">
        <v>73.3</v>
      </c>
      <c r="H71" s="157">
        <v>7.5</v>
      </c>
      <c r="I71" s="101">
        <v>2546</v>
      </c>
      <c r="J71" s="125">
        <v>0.6</v>
      </c>
      <c r="K71" s="125">
        <v>77.8</v>
      </c>
      <c r="L71" s="126">
        <v>1902</v>
      </c>
      <c r="M71" s="160">
        <v>1.3</v>
      </c>
      <c r="N71" s="132">
        <v>76.099999999999994</v>
      </c>
      <c r="O71" s="157">
        <v>1.3</v>
      </c>
      <c r="P71" s="101">
        <v>722</v>
      </c>
      <c r="Q71" s="125">
        <v>0.6</v>
      </c>
      <c r="R71" s="125">
        <v>74.2</v>
      </c>
      <c r="S71" s="126">
        <v>94</v>
      </c>
      <c r="T71" s="132">
        <v>1</v>
      </c>
      <c r="U71" s="101" t="s">
        <v>465</v>
      </c>
      <c r="V71" s="101"/>
      <c r="W71" s="101"/>
    </row>
    <row r="72" spans="1:23" x14ac:dyDescent="0.25">
      <c r="A72" t="s">
        <v>221</v>
      </c>
      <c r="B72" s="127" t="s">
        <v>18</v>
      </c>
      <c r="C72" s="126">
        <v>111</v>
      </c>
      <c r="D72" s="132">
        <v>0.1</v>
      </c>
      <c r="E72" s="101">
        <v>1453</v>
      </c>
      <c r="F72" s="125">
        <v>0.7</v>
      </c>
      <c r="G72" s="125">
        <v>62.8</v>
      </c>
      <c r="H72" s="157">
        <v>13.1</v>
      </c>
      <c r="I72" s="101">
        <v>300</v>
      </c>
      <c r="J72" s="125">
        <v>0.1</v>
      </c>
      <c r="K72" s="125">
        <v>63.7</v>
      </c>
      <c r="L72" s="126">
        <v>276</v>
      </c>
      <c r="M72" s="160">
        <v>0.2</v>
      </c>
      <c r="N72" s="132">
        <v>63.8</v>
      </c>
      <c r="O72" s="157">
        <v>1.1000000000000001</v>
      </c>
      <c r="P72" s="101">
        <v>94</v>
      </c>
      <c r="Q72" s="125">
        <v>0.1</v>
      </c>
      <c r="R72" s="125">
        <v>68.099999999999994</v>
      </c>
      <c r="S72" s="126">
        <v>17</v>
      </c>
      <c r="T72" s="132">
        <v>0.2</v>
      </c>
      <c r="U72" s="101">
        <v>6</v>
      </c>
      <c r="V72" s="33">
        <v>0.1</v>
      </c>
      <c r="W72" s="33">
        <v>83.3</v>
      </c>
    </row>
    <row r="73" spans="1:23" x14ac:dyDescent="0.25">
      <c r="A73" t="s">
        <v>374</v>
      </c>
      <c r="B73" s="127" t="s">
        <v>18</v>
      </c>
      <c r="C73" s="126">
        <v>25</v>
      </c>
      <c r="D73" s="132">
        <v>0</v>
      </c>
      <c r="E73" s="101">
        <v>19</v>
      </c>
      <c r="F73" s="125">
        <v>0</v>
      </c>
      <c r="G73" s="125">
        <v>42.1</v>
      </c>
      <c r="H73" s="157">
        <v>0.8</v>
      </c>
      <c r="I73" s="101">
        <v>6</v>
      </c>
      <c r="J73" s="125">
        <v>0</v>
      </c>
      <c r="K73" s="125">
        <v>16.7</v>
      </c>
      <c r="L73" s="126">
        <v>6</v>
      </c>
      <c r="M73" s="160">
        <v>0</v>
      </c>
      <c r="N73" s="132">
        <v>16.7</v>
      </c>
      <c r="O73" s="157">
        <v>1</v>
      </c>
      <c r="P73" s="101">
        <v>6</v>
      </c>
      <c r="Q73" s="125">
        <v>0</v>
      </c>
      <c r="R73" s="125">
        <v>16.7</v>
      </c>
      <c r="S73" s="126" t="s">
        <v>34</v>
      </c>
      <c r="T73" s="132" t="s">
        <v>34</v>
      </c>
      <c r="U73" s="101" t="s">
        <v>34</v>
      </c>
      <c r="V73" s="33" t="s">
        <v>34</v>
      </c>
      <c r="W73" s="33" t="s">
        <v>34</v>
      </c>
    </row>
    <row r="74" spans="1:23" x14ac:dyDescent="0.25">
      <c r="A74" t="s">
        <v>226</v>
      </c>
      <c r="B74" s="127" t="s">
        <v>18</v>
      </c>
      <c r="C74" s="126">
        <v>211</v>
      </c>
      <c r="D74" s="132">
        <v>0.1</v>
      </c>
      <c r="E74" s="101">
        <v>2396</v>
      </c>
      <c r="F74" s="125">
        <v>1.1000000000000001</v>
      </c>
      <c r="G74" s="125">
        <v>84</v>
      </c>
      <c r="H74" s="157">
        <v>11.4</v>
      </c>
      <c r="I74" s="101">
        <v>626</v>
      </c>
      <c r="J74" s="125">
        <v>0.2</v>
      </c>
      <c r="K74" s="125">
        <v>83.1</v>
      </c>
      <c r="L74" s="126">
        <v>541</v>
      </c>
      <c r="M74" s="160">
        <v>0.4</v>
      </c>
      <c r="N74" s="132">
        <v>83.5</v>
      </c>
      <c r="O74" s="157">
        <v>1.2</v>
      </c>
      <c r="P74" s="101">
        <v>144</v>
      </c>
      <c r="Q74" s="125">
        <v>0.1</v>
      </c>
      <c r="R74" s="125">
        <v>86.8</v>
      </c>
      <c r="S74" s="126">
        <v>61</v>
      </c>
      <c r="T74" s="132">
        <v>0.6</v>
      </c>
      <c r="U74" s="101" t="s">
        <v>34</v>
      </c>
      <c r="V74" s="33" t="s">
        <v>34</v>
      </c>
      <c r="W74" s="33" t="s">
        <v>34</v>
      </c>
    </row>
    <row r="75" spans="1:23" x14ac:dyDescent="0.25">
      <c r="A75" t="s">
        <v>370</v>
      </c>
      <c r="B75" s="127" t="s">
        <v>18</v>
      </c>
      <c r="C75" s="126">
        <v>94</v>
      </c>
      <c r="D75" s="132">
        <v>0.1</v>
      </c>
      <c r="E75" s="101">
        <v>398</v>
      </c>
      <c r="F75" s="125">
        <v>0.2</v>
      </c>
      <c r="G75" s="125">
        <v>71.599999999999994</v>
      </c>
      <c r="H75" s="157">
        <v>4.2</v>
      </c>
      <c r="I75" s="101">
        <v>173</v>
      </c>
      <c r="J75" s="125">
        <v>0</v>
      </c>
      <c r="K75" s="125">
        <v>77.5</v>
      </c>
      <c r="L75" s="126">
        <v>169</v>
      </c>
      <c r="M75" s="160">
        <v>0.1</v>
      </c>
      <c r="N75" s="132">
        <v>76.900000000000006</v>
      </c>
      <c r="O75" s="157">
        <v>1</v>
      </c>
      <c r="P75" s="101">
        <v>74</v>
      </c>
      <c r="Q75" s="125">
        <v>0.1</v>
      </c>
      <c r="R75" s="125">
        <v>67.599999999999994</v>
      </c>
      <c r="S75" s="126">
        <v>16</v>
      </c>
      <c r="T75" s="132">
        <v>0.2</v>
      </c>
      <c r="U75" s="101" t="s">
        <v>34</v>
      </c>
      <c r="V75" s="33" t="s">
        <v>34</v>
      </c>
      <c r="W75" s="33" t="s">
        <v>34</v>
      </c>
    </row>
    <row r="76" spans="1:23" x14ac:dyDescent="0.25">
      <c r="A76" t="s">
        <v>311</v>
      </c>
      <c r="B76" s="127" t="s">
        <v>18</v>
      </c>
      <c r="C76" s="126">
        <v>249</v>
      </c>
      <c r="D76" s="132">
        <v>0.1</v>
      </c>
      <c r="E76" s="101">
        <v>2538</v>
      </c>
      <c r="F76" s="125">
        <v>1.2</v>
      </c>
      <c r="G76" s="125">
        <v>74.099999999999994</v>
      </c>
      <c r="H76" s="157">
        <v>10.199999999999999</v>
      </c>
      <c r="I76" s="101">
        <v>806</v>
      </c>
      <c r="J76" s="125">
        <v>0.2</v>
      </c>
      <c r="K76" s="125">
        <v>82</v>
      </c>
      <c r="L76" s="126">
        <v>580</v>
      </c>
      <c r="M76" s="160">
        <v>0.4</v>
      </c>
      <c r="N76" s="132">
        <v>80.5</v>
      </c>
      <c r="O76" s="157">
        <v>1.4</v>
      </c>
      <c r="P76" s="101">
        <v>207</v>
      </c>
      <c r="Q76" s="125">
        <v>0.2</v>
      </c>
      <c r="R76" s="125">
        <v>84.5</v>
      </c>
      <c r="S76" s="126">
        <v>13</v>
      </c>
      <c r="T76" s="132">
        <v>0.1</v>
      </c>
      <c r="U76" s="101" t="s">
        <v>34</v>
      </c>
      <c r="V76" s="33" t="s">
        <v>34</v>
      </c>
      <c r="W76" s="33" t="s">
        <v>34</v>
      </c>
    </row>
    <row r="77" spans="1:23" x14ac:dyDescent="0.25">
      <c r="A77" t="s">
        <v>410</v>
      </c>
      <c r="B77" s="127" t="s">
        <v>18</v>
      </c>
      <c r="C77" s="126">
        <v>95</v>
      </c>
      <c r="D77" s="132">
        <v>0.1</v>
      </c>
      <c r="E77" s="101">
        <v>1338</v>
      </c>
      <c r="F77" s="125">
        <v>0.6</v>
      </c>
      <c r="G77" s="125">
        <v>73.5</v>
      </c>
      <c r="H77" s="157">
        <v>14.1</v>
      </c>
      <c r="I77" s="101">
        <v>418</v>
      </c>
      <c r="J77" s="125">
        <v>0.1</v>
      </c>
      <c r="K77" s="125">
        <v>77.5</v>
      </c>
      <c r="L77" s="126">
        <v>296</v>
      </c>
      <c r="M77" s="160">
        <v>0.2</v>
      </c>
      <c r="N77" s="132">
        <v>77.7</v>
      </c>
      <c r="O77" s="157">
        <v>1.4</v>
      </c>
      <c r="P77" s="101">
        <v>76</v>
      </c>
      <c r="Q77" s="125">
        <v>0.1</v>
      </c>
      <c r="R77" s="125">
        <v>72.400000000000006</v>
      </c>
      <c r="S77" s="126" t="s">
        <v>34</v>
      </c>
      <c r="T77" s="132" t="s">
        <v>34</v>
      </c>
      <c r="U77" s="101" t="s">
        <v>34</v>
      </c>
      <c r="V77" s="33" t="s">
        <v>34</v>
      </c>
      <c r="W77" s="33" t="s">
        <v>34</v>
      </c>
    </row>
    <row r="78" spans="1:23" x14ac:dyDescent="0.25">
      <c r="A78" t="s">
        <v>186</v>
      </c>
      <c r="B78" s="127" t="s">
        <v>18</v>
      </c>
      <c r="C78" s="126">
        <v>561</v>
      </c>
      <c r="D78" s="132">
        <v>0.3</v>
      </c>
      <c r="E78" s="101">
        <v>3127</v>
      </c>
      <c r="F78" s="125">
        <v>1.5</v>
      </c>
      <c r="G78" s="125">
        <v>79.900000000000006</v>
      </c>
      <c r="H78" s="157">
        <v>5.6</v>
      </c>
      <c r="I78" s="101">
        <v>1688</v>
      </c>
      <c r="J78" s="125">
        <v>0.4</v>
      </c>
      <c r="K78" s="125">
        <v>85.1</v>
      </c>
      <c r="L78" s="126">
        <v>1131</v>
      </c>
      <c r="M78" s="160">
        <v>0.7</v>
      </c>
      <c r="N78" s="132">
        <v>82.4</v>
      </c>
      <c r="O78" s="157">
        <v>1.5</v>
      </c>
      <c r="P78" s="101">
        <v>453</v>
      </c>
      <c r="Q78" s="125">
        <v>0.4</v>
      </c>
      <c r="R78" s="125">
        <v>83.2</v>
      </c>
      <c r="S78" s="126">
        <v>69</v>
      </c>
      <c r="T78" s="132">
        <v>0.7</v>
      </c>
      <c r="U78" s="101" t="s">
        <v>465</v>
      </c>
      <c r="V78" s="101"/>
      <c r="W78" s="101"/>
    </row>
    <row r="79" spans="1:23" x14ac:dyDescent="0.25">
      <c r="A79" t="s">
        <v>322</v>
      </c>
      <c r="B79" s="127" t="s">
        <v>18</v>
      </c>
      <c r="C79" s="126">
        <v>52</v>
      </c>
      <c r="D79" s="132">
        <v>0</v>
      </c>
      <c r="E79" s="101">
        <v>239</v>
      </c>
      <c r="F79" s="125">
        <v>0.1</v>
      </c>
      <c r="G79" s="125">
        <v>64</v>
      </c>
      <c r="H79" s="157">
        <v>4.5999999999999996</v>
      </c>
      <c r="I79" s="101">
        <v>140</v>
      </c>
      <c r="J79" s="125">
        <v>0</v>
      </c>
      <c r="K79" s="125">
        <v>67.099999999999994</v>
      </c>
      <c r="L79" s="126">
        <v>123</v>
      </c>
      <c r="M79" s="160">
        <v>0.1</v>
      </c>
      <c r="N79" s="132">
        <v>65</v>
      </c>
      <c r="O79" s="157">
        <v>1.1000000000000001</v>
      </c>
      <c r="P79" s="101">
        <v>41</v>
      </c>
      <c r="Q79" s="125">
        <v>0</v>
      </c>
      <c r="R79" s="125">
        <v>61</v>
      </c>
      <c r="S79" s="126" t="s">
        <v>465</v>
      </c>
      <c r="T79" s="132"/>
      <c r="U79" s="101" t="s">
        <v>34</v>
      </c>
      <c r="V79" s="33" t="s">
        <v>34</v>
      </c>
      <c r="W79" s="33" t="s">
        <v>34</v>
      </c>
    </row>
    <row r="80" spans="1:23" x14ac:dyDescent="0.25">
      <c r="A80" t="s">
        <v>225</v>
      </c>
      <c r="B80" s="127" t="s">
        <v>18</v>
      </c>
      <c r="C80" s="126">
        <v>538</v>
      </c>
      <c r="D80" s="132">
        <v>0.3</v>
      </c>
      <c r="E80" s="101">
        <v>3778</v>
      </c>
      <c r="F80" s="125">
        <v>1.8</v>
      </c>
      <c r="G80" s="125">
        <v>69.2</v>
      </c>
      <c r="H80" s="157">
        <v>7</v>
      </c>
      <c r="I80" s="101">
        <v>1459</v>
      </c>
      <c r="J80" s="125">
        <v>0.4</v>
      </c>
      <c r="K80" s="125">
        <v>77.099999999999994</v>
      </c>
      <c r="L80" s="126">
        <v>1133</v>
      </c>
      <c r="M80" s="160">
        <v>0.8</v>
      </c>
      <c r="N80" s="132">
        <v>75</v>
      </c>
      <c r="O80" s="157">
        <v>1.3</v>
      </c>
      <c r="P80" s="101">
        <v>432</v>
      </c>
      <c r="Q80" s="125">
        <v>0.4</v>
      </c>
      <c r="R80" s="125">
        <v>72.5</v>
      </c>
      <c r="S80" s="126">
        <v>9</v>
      </c>
      <c r="T80" s="132">
        <v>0.1</v>
      </c>
      <c r="U80" s="101">
        <v>10</v>
      </c>
      <c r="V80" s="33">
        <v>0.2</v>
      </c>
      <c r="W80" s="33">
        <v>80</v>
      </c>
    </row>
    <row r="81" spans="1:23" x14ac:dyDescent="0.25">
      <c r="A81" t="s">
        <v>327</v>
      </c>
      <c r="B81" s="127" t="s">
        <v>18</v>
      </c>
      <c r="C81" s="126">
        <v>35</v>
      </c>
      <c r="D81" s="132">
        <v>0</v>
      </c>
      <c r="E81" s="101">
        <v>365</v>
      </c>
      <c r="F81" s="125">
        <v>0.2</v>
      </c>
      <c r="G81" s="125">
        <v>69.599999999999994</v>
      </c>
      <c r="H81" s="157">
        <v>10.4</v>
      </c>
      <c r="I81" s="101">
        <v>79</v>
      </c>
      <c r="J81" s="125">
        <v>0</v>
      </c>
      <c r="K81" s="125">
        <v>69.599999999999994</v>
      </c>
      <c r="L81" s="126">
        <v>76</v>
      </c>
      <c r="M81" s="160">
        <v>0.1</v>
      </c>
      <c r="N81" s="132">
        <v>69.7</v>
      </c>
      <c r="O81" s="157">
        <v>1</v>
      </c>
      <c r="P81" s="101">
        <v>25</v>
      </c>
      <c r="Q81" s="125">
        <v>0</v>
      </c>
      <c r="R81" s="125">
        <v>68</v>
      </c>
      <c r="S81" s="126">
        <v>5</v>
      </c>
      <c r="T81" s="132">
        <v>0.1</v>
      </c>
      <c r="U81" s="101" t="s">
        <v>34</v>
      </c>
      <c r="V81" s="33" t="s">
        <v>34</v>
      </c>
      <c r="W81" s="33" t="s">
        <v>34</v>
      </c>
    </row>
    <row r="82" spans="1:23" x14ac:dyDescent="0.25">
      <c r="A82" t="s">
        <v>345</v>
      </c>
      <c r="B82" s="127" t="s">
        <v>18</v>
      </c>
      <c r="C82" s="126">
        <v>191</v>
      </c>
      <c r="D82" s="132">
        <v>0.1</v>
      </c>
      <c r="E82" s="101">
        <v>1035</v>
      </c>
      <c r="F82" s="125">
        <v>0.5</v>
      </c>
      <c r="G82" s="125">
        <v>63.1</v>
      </c>
      <c r="H82" s="157">
        <v>5.4</v>
      </c>
      <c r="I82" s="101">
        <v>553</v>
      </c>
      <c r="J82" s="125">
        <v>0.1</v>
      </c>
      <c r="K82" s="125">
        <v>62.9</v>
      </c>
      <c r="L82" s="126">
        <v>403</v>
      </c>
      <c r="M82" s="160">
        <v>0.3</v>
      </c>
      <c r="N82" s="132">
        <v>60.3</v>
      </c>
      <c r="O82" s="157">
        <v>1.4</v>
      </c>
      <c r="P82" s="101">
        <v>116</v>
      </c>
      <c r="Q82" s="125">
        <v>0.1</v>
      </c>
      <c r="R82" s="125">
        <v>53.4</v>
      </c>
      <c r="S82" s="126">
        <v>27</v>
      </c>
      <c r="T82" s="132">
        <v>0.3</v>
      </c>
      <c r="U82" s="101">
        <v>7</v>
      </c>
      <c r="V82" s="33">
        <v>0.2</v>
      </c>
      <c r="W82" s="33">
        <v>28.6</v>
      </c>
    </row>
    <row r="83" spans="1:23" x14ac:dyDescent="0.25">
      <c r="A83" t="s">
        <v>183</v>
      </c>
      <c r="B83" s="127" t="s">
        <v>18</v>
      </c>
      <c r="C83" s="126">
        <v>376</v>
      </c>
      <c r="D83" s="132">
        <v>0.2</v>
      </c>
      <c r="E83" s="101">
        <v>3175</v>
      </c>
      <c r="F83" s="125">
        <v>1.5</v>
      </c>
      <c r="G83" s="125">
        <v>71.400000000000006</v>
      </c>
      <c r="H83" s="157">
        <v>8.4</v>
      </c>
      <c r="I83" s="101">
        <v>1011</v>
      </c>
      <c r="J83" s="125">
        <v>0.2</v>
      </c>
      <c r="K83" s="125">
        <v>74.2</v>
      </c>
      <c r="L83" s="126">
        <v>830</v>
      </c>
      <c r="M83" s="160">
        <v>0.6</v>
      </c>
      <c r="N83" s="132">
        <v>74.900000000000006</v>
      </c>
      <c r="O83" s="157">
        <v>1.2</v>
      </c>
      <c r="P83" s="101">
        <v>303</v>
      </c>
      <c r="Q83" s="125">
        <v>0.2</v>
      </c>
      <c r="R83" s="125">
        <v>73.599999999999994</v>
      </c>
      <c r="S83" s="126">
        <v>17</v>
      </c>
      <c r="T83" s="132">
        <v>0.2</v>
      </c>
      <c r="U83" s="101">
        <v>27</v>
      </c>
      <c r="V83" s="33">
        <v>0.6</v>
      </c>
      <c r="W83" s="33">
        <v>77.8</v>
      </c>
    </row>
    <row r="84" spans="1:23" x14ac:dyDescent="0.25">
      <c r="A84" t="s">
        <v>154</v>
      </c>
      <c r="B84" s="127" t="s">
        <v>18</v>
      </c>
      <c r="C84" s="126">
        <v>3667</v>
      </c>
      <c r="D84" s="132">
        <v>2.1</v>
      </c>
      <c r="E84" s="101">
        <v>12489</v>
      </c>
      <c r="F84" s="125">
        <v>6</v>
      </c>
      <c r="G84" s="125">
        <v>68.599999999999994</v>
      </c>
      <c r="H84" s="157">
        <v>3.4</v>
      </c>
      <c r="I84" s="101">
        <v>10666</v>
      </c>
      <c r="J84" s="125">
        <v>2.6</v>
      </c>
      <c r="K84" s="125">
        <v>72.2</v>
      </c>
      <c r="L84" s="126">
        <v>5507</v>
      </c>
      <c r="M84" s="160">
        <v>3.7</v>
      </c>
      <c r="N84" s="132">
        <v>70.7</v>
      </c>
      <c r="O84" s="157">
        <v>1.9</v>
      </c>
      <c r="P84" s="101">
        <v>3066</v>
      </c>
      <c r="Q84" s="125">
        <v>2.5</v>
      </c>
      <c r="R84" s="125">
        <v>69</v>
      </c>
      <c r="S84" s="126">
        <v>252</v>
      </c>
      <c r="T84" s="132">
        <v>2.6</v>
      </c>
      <c r="U84" s="101">
        <v>58</v>
      </c>
      <c r="V84" s="33">
        <v>1.3</v>
      </c>
      <c r="W84" s="33">
        <v>63.8</v>
      </c>
    </row>
    <row r="85" spans="1:23" x14ac:dyDescent="0.25">
      <c r="A85" t="s">
        <v>400</v>
      </c>
      <c r="B85" s="127" t="s">
        <v>18</v>
      </c>
      <c r="C85" s="126">
        <v>35</v>
      </c>
      <c r="D85" s="132">
        <v>0</v>
      </c>
      <c r="E85" s="101">
        <v>113</v>
      </c>
      <c r="F85" s="125">
        <v>0.1</v>
      </c>
      <c r="G85" s="125">
        <v>74.3</v>
      </c>
      <c r="H85" s="157">
        <v>3.2</v>
      </c>
      <c r="I85" s="101">
        <v>48</v>
      </c>
      <c r="J85" s="125">
        <v>0</v>
      </c>
      <c r="K85" s="125">
        <v>68.8</v>
      </c>
      <c r="L85" s="126">
        <v>48</v>
      </c>
      <c r="M85" s="160">
        <v>0</v>
      </c>
      <c r="N85" s="132">
        <v>68.8</v>
      </c>
      <c r="O85" s="157">
        <v>1</v>
      </c>
      <c r="P85" s="101">
        <v>19</v>
      </c>
      <c r="Q85" s="125">
        <v>0</v>
      </c>
      <c r="R85" s="125">
        <v>73.7</v>
      </c>
      <c r="S85" s="126" t="s">
        <v>34</v>
      </c>
      <c r="T85" s="132" t="s">
        <v>34</v>
      </c>
      <c r="U85" s="101" t="s">
        <v>34</v>
      </c>
      <c r="V85" s="33" t="s">
        <v>34</v>
      </c>
      <c r="W85" s="33" t="s">
        <v>34</v>
      </c>
    </row>
    <row r="86" spans="1:23" x14ac:dyDescent="0.25">
      <c r="A86" t="s">
        <v>235</v>
      </c>
      <c r="B86" s="127" t="s">
        <v>18</v>
      </c>
      <c r="C86" s="126">
        <v>190</v>
      </c>
      <c r="D86" s="132">
        <v>0.1</v>
      </c>
      <c r="E86" s="101">
        <v>1217</v>
      </c>
      <c r="F86" s="125">
        <v>0.6</v>
      </c>
      <c r="G86" s="125">
        <v>72.3</v>
      </c>
      <c r="H86" s="157">
        <v>6.4</v>
      </c>
      <c r="I86" s="101">
        <v>545</v>
      </c>
      <c r="J86" s="125">
        <v>0.1</v>
      </c>
      <c r="K86" s="125">
        <v>80.599999999999994</v>
      </c>
      <c r="L86" s="126">
        <v>399</v>
      </c>
      <c r="M86" s="160">
        <v>0.3</v>
      </c>
      <c r="N86" s="132">
        <v>79.2</v>
      </c>
      <c r="O86" s="157">
        <v>1.4</v>
      </c>
      <c r="P86" s="101">
        <v>132</v>
      </c>
      <c r="Q86" s="125">
        <v>0.1</v>
      </c>
      <c r="R86" s="125">
        <v>78</v>
      </c>
      <c r="S86" s="126">
        <v>42</v>
      </c>
      <c r="T86" s="132">
        <v>0.4</v>
      </c>
      <c r="U86" s="101" t="s">
        <v>34</v>
      </c>
      <c r="V86" s="33" t="s">
        <v>34</v>
      </c>
      <c r="W86" s="33" t="s">
        <v>34</v>
      </c>
    </row>
    <row r="87" spans="1:23" x14ac:dyDescent="0.25">
      <c r="A87" t="s">
        <v>276</v>
      </c>
      <c r="B87" s="127" t="s">
        <v>18</v>
      </c>
      <c r="C87" s="126">
        <v>224</v>
      </c>
      <c r="D87" s="132">
        <v>0.1</v>
      </c>
      <c r="E87" s="101">
        <v>1003</v>
      </c>
      <c r="F87" s="125">
        <v>0.5</v>
      </c>
      <c r="G87" s="125">
        <v>56.3</v>
      </c>
      <c r="H87" s="157">
        <v>4.5</v>
      </c>
      <c r="I87" s="101">
        <v>618</v>
      </c>
      <c r="J87" s="125">
        <v>0.2</v>
      </c>
      <c r="K87" s="125">
        <v>60.4</v>
      </c>
      <c r="L87" s="126">
        <v>513</v>
      </c>
      <c r="M87" s="160">
        <v>0.3</v>
      </c>
      <c r="N87" s="132">
        <v>60.4</v>
      </c>
      <c r="O87" s="157">
        <v>1.2</v>
      </c>
      <c r="P87" s="101">
        <v>148</v>
      </c>
      <c r="Q87" s="125">
        <v>0.1</v>
      </c>
      <c r="R87" s="125">
        <v>58.1</v>
      </c>
      <c r="S87" s="126">
        <v>27</v>
      </c>
      <c r="T87" s="132">
        <v>0.3</v>
      </c>
      <c r="U87" s="101" t="s">
        <v>465</v>
      </c>
      <c r="V87" s="33"/>
      <c r="W87" s="33"/>
    </row>
    <row r="88" spans="1:23" x14ac:dyDescent="0.25">
      <c r="A88" t="s">
        <v>404</v>
      </c>
      <c r="B88" s="127" t="s">
        <v>18</v>
      </c>
      <c r="C88" s="126">
        <v>18</v>
      </c>
      <c r="D88" s="132">
        <v>0</v>
      </c>
      <c r="E88" s="101">
        <v>72</v>
      </c>
      <c r="F88" s="125">
        <v>0</v>
      </c>
      <c r="G88" s="125">
        <v>69.400000000000006</v>
      </c>
      <c r="H88" s="157">
        <v>4</v>
      </c>
      <c r="I88" s="101">
        <v>43</v>
      </c>
      <c r="J88" s="125">
        <v>0</v>
      </c>
      <c r="K88" s="125">
        <v>76.7</v>
      </c>
      <c r="L88" s="126">
        <v>43</v>
      </c>
      <c r="M88" s="160">
        <v>0</v>
      </c>
      <c r="N88" s="132">
        <v>76.7</v>
      </c>
      <c r="O88" s="157">
        <v>1</v>
      </c>
      <c r="P88" s="101">
        <v>5</v>
      </c>
      <c r="Q88" s="125">
        <v>0</v>
      </c>
      <c r="R88" s="125">
        <v>100</v>
      </c>
      <c r="S88" s="126" t="s">
        <v>465</v>
      </c>
      <c r="T88" s="132"/>
      <c r="U88" s="101" t="s">
        <v>34</v>
      </c>
      <c r="V88" s="33" t="s">
        <v>34</v>
      </c>
      <c r="W88" s="33" t="s">
        <v>34</v>
      </c>
    </row>
    <row r="89" spans="1:23" x14ac:dyDescent="0.25">
      <c r="A89" t="s">
        <v>238</v>
      </c>
      <c r="B89" s="127" t="s">
        <v>18</v>
      </c>
      <c r="C89" s="126">
        <v>135</v>
      </c>
      <c r="D89" s="132">
        <v>0.1</v>
      </c>
      <c r="E89" s="101">
        <v>1591</v>
      </c>
      <c r="F89" s="125">
        <v>0.8</v>
      </c>
      <c r="G89" s="125">
        <v>85.8</v>
      </c>
      <c r="H89" s="157">
        <v>11.8</v>
      </c>
      <c r="I89" s="101">
        <v>450</v>
      </c>
      <c r="J89" s="125">
        <v>0.1</v>
      </c>
      <c r="K89" s="125">
        <v>90</v>
      </c>
      <c r="L89" s="126">
        <v>353</v>
      </c>
      <c r="M89" s="160">
        <v>0.2</v>
      </c>
      <c r="N89" s="132">
        <v>88.7</v>
      </c>
      <c r="O89" s="157">
        <v>1.3</v>
      </c>
      <c r="P89" s="101">
        <v>128</v>
      </c>
      <c r="Q89" s="125">
        <v>0.1</v>
      </c>
      <c r="R89" s="125">
        <v>91.4</v>
      </c>
      <c r="S89" s="126">
        <v>6</v>
      </c>
      <c r="T89" s="132">
        <v>0.1</v>
      </c>
      <c r="U89" s="101" t="s">
        <v>34</v>
      </c>
      <c r="V89" s="33" t="s">
        <v>34</v>
      </c>
      <c r="W89" s="33" t="s">
        <v>34</v>
      </c>
    </row>
    <row r="90" spans="1:23" x14ac:dyDescent="0.25">
      <c r="A90" t="s">
        <v>182</v>
      </c>
      <c r="B90" s="127" t="s">
        <v>18</v>
      </c>
      <c r="C90" s="126">
        <v>396</v>
      </c>
      <c r="D90" s="132">
        <v>0.2</v>
      </c>
      <c r="E90" s="101">
        <v>2991</v>
      </c>
      <c r="F90" s="125">
        <v>1.4</v>
      </c>
      <c r="G90" s="125">
        <v>68</v>
      </c>
      <c r="H90" s="157">
        <v>7.6</v>
      </c>
      <c r="I90" s="101">
        <v>1331</v>
      </c>
      <c r="J90" s="125">
        <v>0.3</v>
      </c>
      <c r="K90" s="125">
        <v>75.400000000000006</v>
      </c>
      <c r="L90" s="126">
        <v>925</v>
      </c>
      <c r="M90" s="160">
        <v>0.6</v>
      </c>
      <c r="N90" s="132">
        <v>73.099999999999994</v>
      </c>
      <c r="O90" s="157">
        <v>1.4</v>
      </c>
      <c r="P90" s="101">
        <v>338</v>
      </c>
      <c r="Q90" s="125">
        <v>0.3</v>
      </c>
      <c r="R90" s="125">
        <v>71.599999999999994</v>
      </c>
      <c r="S90" s="126">
        <v>7</v>
      </c>
      <c r="T90" s="132">
        <v>0.1</v>
      </c>
      <c r="U90" s="101">
        <v>20</v>
      </c>
      <c r="V90" s="33">
        <v>0.4</v>
      </c>
      <c r="W90" s="33">
        <v>70</v>
      </c>
    </row>
    <row r="91" spans="1:23" x14ac:dyDescent="0.25">
      <c r="A91" t="s">
        <v>283</v>
      </c>
      <c r="B91" s="127" t="s">
        <v>18</v>
      </c>
      <c r="C91" s="126">
        <v>418</v>
      </c>
      <c r="D91" s="132">
        <v>0.2</v>
      </c>
      <c r="E91" s="101">
        <v>2853</v>
      </c>
      <c r="F91" s="125">
        <v>1.4</v>
      </c>
      <c r="G91" s="125">
        <v>71.599999999999994</v>
      </c>
      <c r="H91" s="157">
        <v>6.8</v>
      </c>
      <c r="I91" s="101">
        <v>1156</v>
      </c>
      <c r="J91" s="125">
        <v>0.3</v>
      </c>
      <c r="K91" s="125">
        <v>77.3</v>
      </c>
      <c r="L91" s="126">
        <v>961</v>
      </c>
      <c r="M91" s="160">
        <v>0.6</v>
      </c>
      <c r="N91" s="132">
        <v>76.900000000000006</v>
      </c>
      <c r="O91" s="157">
        <v>1.2</v>
      </c>
      <c r="P91" s="101">
        <v>320</v>
      </c>
      <c r="Q91" s="125">
        <v>0.3</v>
      </c>
      <c r="R91" s="125">
        <v>76.599999999999994</v>
      </c>
      <c r="S91" s="126">
        <v>9</v>
      </c>
      <c r="T91" s="132">
        <v>0.1</v>
      </c>
      <c r="U91" s="101">
        <v>28</v>
      </c>
      <c r="V91" s="33">
        <v>0.6</v>
      </c>
      <c r="W91" s="33">
        <v>75</v>
      </c>
    </row>
    <row r="92" spans="1:23" x14ac:dyDescent="0.25">
      <c r="A92" t="s">
        <v>408</v>
      </c>
      <c r="B92" s="127" t="s">
        <v>18</v>
      </c>
      <c r="C92" s="126">
        <v>13</v>
      </c>
      <c r="D92" s="132">
        <v>0</v>
      </c>
      <c r="E92" s="101">
        <v>172</v>
      </c>
      <c r="F92" s="125">
        <v>0.1</v>
      </c>
      <c r="G92" s="125">
        <v>64.5</v>
      </c>
      <c r="H92" s="157">
        <v>13.2</v>
      </c>
      <c r="I92" s="101">
        <v>26</v>
      </c>
      <c r="J92" s="125">
        <v>0</v>
      </c>
      <c r="K92" s="125">
        <v>76.900000000000006</v>
      </c>
      <c r="L92" s="126">
        <v>25</v>
      </c>
      <c r="M92" s="160">
        <v>0</v>
      </c>
      <c r="N92" s="132">
        <v>76</v>
      </c>
      <c r="O92" s="157">
        <v>1</v>
      </c>
      <c r="P92" s="101">
        <v>12</v>
      </c>
      <c r="Q92" s="125">
        <v>0</v>
      </c>
      <c r="R92" s="125">
        <v>66.7</v>
      </c>
      <c r="S92" s="126" t="s">
        <v>465</v>
      </c>
      <c r="T92" s="132"/>
      <c r="U92" s="101" t="s">
        <v>465</v>
      </c>
      <c r="V92" s="101"/>
      <c r="W92" s="101"/>
    </row>
    <row r="93" spans="1:23" x14ac:dyDescent="0.25">
      <c r="A93" t="s">
        <v>310</v>
      </c>
      <c r="B93" s="127" t="s">
        <v>18</v>
      </c>
      <c r="C93" s="126">
        <v>538</v>
      </c>
      <c r="D93" s="132">
        <v>0.3</v>
      </c>
      <c r="E93" s="101">
        <v>2710</v>
      </c>
      <c r="F93" s="125">
        <v>1.3</v>
      </c>
      <c r="G93" s="125">
        <v>76.7</v>
      </c>
      <c r="H93" s="157">
        <v>5</v>
      </c>
      <c r="I93" s="101">
        <v>1934</v>
      </c>
      <c r="J93" s="125">
        <v>0.5</v>
      </c>
      <c r="K93" s="125">
        <v>81.5</v>
      </c>
      <c r="L93" s="126">
        <v>1175</v>
      </c>
      <c r="M93" s="160">
        <v>0.8</v>
      </c>
      <c r="N93" s="132">
        <v>80.2</v>
      </c>
      <c r="O93" s="157">
        <v>1.6</v>
      </c>
      <c r="P93" s="101">
        <v>464</v>
      </c>
      <c r="Q93" s="125">
        <v>0.4</v>
      </c>
      <c r="R93" s="125">
        <v>78.400000000000006</v>
      </c>
      <c r="S93" s="126">
        <v>34</v>
      </c>
      <c r="T93" s="132">
        <v>0.3</v>
      </c>
      <c r="U93" s="101" t="s">
        <v>34</v>
      </c>
      <c r="V93" s="33" t="s">
        <v>34</v>
      </c>
      <c r="W93" s="33" t="s">
        <v>34</v>
      </c>
    </row>
    <row r="94" spans="1:23" x14ac:dyDescent="0.25">
      <c r="A94" t="s">
        <v>192</v>
      </c>
      <c r="B94" s="127" t="s">
        <v>18</v>
      </c>
      <c r="C94" s="126">
        <v>243</v>
      </c>
      <c r="D94" s="132">
        <v>0.1</v>
      </c>
      <c r="E94" s="101">
        <v>1944</v>
      </c>
      <c r="F94" s="125">
        <v>0.9</v>
      </c>
      <c r="G94" s="125">
        <v>61.5</v>
      </c>
      <c r="H94" s="157">
        <v>8</v>
      </c>
      <c r="I94" s="101">
        <v>748</v>
      </c>
      <c r="J94" s="125">
        <v>0.2</v>
      </c>
      <c r="K94" s="125">
        <v>64.7</v>
      </c>
      <c r="L94" s="126">
        <v>624</v>
      </c>
      <c r="M94" s="160">
        <v>0.4</v>
      </c>
      <c r="N94" s="132">
        <v>64.7</v>
      </c>
      <c r="O94" s="157">
        <v>1.2</v>
      </c>
      <c r="P94" s="101">
        <v>224</v>
      </c>
      <c r="Q94" s="125">
        <v>0.2</v>
      </c>
      <c r="R94" s="125">
        <v>66.099999999999994</v>
      </c>
      <c r="S94" s="126">
        <v>20</v>
      </c>
      <c r="T94" s="132">
        <v>0.2</v>
      </c>
      <c r="U94" s="101" t="s">
        <v>34</v>
      </c>
      <c r="V94" s="33" t="s">
        <v>34</v>
      </c>
      <c r="W94" s="33" t="s">
        <v>34</v>
      </c>
    </row>
    <row r="95" spans="1:23" x14ac:dyDescent="0.25">
      <c r="A95" t="s">
        <v>416</v>
      </c>
      <c r="B95" s="127" t="s">
        <v>18</v>
      </c>
      <c r="C95" s="126">
        <v>131</v>
      </c>
      <c r="D95" s="132">
        <v>0.1</v>
      </c>
      <c r="E95" s="101">
        <v>409</v>
      </c>
      <c r="F95" s="125">
        <v>0.2</v>
      </c>
      <c r="G95" s="125">
        <v>77.8</v>
      </c>
      <c r="H95" s="157">
        <v>3.1</v>
      </c>
      <c r="I95" s="101">
        <v>258</v>
      </c>
      <c r="J95" s="125">
        <v>0.1</v>
      </c>
      <c r="K95" s="125">
        <v>79.8</v>
      </c>
      <c r="L95" s="126">
        <v>255</v>
      </c>
      <c r="M95" s="160">
        <v>0.2</v>
      </c>
      <c r="N95" s="132">
        <v>80</v>
      </c>
      <c r="O95" s="157">
        <v>1</v>
      </c>
      <c r="P95" s="101">
        <v>92</v>
      </c>
      <c r="Q95" s="125">
        <v>0.1</v>
      </c>
      <c r="R95" s="125">
        <v>78.3</v>
      </c>
      <c r="S95" s="126" t="s">
        <v>465</v>
      </c>
      <c r="T95" s="132"/>
      <c r="U95" s="101" t="s">
        <v>34</v>
      </c>
      <c r="V95" s="33" t="s">
        <v>34</v>
      </c>
      <c r="W95" s="33" t="s">
        <v>34</v>
      </c>
    </row>
    <row r="96" spans="1:23" x14ac:dyDescent="0.25">
      <c r="A96" t="s">
        <v>308</v>
      </c>
      <c r="B96" s="127" t="s">
        <v>18</v>
      </c>
      <c r="C96" s="126">
        <v>661</v>
      </c>
      <c r="D96" s="132">
        <v>0.4</v>
      </c>
      <c r="E96" s="101">
        <v>4592</v>
      </c>
      <c r="F96" s="125">
        <v>2.2000000000000002</v>
      </c>
      <c r="G96" s="125">
        <v>73.5</v>
      </c>
      <c r="H96" s="157">
        <v>6.9</v>
      </c>
      <c r="I96" s="101">
        <v>1821</v>
      </c>
      <c r="J96" s="125">
        <v>0.4</v>
      </c>
      <c r="K96" s="125">
        <v>77.900000000000006</v>
      </c>
      <c r="L96" s="126">
        <v>1270</v>
      </c>
      <c r="M96" s="160">
        <v>0.8</v>
      </c>
      <c r="N96" s="132">
        <v>78.3</v>
      </c>
      <c r="O96" s="157">
        <v>1.4</v>
      </c>
      <c r="P96" s="101">
        <v>541</v>
      </c>
      <c r="Q96" s="125">
        <v>0.4</v>
      </c>
      <c r="R96" s="125">
        <v>78.2</v>
      </c>
      <c r="S96" s="126">
        <v>62</v>
      </c>
      <c r="T96" s="132">
        <v>0.6</v>
      </c>
      <c r="U96" s="101" t="s">
        <v>34</v>
      </c>
      <c r="V96" s="33" t="s">
        <v>34</v>
      </c>
      <c r="W96" s="33" t="s">
        <v>34</v>
      </c>
    </row>
    <row r="97" spans="1:23" x14ac:dyDescent="0.25">
      <c r="A97" t="s">
        <v>126</v>
      </c>
      <c r="B97" s="127" t="s">
        <v>18</v>
      </c>
      <c r="C97" s="126">
        <v>815</v>
      </c>
      <c r="D97" s="132">
        <v>0.5</v>
      </c>
      <c r="E97" s="101">
        <v>4817</v>
      </c>
      <c r="F97" s="125">
        <v>2.2999999999999998</v>
      </c>
      <c r="G97" s="125">
        <v>76.400000000000006</v>
      </c>
      <c r="H97" s="157">
        <v>5.9</v>
      </c>
      <c r="I97" s="101">
        <v>2713</v>
      </c>
      <c r="J97" s="125">
        <v>0.7</v>
      </c>
      <c r="K97" s="125">
        <v>81.3</v>
      </c>
      <c r="L97" s="126">
        <v>1807</v>
      </c>
      <c r="M97" s="160">
        <v>1.2</v>
      </c>
      <c r="N97" s="132">
        <v>79.599999999999994</v>
      </c>
      <c r="O97" s="157">
        <v>1.5</v>
      </c>
      <c r="P97" s="101">
        <v>639</v>
      </c>
      <c r="Q97" s="125">
        <v>0.5</v>
      </c>
      <c r="R97" s="125">
        <v>79</v>
      </c>
      <c r="S97" s="126">
        <v>66</v>
      </c>
      <c r="T97" s="132">
        <v>0.7</v>
      </c>
      <c r="U97" s="101" t="s">
        <v>465</v>
      </c>
      <c r="V97" s="101"/>
      <c r="W97" s="101"/>
    </row>
    <row r="98" spans="1:23" x14ac:dyDescent="0.25">
      <c r="A98" t="s">
        <v>156</v>
      </c>
      <c r="B98" s="127" t="s">
        <v>18</v>
      </c>
      <c r="C98" s="126">
        <v>667</v>
      </c>
      <c r="D98" s="132">
        <v>0.4</v>
      </c>
      <c r="E98" s="101">
        <v>4479</v>
      </c>
      <c r="F98" s="125">
        <v>2.1</v>
      </c>
      <c r="G98" s="125">
        <v>77.5</v>
      </c>
      <c r="H98" s="157">
        <v>6.7</v>
      </c>
      <c r="I98" s="101">
        <v>1575</v>
      </c>
      <c r="J98" s="125">
        <v>0.4</v>
      </c>
      <c r="K98" s="125">
        <v>76.2</v>
      </c>
      <c r="L98" s="126">
        <v>1010</v>
      </c>
      <c r="M98" s="160">
        <v>0.7</v>
      </c>
      <c r="N98" s="132">
        <v>77.3</v>
      </c>
      <c r="O98" s="157">
        <v>1.6</v>
      </c>
      <c r="P98" s="101">
        <v>666</v>
      </c>
      <c r="Q98" s="125">
        <v>0.5</v>
      </c>
      <c r="R98" s="125">
        <v>77.3</v>
      </c>
      <c r="S98" s="126">
        <v>9</v>
      </c>
      <c r="T98" s="132">
        <v>0.1</v>
      </c>
      <c r="U98" s="101" t="s">
        <v>465</v>
      </c>
      <c r="V98" s="33"/>
      <c r="W98" s="33"/>
    </row>
    <row r="99" spans="1:23" x14ac:dyDescent="0.25">
      <c r="A99" t="s">
        <v>203</v>
      </c>
      <c r="B99" s="127" t="s">
        <v>18</v>
      </c>
      <c r="C99" s="126">
        <v>1021</v>
      </c>
      <c r="D99" s="132">
        <v>0.6</v>
      </c>
      <c r="E99" s="101">
        <v>7550</v>
      </c>
      <c r="F99" s="125">
        <v>3.6</v>
      </c>
      <c r="G99" s="125">
        <v>80.3</v>
      </c>
      <c r="H99" s="157">
        <v>7.4</v>
      </c>
      <c r="I99" s="101">
        <v>2924</v>
      </c>
      <c r="J99" s="125">
        <v>0.7</v>
      </c>
      <c r="K99" s="125">
        <v>84.5</v>
      </c>
      <c r="L99" s="126">
        <v>1715</v>
      </c>
      <c r="M99" s="160">
        <v>1.1000000000000001</v>
      </c>
      <c r="N99" s="132">
        <v>83.3</v>
      </c>
      <c r="O99" s="157">
        <v>1.7</v>
      </c>
      <c r="P99" s="101">
        <v>965</v>
      </c>
      <c r="Q99" s="125">
        <v>0.8</v>
      </c>
      <c r="R99" s="125">
        <v>83.5</v>
      </c>
      <c r="S99" s="126">
        <v>37</v>
      </c>
      <c r="T99" s="132">
        <v>0.4</v>
      </c>
      <c r="U99" s="101" t="s">
        <v>34</v>
      </c>
      <c r="V99" s="33" t="s">
        <v>34</v>
      </c>
      <c r="W99" s="33" t="s">
        <v>34</v>
      </c>
    </row>
    <row r="100" spans="1:23" x14ac:dyDescent="0.25">
      <c r="A100" t="s">
        <v>135</v>
      </c>
      <c r="B100" s="127" t="s">
        <v>18</v>
      </c>
      <c r="C100" s="126">
        <v>2462</v>
      </c>
      <c r="D100" s="132">
        <v>1.4</v>
      </c>
      <c r="E100" s="101">
        <v>13706</v>
      </c>
      <c r="F100" s="125">
        <v>6.5</v>
      </c>
      <c r="G100" s="125">
        <v>77.3</v>
      </c>
      <c r="H100" s="157">
        <v>5.6</v>
      </c>
      <c r="I100" s="101">
        <v>8259</v>
      </c>
      <c r="J100" s="125">
        <v>2</v>
      </c>
      <c r="K100" s="125">
        <v>81.8</v>
      </c>
      <c r="L100" s="126">
        <v>4998</v>
      </c>
      <c r="M100" s="160">
        <v>3.3</v>
      </c>
      <c r="N100" s="132">
        <v>80.099999999999994</v>
      </c>
      <c r="O100" s="157">
        <v>1.7</v>
      </c>
      <c r="P100" s="101">
        <v>2160</v>
      </c>
      <c r="Q100" s="125">
        <v>1.8</v>
      </c>
      <c r="R100" s="125">
        <v>80.2</v>
      </c>
      <c r="S100" s="126">
        <v>272</v>
      </c>
      <c r="T100" s="132">
        <v>2.8</v>
      </c>
      <c r="U100" s="101" t="s">
        <v>465</v>
      </c>
      <c r="V100" s="33"/>
      <c r="W100" s="33"/>
    </row>
    <row r="101" spans="1:23" x14ac:dyDescent="0.25">
      <c r="A101" t="s">
        <v>119</v>
      </c>
      <c r="B101" s="127" t="s">
        <v>18</v>
      </c>
      <c r="C101" s="126">
        <v>2942</v>
      </c>
      <c r="D101" s="132">
        <v>1.7</v>
      </c>
      <c r="E101" s="101">
        <v>7606</v>
      </c>
      <c r="F101" s="125">
        <v>3.6</v>
      </c>
      <c r="G101" s="125">
        <v>63.1</v>
      </c>
      <c r="H101" s="157">
        <v>2.6</v>
      </c>
      <c r="I101" s="101">
        <v>8665</v>
      </c>
      <c r="J101" s="125">
        <v>2.1</v>
      </c>
      <c r="K101" s="125">
        <v>64.900000000000006</v>
      </c>
      <c r="L101" s="126">
        <v>4230</v>
      </c>
      <c r="M101" s="160">
        <v>2.8</v>
      </c>
      <c r="N101" s="132">
        <v>64.599999999999994</v>
      </c>
      <c r="O101" s="157">
        <v>2</v>
      </c>
      <c r="P101" s="101">
        <v>2164</v>
      </c>
      <c r="Q101" s="125">
        <v>1.8</v>
      </c>
      <c r="R101" s="125">
        <v>62.6</v>
      </c>
      <c r="S101" s="126">
        <v>282</v>
      </c>
      <c r="T101" s="132">
        <v>2.9</v>
      </c>
      <c r="U101" s="101" t="s">
        <v>465</v>
      </c>
      <c r="V101" s="33"/>
      <c r="W101" s="33"/>
    </row>
    <row r="102" spans="1:23" x14ac:dyDescent="0.25">
      <c r="A102" t="s">
        <v>324</v>
      </c>
      <c r="B102" s="127" t="s">
        <v>18</v>
      </c>
      <c r="C102" s="126">
        <v>138</v>
      </c>
      <c r="D102" s="132">
        <v>0.1</v>
      </c>
      <c r="E102" s="101">
        <v>1089</v>
      </c>
      <c r="F102" s="125">
        <v>0.5</v>
      </c>
      <c r="G102" s="125">
        <v>57.3</v>
      </c>
      <c r="H102" s="157">
        <v>7.9</v>
      </c>
      <c r="I102" s="101">
        <v>405</v>
      </c>
      <c r="J102" s="125">
        <v>0.1</v>
      </c>
      <c r="K102" s="125">
        <v>58.5</v>
      </c>
      <c r="L102" s="126">
        <v>335</v>
      </c>
      <c r="M102" s="160">
        <v>0.2</v>
      </c>
      <c r="N102" s="132">
        <v>59.1</v>
      </c>
      <c r="O102" s="157">
        <v>1.2</v>
      </c>
      <c r="P102" s="101">
        <v>115</v>
      </c>
      <c r="Q102" s="125">
        <v>0.1</v>
      </c>
      <c r="R102" s="125">
        <v>55.7</v>
      </c>
      <c r="S102" s="126">
        <v>13</v>
      </c>
      <c r="T102" s="132">
        <v>0.1</v>
      </c>
      <c r="U102" s="101" t="s">
        <v>34</v>
      </c>
      <c r="V102" s="33" t="s">
        <v>34</v>
      </c>
      <c r="W102" s="33" t="s">
        <v>34</v>
      </c>
    </row>
    <row r="103" spans="1:23" x14ac:dyDescent="0.25">
      <c r="A103" t="s">
        <v>164</v>
      </c>
      <c r="B103" s="127" t="s">
        <v>18</v>
      </c>
      <c r="C103" s="126">
        <v>1245</v>
      </c>
      <c r="D103" s="132">
        <v>0.7</v>
      </c>
      <c r="E103" s="101">
        <v>6289</v>
      </c>
      <c r="F103" s="125">
        <v>3</v>
      </c>
      <c r="G103" s="125">
        <v>77.599999999999994</v>
      </c>
      <c r="H103" s="157">
        <v>5.0999999999999996</v>
      </c>
      <c r="I103" s="101">
        <v>3857</v>
      </c>
      <c r="J103" s="125">
        <v>0.9</v>
      </c>
      <c r="K103" s="125">
        <v>81.900000000000006</v>
      </c>
      <c r="L103" s="126">
        <v>2276</v>
      </c>
      <c r="M103" s="160">
        <v>1.5</v>
      </c>
      <c r="N103" s="132">
        <v>81.099999999999994</v>
      </c>
      <c r="O103" s="157">
        <v>1.7</v>
      </c>
      <c r="P103" s="101">
        <v>1093</v>
      </c>
      <c r="Q103" s="125">
        <v>0.9</v>
      </c>
      <c r="R103" s="125">
        <v>79</v>
      </c>
      <c r="S103" s="126">
        <v>80</v>
      </c>
      <c r="T103" s="132">
        <v>0.8</v>
      </c>
      <c r="U103" s="101">
        <v>25</v>
      </c>
      <c r="V103" s="33">
        <v>0.5</v>
      </c>
      <c r="W103" s="33">
        <v>84</v>
      </c>
    </row>
    <row r="104" spans="1:23" x14ac:dyDescent="0.25">
      <c r="A104" t="s">
        <v>401</v>
      </c>
      <c r="B104" s="127" t="s">
        <v>18</v>
      </c>
      <c r="C104" s="126">
        <v>50</v>
      </c>
      <c r="D104" s="132">
        <v>0</v>
      </c>
      <c r="E104" s="101">
        <v>1041</v>
      </c>
      <c r="F104" s="125">
        <v>0.5</v>
      </c>
      <c r="G104" s="125">
        <v>85.3</v>
      </c>
      <c r="H104" s="157">
        <v>20.8</v>
      </c>
      <c r="I104" s="101">
        <v>70</v>
      </c>
      <c r="J104" s="125">
        <v>0</v>
      </c>
      <c r="K104" s="125">
        <v>88.6</v>
      </c>
      <c r="L104" s="126">
        <v>68</v>
      </c>
      <c r="M104" s="160">
        <v>0</v>
      </c>
      <c r="N104" s="132">
        <v>88.2</v>
      </c>
      <c r="O104" s="157">
        <v>1</v>
      </c>
      <c r="P104" s="101">
        <v>50</v>
      </c>
      <c r="Q104" s="125">
        <v>0</v>
      </c>
      <c r="R104" s="125">
        <v>90</v>
      </c>
      <c r="S104" s="126" t="s">
        <v>465</v>
      </c>
      <c r="T104" s="132"/>
      <c r="U104" s="101" t="s">
        <v>34</v>
      </c>
      <c r="V104" s="33" t="s">
        <v>34</v>
      </c>
      <c r="W104" s="33" t="s">
        <v>34</v>
      </c>
    </row>
    <row r="105" spans="1:23" x14ac:dyDescent="0.25">
      <c r="A105" t="s">
        <v>269</v>
      </c>
      <c r="B105" s="127" t="s">
        <v>18</v>
      </c>
      <c r="C105" s="126">
        <v>18</v>
      </c>
      <c r="D105" s="132">
        <v>0</v>
      </c>
      <c r="E105" s="101">
        <v>161</v>
      </c>
      <c r="F105" s="125">
        <v>0.1</v>
      </c>
      <c r="G105" s="125">
        <v>64.599999999999994</v>
      </c>
      <c r="H105" s="157">
        <v>8.9</v>
      </c>
      <c r="I105" s="101">
        <v>58</v>
      </c>
      <c r="J105" s="125">
        <v>0</v>
      </c>
      <c r="K105" s="125">
        <v>77.599999999999994</v>
      </c>
      <c r="L105" s="126">
        <v>58</v>
      </c>
      <c r="M105" s="160">
        <v>0</v>
      </c>
      <c r="N105" s="132">
        <v>77.599999999999994</v>
      </c>
      <c r="O105" s="157">
        <v>1</v>
      </c>
      <c r="P105" s="101">
        <v>19</v>
      </c>
      <c r="Q105" s="125">
        <v>0</v>
      </c>
      <c r="R105" s="125">
        <v>73.7</v>
      </c>
      <c r="S105" s="126" t="s">
        <v>465</v>
      </c>
      <c r="T105" s="132"/>
      <c r="U105" s="101" t="s">
        <v>34</v>
      </c>
      <c r="V105" s="33" t="s">
        <v>34</v>
      </c>
      <c r="W105" s="33" t="s">
        <v>34</v>
      </c>
    </row>
    <row r="106" spans="1:23" x14ac:dyDescent="0.25">
      <c r="A106" t="s">
        <v>328</v>
      </c>
      <c r="B106" s="127" t="s">
        <v>90</v>
      </c>
      <c r="C106" s="126">
        <v>31</v>
      </c>
      <c r="D106" s="132">
        <v>0</v>
      </c>
      <c r="E106" s="101">
        <v>139</v>
      </c>
      <c r="F106" s="125">
        <v>0.1</v>
      </c>
      <c r="G106" s="125">
        <v>66.2</v>
      </c>
      <c r="H106" s="157">
        <v>4.5</v>
      </c>
      <c r="I106" s="101">
        <v>63</v>
      </c>
      <c r="J106" s="125">
        <v>0</v>
      </c>
      <c r="K106" s="125">
        <v>76.2</v>
      </c>
      <c r="L106" s="126">
        <v>61</v>
      </c>
      <c r="M106" s="160">
        <v>0</v>
      </c>
      <c r="N106" s="132">
        <v>75.400000000000006</v>
      </c>
      <c r="O106" s="157">
        <v>1</v>
      </c>
      <c r="P106" s="101">
        <v>18</v>
      </c>
      <c r="Q106" s="125">
        <v>0</v>
      </c>
      <c r="R106" s="125">
        <v>72.2</v>
      </c>
      <c r="S106" s="126" t="s">
        <v>465</v>
      </c>
      <c r="T106" s="132"/>
      <c r="U106" s="101" t="s">
        <v>34</v>
      </c>
      <c r="V106" s="33" t="s">
        <v>34</v>
      </c>
      <c r="W106" s="33" t="s">
        <v>34</v>
      </c>
    </row>
    <row r="107" spans="1:23" x14ac:dyDescent="0.25">
      <c r="A107" t="s">
        <v>300</v>
      </c>
      <c r="B107" s="127" t="s">
        <v>90</v>
      </c>
      <c r="C107" s="126">
        <v>20</v>
      </c>
      <c r="D107" s="132">
        <v>0</v>
      </c>
      <c r="E107" s="101">
        <v>41</v>
      </c>
      <c r="F107" s="125">
        <v>0</v>
      </c>
      <c r="G107" s="125">
        <v>65.900000000000006</v>
      </c>
      <c r="H107" s="157">
        <v>2</v>
      </c>
      <c r="I107" s="101">
        <v>17</v>
      </c>
      <c r="J107" s="125">
        <v>0</v>
      </c>
      <c r="K107" s="125">
        <v>52.9</v>
      </c>
      <c r="L107" s="126">
        <v>17</v>
      </c>
      <c r="M107" s="160">
        <v>0</v>
      </c>
      <c r="N107" s="132">
        <v>52.9</v>
      </c>
      <c r="O107" s="157">
        <v>1</v>
      </c>
      <c r="P107" s="101">
        <v>13</v>
      </c>
      <c r="Q107" s="125">
        <v>0</v>
      </c>
      <c r="R107" s="125">
        <v>38.5</v>
      </c>
      <c r="S107" s="126" t="s">
        <v>465</v>
      </c>
      <c r="T107" s="132"/>
      <c r="U107" s="101" t="s">
        <v>34</v>
      </c>
      <c r="V107" s="33" t="s">
        <v>34</v>
      </c>
      <c r="W107" s="33" t="s">
        <v>34</v>
      </c>
    </row>
    <row r="108" spans="1:23" x14ac:dyDescent="0.25">
      <c r="A108" t="s">
        <v>282</v>
      </c>
      <c r="B108" s="127" t="s">
        <v>91</v>
      </c>
      <c r="C108" s="126">
        <v>168</v>
      </c>
      <c r="D108" s="132">
        <v>0.1</v>
      </c>
      <c r="E108" s="101">
        <v>1606</v>
      </c>
      <c r="F108" s="125">
        <v>0.8</v>
      </c>
      <c r="G108" s="125">
        <v>38.200000000000003</v>
      </c>
      <c r="H108" s="157">
        <v>9.6</v>
      </c>
      <c r="I108" s="101">
        <v>297</v>
      </c>
      <c r="J108" s="125">
        <v>0.1</v>
      </c>
      <c r="K108" s="125">
        <v>41.8</v>
      </c>
      <c r="L108" s="126">
        <v>244</v>
      </c>
      <c r="M108" s="160">
        <v>0.2</v>
      </c>
      <c r="N108" s="132">
        <v>39.799999999999997</v>
      </c>
      <c r="O108" s="157">
        <v>1.2</v>
      </c>
      <c r="P108" s="101">
        <v>155</v>
      </c>
      <c r="Q108" s="125">
        <v>0.1</v>
      </c>
      <c r="R108" s="125">
        <v>40.6</v>
      </c>
      <c r="S108" s="126">
        <v>25</v>
      </c>
      <c r="T108" s="132">
        <v>0.3</v>
      </c>
      <c r="U108" s="101" t="s">
        <v>34</v>
      </c>
      <c r="V108" s="33" t="s">
        <v>34</v>
      </c>
      <c r="W108" s="33" t="s">
        <v>34</v>
      </c>
    </row>
    <row r="109" spans="1:23" x14ac:dyDescent="0.25">
      <c r="A109" t="s">
        <v>128</v>
      </c>
      <c r="B109" s="127" t="s">
        <v>91</v>
      </c>
      <c r="C109" s="126">
        <v>253</v>
      </c>
      <c r="D109" s="132">
        <v>0.1</v>
      </c>
      <c r="E109" s="101">
        <v>1018</v>
      </c>
      <c r="F109" s="125">
        <v>0.5</v>
      </c>
      <c r="G109" s="125">
        <v>42.5</v>
      </c>
      <c r="H109" s="157">
        <v>4</v>
      </c>
      <c r="I109" s="101">
        <v>438</v>
      </c>
      <c r="J109" s="125">
        <v>0.1</v>
      </c>
      <c r="K109" s="125">
        <v>50.9</v>
      </c>
      <c r="L109" s="126">
        <v>337</v>
      </c>
      <c r="M109" s="160">
        <v>0.2</v>
      </c>
      <c r="N109" s="132">
        <v>50.1</v>
      </c>
      <c r="O109" s="157">
        <v>1.3</v>
      </c>
      <c r="P109" s="101">
        <v>105</v>
      </c>
      <c r="Q109" s="125">
        <v>0.1</v>
      </c>
      <c r="R109" s="125">
        <v>51.4</v>
      </c>
      <c r="S109" s="126">
        <v>66</v>
      </c>
      <c r="T109" s="132">
        <v>0.7</v>
      </c>
      <c r="U109" s="101" t="s">
        <v>34</v>
      </c>
      <c r="V109" s="33" t="s">
        <v>34</v>
      </c>
      <c r="W109" s="33" t="s">
        <v>34</v>
      </c>
    </row>
    <row r="110" spans="1:23" x14ac:dyDescent="0.25">
      <c r="A110" t="s">
        <v>241</v>
      </c>
      <c r="B110" s="127" t="s">
        <v>91</v>
      </c>
      <c r="C110" s="126">
        <v>629</v>
      </c>
      <c r="D110" s="132">
        <v>0.4</v>
      </c>
      <c r="E110" s="101">
        <v>2201</v>
      </c>
      <c r="F110" s="125">
        <v>1.1000000000000001</v>
      </c>
      <c r="G110" s="125">
        <v>44.5</v>
      </c>
      <c r="H110" s="157">
        <v>3.5</v>
      </c>
      <c r="I110" s="101">
        <v>1403</v>
      </c>
      <c r="J110" s="125">
        <v>0.3</v>
      </c>
      <c r="K110" s="125">
        <v>46.6</v>
      </c>
      <c r="L110" s="126">
        <v>975</v>
      </c>
      <c r="M110" s="160">
        <v>0.6</v>
      </c>
      <c r="N110" s="132">
        <v>45</v>
      </c>
      <c r="O110" s="157">
        <v>1.4</v>
      </c>
      <c r="P110" s="101">
        <v>356</v>
      </c>
      <c r="Q110" s="125">
        <v>0.3</v>
      </c>
      <c r="R110" s="125">
        <v>39.6</v>
      </c>
      <c r="S110" s="126">
        <v>101</v>
      </c>
      <c r="T110" s="132">
        <v>1</v>
      </c>
      <c r="U110" s="101" t="s">
        <v>34</v>
      </c>
      <c r="V110" s="33" t="s">
        <v>34</v>
      </c>
      <c r="W110" s="33" t="s">
        <v>34</v>
      </c>
    </row>
    <row r="111" spans="1:23" x14ac:dyDescent="0.25">
      <c r="A111" t="s">
        <v>359</v>
      </c>
      <c r="B111" s="127" t="s">
        <v>91</v>
      </c>
      <c r="C111" s="126">
        <v>56</v>
      </c>
      <c r="D111" s="132">
        <v>0</v>
      </c>
      <c r="E111" s="101">
        <v>281</v>
      </c>
      <c r="F111" s="125">
        <v>0.1</v>
      </c>
      <c r="G111" s="125">
        <v>52.3</v>
      </c>
      <c r="H111" s="157">
        <v>5</v>
      </c>
      <c r="I111" s="101">
        <v>138</v>
      </c>
      <c r="J111" s="125">
        <v>0</v>
      </c>
      <c r="K111" s="125">
        <v>63</v>
      </c>
      <c r="L111" s="126">
        <v>123</v>
      </c>
      <c r="M111" s="160">
        <v>0.1</v>
      </c>
      <c r="N111" s="132">
        <v>61.8</v>
      </c>
      <c r="O111" s="157">
        <v>1.1000000000000001</v>
      </c>
      <c r="P111" s="101">
        <v>29</v>
      </c>
      <c r="Q111" s="125">
        <v>0</v>
      </c>
      <c r="R111" s="125">
        <v>58.6</v>
      </c>
      <c r="S111" s="126">
        <v>10</v>
      </c>
      <c r="T111" s="132">
        <v>0.1</v>
      </c>
      <c r="U111" s="101" t="s">
        <v>34</v>
      </c>
      <c r="V111" s="33" t="s">
        <v>34</v>
      </c>
      <c r="W111" s="33" t="s">
        <v>34</v>
      </c>
    </row>
    <row r="112" spans="1:23" x14ac:dyDescent="0.25">
      <c r="A112" t="s">
        <v>178</v>
      </c>
      <c r="B112" s="127" t="s">
        <v>91</v>
      </c>
      <c r="C112" s="126">
        <v>488</v>
      </c>
      <c r="D112" s="132">
        <v>0.3</v>
      </c>
      <c r="E112" s="101">
        <v>3609</v>
      </c>
      <c r="F112" s="125">
        <v>1.7</v>
      </c>
      <c r="G112" s="125">
        <v>48.5</v>
      </c>
      <c r="H112" s="157">
        <v>7.4</v>
      </c>
      <c r="I112" s="101">
        <v>1010</v>
      </c>
      <c r="J112" s="125">
        <v>0.2</v>
      </c>
      <c r="K112" s="125">
        <v>49.9</v>
      </c>
      <c r="L112" s="126">
        <v>887</v>
      </c>
      <c r="M112" s="160">
        <v>0.6</v>
      </c>
      <c r="N112" s="132">
        <v>49.7</v>
      </c>
      <c r="O112" s="157">
        <v>1.1000000000000001</v>
      </c>
      <c r="P112" s="101">
        <v>357</v>
      </c>
      <c r="Q112" s="125">
        <v>0.3</v>
      </c>
      <c r="R112" s="125">
        <v>47.3</v>
      </c>
      <c r="S112" s="126">
        <v>38</v>
      </c>
      <c r="T112" s="132">
        <v>0.4</v>
      </c>
      <c r="U112" s="101">
        <v>16</v>
      </c>
      <c r="V112" s="33">
        <v>0.3</v>
      </c>
      <c r="W112" s="33">
        <v>62.5</v>
      </c>
    </row>
    <row r="113" spans="1:23" x14ac:dyDescent="0.25">
      <c r="A113" t="s">
        <v>275</v>
      </c>
      <c r="B113" s="127" t="s">
        <v>91</v>
      </c>
      <c r="C113" s="126">
        <v>205</v>
      </c>
      <c r="D113" s="132">
        <v>0.1</v>
      </c>
      <c r="E113" s="101">
        <v>1037</v>
      </c>
      <c r="F113" s="125">
        <v>0.5</v>
      </c>
      <c r="G113" s="125">
        <v>40</v>
      </c>
      <c r="H113" s="157">
        <v>5.0999999999999996</v>
      </c>
      <c r="I113" s="101">
        <v>554</v>
      </c>
      <c r="J113" s="125">
        <v>0.1</v>
      </c>
      <c r="K113" s="125">
        <v>43.9</v>
      </c>
      <c r="L113" s="126">
        <v>417</v>
      </c>
      <c r="M113" s="160">
        <v>0.3</v>
      </c>
      <c r="N113" s="132">
        <v>42.9</v>
      </c>
      <c r="O113" s="157">
        <v>1.3</v>
      </c>
      <c r="P113" s="101">
        <v>128</v>
      </c>
      <c r="Q113" s="125">
        <v>0.1</v>
      </c>
      <c r="R113" s="125">
        <v>37.5</v>
      </c>
      <c r="S113" s="126">
        <v>15</v>
      </c>
      <c r="T113" s="132">
        <v>0.2</v>
      </c>
      <c r="U113" s="101" t="s">
        <v>34</v>
      </c>
      <c r="V113" s="33" t="s">
        <v>34</v>
      </c>
      <c r="W113" s="33" t="s">
        <v>34</v>
      </c>
    </row>
    <row r="114" spans="1:23" x14ac:dyDescent="0.25">
      <c r="A114" t="s">
        <v>121</v>
      </c>
      <c r="B114" s="127" t="s">
        <v>91</v>
      </c>
      <c r="C114" s="126">
        <v>208</v>
      </c>
      <c r="D114" s="132">
        <v>0.1</v>
      </c>
      <c r="E114" s="101">
        <v>1507</v>
      </c>
      <c r="F114" s="125">
        <v>0.7</v>
      </c>
      <c r="G114" s="125">
        <v>58.3</v>
      </c>
      <c r="H114" s="157">
        <v>7.2</v>
      </c>
      <c r="I114" s="101">
        <v>448</v>
      </c>
      <c r="J114" s="125">
        <v>0.1</v>
      </c>
      <c r="K114" s="125">
        <v>66.099999999999994</v>
      </c>
      <c r="L114" s="126">
        <v>375</v>
      </c>
      <c r="M114" s="160">
        <v>0.2</v>
      </c>
      <c r="N114" s="132">
        <v>67.7</v>
      </c>
      <c r="O114" s="157">
        <v>1.2</v>
      </c>
      <c r="P114" s="101">
        <v>118</v>
      </c>
      <c r="Q114" s="125">
        <v>0.1</v>
      </c>
      <c r="R114" s="125">
        <v>65.3</v>
      </c>
      <c r="S114" s="126">
        <v>7</v>
      </c>
      <c r="T114" s="132">
        <v>0.1</v>
      </c>
      <c r="U114" s="101">
        <v>29</v>
      </c>
      <c r="V114" s="33">
        <v>0.6</v>
      </c>
      <c r="W114" s="33">
        <v>51.7</v>
      </c>
    </row>
    <row r="115" spans="1:23" x14ac:dyDescent="0.25">
      <c r="A115" t="s">
        <v>307</v>
      </c>
      <c r="B115" s="127" t="s">
        <v>91</v>
      </c>
      <c r="C115" s="126">
        <v>287</v>
      </c>
      <c r="D115" s="132">
        <v>0.2</v>
      </c>
      <c r="E115" s="101">
        <v>1557</v>
      </c>
      <c r="F115" s="125">
        <v>0.7</v>
      </c>
      <c r="G115" s="125">
        <v>47.8</v>
      </c>
      <c r="H115" s="157">
        <v>5.4</v>
      </c>
      <c r="I115" s="101">
        <v>834</v>
      </c>
      <c r="J115" s="125">
        <v>0.2</v>
      </c>
      <c r="K115" s="125">
        <v>50.5</v>
      </c>
      <c r="L115" s="126">
        <v>650</v>
      </c>
      <c r="M115" s="160">
        <v>0.4</v>
      </c>
      <c r="N115" s="132">
        <v>50.2</v>
      </c>
      <c r="O115" s="157">
        <v>1.3</v>
      </c>
      <c r="P115" s="101">
        <v>195</v>
      </c>
      <c r="Q115" s="125">
        <v>0.2</v>
      </c>
      <c r="R115" s="125">
        <v>41</v>
      </c>
      <c r="S115" s="126">
        <v>26</v>
      </c>
      <c r="T115" s="132">
        <v>0.3</v>
      </c>
      <c r="U115" s="101" t="s">
        <v>34</v>
      </c>
      <c r="V115" s="33" t="s">
        <v>34</v>
      </c>
      <c r="W115" s="33" t="s">
        <v>34</v>
      </c>
    </row>
    <row r="116" spans="1:23" x14ac:dyDescent="0.25">
      <c r="A116" t="s">
        <v>220</v>
      </c>
      <c r="B116" s="127" t="s">
        <v>91</v>
      </c>
      <c r="C116" s="126">
        <v>98</v>
      </c>
      <c r="D116" s="132">
        <v>0.1</v>
      </c>
      <c r="E116" s="101">
        <v>218</v>
      </c>
      <c r="F116" s="125">
        <v>0.1</v>
      </c>
      <c r="G116" s="125">
        <v>57.8</v>
      </c>
      <c r="H116" s="157">
        <v>2.2000000000000002</v>
      </c>
      <c r="I116" s="101">
        <v>159</v>
      </c>
      <c r="J116" s="125">
        <v>0</v>
      </c>
      <c r="K116" s="125">
        <v>59.7</v>
      </c>
      <c r="L116" s="126">
        <v>136</v>
      </c>
      <c r="M116" s="160">
        <v>0.1</v>
      </c>
      <c r="N116" s="132">
        <v>60.3</v>
      </c>
      <c r="O116" s="157">
        <v>1.2</v>
      </c>
      <c r="P116" s="101">
        <v>41</v>
      </c>
      <c r="Q116" s="125">
        <v>0</v>
      </c>
      <c r="R116" s="125">
        <v>56.1</v>
      </c>
      <c r="S116" s="126">
        <v>34</v>
      </c>
      <c r="T116" s="132">
        <v>0.3</v>
      </c>
      <c r="U116" s="101" t="s">
        <v>34</v>
      </c>
      <c r="V116" s="33" t="s">
        <v>34</v>
      </c>
      <c r="W116" s="33" t="s">
        <v>34</v>
      </c>
    </row>
    <row r="117" spans="1:23" x14ac:dyDescent="0.25">
      <c r="A117" t="s">
        <v>278</v>
      </c>
      <c r="B117" s="127" t="s">
        <v>91</v>
      </c>
      <c r="C117" s="126">
        <v>98</v>
      </c>
      <c r="D117" s="132">
        <v>0.1</v>
      </c>
      <c r="E117" s="101">
        <v>914</v>
      </c>
      <c r="F117" s="125">
        <v>0.4</v>
      </c>
      <c r="G117" s="125">
        <v>70.400000000000006</v>
      </c>
      <c r="H117" s="157">
        <v>9.3000000000000007</v>
      </c>
      <c r="I117" s="101">
        <v>295</v>
      </c>
      <c r="J117" s="125">
        <v>0.1</v>
      </c>
      <c r="K117" s="125">
        <v>78.3</v>
      </c>
      <c r="L117" s="126">
        <v>262</v>
      </c>
      <c r="M117" s="160">
        <v>0.2</v>
      </c>
      <c r="N117" s="132">
        <v>76.3</v>
      </c>
      <c r="O117" s="157">
        <v>1.1000000000000001</v>
      </c>
      <c r="P117" s="101">
        <v>85</v>
      </c>
      <c r="Q117" s="125">
        <v>0.1</v>
      </c>
      <c r="R117" s="125">
        <v>72.900000000000006</v>
      </c>
      <c r="S117" s="126">
        <v>13</v>
      </c>
      <c r="T117" s="132">
        <v>0.1</v>
      </c>
      <c r="U117" s="101" t="s">
        <v>465</v>
      </c>
      <c r="V117" s="33"/>
      <c r="W117" s="33"/>
    </row>
    <row r="118" spans="1:23" x14ac:dyDescent="0.25">
      <c r="A118" t="s">
        <v>399</v>
      </c>
      <c r="B118" s="127" t="s">
        <v>91</v>
      </c>
      <c r="C118" s="126">
        <v>24</v>
      </c>
      <c r="D118" s="132">
        <v>0</v>
      </c>
      <c r="E118" s="101">
        <v>215</v>
      </c>
      <c r="F118" s="125">
        <v>0.1</v>
      </c>
      <c r="G118" s="125">
        <v>71.599999999999994</v>
      </c>
      <c r="H118" s="157">
        <v>9</v>
      </c>
      <c r="I118" s="101">
        <v>50</v>
      </c>
      <c r="J118" s="125">
        <v>0</v>
      </c>
      <c r="K118" s="125">
        <v>86</v>
      </c>
      <c r="L118" s="126">
        <v>50</v>
      </c>
      <c r="M118" s="160">
        <v>0</v>
      </c>
      <c r="N118" s="132">
        <v>86</v>
      </c>
      <c r="O118" s="157">
        <v>1</v>
      </c>
      <c r="P118" s="101">
        <v>20</v>
      </c>
      <c r="Q118" s="125">
        <v>0</v>
      </c>
      <c r="R118" s="125">
        <v>85</v>
      </c>
      <c r="S118" s="126" t="s">
        <v>465</v>
      </c>
      <c r="T118" s="132"/>
      <c r="U118" s="101" t="s">
        <v>34</v>
      </c>
      <c r="V118" s="33" t="s">
        <v>34</v>
      </c>
      <c r="W118" s="33" t="s">
        <v>34</v>
      </c>
    </row>
    <row r="119" spans="1:23" x14ac:dyDescent="0.25">
      <c r="A119" t="s">
        <v>341</v>
      </c>
      <c r="B119" s="127" t="s">
        <v>91</v>
      </c>
      <c r="C119" s="126">
        <v>135</v>
      </c>
      <c r="D119" s="132">
        <v>0.1</v>
      </c>
      <c r="E119" s="101">
        <v>891</v>
      </c>
      <c r="F119" s="125">
        <v>0.4</v>
      </c>
      <c r="G119" s="125">
        <v>48</v>
      </c>
      <c r="H119" s="157">
        <v>6.6</v>
      </c>
      <c r="I119" s="101">
        <v>317</v>
      </c>
      <c r="J119" s="125">
        <v>0.1</v>
      </c>
      <c r="K119" s="125">
        <v>47.9</v>
      </c>
      <c r="L119" s="126">
        <v>295</v>
      </c>
      <c r="M119" s="160">
        <v>0.2</v>
      </c>
      <c r="N119" s="132">
        <v>48.1</v>
      </c>
      <c r="O119" s="157">
        <v>1.1000000000000001</v>
      </c>
      <c r="P119" s="101">
        <v>94</v>
      </c>
      <c r="Q119" s="125">
        <v>0.1</v>
      </c>
      <c r="R119" s="125">
        <v>45.7</v>
      </c>
      <c r="S119" s="126" t="s">
        <v>465</v>
      </c>
      <c r="T119" s="132"/>
      <c r="U119" s="101" t="s">
        <v>34</v>
      </c>
      <c r="V119" s="33" t="s">
        <v>34</v>
      </c>
      <c r="W119" s="33" t="s">
        <v>34</v>
      </c>
    </row>
    <row r="120" spans="1:23" x14ac:dyDescent="0.25">
      <c r="A120" t="s">
        <v>356</v>
      </c>
      <c r="B120" s="127" t="s">
        <v>91</v>
      </c>
      <c r="C120" s="126">
        <v>118</v>
      </c>
      <c r="D120" s="132">
        <v>0.1</v>
      </c>
      <c r="E120" s="101">
        <v>599</v>
      </c>
      <c r="F120" s="125">
        <v>0.3</v>
      </c>
      <c r="G120" s="125">
        <v>43.9</v>
      </c>
      <c r="H120" s="157">
        <v>5.0999999999999996</v>
      </c>
      <c r="I120" s="101">
        <v>386</v>
      </c>
      <c r="J120" s="125">
        <v>0.1</v>
      </c>
      <c r="K120" s="125">
        <v>49.2</v>
      </c>
      <c r="L120" s="126">
        <v>297</v>
      </c>
      <c r="M120" s="160">
        <v>0.2</v>
      </c>
      <c r="N120" s="132">
        <v>49.8</v>
      </c>
      <c r="O120" s="157">
        <v>1.3</v>
      </c>
      <c r="P120" s="101">
        <v>89</v>
      </c>
      <c r="Q120" s="125">
        <v>0.1</v>
      </c>
      <c r="R120" s="125">
        <v>40.4</v>
      </c>
      <c r="S120" s="126" t="s">
        <v>465</v>
      </c>
      <c r="T120" s="132"/>
      <c r="U120" s="101">
        <v>13</v>
      </c>
      <c r="V120" s="33">
        <v>0.3</v>
      </c>
      <c r="W120" s="33">
        <v>46.2</v>
      </c>
    </row>
    <row r="121" spans="1:23" x14ac:dyDescent="0.25">
      <c r="A121" t="s">
        <v>312</v>
      </c>
      <c r="B121" s="127" t="s">
        <v>91</v>
      </c>
      <c r="C121" s="126">
        <v>155</v>
      </c>
      <c r="D121" s="132">
        <v>0.1</v>
      </c>
      <c r="E121" s="101">
        <v>1635</v>
      </c>
      <c r="F121" s="125">
        <v>0.8</v>
      </c>
      <c r="G121" s="125">
        <v>49.3</v>
      </c>
      <c r="H121" s="157">
        <v>10.5</v>
      </c>
      <c r="I121" s="101">
        <v>473</v>
      </c>
      <c r="J121" s="125">
        <v>0.1</v>
      </c>
      <c r="K121" s="125">
        <v>53.1</v>
      </c>
      <c r="L121" s="126">
        <v>434</v>
      </c>
      <c r="M121" s="160">
        <v>0.3</v>
      </c>
      <c r="N121" s="132">
        <v>51.6</v>
      </c>
      <c r="O121" s="157">
        <v>1.1000000000000001</v>
      </c>
      <c r="P121" s="101">
        <v>139</v>
      </c>
      <c r="Q121" s="125">
        <v>0.1</v>
      </c>
      <c r="R121" s="125">
        <v>42.4</v>
      </c>
      <c r="S121" s="126" t="s">
        <v>465</v>
      </c>
      <c r="T121" s="132"/>
      <c r="U121" s="101" t="s">
        <v>34</v>
      </c>
      <c r="V121" s="33" t="s">
        <v>34</v>
      </c>
      <c r="W121" s="33" t="s">
        <v>34</v>
      </c>
    </row>
    <row r="122" spans="1:23" x14ac:dyDescent="0.25">
      <c r="A122" t="s">
        <v>409</v>
      </c>
      <c r="B122" s="127" t="s">
        <v>18</v>
      </c>
      <c r="C122" s="126">
        <v>70</v>
      </c>
      <c r="D122" s="132">
        <v>0</v>
      </c>
      <c r="E122" s="101">
        <v>202</v>
      </c>
      <c r="F122" s="125">
        <v>0.1</v>
      </c>
      <c r="G122" s="125">
        <v>50</v>
      </c>
      <c r="H122" s="157">
        <v>2.9</v>
      </c>
      <c r="I122" s="101">
        <v>123</v>
      </c>
      <c r="J122" s="125">
        <v>0</v>
      </c>
      <c r="K122" s="125">
        <v>55.3</v>
      </c>
      <c r="L122" s="126">
        <v>107</v>
      </c>
      <c r="M122" s="160">
        <v>0.1</v>
      </c>
      <c r="N122" s="132">
        <v>54.2</v>
      </c>
      <c r="O122" s="157">
        <v>1.1000000000000001</v>
      </c>
      <c r="P122" s="101">
        <v>37</v>
      </c>
      <c r="Q122" s="125">
        <v>0</v>
      </c>
      <c r="R122" s="125">
        <v>35.1</v>
      </c>
      <c r="S122" s="126" t="s">
        <v>34</v>
      </c>
      <c r="T122" s="132" t="s">
        <v>34</v>
      </c>
      <c r="U122" s="101" t="s">
        <v>34</v>
      </c>
      <c r="V122" s="33" t="s">
        <v>34</v>
      </c>
      <c r="W122" s="33" t="s">
        <v>34</v>
      </c>
    </row>
    <row r="123" spans="1:23" x14ac:dyDescent="0.25">
      <c r="A123" t="s">
        <v>296</v>
      </c>
      <c r="B123" s="127" t="s">
        <v>91</v>
      </c>
      <c r="C123" s="126">
        <v>206</v>
      </c>
      <c r="D123" s="132">
        <v>0.1</v>
      </c>
      <c r="E123" s="101">
        <v>1157</v>
      </c>
      <c r="F123" s="125">
        <v>0.6</v>
      </c>
      <c r="G123" s="125">
        <v>66.8</v>
      </c>
      <c r="H123" s="157">
        <v>5.6</v>
      </c>
      <c r="I123" s="101">
        <v>557</v>
      </c>
      <c r="J123" s="125">
        <v>0.1</v>
      </c>
      <c r="K123" s="125">
        <v>70.599999999999994</v>
      </c>
      <c r="L123" s="126">
        <v>427</v>
      </c>
      <c r="M123" s="160">
        <v>0.3</v>
      </c>
      <c r="N123" s="132">
        <v>70.7</v>
      </c>
      <c r="O123" s="157">
        <v>1.3</v>
      </c>
      <c r="P123" s="101">
        <v>166</v>
      </c>
      <c r="Q123" s="125">
        <v>0.1</v>
      </c>
      <c r="R123" s="125">
        <v>60.8</v>
      </c>
      <c r="S123" s="126">
        <v>9</v>
      </c>
      <c r="T123" s="132">
        <v>0.1</v>
      </c>
      <c r="U123" s="101">
        <v>8</v>
      </c>
      <c r="V123" s="33">
        <v>0.2</v>
      </c>
      <c r="W123" s="33">
        <v>62.5</v>
      </c>
    </row>
    <row r="124" spans="1:23" x14ac:dyDescent="0.25">
      <c r="A124" t="s">
        <v>123</v>
      </c>
      <c r="B124" s="127" t="s">
        <v>90</v>
      </c>
      <c r="C124" s="126">
        <v>1112</v>
      </c>
      <c r="D124" s="132">
        <v>0.6</v>
      </c>
      <c r="E124" s="101">
        <v>3260</v>
      </c>
      <c r="F124" s="125">
        <v>1.6</v>
      </c>
      <c r="G124" s="125">
        <v>22.7</v>
      </c>
      <c r="H124" s="157">
        <v>2.9</v>
      </c>
      <c r="I124" s="101">
        <v>2874</v>
      </c>
      <c r="J124" s="125">
        <v>0.7</v>
      </c>
      <c r="K124" s="125">
        <v>30.3</v>
      </c>
      <c r="L124" s="126">
        <v>1287</v>
      </c>
      <c r="M124" s="160">
        <v>0.9</v>
      </c>
      <c r="N124" s="132">
        <v>28.7</v>
      </c>
      <c r="O124" s="157">
        <v>2.2000000000000002</v>
      </c>
      <c r="P124" s="101">
        <v>721</v>
      </c>
      <c r="Q124" s="125">
        <v>0.6</v>
      </c>
      <c r="R124" s="125">
        <v>29.3</v>
      </c>
      <c r="S124" s="126">
        <v>100</v>
      </c>
      <c r="T124" s="132">
        <v>1</v>
      </c>
      <c r="U124" s="101">
        <v>50</v>
      </c>
      <c r="V124" s="33">
        <v>1.1000000000000001</v>
      </c>
      <c r="W124" s="33">
        <v>30</v>
      </c>
    </row>
    <row r="125" spans="1:23" x14ac:dyDescent="0.25">
      <c r="A125" t="s">
        <v>406</v>
      </c>
      <c r="B125" s="127" t="s">
        <v>90</v>
      </c>
      <c r="C125" s="126">
        <v>23</v>
      </c>
      <c r="D125" s="132">
        <v>0</v>
      </c>
      <c r="E125" s="101">
        <v>364</v>
      </c>
      <c r="F125" s="125">
        <v>0.2</v>
      </c>
      <c r="G125" s="125">
        <v>28.3</v>
      </c>
      <c r="H125" s="157">
        <v>15.8</v>
      </c>
      <c r="I125" s="101">
        <v>44</v>
      </c>
      <c r="J125" s="125">
        <v>0</v>
      </c>
      <c r="K125" s="125">
        <v>29.5</v>
      </c>
      <c r="L125" s="126">
        <v>41</v>
      </c>
      <c r="M125" s="160">
        <v>0</v>
      </c>
      <c r="N125" s="132">
        <v>31.7</v>
      </c>
      <c r="O125" s="157">
        <v>1.1000000000000001</v>
      </c>
      <c r="P125" s="101">
        <v>16</v>
      </c>
      <c r="Q125" s="125">
        <v>0</v>
      </c>
      <c r="R125" s="125">
        <v>43.8</v>
      </c>
      <c r="S125" s="126" t="s">
        <v>34</v>
      </c>
      <c r="T125" s="132" t="s">
        <v>34</v>
      </c>
      <c r="U125" s="101" t="s">
        <v>465</v>
      </c>
      <c r="V125" s="33"/>
      <c r="W125" s="33"/>
    </row>
    <row r="126" spans="1:23" x14ac:dyDescent="0.25">
      <c r="A126" t="s">
        <v>254</v>
      </c>
      <c r="B126" s="127" t="s">
        <v>90</v>
      </c>
      <c r="C126" s="126">
        <v>488</v>
      </c>
      <c r="D126" s="132">
        <v>0.3</v>
      </c>
      <c r="E126" s="101">
        <v>2418</v>
      </c>
      <c r="F126" s="125">
        <v>1.2</v>
      </c>
      <c r="G126" s="125">
        <v>24.4</v>
      </c>
      <c r="H126" s="157">
        <v>5</v>
      </c>
      <c r="I126" s="101">
        <v>933</v>
      </c>
      <c r="J126" s="125">
        <v>0.2</v>
      </c>
      <c r="K126" s="125">
        <v>29.5</v>
      </c>
      <c r="L126" s="126">
        <v>711</v>
      </c>
      <c r="M126" s="160">
        <v>0.5</v>
      </c>
      <c r="N126" s="132">
        <v>27.7</v>
      </c>
      <c r="O126" s="157">
        <v>1.3</v>
      </c>
      <c r="P126" s="101">
        <v>285</v>
      </c>
      <c r="Q126" s="125">
        <v>0.2</v>
      </c>
      <c r="R126" s="125">
        <v>22.8</v>
      </c>
      <c r="S126" s="126">
        <v>50</v>
      </c>
      <c r="T126" s="132">
        <v>0.5</v>
      </c>
      <c r="U126" s="101">
        <v>35</v>
      </c>
      <c r="V126" s="33">
        <v>0.8</v>
      </c>
      <c r="W126" s="33">
        <v>11.4</v>
      </c>
    </row>
    <row r="127" spans="1:23" x14ac:dyDescent="0.25">
      <c r="A127" t="s">
        <v>369</v>
      </c>
      <c r="B127" s="127" t="s">
        <v>90</v>
      </c>
      <c r="C127" s="126">
        <v>40</v>
      </c>
      <c r="D127" s="132">
        <v>0</v>
      </c>
      <c r="E127" s="101">
        <v>383</v>
      </c>
      <c r="F127" s="125">
        <v>0.2</v>
      </c>
      <c r="G127" s="125">
        <v>24.5</v>
      </c>
      <c r="H127" s="157">
        <v>9.6</v>
      </c>
      <c r="I127" s="101">
        <v>98</v>
      </c>
      <c r="J127" s="125">
        <v>0</v>
      </c>
      <c r="K127" s="125">
        <v>39.799999999999997</v>
      </c>
      <c r="L127" s="126">
        <v>87</v>
      </c>
      <c r="M127" s="160">
        <v>0.1</v>
      </c>
      <c r="N127" s="132">
        <v>40.200000000000003</v>
      </c>
      <c r="O127" s="157">
        <v>1.1000000000000001</v>
      </c>
      <c r="P127" s="101">
        <v>33</v>
      </c>
      <c r="Q127" s="125">
        <v>0</v>
      </c>
      <c r="R127" s="125">
        <v>45.5</v>
      </c>
      <c r="S127" s="126">
        <v>7</v>
      </c>
      <c r="T127" s="132">
        <v>0.1</v>
      </c>
      <c r="U127" s="101" t="s">
        <v>465</v>
      </c>
      <c r="V127" s="33"/>
      <c r="W127" s="33"/>
    </row>
    <row r="128" spans="1:23" x14ac:dyDescent="0.25">
      <c r="A128" t="s">
        <v>227</v>
      </c>
      <c r="B128" s="127" t="s">
        <v>91</v>
      </c>
      <c r="C128" s="126">
        <v>528</v>
      </c>
      <c r="D128" s="132">
        <v>0.3</v>
      </c>
      <c r="E128" s="101">
        <v>4516</v>
      </c>
      <c r="F128" s="125">
        <v>2.2000000000000002</v>
      </c>
      <c r="G128" s="125">
        <v>54.4</v>
      </c>
      <c r="H128" s="157">
        <v>8.6</v>
      </c>
      <c r="I128" s="101">
        <v>1064</v>
      </c>
      <c r="J128" s="125">
        <v>0.3</v>
      </c>
      <c r="K128" s="125">
        <v>56.1</v>
      </c>
      <c r="L128" s="126">
        <v>898</v>
      </c>
      <c r="M128" s="160">
        <v>0.6</v>
      </c>
      <c r="N128" s="132">
        <v>55.8</v>
      </c>
      <c r="O128" s="157">
        <v>1.2</v>
      </c>
      <c r="P128" s="101">
        <v>296</v>
      </c>
      <c r="Q128" s="125">
        <v>0.2</v>
      </c>
      <c r="R128" s="125">
        <v>53.4</v>
      </c>
      <c r="S128" s="126" t="s">
        <v>465</v>
      </c>
      <c r="T128" s="132"/>
      <c r="U128" s="101">
        <v>111</v>
      </c>
      <c r="V128" s="33">
        <v>2.4</v>
      </c>
      <c r="W128" s="33">
        <v>52.3</v>
      </c>
    </row>
    <row r="129" spans="1:23" x14ac:dyDescent="0.25">
      <c r="A129" t="s">
        <v>273</v>
      </c>
      <c r="B129" s="127" t="s">
        <v>92</v>
      </c>
      <c r="C129" s="126">
        <v>57</v>
      </c>
      <c r="D129" s="132">
        <v>0</v>
      </c>
      <c r="E129" s="101">
        <v>143</v>
      </c>
      <c r="F129" s="125">
        <v>0.1</v>
      </c>
      <c r="G129" s="125">
        <v>54.5</v>
      </c>
      <c r="H129" s="157">
        <v>2.5</v>
      </c>
      <c r="I129" s="101">
        <v>94</v>
      </c>
      <c r="J129" s="125">
        <v>0</v>
      </c>
      <c r="K129" s="125">
        <v>57.4</v>
      </c>
      <c r="L129" s="126">
        <v>78</v>
      </c>
      <c r="M129" s="160">
        <v>0.1</v>
      </c>
      <c r="N129" s="132">
        <v>56.4</v>
      </c>
      <c r="O129" s="157">
        <v>1.2</v>
      </c>
      <c r="P129" s="101">
        <v>30</v>
      </c>
      <c r="Q129" s="125">
        <v>0</v>
      </c>
      <c r="R129" s="125">
        <v>60</v>
      </c>
      <c r="S129" s="126">
        <v>8</v>
      </c>
      <c r="T129" s="132">
        <v>0.1</v>
      </c>
      <c r="U129" s="101" t="s">
        <v>34</v>
      </c>
      <c r="V129" s="33" t="s">
        <v>34</v>
      </c>
      <c r="W129" s="33" t="s">
        <v>34</v>
      </c>
    </row>
    <row r="130" spans="1:23" x14ac:dyDescent="0.25">
      <c r="A130" t="s">
        <v>240</v>
      </c>
      <c r="B130" s="127" t="s">
        <v>90</v>
      </c>
      <c r="C130" s="126">
        <v>159</v>
      </c>
      <c r="D130" s="132">
        <v>0.1</v>
      </c>
      <c r="E130" s="101">
        <v>491</v>
      </c>
      <c r="F130" s="125">
        <v>0.2</v>
      </c>
      <c r="G130" s="125">
        <v>59.3</v>
      </c>
      <c r="H130" s="157">
        <v>3.1</v>
      </c>
      <c r="I130" s="101">
        <v>317</v>
      </c>
      <c r="J130" s="125">
        <v>0.1</v>
      </c>
      <c r="K130" s="125">
        <v>63.7</v>
      </c>
      <c r="L130" s="126">
        <v>242</v>
      </c>
      <c r="M130" s="160">
        <v>0.2</v>
      </c>
      <c r="N130" s="132">
        <v>64</v>
      </c>
      <c r="O130" s="157">
        <v>1.3</v>
      </c>
      <c r="P130" s="101">
        <v>108</v>
      </c>
      <c r="Q130" s="125">
        <v>0.1</v>
      </c>
      <c r="R130" s="125">
        <v>59.3</v>
      </c>
      <c r="S130" s="126">
        <v>8</v>
      </c>
      <c r="T130" s="132">
        <v>0.1</v>
      </c>
      <c r="U130" s="101">
        <v>12</v>
      </c>
      <c r="V130" s="33">
        <v>0.3</v>
      </c>
      <c r="W130" s="33">
        <v>41.7</v>
      </c>
    </row>
    <row r="131" spans="1:23" x14ac:dyDescent="0.25">
      <c r="A131" t="s">
        <v>314</v>
      </c>
      <c r="B131" s="127" t="s">
        <v>92</v>
      </c>
      <c r="C131" s="126">
        <v>72</v>
      </c>
      <c r="D131" s="132">
        <v>0</v>
      </c>
      <c r="E131" s="101">
        <v>212</v>
      </c>
      <c r="F131" s="125">
        <v>0.1</v>
      </c>
      <c r="G131" s="125">
        <v>77.400000000000006</v>
      </c>
      <c r="H131" s="157">
        <v>2.9</v>
      </c>
      <c r="I131" s="101">
        <v>154</v>
      </c>
      <c r="J131" s="125">
        <v>0</v>
      </c>
      <c r="K131" s="125">
        <v>74</v>
      </c>
      <c r="L131" s="126">
        <v>145</v>
      </c>
      <c r="M131" s="160">
        <v>0.1</v>
      </c>
      <c r="N131" s="132">
        <v>74.5</v>
      </c>
      <c r="O131" s="157">
        <v>1.1000000000000001</v>
      </c>
      <c r="P131" s="101">
        <v>43</v>
      </c>
      <c r="Q131" s="125">
        <v>0</v>
      </c>
      <c r="R131" s="125">
        <v>72.099999999999994</v>
      </c>
      <c r="S131" s="126" t="s">
        <v>34</v>
      </c>
      <c r="T131" s="132" t="s">
        <v>34</v>
      </c>
      <c r="U131" s="101" t="s">
        <v>34</v>
      </c>
      <c r="V131" s="33" t="s">
        <v>34</v>
      </c>
      <c r="W131" s="33" t="s">
        <v>34</v>
      </c>
    </row>
    <row r="132" spans="1:23" x14ac:dyDescent="0.25">
      <c r="A132" t="s">
        <v>281</v>
      </c>
      <c r="B132" s="127" t="s">
        <v>92</v>
      </c>
      <c r="C132" s="126">
        <v>155</v>
      </c>
      <c r="D132" s="132">
        <v>0.1</v>
      </c>
      <c r="E132" s="101">
        <v>490</v>
      </c>
      <c r="F132" s="125">
        <v>0.2</v>
      </c>
      <c r="G132" s="125">
        <v>75.900000000000006</v>
      </c>
      <c r="H132" s="157">
        <v>3.2</v>
      </c>
      <c r="I132" s="101">
        <v>210</v>
      </c>
      <c r="J132" s="125">
        <v>0.1</v>
      </c>
      <c r="K132" s="125">
        <v>78.599999999999994</v>
      </c>
      <c r="L132" s="126">
        <v>189</v>
      </c>
      <c r="M132" s="160">
        <v>0.1</v>
      </c>
      <c r="N132" s="132">
        <v>79.400000000000006</v>
      </c>
      <c r="O132" s="157">
        <v>1.1000000000000001</v>
      </c>
      <c r="P132" s="101">
        <v>92</v>
      </c>
      <c r="Q132" s="125">
        <v>0.1</v>
      </c>
      <c r="R132" s="125">
        <v>77.2</v>
      </c>
      <c r="S132" s="126" t="s">
        <v>465</v>
      </c>
      <c r="T132" s="132"/>
      <c r="U132" s="101" t="s">
        <v>34</v>
      </c>
      <c r="V132" s="33" t="s">
        <v>34</v>
      </c>
      <c r="W132" s="33" t="s">
        <v>34</v>
      </c>
    </row>
    <row r="133" spans="1:23" x14ac:dyDescent="0.25">
      <c r="A133" t="s">
        <v>372</v>
      </c>
      <c r="B133" s="127" t="s">
        <v>92</v>
      </c>
      <c r="C133" s="126">
        <v>22</v>
      </c>
      <c r="D133" s="132">
        <v>0</v>
      </c>
      <c r="E133" s="101">
        <v>105</v>
      </c>
      <c r="F133" s="125">
        <v>0.1</v>
      </c>
      <c r="G133" s="125">
        <v>64.8</v>
      </c>
      <c r="H133" s="157">
        <v>4.8</v>
      </c>
      <c r="I133" s="101">
        <v>39</v>
      </c>
      <c r="J133" s="125">
        <v>0</v>
      </c>
      <c r="K133" s="125">
        <v>76.900000000000006</v>
      </c>
      <c r="L133" s="126">
        <v>39</v>
      </c>
      <c r="M133" s="160">
        <v>0</v>
      </c>
      <c r="N133" s="132">
        <v>76.900000000000006</v>
      </c>
      <c r="O133" s="157">
        <v>1</v>
      </c>
      <c r="P133" s="101">
        <v>11</v>
      </c>
      <c r="Q133" s="125">
        <v>0</v>
      </c>
      <c r="R133" s="125">
        <v>81.8</v>
      </c>
      <c r="S133" s="126" t="s">
        <v>465</v>
      </c>
      <c r="T133" s="132"/>
      <c r="U133" s="101" t="s">
        <v>34</v>
      </c>
      <c r="V133" s="33" t="s">
        <v>34</v>
      </c>
      <c r="W133" s="33" t="s">
        <v>34</v>
      </c>
    </row>
    <row r="134" spans="1:23" x14ac:dyDescent="0.25">
      <c r="A134" t="s">
        <v>342</v>
      </c>
      <c r="B134" s="127" t="s">
        <v>90</v>
      </c>
      <c r="C134" s="126">
        <v>59</v>
      </c>
      <c r="D134" s="132">
        <v>0</v>
      </c>
      <c r="E134" s="101">
        <v>917</v>
      </c>
      <c r="F134" s="125">
        <v>0.4</v>
      </c>
      <c r="G134" s="125">
        <v>72</v>
      </c>
      <c r="H134" s="157">
        <v>15.5</v>
      </c>
      <c r="I134" s="101">
        <v>135</v>
      </c>
      <c r="J134" s="125">
        <v>0</v>
      </c>
      <c r="K134" s="125">
        <v>80.7</v>
      </c>
      <c r="L134" s="126">
        <v>117</v>
      </c>
      <c r="M134" s="160">
        <v>0.1</v>
      </c>
      <c r="N134" s="132">
        <v>79.5</v>
      </c>
      <c r="O134" s="157">
        <v>1.2</v>
      </c>
      <c r="P134" s="101">
        <v>59</v>
      </c>
      <c r="Q134" s="125">
        <v>0</v>
      </c>
      <c r="R134" s="125">
        <v>79.7</v>
      </c>
      <c r="S134" s="126" t="s">
        <v>465</v>
      </c>
      <c r="T134" s="132"/>
      <c r="U134" s="101" t="s">
        <v>34</v>
      </c>
      <c r="V134" s="33" t="s">
        <v>34</v>
      </c>
      <c r="W134" s="33" t="s">
        <v>34</v>
      </c>
    </row>
    <row r="135" spans="1:23" x14ac:dyDescent="0.25">
      <c r="A135" t="s">
        <v>392</v>
      </c>
      <c r="B135" s="127" t="s">
        <v>92</v>
      </c>
      <c r="C135" s="126">
        <v>32</v>
      </c>
      <c r="D135" s="132">
        <v>0</v>
      </c>
      <c r="E135" s="101">
        <v>57</v>
      </c>
      <c r="F135" s="125">
        <v>0</v>
      </c>
      <c r="G135" s="125">
        <v>66.7</v>
      </c>
      <c r="H135" s="157">
        <v>1.8</v>
      </c>
      <c r="I135" s="101">
        <v>34</v>
      </c>
      <c r="J135" s="125">
        <v>0</v>
      </c>
      <c r="K135" s="125">
        <v>64.7</v>
      </c>
      <c r="L135" s="126">
        <v>34</v>
      </c>
      <c r="M135" s="160">
        <v>0</v>
      </c>
      <c r="N135" s="132">
        <v>64.7</v>
      </c>
      <c r="O135" s="157">
        <v>1</v>
      </c>
      <c r="P135" s="101">
        <v>24</v>
      </c>
      <c r="Q135" s="125">
        <v>0</v>
      </c>
      <c r="R135" s="125">
        <v>70.8</v>
      </c>
      <c r="S135" s="126" t="s">
        <v>465</v>
      </c>
      <c r="T135" s="132"/>
      <c r="U135" s="101" t="s">
        <v>34</v>
      </c>
      <c r="V135" s="33" t="s">
        <v>34</v>
      </c>
      <c r="W135" s="33" t="s">
        <v>34</v>
      </c>
    </row>
    <row r="136" spans="1:23" x14ac:dyDescent="0.25">
      <c r="A136" t="s">
        <v>205</v>
      </c>
      <c r="B136" s="127" t="s">
        <v>19</v>
      </c>
      <c r="C136" s="126">
        <v>210</v>
      </c>
      <c r="D136" s="132">
        <v>0.1</v>
      </c>
      <c r="E136" s="101">
        <v>935</v>
      </c>
      <c r="F136" s="125">
        <v>0.4</v>
      </c>
      <c r="G136" s="125">
        <v>80.099999999999994</v>
      </c>
      <c r="H136" s="157">
        <v>4.5</v>
      </c>
      <c r="I136" s="101">
        <v>461</v>
      </c>
      <c r="J136" s="125">
        <v>0.1</v>
      </c>
      <c r="K136" s="125">
        <v>82.9</v>
      </c>
      <c r="L136" s="126">
        <v>428</v>
      </c>
      <c r="M136" s="160">
        <v>0.3</v>
      </c>
      <c r="N136" s="132">
        <v>82.7</v>
      </c>
      <c r="O136" s="157">
        <v>1.1000000000000001</v>
      </c>
      <c r="P136" s="101">
        <v>175</v>
      </c>
      <c r="Q136" s="125">
        <v>0.1</v>
      </c>
      <c r="R136" s="125">
        <v>80.599999999999994</v>
      </c>
      <c r="S136" s="126">
        <v>16</v>
      </c>
      <c r="T136" s="132">
        <v>0.2</v>
      </c>
      <c r="U136" s="101" t="s">
        <v>34</v>
      </c>
      <c r="V136" s="33" t="s">
        <v>34</v>
      </c>
      <c r="W136" s="33" t="s">
        <v>34</v>
      </c>
    </row>
    <row r="137" spans="1:23" x14ac:dyDescent="0.25">
      <c r="A137" t="s">
        <v>303</v>
      </c>
      <c r="B137" s="127" t="s">
        <v>91</v>
      </c>
      <c r="C137" s="126">
        <v>102</v>
      </c>
      <c r="D137" s="132">
        <v>0.1</v>
      </c>
      <c r="E137" s="101">
        <v>929</v>
      </c>
      <c r="F137" s="125">
        <v>0.4</v>
      </c>
      <c r="G137" s="125">
        <v>70.400000000000006</v>
      </c>
      <c r="H137" s="157">
        <v>9.1</v>
      </c>
      <c r="I137" s="101">
        <v>274</v>
      </c>
      <c r="J137" s="125">
        <v>0.1</v>
      </c>
      <c r="K137" s="125">
        <v>69.7</v>
      </c>
      <c r="L137" s="126">
        <v>250</v>
      </c>
      <c r="M137" s="160">
        <v>0.2</v>
      </c>
      <c r="N137" s="132">
        <v>68.8</v>
      </c>
      <c r="O137" s="157">
        <v>1.1000000000000001</v>
      </c>
      <c r="P137" s="101">
        <v>97</v>
      </c>
      <c r="Q137" s="125">
        <v>0.1</v>
      </c>
      <c r="R137" s="125">
        <v>66</v>
      </c>
      <c r="S137" s="126" t="s">
        <v>465</v>
      </c>
      <c r="T137" s="132"/>
      <c r="U137" s="101" t="s">
        <v>34</v>
      </c>
      <c r="V137" s="33" t="s">
        <v>34</v>
      </c>
      <c r="W137" s="33" t="s">
        <v>34</v>
      </c>
    </row>
    <row r="138" spans="1:23" x14ac:dyDescent="0.25">
      <c r="A138" t="s">
        <v>413</v>
      </c>
      <c r="B138" s="127" t="s">
        <v>91</v>
      </c>
      <c r="C138" s="126">
        <v>50</v>
      </c>
      <c r="D138" s="132">
        <v>0</v>
      </c>
      <c r="E138" s="101">
        <v>417</v>
      </c>
      <c r="F138" s="125">
        <v>0.2</v>
      </c>
      <c r="G138" s="125">
        <v>64.3</v>
      </c>
      <c r="H138" s="157">
        <v>8.3000000000000007</v>
      </c>
      <c r="I138" s="101">
        <v>173</v>
      </c>
      <c r="J138" s="125">
        <v>0</v>
      </c>
      <c r="K138" s="125">
        <v>75.7</v>
      </c>
      <c r="L138" s="126">
        <v>148</v>
      </c>
      <c r="M138" s="160">
        <v>0.1</v>
      </c>
      <c r="N138" s="132">
        <v>75</v>
      </c>
      <c r="O138" s="157">
        <v>1.2</v>
      </c>
      <c r="P138" s="101">
        <v>47</v>
      </c>
      <c r="Q138" s="125">
        <v>0</v>
      </c>
      <c r="R138" s="125">
        <v>74.5</v>
      </c>
      <c r="S138" s="126" t="s">
        <v>34</v>
      </c>
      <c r="T138" s="132" t="s">
        <v>34</v>
      </c>
      <c r="U138" s="101" t="s">
        <v>34</v>
      </c>
      <c r="V138" s="33" t="s">
        <v>34</v>
      </c>
      <c r="W138" s="33" t="s">
        <v>34</v>
      </c>
    </row>
    <row r="139" spans="1:23" x14ac:dyDescent="0.25">
      <c r="A139" t="s">
        <v>215</v>
      </c>
      <c r="B139" s="127" t="s">
        <v>19</v>
      </c>
      <c r="C139" s="126">
        <v>935</v>
      </c>
      <c r="D139" s="132">
        <v>0.5</v>
      </c>
      <c r="E139" s="101">
        <v>6237</v>
      </c>
      <c r="F139" s="125">
        <v>3</v>
      </c>
      <c r="G139" s="125">
        <v>70</v>
      </c>
      <c r="H139" s="157">
        <v>6.7</v>
      </c>
      <c r="I139" s="101">
        <v>2606</v>
      </c>
      <c r="J139" s="125">
        <v>0.6</v>
      </c>
      <c r="K139" s="125">
        <v>75.2</v>
      </c>
      <c r="L139" s="126">
        <v>2080</v>
      </c>
      <c r="M139" s="160">
        <v>1.4</v>
      </c>
      <c r="N139" s="132">
        <v>74.7</v>
      </c>
      <c r="O139" s="157">
        <v>1.3</v>
      </c>
      <c r="P139" s="101">
        <v>788</v>
      </c>
      <c r="Q139" s="125">
        <v>0.6</v>
      </c>
      <c r="R139" s="125">
        <v>70.2</v>
      </c>
      <c r="S139" s="126">
        <v>26</v>
      </c>
      <c r="T139" s="132">
        <v>0.3</v>
      </c>
      <c r="U139" s="101">
        <v>5</v>
      </c>
      <c r="V139" s="33">
        <v>0.1</v>
      </c>
      <c r="W139" s="33">
        <v>60</v>
      </c>
    </row>
    <row r="140" spans="1:23" x14ac:dyDescent="0.25">
      <c r="A140" t="s">
        <v>390</v>
      </c>
      <c r="B140" s="127" t="s">
        <v>18</v>
      </c>
      <c r="C140" s="126">
        <v>78</v>
      </c>
      <c r="D140" s="132">
        <v>0</v>
      </c>
      <c r="E140" s="101">
        <v>265</v>
      </c>
      <c r="F140" s="125">
        <v>0.1</v>
      </c>
      <c r="G140" s="125">
        <v>59.6</v>
      </c>
      <c r="H140" s="157">
        <v>3.4</v>
      </c>
      <c r="I140" s="101">
        <v>211</v>
      </c>
      <c r="J140" s="125">
        <v>0.1</v>
      </c>
      <c r="K140" s="125">
        <v>65.400000000000006</v>
      </c>
      <c r="L140" s="126">
        <v>145</v>
      </c>
      <c r="M140" s="160">
        <v>0.1</v>
      </c>
      <c r="N140" s="132">
        <v>64.099999999999994</v>
      </c>
      <c r="O140" s="157">
        <v>1.5</v>
      </c>
      <c r="P140" s="101">
        <v>72</v>
      </c>
      <c r="Q140" s="125">
        <v>0.1</v>
      </c>
      <c r="R140" s="125">
        <v>54.2</v>
      </c>
      <c r="S140" s="126" t="s">
        <v>465</v>
      </c>
      <c r="T140" s="132"/>
      <c r="U140" s="101" t="s">
        <v>34</v>
      </c>
      <c r="V140" s="33" t="s">
        <v>34</v>
      </c>
      <c r="W140" s="33" t="s">
        <v>34</v>
      </c>
    </row>
    <row r="141" spans="1:23" x14ac:dyDescent="0.25">
      <c r="A141" t="s">
        <v>294</v>
      </c>
      <c r="B141" s="127" t="s">
        <v>92</v>
      </c>
      <c r="C141" s="126">
        <v>286</v>
      </c>
      <c r="D141" s="132">
        <v>0.2</v>
      </c>
      <c r="E141" s="101">
        <v>1246</v>
      </c>
      <c r="F141" s="125">
        <v>0.6</v>
      </c>
      <c r="G141" s="125">
        <v>87.4</v>
      </c>
      <c r="H141" s="157">
        <v>4.4000000000000004</v>
      </c>
      <c r="I141" s="101">
        <v>659</v>
      </c>
      <c r="J141" s="125">
        <v>0.2</v>
      </c>
      <c r="K141" s="125">
        <v>92.1</v>
      </c>
      <c r="L141" s="126">
        <v>477</v>
      </c>
      <c r="M141" s="160">
        <v>0.3</v>
      </c>
      <c r="N141" s="132">
        <v>90.8</v>
      </c>
      <c r="O141" s="157">
        <v>1.4</v>
      </c>
      <c r="P141" s="101">
        <v>245</v>
      </c>
      <c r="Q141" s="125">
        <v>0.2</v>
      </c>
      <c r="R141" s="125">
        <v>92.2</v>
      </c>
      <c r="S141" s="126">
        <v>13</v>
      </c>
      <c r="T141" s="132">
        <v>0.1</v>
      </c>
      <c r="U141" s="101" t="s">
        <v>34</v>
      </c>
      <c r="V141" s="33" t="s">
        <v>34</v>
      </c>
      <c r="W141" s="33" t="s">
        <v>34</v>
      </c>
    </row>
    <row r="142" spans="1:23" x14ac:dyDescent="0.25">
      <c r="A142" t="s">
        <v>172</v>
      </c>
      <c r="B142" s="127" t="s">
        <v>91</v>
      </c>
      <c r="C142" s="126">
        <v>1347</v>
      </c>
      <c r="D142" s="132">
        <v>0.8</v>
      </c>
      <c r="E142" s="101">
        <v>8827</v>
      </c>
      <c r="F142" s="125">
        <v>4.2</v>
      </c>
      <c r="G142" s="125">
        <v>44</v>
      </c>
      <c r="H142" s="157">
        <v>6.6</v>
      </c>
      <c r="I142" s="101">
        <v>3559</v>
      </c>
      <c r="J142" s="125">
        <v>0.9</v>
      </c>
      <c r="K142" s="125">
        <v>43.4</v>
      </c>
      <c r="L142" s="126">
        <v>2316</v>
      </c>
      <c r="M142" s="160">
        <v>1.5</v>
      </c>
      <c r="N142" s="132">
        <v>43.4</v>
      </c>
      <c r="O142" s="157">
        <v>1.5</v>
      </c>
      <c r="P142" s="101">
        <v>990</v>
      </c>
      <c r="Q142" s="125">
        <v>0.8</v>
      </c>
      <c r="R142" s="125">
        <v>40.5</v>
      </c>
      <c r="S142" s="126">
        <v>34</v>
      </c>
      <c r="T142" s="132">
        <v>0.3</v>
      </c>
      <c r="U142" s="101">
        <v>117</v>
      </c>
      <c r="V142" s="33">
        <v>2.6</v>
      </c>
      <c r="W142" s="33">
        <v>41</v>
      </c>
    </row>
    <row r="143" spans="1:23" x14ac:dyDescent="0.25">
      <c r="A143" t="s">
        <v>325</v>
      </c>
      <c r="B143" s="127" t="s">
        <v>18</v>
      </c>
      <c r="C143" s="126">
        <v>45</v>
      </c>
      <c r="D143" s="132">
        <v>0</v>
      </c>
      <c r="E143" s="101">
        <v>253</v>
      </c>
      <c r="F143" s="125">
        <v>0.1</v>
      </c>
      <c r="G143" s="125">
        <v>51.4</v>
      </c>
      <c r="H143" s="157">
        <v>5.6</v>
      </c>
      <c r="I143" s="101">
        <v>118</v>
      </c>
      <c r="J143" s="125">
        <v>0</v>
      </c>
      <c r="K143" s="125">
        <v>52.5</v>
      </c>
      <c r="L143" s="126">
        <v>111</v>
      </c>
      <c r="M143" s="160">
        <v>0.1</v>
      </c>
      <c r="N143" s="132">
        <v>52.3</v>
      </c>
      <c r="O143" s="157">
        <v>1.1000000000000001</v>
      </c>
      <c r="P143" s="101">
        <v>42</v>
      </c>
      <c r="Q143" s="125">
        <v>0</v>
      </c>
      <c r="R143" s="125">
        <v>50</v>
      </c>
      <c r="S143" s="126" t="s">
        <v>465</v>
      </c>
      <c r="T143" s="132"/>
      <c r="U143" s="101" t="s">
        <v>34</v>
      </c>
      <c r="V143" s="33" t="s">
        <v>34</v>
      </c>
      <c r="W143" s="33" t="s">
        <v>34</v>
      </c>
    </row>
    <row r="144" spans="1:23" x14ac:dyDescent="0.25">
      <c r="A144" t="s">
        <v>133</v>
      </c>
      <c r="B144" s="127" t="s">
        <v>19</v>
      </c>
      <c r="C144" s="126">
        <v>852</v>
      </c>
      <c r="D144" s="132">
        <v>0.5</v>
      </c>
      <c r="E144" s="101">
        <v>2276</v>
      </c>
      <c r="F144" s="125">
        <v>1.1000000000000001</v>
      </c>
      <c r="G144" s="125">
        <v>79.900000000000006</v>
      </c>
      <c r="H144" s="157">
        <v>2.7</v>
      </c>
      <c r="I144" s="101">
        <v>1550</v>
      </c>
      <c r="J144" s="125">
        <v>0.4</v>
      </c>
      <c r="K144" s="125">
        <v>81.400000000000006</v>
      </c>
      <c r="L144" s="126">
        <v>962</v>
      </c>
      <c r="M144" s="160">
        <v>0.6</v>
      </c>
      <c r="N144" s="132">
        <v>80.2</v>
      </c>
      <c r="O144" s="157">
        <v>1.6</v>
      </c>
      <c r="P144" s="101">
        <v>466</v>
      </c>
      <c r="Q144" s="125">
        <v>0.4</v>
      </c>
      <c r="R144" s="125">
        <v>76.8</v>
      </c>
      <c r="S144" s="126">
        <v>62</v>
      </c>
      <c r="T144" s="132">
        <v>0.6</v>
      </c>
      <c r="U144" s="101" t="s">
        <v>34</v>
      </c>
      <c r="V144" s="33" t="s">
        <v>34</v>
      </c>
      <c r="W144" s="33" t="s">
        <v>34</v>
      </c>
    </row>
    <row r="145" spans="1:23" x14ac:dyDescent="0.25">
      <c r="A145" t="s">
        <v>394</v>
      </c>
      <c r="B145" s="127" t="s">
        <v>90</v>
      </c>
      <c r="C145" s="126">
        <v>45</v>
      </c>
      <c r="D145" s="132">
        <v>0</v>
      </c>
      <c r="E145" s="101">
        <v>454</v>
      </c>
      <c r="F145" s="125">
        <v>0.2</v>
      </c>
      <c r="G145" s="125">
        <v>70</v>
      </c>
      <c r="H145" s="157">
        <v>10.1</v>
      </c>
      <c r="I145" s="101">
        <v>71</v>
      </c>
      <c r="J145" s="125">
        <v>0</v>
      </c>
      <c r="K145" s="125">
        <v>70.400000000000006</v>
      </c>
      <c r="L145" s="126">
        <v>71</v>
      </c>
      <c r="M145" s="160">
        <v>0</v>
      </c>
      <c r="N145" s="132">
        <v>70.400000000000006</v>
      </c>
      <c r="O145" s="157">
        <v>1</v>
      </c>
      <c r="P145" s="101">
        <v>40</v>
      </c>
      <c r="Q145" s="125">
        <v>0</v>
      </c>
      <c r="R145" s="125">
        <v>67.5</v>
      </c>
      <c r="S145" s="126" t="s">
        <v>34</v>
      </c>
      <c r="T145" s="132" t="s">
        <v>34</v>
      </c>
      <c r="U145" s="101" t="s">
        <v>34</v>
      </c>
      <c r="V145" s="33" t="s">
        <v>34</v>
      </c>
      <c r="W145" s="33" t="s">
        <v>34</v>
      </c>
    </row>
    <row r="146" spans="1:23" x14ac:dyDescent="0.25">
      <c r="A146" t="s">
        <v>246</v>
      </c>
      <c r="B146" s="127" t="s">
        <v>90</v>
      </c>
      <c r="C146" s="126">
        <v>802</v>
      </c>
      <c r="D146" s="132">
        <v>0.5</v>
      </c>
      <c r="E146" s="101">
        <v>1964</v>
      </c>
      <c r="F146" s="125">
        <v>0.9</v>
      </c>
      <c r="G146" s="125">
        <v>26.5</v>
      </c>
      <c r="H146" s="157">
        <v>2.4</v>
      </c>
      <c r="I146" s="101">
        <v>1667</v>
      </c>
      <c r="J146" s="125">
        <v>0.4</v>
      </c>
      <c r="K146" s="125">
        <v>34.299999999999997</v>
      </c>
      <c r="L146" s="126">
        <v>955</v>
      </c>
      <c r="M146" s="160">
        <v>0.6</v>
      </c>
      <c r="N146" s="132">
        <v>28.8</v>
      </c>
      <c r="O146" s="157">
        <v>1.7</v>
      </c>
      <c r="P146" s="101">
        <v>654</v>
      </c>
      <c r="Q146" s="125">
        <v>0.5</v>
      </c>
      <c r="R146" s="125">
        <v>29.1</v>
      </c>
      <c r="S146" s="126">
        <v>66</v>
      </c>
      <c r="T146" s="132">
        <v>0.7</v>
      </c>
      <c r="U146" s="101">
        <v>31</v>
      </c>
      <c r="V146" s="33">
        <v>0.7</v>
      </c>
      <c r="W146" s="33">
        <v>16.100000000000001</v>
      </c>
    </row>
    <row r="147" spans="1:23" x14ac:dyDescent="0.25">
      <c r="A147" t="s">
        <v>208</v>
      </c>
      <c r="B147" s="127" t="s">
        <v>90</v>
      </c>
      <c r="C147" s="126">
        <v>251</v>
      </c>
      <c r="D147" s="132">
        <v>0.1</v>
      </c>
      <c r="E147" s="101">
        <v>934</v>
      </c>
      <c r="F147" s="125">
        <v>0.4</v>
      </c>
      <c r="G147" s="125">
        <v>52.2</v>
      </c>
      <c r="H147" s="157">
        <v>3.7</v>
      </c>
      <c r="I147" s="101">
        <v>366</v>
      </c>
      <c r="J147" s="125">
        <v>0.1</v>
      </c>
      <c r="K147" s="125">
        <v>50.8</v>
      </c>
      <c r="L147" s="126">
        <v>304</v>
      </c>
      <c r="M147" s="160">
        <v>0.2</v>
      </c>
      <c r="N147" s="132">
        <v>51.3</v>
      </c>
      <c r="O147" s="157">
        <v>1.2</v>
      </c>
      <c r="P147" s="101">
        <v>200</v>
      </c>
      <c r="Q147" s="125">
        <v>0.2</v>
      </c>
      <c r="R147" s="125">
        <v>50.5</v>
      </c>
      <c r="S147" s="126">
        <v>15</v>
      </c>
      <c r="T147" s="132">
        <v>0.2</v>
      </c>
      <c r="U147" s="101" t="s">
        <v>465</v>
      </c>
      <c r="V147" s="33"/>
      <c r="W147" s="33"/>
    </row>
    <row r="148" spans="1:23" x14ac:dyDescent="0.25">
      <c r="A148" t="s">
        <v>346</v>
      </c>
      <c r="B148" s="127" t="s">
        <v>90</v>
      </c>
      <c r="C148" s="126">
        <v>398</v>
      </c>
      <c r="D148" s="132">
        <v>0.2</v>
      </c>
      <c r="E148" s="101">
        <v>2191</v>
      </c>
      <c r="F148" s="125">
        <v>1</v>
      </c>
      <c r="G148" s="125">
        <v>21.9</v>
      </c>
      <c r="H148" s="157">
        <v>5.5</v>
      </c>
      <c r="I148" s="101">
        <v>831</v>
      </c>
      <c r="J148" s="125">
        <v>0.2</v>
      </c>
      <c r="K148" s="125">
        <v>24.7</v>
      </c>
      <c r="L148" s="126">
        <v>670</v>
      </c>
      <c r="M148" s="160">
        <v>0.4</v>
      </c>
      <c r="N148" s="132">
        <v>23.6</v>
      </c>
      <c r="O148" s="157">
        <v>1.2</v>
      </c>
      <c r="P148" s="101">
        <v>304</v>
      </c>
      <c r="Q148" s="125">
        <v>0.2</v>
      </c>
      <c r="R148" s="125">
        <v>18.8</v>
      </c>
      <c r="S148" s="126" t="s">
        <v>465</v>
      </c>
      <c r="T148" s="132"/>
      <c r="U148" s="101">
        <v>42</v>
      </c>
      <c r="V148" s="33">
        <v>0.9</v>
      </c>
      <c r="W148" s="33">
        <v>19</v>
      </c>
    </row>
    <row r="149" spans="1:23" x14ac:dyDescent="0.25">
      <c r="A149" t="s">
        <v>168</v>
      </c>
      <c r="B149" s="127" t="s">
        <v>90</v>
      </c>
      <c r="C149" s="126">
        <v>183</v>
      </c>
      <c r="D149" s="132">
        <v>0.1</v>
      </c>
      <c r="E149" s="101">
        <v>1009</v>
      </c>
      <c r="F149" s="125">
        <v>0.5</v>
      </c>
      <c r="G149" s="125">
        <v>18.2</v>
      </c>
      <c r="H149" s="157">
        <v>5.5</v>
      </c>
      <c r="I149" s="101">
        <v>342</v>
      </c>
      <c r="J149" s="125">
        <v>0.1</v>
      </c>
      <c r="K149" s="125">
        <v>17.5</v>
      </c>
      <c r="L149" s="126">
        <v>232</v>
      </c>
      <c r="M149" s="160">
        <v>0.2</v>
      </c>
      <c r="N149" s="132">
        <v>19</v>
      </c>
      <c r="O149" s="157">
        <v>1.5</v>
      </c>
      <c r="P149" s="101">
        <v>142</v>
      </c>
      <c r="Q149" s="125">
        <v>0.1</v>
      </c>
      <c r="R149" s="125">
        <v>19</v>
      </c>
      <c r="S149" s="126" t="s">
        <v>465</v>
      </c>
      <c r="T149" s="132"/>
      <c r="U149" s="101" t="s">
        <v>465</v>
      </c>
      <c r="V149" s="33"/>
      <c r="W149" s="33"/>
    </row>
    <row r="150" spans="1:23" x14ac:dyDescent="0.25">
      <c r="A150" t="s">
        <v>405</v>
      </c>
      <c r="B150" s="127" t="s">
        <v>92</v>
      </c>
      <c r="C150" s="126">
        <v>35</v>
      </c>
      <c r="D150" s="132">
        <v>0</v>
      </c>
      <c r="E150" s="101">
        <v>344</v>
      </c>
      <c r="F150" s="125">
        <v>0.2</v>
      </c>
      <c r="G150" s="125">
        <v>44.2</v>
      </c>
      <c r="H150" s="157">
        <v>9.8000000000000007</v>
      </c>
      <c r="I150" s="101">
        <v>61</v>
      </c>
      <c r="J150" s="125">
        <v>0</v>
      </c>
      <c r="K150" s="125">
        <v>44.3</v>
      </c>
      <c r="L150" s="126">
        <v>61</v>
      </c>
      <c r="M150" s="160">
        <v>0</v>
      </c>
      <c r="N150" s="132">
        <v>44.3</v>
      </c>
      <c r="O150" s="157">
        <v>1</v>
      </c>
      <c r="P150" s="101">
        <v>35</v>
      </c>
      <c r="Q150" s="125">
        <v>0</v>
      </c>
      <c r="R150" s="125">
        <v>42.9</v>
      </c>
      <c r="S150" s="126" t="s">
        <v>465</v>
      </c>
      <c r="T150" s="132"/>
      <c r="U150" s="101" t="s">
        <v>34</v>
      </c>
      <c r="V150" s="33" t="s">
        <v>34</v>
      </c>
      <c r="W150" s="33" t="s">
        <v>34</v>
      </c>
    </row>
    <row r="151" spans="1:23" x14ac:dyDescent="0.25">
      <c r="A151" t="s">
        <v>367</v>
      </c>
      <c r="B151" s="127" t="s">
        <v>90</v>
      </c>
      <c r="C151" s="126">
        <v>22</v>
      </c>
      <c r="D151" s="132">
        <v>0</v>
      </c>
      <c r="E151" s="101">
        <v>114</v>
      </c>
      <c r="F151" s="125">
        <v>0.1</v>
      </c>
      <c r="G151" s="125">
        <v>19.3</v>
      </c>
      <c r="H151" s="157">
        <v>5.2</v>
      </c>
      <c r="I151" s="101">
        <v>48</v>
      </c>
      <c r="J151" s="125">
        <v>0</v>
      </c>
      <c r="K151" s="125">
        <v>22.9</v>
      </c>
      <c r="L151" s="126">
        <v>41</v>
      </c>
      <c r="M151" s="160">
        <v>0</v>
      </c>
      <c r="N151" s="132">
        <v>22</v>
      </c>
      <c r="O151" s="157">
        <v>1.2</v>
      </c>
      <c r="P151" s="101">
        <v>10</v>
      </c>
      <c r="Q151" s="125">
        <v>0</v>
      </c>
      <c r="R151" s="125">
        <v>20</v>
      </c>
      <c r="S151" s="126">
        <v>13</v>
      </c>
      <c r="T151" s="132">
        <v>0.1</v>
      </c>
      <c r="U151" s="101" t="s">
        <v>465</v>
      </c>
      <c r="V151" s="33"/>
      <c r="W151" s="33"/>
    </row>
    <row r="152" spans="1:23" x14ac:dyDescent="0.25">
      <c r="A152" t="s">
        <v>380</v>
      </c>
      <c r="B152" s="127" t="s">
        <v>92</v>
      </c>
      <c r="C152" s="126">
        <v>211</v>
      </c>
      <c r="D152" s="132">
        <v>0.1</v>
      </c>
      <c r="E152" s="101">
        <v>1257</v>
      </c>
      <c r="F152" s="125">
        <v>0.6</v>
      </c>
      <c r="G152" s="125">
        <v>52.1</v>
      </c>
      <c r="H152" s="157">
        <v>6</v>
      </c>
      <c r="I152" s="101">
        <v>513</v>
      </c>
      <c r="J152" s="125">
        <v>0.1</v>
      </c>
      <c r="K152" s="125">
        <v>60.4</v>
      </c>
      <c r="L152" s="126">
        <v>462</v>
      </c>
      <c r="M152" s="160">
        <v>0.3</v>
      </c>
      <c r="N152" s="132">
        <v>58.9</v>
      </c>
      <c r="O152" s="157">
        <v>1.1000000000000001</v>
      </c>
      <c r="P152" s="101">
        <v>187</v>
      </c>
      <c r="Q152" s="125">
        <v>0.2</v>
      </c>
      <c r="R152" s="125">
        <v>57.8</v>
      </c>
      <c r="S152" s="126">
        <v>21</v>
      </c>
      <c r="T152" s="132">
        <v>0.2</v>
      </c>
      <c r="U152" s="101">
        <v>8</v>
      </c>
      <c r="V152" s="33">
        <v>0.2</v>
      </c>
      <c r="W152" s="33">
        <v>62.5</v>
      </c>
    </row>
    <row r="153" spans="1:23" x14ac:dyDescent="0.25">
      <c r="A153" t="s">
        <v>202</v>
      </c>
      <c r="B153" s="127" t="s">
        <v>92</v>
      </c>
      <c r="C153" s="126">
        <v>1155</v>
      </c>
      <c r="D153" s="132">
        <v>0.7</v>
      </c>
      <c r="E153" s="101">
        <v>4212</v>
      </c>
      <c r="F153" s="125">
        <v>2</v>
      </c>
      <c r="G153" s="125">
        <v>50.3</v>
      </c>
      <c r="H153" s="157">
        <v>3.6</v>
      </c>
      <c r="I153" s="101">
        <v>3014</v>
      </c>
      <c r="J153" s="125">
        <v>0.7</v>
      </c>
      <c r="K153" s="125">
        <v>56.5</v>
      </c>
      <c r="L153" s="126">
        <v>1881</v>
      </c>
      <c r="M153" s="160">
        <v>1.2</v>
      </c>
      <c r="N153" s="132">
        <v>53.8</v>
      </c>
      <c r="O153" s="157">
        <v>1.6</v>
      </c>
      <c r="P153" s="101">
        <v>914</v>
      </c>
      <c r="Q153" s="125">
        <v>0.8</v>
      </c>
      <c r="R153" s="125">
        <v>49.9</v>
      </c>
      <c r="S153" s="126">
        <v>91</v>
      </c>
      <c r="T153" s="132">
        <v>0.9</v>
      </c>
      <c r="U153" s="101">
        <v>10</v>
      </c>
      <c r="V153" s="33">
        <v>0.2</v>
      </c>
      <c r="W153" s="33">
        <v>40</v>
      </c>
    </row>
    <row r="154" spans="1:23" x14ac:dyDescent="0.25">
      <c r="A154" t="s">
        <v>290</v>
      </c>
      <c r="B154" s="127" t="s">
        <v>92</v>
      </c>
      <c r="C154" s="126">
        <v>134</v>
      </c>
      <c r="D154" s="132">
        <v>0.1</v>
      </c>
      <c r="E154" s="101">
        <v>826</v>
      </c>
      <c r="F154" s="125">
        <v>0.4</v>
      </c>
      <c r="G154" s="125">
        <v>32.4</v>
      </c>
      <c r="H154" s="157">
        <v>6.2</v>
      </c>
      <c r="I154" s="101">
        <v>300</v>
      </c>
      <c r="J154" s="125">
        <v>0.1</v>
      </c>
      <c r="K154" s="125">
        <v>36</v>
      </c>
      <c r="L154" s="126">
        <v>211</v>
      </c>
      <c r="M154" s="160">
        <v>0.1</v>
      </c>
      <c r="N154" s="132">
        <v>34.6</v>
      </c>
      <c r="O154" s="157">
        <v>1.4</v>
      </c>
      <c r="P154" s="101">
        <v>122</v>
      </c>
      <c r="Q154" s="125">
        <v>0.1</v>
      </c>
      <c r="R154" s="125">
        <v>29.5</v>
      </c>
      <c r="S154" s="126" t="s">
        <v>465</v>
      </c>
      <c r="T154" s="132"/>
      <c r="U154" s="101">
        <v>9</v>
      </c>
      <c r="V154" s="33">
        <v>0.2</v>
      </c>
      <c r="W154" s="33">
        <v>44.4</v>
      </c>
    </row>
    <row r="155" spans="1:23" x14ac:dyDescent="0.25">
      <c r="A155" t="s">
        <v>339</v>
      </c>
      <c r="B155" s="127" t="s">
        <v>18</v>
      </c>
      <c r="C155" s="126">
        <v>113</v>
      </c>
      <c r="D155" s="132">
        <v>0.1</v>
      </c>
      <c r="E155" s="101">
        <v>1078</v>
      </c>
      <c r="F155" s="125">
        <v>0.5</v>
      </c>
      <c r="G155" s="125">
        <v>45.8</v>
      </c>
      <c r="H155" s="157">
        <v>9.5</v>
      </c>
      <c r="I155" s="101">
        <v>257</v>
      </c>
      <c r="J155" s="125">
        <v>0.1</v>
      </c>
      <c r="K155" s="125">
        <v>49</v>
      </c>
      <c r="L155" s="126">
        <v>245</v>
      </c>
      <c r="M155" s="160">
        <v>0.2</v>
      </c>
      <c r="N155" s="132">
        <v>49</v>
      </c>
      <c r="O155" s="157">
        <v>1</v>
      </c>
      <c r="P155" s="101">
        <v>115</v>
      </c>
      <c r="Q155" s="125">
        <v>0.1</v>
      </c>
      <c r="R155" s="125">
        <v>46.1</v>
      </c>
      <c r="S155" s="126" t="s">
        <v>34</v>
      </c>
      <c r="T155" s="132" t="s">
        <v>34</v>
      </c>
      <c r="U155" s="101" t="s">
        <v>34</v>
      </c>
      <c r="V155" s="33" t="s">
        <v>34</v>
      </c>
      <c r="W155" s="33" t="s">
        <v>34</v>
      </c>
    </row>
    <row r="156" spans="1:23" x14ac:dyDescent="0.25">
      <c r="A156" t="s">
        <v>253</v>
      </c>
      <c r="B156" s="127" t="s">
        <v>90</v>
      </c>
      <c r="C156" s="126">
        <v>130</v>
      </c>
      <c r="D156" s="132">
        <v>0.1</v>
      </c>
      <c r="E156" s="101">
        <v>563</v>
      </c>
      <c r="F156" s="125">
        <v>0.3</v>
      </c>
      <c r="G156" s="125">
        <v>34.6</v>
      </c>
      <c r="H156" s="157">
        <v>4.3</v>
      </c>
      <c r="I156" s="101">
        <v>341</v>
      </c>
      <c r="J156" s="125">
        <v>0.1</v>
      </c>
      <c r="K156" s="125">
        <v>41.3</v>
      </c>
      <c r="L156" s="126">
        <v>229</v>
      </c>
      <c r="M156" s="160">
        <v>0.2</v>
      </c>
      <c r="N156" s="132">
        <v>42.8</v>
      </c>
      <c r="O156" s="157">
        <v>1.5</v>
      </c>
      <c r="P156" s="101">
        <v>102</v>
      </c>
      <c r="Q156" s="125">
        <v>0.1</v>
      </c>
      <c r="R156" s="125">
        <v>39.200000000000003</v>
      </c>
      <c r="S156" s="126">
        <v>12</v>
      </c>
      <c r="T156" s="132">
        <v>0.1</v>
      </c>
      <c r="U156" s="101">
        <v>7</v>
      </c>
      <c r="V156" s="33">
        <v>0.2</v>
      </c>
      <c r="W156" s="33">
        <v>42.9</v>
      </c>
    </row>
    <row r="157" spans="1:23" x14ac:dyDescent="0.25">
      <c r="A157" t="s">
        <v>129</v>
      </c>
      <c r="B157" s="127" t="s">
        <v>92</v>
      </c>
      <c r="C157" s="126">
        <v>920</v>
      </c>
      <c r="D157" s="132">
        <v>0.5</v>
      </c>
      <c r="E157" s="101">
        <v>5519</v>
      </c>
      <c r="F157" s="125">
        <v>2.6</v>
      </c>
      <c r="G157" s="125">
        <v>54.3</v>
      </c>
      <c r="H157" s="157">
        <v>6</v>
      </c>
      <c r="I157" s="101">
        <v>2480</v>
      </c>
      <c r="J157" s="125">
        <v>0.6</v>
      </c>
      <c r="K157" s="125">
        <v>61</v>
      </c>
      <c r="L157" s="126">
        <v>1831</v>
      </c>
      <c r="M157" s="160">
        <v>1.2</v>
      </c>
      <c r="N157" s="132">
        <v>58.7</v>
      </c>
      <c r="O157" s="157">
        <v>1.4</v>
      </c>
      <c r="P157" s="101">
        <v>727</v>
      </c>
      <c r="Q157" s="125">
        <v>0.6</v>
      </c>
      <c r="R157" s="125">
        <v>56.9</v>
      </c>
      <c r="S157" s="126">
        <v>27</v>
      </c>
      <c r="T157" s="132">
        <v>0.3</v>
      </c>
      <c r="U157" s="101">
        <v>58</v>
      </c>
      <c r="V157" s="33">
        <v>1.3</v>
      </c>
      <c r="W157" s="33">
        <v>43.1</v>
      </c>
    </row>
    <row r="158" spans="1:23" x14ac:dyDescent="0.25">
      <c r="A158" t="s">
        <v>131</v>
      </c>
      <c r="B158" s="127" t="s">
        <v>91</v>
      </c>
      <c r="C158" s="126">
        <v>315</v>
      </c>
      <c r="D158" s="132">
        <v>0.2</v>
      </c>
      <c r="E158" s="101">
        <v>2458</v>
      </c>
      <c r="F158" s="125">
        <v>1.2</v>
      </c>
      <c r="G158" s="125">
        <v>47.3</v>
      </c>
      <c r="H158" s="157">
        <v>7.8</v>
      </c>
      <c r="I158" s="101">
        <v>776</v>
      </c>
      <c r="J158" s="125">
        <v>0.2</v>
      </c>
      <c r="K158" s="125">
        <v>43.3</v>
      </c>
      <c r="L158" s="126">
        <v>563</v>
      </c>
      <c r="M158" s="160">
        <v>0.4</v>
      </c>
      <c r="N158" s="132">
        <v>44.4</v>
      </c>
      <c r="O158" s="157">
        <v>1.4</v>
      </c>
      <c r="P158" s="101">
        <v>239</v>
      </c>
      <c r="Q158" s="125">
        <v>0.2</v>
      </c>
      <c r="R158" s="125">
        <v>40.6</v>
      </c>
      <c r="S158" s="126" t="s">
        <v>465</v>
      </c>
      <c r="T158" s="132"/>
      <c r="U158" s="101">
        <v>46</v>
      </c>
      <c r="V158" s="33">
        <v>1</v>
      </c>
      <c r="W158" s="33">
        <v>47.8</v>
      </c>
    </row>
    <row r="159" spans="1:23" x14ac:dyDescent="0.25">
      <c r="A159" t="s">
        <v>176</v>
      </c>
      <c r="B159" s="127" t="s">
        <v>91</v>
      </c>
      <c r="C159" s="126">
        <v>892</v>
      </c>
      <c r="D159" s="132">
        <v>0.5</v>
      </c>
      <c r="E159" s="101">
        <v>4578</v>
      </c>
      <c r="F159" s="125">
        <v>2.2000000000000002</v>
      </c>
      <c r="G159" s="125">
        <v>45.4</v>
      </c>
      <c r="H159" s="157">
        <v>5.0999999999999996</v>
      </c>
      <c r="I159" s="101">
        <v>1854</v>
      </c>
      <c r="J159" s="125">
        <v>0.5</v>
      </c>
      <c r="K159" s="125">
        <v>46</v>
      </c>
      <c r="L159" s="126">
        <v>1330</v>
      </c>
      <c r="M159" s="160">
        <v>0.9</v>
      </c>
      <c r="N159" s="132">
        <v>45.8</v>
      </c>
      <c r="O159" s="157">
        <v>1.4</v>
      </c>
      <c r="P159" s="101">
        <v>600</v>
      </c>
      <c r="Q159" s="125">
        <v>0.5</v>
      </c>
      <c r="R159" s="125">
        <v>43.2</v>
      </c>
      <c r="S159" s="126">
        <v>94</v>
      </c>
      <c r="T159" s="132">
        <v>1</v>
      </c>
      <c r="U159" s="101">
        <v>102</v>
      </c>
      <c r="V159" s="33">
        <v>2.2000000000000002</v>
      </c>
      <c r="W159" s="33">
        <v>43.1</v>
      </c>
    </row>
    <row r="160" spans="1:23" x14ac:dyDescent="0.25">
      <c r="A160" t="s">
        <v>146</v>
      </c>
      <c r="B160" s="127" t="s">
        <v>91</v>
      </c>
      <c r="C160" s="126">
        <v>1454</v>
      </c>
      <c r="D160" s="132">
        <v>0.8</v>
      </c>
      <c r="E160" s="101">
        <v>9316</v>
      </c>
      <c r="F160" s="125">
        <v>4.5</v>
      </c>
      <c r="G160" s="125">
        <v>72.5</v>
      </c>
      <c r="H160" s="157">
        <v>6.4</v>
      </c>
      <c r="I160" s="101">
        <v>3012</v>
      </c>
      <c r="J160" s="125">
        <v>0.7</v>
      </c>
      <c r="K160" s="125">
        <v>78.599999999999994</v>
      </c>
      <c r="L160" s="126">
        <v>2086</v>
      </c>
      <c r="M160" s="160">
        <v>1.4</v>
      </c>
      <c r="N160" s="132">
        <v>77.5</v>
      </c>
      <c r="O160" s="157">
        <v>1.4</v>
      </c>
      <c r="P160" s="101">
        <v>1052</v>
      </c>
      <c r="Q160" s="125">
        <v>0.9</v>
      </c>
      <c r="R160" s="125">
        <v>78.099999999999994</v>
      </c>
      <c r="S160" s="126">
        <v>109</v>
      </c>
      <c r="T160" s="132">
        <v>1.1000000000000001</v>
      </c>
      <c r="U160" s="101">
        <v>178</v>
      </c>
      <c r="V160" s="33">
        <v>3.9</v>
      </c>
      <c r="W160" s="33">
        <v>79.8</v>
      </c>
    </row>
    <row r="161" spans="1:23" x14ac:dyDescent="0.25">
      <c r="A161" t="s">
        <v>198</v>
      </c>
      <c r="B161" s="127" t="s">
        <v>92</v>
      </c>
      <c r="C161" s="126">
        <v>435</v>
      </c>
      <c r="D161" s="132">
        <v>0.3</v>
      </c>
      <c r="E161" s="101">
        <v>2096</v>
      </c>
      <c r="F161" s="125">
        <v>1</v>
      </c>
      <c r="G161" s="125">
        <v>53.2</v>
      </c>
      <c r="H161" s="157">
        <v>4.8</v>
      </c>
      <c r="I161" s="101">
        <v>1096</v>
      </c>
      <c r="J161" s="125">
        <v>0.3</v>
      </c>
      <c r="K161" s="125">
        <v>59</v>
      </c>
      <c r="L161" s="126">
        <v>900</v>
      </c>
      <c r="M161" s="160">
        <v>0.6</v>
      </c>
      <c r="N161" s="132">
        <v>57.2</v>
      </c>
      <c r="O161" s="157">
        <v>1.2</v>
      </c>
      <c r="P161" s="101">
        <v>310</v>
      </c>
      <c r="Q161" s="125">
        <v>0.3</v>
      </c>
      <c r="R161" s="125">
        <v>59.4</v>
      </c>
      <c r="S161" s="126">
        <v>42</v>
      </c>
      <c r="T161" s="132">
        <v>0.4</v>
      </c>
      <c r="U161" s="101">
        <v>33</v>
      </c>
      <c r="V161" s="33">
        <v>0.7</v>
      </c>
      <c r="W161" s="33">
        <v>57.6</v>
      </c>
    </row>
    <row r="162" spans="1:23" x14ac:dyDescent="0.25">
      <c r="A162" t="s">
        <v>236</v>
      </c>
      <c r="B162" s="127" t="s">
        <v>92</v>
      </c>
      <c r="C162" s="126">
        <v>2423</v>
      </c>
      <c r="D162" s="132">
        <v>1.4</v>
      </c>
      <c r="E162" s="101">
        <v>4536</v>
      </c>
      <c r="F162" s="125">
        <v>2.2000000000000002</v>
      </c>
      <c r="G162" s="125">
        <v>52.4</v>
      </c>
      <c r="H162" s="157">
        <v>1.9</v>
      </c>
      <c r="I162" s="101">
        <v>4700</v>
      </c>
      <c r="J162" s="125">
        <v>1.2</v>
      </c>
      <c r="K162" s="125">
        <v>52</v>
      </c>
      <c r="L162" s="126">
        <v>2791</v>
      </c>
      <c r="M162" s="160">
        <v>1.9</v>
      </c>
      <c r="N162" s="132">
        <v>51.3</v>
      </c>
      <c r="O162" s="157">
        <v>1.7</v>
      </c>
      <c r="P162" s="101">
        <v>1673</v>
      </c>
      <c r="Q162" s="125">
        <v>1.4</v>
      </c>
      <c r="R162" s="125">
        <v>48.2</v>
      </c>
      <c r="S162" s="126">
        <v>72</v>
      </c>
      <c r="T162" s="132">
        <v>0.7</v>
      </c>
      <c r="U162" s="101">
        <v>6</v>
      </c>
      <c r="V162" s="33">
        <v>0.1</v>
      </c>
      <c r="W162" s="33">
        <v>83.3</v>
      </c>
    </row>
    <row r="163" spans="1:23" x14ac:dyDescent="0.25">
      <c r="A163" t="s">
        <v>379</v>
      </c>
      <c r="B163" s="127" t="s">
        <v>92</v>
      </c>
      <c r="C163" s="126">
        <v>35</v>
      </c>
      <c r="D163" s="132">
        <v>0</v>
      </c>
      <c r="E163" s="101">
        <v>133</v>
      </c>
      <c r="F163" s="125">
        <v>0.1</v>
      </c>
      <c r="G163" s="125">
        <v>48.1</v>
      </c>
      <c r="H163" s="157">
        <v>3.8</v>
      </c>
      <c r="I163" s="101">
        <v>61</v>
      </c>
      <c r="J163" s="125">
        <v>0</v>
      </c>
      <c r="K163" s="125">
        <v>52.5</v>
      </c>
      <c r="L163" s="126">
        <v>61</v>
      </c>
      <c r="M163" s="160">
        <v>0</v>
      </c>
      <c r="N163" s="132">
        <v>52.5</v>
      </c>
      <c r="O163" s="157">
        <v>1</v>
      </c>
      <c r="P163" s="101">
        <v>25</v>
      </c>
      <c r="Q163" s="125">
        <v>0</v>
      </c>
      <c r="R163" s="125">
        <v>68</v>
      </c>
      <c r="S163" s="126" t="s">
        <v>465</v>
      </c>
      <c r="T163" s="132"/>
      <c r="U163" s="101" t="s">
        <v>34</v>
      </c>
      <c r="V163" s="33" t="s">
        <v>34</v>
      </c>
      <c r="W163" s="33" t="s">
        <v>34</v>
      </c>
    </row>
    <row r="164" spans="1:23" x14ac:dyDescent="0.25">
      <c r="A164" t="s">
        <v>185</v>
      </c>
      <c r="B164" s="127" t="s">
        <v>92</v>
      </c>
      <c r="C164" s="126">
        <v>963</v>
      </c>
      <c r="D164" s="132">
        <v>0.6</v>
      </c>
      <c r="E164" s="101">
        <v>2082</v>
      </c>
      <c r="F164" s="125">
        <v>1</v>
      </c>
      <c r="G164" s="125">
        <v>81.099999999999994</v>
      </c>
      <c r="H164" s="157">
        <v>2.2000000000000002</v>
      </c>
      <c r="I164" s="101">
        <v>1701</v>
      </c>
      <c r="J164" s="125">
        <v>0.4</v>
      </c>
      <c r="K164" s="125">
        <v>84</v>
      </c>
      <c r="L164" s="126">
        <v>1114</v>
      </c>
      <c r="M164" s="160">
        <v>0.7</v>
      </c>
      <c r="N164" s="132">
        <v>82.7</v>
      </c>
      <c r="O164" s="157">
        <v>1.5</v>
      </c>
      <c r="P164" s="101">
        <v>644</v>
      </c>
      <c r="Q164" s="125">
        <v>0.5</v>
      </c>
      <c r="R164" s="125">
        <v>82.6</v>
      </c>
      <c r="S164" s="126">
        <v>53</v>
      </c>
      <c r="T164" s="132">
        <v>0.5</v>
      </c>
      <c r="U164" s="101" t="s">
        <v>465</v>
      </c>
      <c r="V164" s="33"/>
      <c r="W164" s="33"/>
    </row>
    <row r="165" spans="1:23" x14ac:dyDescent="0.25">
      <c r="A165" t="s">
        <v>393</v>
      </c>
      <c r="B165" s="127" t="s">
        <v>19</v>
      </c>
      <c r="C165" s="126">
        <v>212</v>
      </c>
      <c r="D165" s="132">
        <v>0.1</v>
      </c>
      <c r="E165" s="101">
        <v>519</v>
      </c>
      <c r="F165" s="125">
        <v>0.2</v>
      </c>
      <c r="G165" s="125">
        <v>77.599999999999994</v>
      </c>
      <c r="H165" s="157">
        <v>2.4</v>
      </c>
      <c r="I165" s="101">
        <v>282</v>
      </c>
      <c r="J165" s="125">
        <v>0.1</v>
      </c>
      <c r="K165" s="125">
        <v>79.8</v>
      </c>
      <c r="L165" s="126">
        <v>244</v>
      </c>
      <c r="M165" s="160">
        <v>0.2</v>
      </c>
      <c r="N165" s="132">
        <v>79.099999999999994</v>
      </c>
      <c r="O165" s="157">
        <v>1.2</v>
      </c>
      <c r="P165" s="101">
        <v>170</v>
      </c>
      <c r="Q165" s="125">
        <v>0.1</v>
      </c>
      <c r="R165" s="125">
        <v>80.599999999999994</v>
      </c>
      <c r="S165" s="126" t="s">
        <v>34</v>
      </c>
      <c r="T165" s="132" t="s">
        <v>34</v>
      </c>
      <c r="U165" s="101" t="s">
        <v>34</v>
      </c>
      <c r="V165" s="33" t="s">
        <v>34</v>
      </c>
      <c r="W165" s="33" t="s">
        <v>34</v>
      </c>
    </row>
    <row r="166" spans="1:23" x14ac:dyDescent="0.25">
      <c r="A166" t="s">
        <v>213</v>
      </c>
      <c r="B166" s="127" t="s">
        <v>18</v>
      </c>
      <c r="C166" s="126">
        <v>235</v>
      </c>
      <c r="D166" s="132">
        <v>0.1</v>
      </c>
      <c r="E166" s="101">
        <v>1039</v>
      </c>
      <c r="F166" s="125">
        <v>0.5</v>
      </c>
      <c r="G166" s="125">
        <v>62.5</v>
      </c>
      <c r="H166" s="157">
        <v>4.4000000000000004</v>
      </c>
      <c r="I166" s="101">
        <v>675</v>
      </c>
      <c r="J166" s="125">
        <v>0.2</v>
      </c>
      <c r="K166" s="125">
        <v>61.8</v>
      </c>
      <c r="L166" s="126">
        <v>514</v>
      </c>
      <c r="M166" s="160">
        <v>0.3</v>
      </c>
      <c r="N166" s="132">
        <v>63.4</v>
      </c>
      <c r="O166" s="157">
        <v>1.3</v>
      </c>
      <c r="P166" s="101">
        <v>173</v>
      </c>
      <c r="Q166" s="125">
        <v>0.1</v>
      </c>
      <c r="R166" s="125">
        <v>62.4</v>
      </c>
      <c r="S166" s="126">
        <v>16</v>
      </c>
      <c r="T166" s="132">
        <v>0.2</v>
      </c>
      <c r="U166" s="101" t="s">
        <v>34</v>
      </c>
      <c r="V166" s="33" t="s">
        <v>34</v>
      </c>
      <c r="W166" s="33" t="s">
        <v>34</v>
      </c>
    </row>
    <row r="167" spans="1:23" x14ac:dyDescent="0.25">
      <c r="A167" t="s">
        <v>397</v>
      </c>
      <c r="B167" s="127" t="s">
        <v>92</v>
      </c>
      <c r="C167" s="126">
        <v>35</v>
      </c>
      <c r="D167" s="132">
        <v>0</v>
      </c>
      <c r="E167" s="101">
        <v>160</v>
      </c>
      <c r="F167" s="125">
        <v>0.1</v>
      </c>
      <c r="G167" s="125">
        <v>45.6</v>
      </c>
      <c r="H167" s="157">
        <v>4.5999999999999996</v>
      </c>
      <c r="I167" s="101">
        <v>72</v>
      </c>
      <c r="J167" s="125">
        <v>0</v>
      </c>
      <c r="K167" s="125">
        <v>54.2</v>
      </c>
      <c r="L167" s="126">
        <v>68</v>
      </c>
      <c r="M167" s="160">
        <v>0</v>
      </c>
      <c r="N167" s="132">
        <v>55.9</v>
      </c>
      <c r="O167" s="157">
        <v>1.1000000000000001</v>
      </c>
      <c r="P167" s="101">
        <v>27</v>
      </c>
      <c r="Q167" s="125">
        <v>0</v>
      </c>
      <c r="R167" s="125">
        <v>44.4</v>
      </c>
      <c r="S167" s="126" t="s">
        <v>465</v>
      </c>
      <c r="T167" s="132"/>
      <c r="U167" s="101" t="s">
        <v>34</v>
      </c>
      <c r="V167" s="33" t="s">
        <v>34</v>
      </c>
      <c r="W167" s="33" t="s">
        <v>34</v>
      </c>
    </row>
    <row r="168" spans="1:23" x14ac:dyDescent="0.25">
      <c r="A168" t="s">
        <v>175</v>
      </c>
      <c r="B168" s="127" t="s">
        <v>92</v>
      </c>
      <c r="C168" s="126">
        <v>1703</v>
      </c>
      <c r="D168" s="132">
        <v>1</v>
      </c>
      <c r="E168" s="101">
        <v>3700</v>
      </c>
      <c r="F168" s="125">
        <v>1.8</v>
      </c>
      <c r="G168" s="125">
        <v>58.8</v>
      </c>
      <c r="H168" s="157">
        <v>2.2000000000000002</v>
      </c>
      <c r="I168" s="101">
        <v>3112</v>
      </c>
      <c r="J168" s="125">
        <v>0.8</v>
      </c>
      <c r="K168" s="125">
        <v>58.3</v>
      </c>
      <c r="L168" s="126">
        <v>2271</v>
      </c>
      <c r="M168" s="160">
        <v>1.5</v>
      </c>
      <c r="N168" s="132">
        <v>57.1</v>
      </c>
      <c r="O168" s="157">
        <v>1.4</v>
      </c>
      <c r="P168" s="101">
        <v>1124</v>
      </c>
      <c r="Q168" s="125">
        <v>0.9</v>
      </c>
      <c r="R168" s="125">
        <v>52.5</v>
      </c>
      <c r="S168" s="126">
        <v>85</v>
      </c>
      <c r="T168" s="132">
        <v>0.9</v>
      </c>
      <c r="U168" s="101" t="s">
        <v>34</v>
      </c>
      <c r="V168" s="33" t="s">
        <v>34</v>
      </c>
      <c r="W168" s="33" t="s">
        <v>34</v>
      </c>
    </row>
    <row r="169" spans="1:23" x14ac:dyDescent="0.25">
      <c r="A169" t="s">
        <v>365</v>
      </c>
      <c r="B169" s="127" t="s">
        <v>19</v>
      </c>
      <c r="C169" s="126">
        <v>184</v>
      </c>
      <c r="D169" s="132">
        <v>0.1</v>
      </c>
      <c r="E169" s="101">
        <v>573</v>
      </c>
      <c r="F169" s="125">
        <v>0.3</v>
      </c>
      <c r="G169" s="125">
        <v>67.5</v>
      </c>
      <c r="H169" s="157">
        <v>3.1</v>
      </c>
      <c r="I169" s="101">
        <v>149</v>
      </c>
      <c r="J169" s="125">
        <v>0</v>
      </c>
      <c r="K169" s="125">
        <v>69.099999999999994</v>
      </c>
      <c r="L169" s="126">
        <v>142</v>
      </c>
      <c r="M169" s="160">
        <v>0.1</v>
      </c>
      <c r="N169" s="132">
        <v>67.599999999999994</v>
      </c>
      <c r="O169" s="157">
        <v>1</v>
      </c>
      <c r="P169" s="101">
        <v>63</v>
      </c>
      <c r="Q169" s="125">
        <v>0.1</v>
      </c>
      <c r="R169" s="125">
        <v>69.8</v>
      </c>
      <c r="S169" s="126">
        <v>7</v>
      </c>
      <c r="T169" s="132">
        <v>0.1</v>
      </c>
      <c r="U169" s="101" t="s">
        <v>34</v>
      </c>
      <c r="V169" s="33" t="s">
        <v>34</v>
      </c>
      <c r="W169" s="33" t="s">
        <v>34</v>
      </c>
    </row>
    <row r="170" spans="1:23" x14ac:dyDescent="0.25">
      <c r="A170" t="s">
        <v>150</v>
      </c>
      <c r="B170" s="127" t="s">
        <v>19</v>
      </c>
      <c r="C170" s="126">
        <v>142</v>
      </c>
      <c r="D170" s="132">
        <v>0.1</v>
      </c>
      <c r="E170" s="101">
        <v>1175</v>
      </c>
      <c r="F170" s="125">
        <v>0.6</v>
      </c>
      <c r="G170" s="125">
        <v>78</v>
      </c>
      <c r="H170" s="157">
        <v>8.3000000000000007</v>
      </c>
      <c r="I170" s="101">
        <v>358</v>
      </c>
      <c r="J170" s="125">
        <v>0.1</v>
      </c>
      <c r="K170" s="125">
        <v>80.400000000000006</v>
      </c>
      <c r="L170" s="126">
        <v>330</v>
      </c>
      <c r="M170" s="160">
        <v>0.2</v>
      </c>
      <c r="N170" s="132">
        <v>80</v>
      </c>
      <c r="O170" s="157">
        <v>1.1000000000000001</v>
      </c>
      <c r="P170" s="101">
        <v>105</v>
      </c>
      <c r="Q170" s="125">
        <v>0.1</v>
      </c>
      <c r="R170" s="125">
        <v>76.2</v>
      </c>
      <c r="S170" s="126" t="s">
        <v>465</v>
      </c>
      <c r="T170" s="132"/>
      <c r="U170" s="101">
        <v>17</v>
      </c>
      <c r="V170" s="33">
        <v>0.4</v>
      </c>
      <c r="W170" s="33">
        <v>76.5</v>
      </c>
    </row>
    <row r="171" spans="1:23" x14ac:dyDescent="0.25">
      <c r="A171" t="s">
        <v>415</v>
      </c>
      <c r="B171" s="127" t="s">
        <v>19</v>
      </c>
      <c r="C171" s="126">
        <v>27</v>
      </c>
      <c r="D171" s="132">
        <v>0</v>
      </c>
      <c r="E171" s="101">
        <v>235</v>
      </c>
      <c r="F171" s="125">
        <v>0.1</v>
      </c>
      <c r="G171" s="125">
        <v>77.900000000000006</v>
      </c>
      <c r="H171" s="157">
        <v>8.6999999999999993</v>
      </c>
      <c r="I171" s="101">
        <v>56</v>
      </c>
      <c r="J171" s="125">
        <v>0</v>
      </c>
      <c r="K171" s="125">
        <v>80.400000000000006</v>
      </c>
      <c r="L171" s="126">
        <v>54</v>
      </c>
      <c r="M171" s="160">
        <v>0</v>
      </c>
      <c r="N171" s="132">
        <v>81.5</v>
      </c>
      <c r="O171" s="157">
        <v>1</v>
      </c>
      <c r="P171" s="101">
        <v>24</v>
      </c>
      <c r="Q171" s="125">
        <v>0</v>
      </c>
      <c r="R171" s="125">
        <v>75</v>
      </c>
      <c r="S171" s="126" t="s">
        <v>465</v>
      </c>
      <c r="T171" s="132"/>
      <c r="U171" s="101" t="s">
        <v>34</v>
      </c>
      <c r="V171" s="33" t="s">
        <v>34</v>
      </c>
      <c r="W171" s="33" t="s">
        <v>34</v>
      </c>
    </row>
    <row r="172" spans="1:23" x14ac:dyDescent="0.25">
      <c r="A172" t="s">
        <v>218</v>
      </c>
      <c r="B172" s="127" t="s">
        <v>92</v>
      </c>
      <c r="C172" s="126">
        <v>35</v>
      </c>
      <c r="D172" s="132">
        <v>0</v>
      </c>
      <c r="E172" s="101">
        <v>191</v>
      </c>
      <c r="F172" s="125">
        <v>0.1</v>
      </c>
      <c r="G172" s="125">
        <v>83.2</v>
      </c>
      <c r="H172" s="157">
        <v>5.5</v>
      </c>
      <c r="I172" s="101">
        <v>66</v>
      </c>
      <c r="J172" s="125">
        <v>0</v>
      </c>
      <c r="K172" s="125">
        <v>87.9</v>
      </c>
      <c r="L172" s="126">
        <v>66</v>
      </c>
      <c r="M172" s="160">
        <v>0</v>
      </c>
      <c r="N172" s="132">
        <v>87.9</v>
      </c>
      <c r="O172" s="157">
        <v>1</v>
      </c>
      <c r="P172" s="101">
        <v>32</v>
      </c>
      <c r="Q172" s="125">
        <v>0</v>
      </c>
      <c r="R172" s="125">
        <v>93.8</v>
      </c>
      <c r="S172" s="126" t="s">
        <v>34</v>
      </c>
      <c r="T172" s="132" t="s">
        <v>34</v>
      </c>
      <c r="U172" s="101" t="s">
        <v>34</v>
      </c>
      <c r="V172" s="33" t="s">
        <v>34</v>
      </c>
      <c r="W172" s="33" t="s">
        <v>34</v>
      </c>
    </row>
    <row r="173" spans="1:23" x14ac:dyDescent="0.25">
      <c r="A173" t="s">
        <v>264</v>
      </c>
      <c r="B173" s="127" t="s">
        <v>92</v>
      </c>
      <c r="C173" s="126">
        <v>482</v>
      </c>
      <c r="D173" s="132">
        <v>0.3</v>
      </c>
      <c r="E173" s="101">
        <v>994</v>
      </c>
      <c r="F173" s="125">
        <v>0.5</v>
      </c>
      <c r="G173" s="125">
        <v>66.900000000000006</v>
      </c>
      <c r="H173" s="157">
        <v>2.1</v>
      </c>
      <c r="I173" s="101">
        <v>566</v>
      </c>
      <c r="J173" s="125">
        <v>0.1</v>
      </c>
      <c r="K173" s="125">
        <v>67.7</v>
      </c>
      <c r="L173" s="126">
        <v>482</v>
      </c>
      <c r="M173" s="160">
        <v>0.3</v>
      </c>
      <c r="N173" s="132">
        <v>66.8</v>
      </c>
      <c r="O173" s="157">
        <v>1.2</v>
      </c>
      <c r="P173" s="101">
        <v>182</v>
      </c>
      <c r="Q173" s="125">
        <v>0.1</v>
      </c>
      <c r="R173" s="125">
        <v>65.400000000000006</v>
      </c>
      <c r="S173" s="126">
        <v>49</v>
      </c>
      <c r="T173" s="132">
        <v>0.5</v>
      </c>
      <c r="U173" s="101">
        <v>11</v>
      </c>
      <c r="V173" s="33">
        <v>0.2</v>
      </c>
      <c r="W173" s="33">
        <v>72.7</v>
      </c>
    </row>
    <row r="174" spans="1:23" x14ac:dyDescent="0.25">
      <c r="A174" t="s">
        <v>377</v>
      </c>
      <c r="B174" s="127" t="s">
        <v>90</v>
      </c>
      <c r="C174" s="126">
        <v>15</v>
      </c>
      <c r="D174" s="132">
        <v>0</v>
      </c>
      <c r="E174" s="101">
        <v>296</v>
      </c>
      <c r="F174" s="125">
        <v>0.1</v>
      </c>
      <c r="G174" s="125">
        <v>20.9</v>
      </c>
      <c r="H174" s="157">
        <v>19.7</v>
      </c>
      <c r="I174" s="101">
        <v>63</v>
      </c>
      <c r="J174" s="125">
        <v>0</v>
      </c>
      <c r="K174" s="125">
        <v>19</v>
      </c>
      <c r="L174" s="126">
        <v>63</v>
      </c>
      <c r="M174" s="160">
        <v>0</v>
      </c>
      <c r="N174" s="132">
        <v>19</v>
      </c>
      <c r="O174" s="157">
        <v>1</v>
      </c>
      <c r="P174" s="101">
        <v>10</v>
      </c>
      <c r="Q174" s="125">
        <v>0</v>
      </c>
      <c r="R174" s="125">
        <v>10</v>
      </c>
      <c r="S174" s="126" t="s">
        <v>34</v>
      </c>
      <c r="T174" s="132" t="s">
        <v>34</v>
      </c>
      <c r="U174" s="101" t="s">
        <v>34</v>
      </c>
      <c r="V174" s="33" t="s">
        <v>34</v>
      </c>
      <c r="W174" s="33" t="s">
        <v>34</v>
      </c>
    </row>
    <row r="175" spans="1:23" x14ac:dyDescent="0.25">
      <c r="A175" t="s">
        <v>199</v>
      </c>
      <c r="B175" s="127" t="s">
        <v>90</v>
      </c>
      <c r="C175" s="126">
        <v>20</v>
      </c>
      <c r="D175" s="132">
        <v>0</v>
      </c>
      <c r="E175" s="101">
        <v>225</v>
      </c>
      <c r="F175" s="125">
        <v>0.1</v>
      </c>
      <c r="G175" s="125">
        <v>74.7</v>
      </c>
      <c r="H175" s="157">
        <v>11.2</v>
      </c>
      <c r="I175" s="101">
        <v>78</v>
      </c>
      <c r="J175" s="125">
        <v>0</v>
      </c>
      <c r="K175" s="125">
        <v>75.599999999999994</v>
      </c>
      <c r="L175" s="126">
        <v>78</v>
      </c>
      <c r="M175" s="160">
        <v>0.1</v>
      </c>
      <c r="N175" s="132">
        <v>75.599999999999994</v>
      </c>
      <c r="O175" s="157">
        <v>1</v>
      </c>
      <c r="P175" s="101">
        <v>20</v>
      </c>
      <c r="Q175" s="125">
        <v>0</v>
      </c>
      <c r="R175" s="125">
        <v>55</v>
      </c>
      <c r="S175" s="126" t="s">
        <v>465</v>
      </c>
      <c r="T175" s="132"/>
      <c r="U175" s="101" t="s">
        <v>34</v>
      </c>
      <c r="V175" s="33" t="s">
        <v>34</v>
      </c>
      <c r="W175" s="33" t="s">
        <v>34</v>
      </c>
    </row>
    <row r="176" spans="1:23" x14ac:dyDescent="0.25">
      <c r="A176" t="s">
        <v>385</v>
      </c>
      <c r="B176" s="127" t="s">
        <v>19</v>
      </c>
      <c r="C176" s="126">
        <v>119</v>
      </c>
      <c r="D176" s="132">
        <v>0.1</v>
      </c>
      <c r="E176" s="101">
        <v>1122</v>
      </c>
      <c r="F176" s="125">
        <v>0.5</v>
      </c>
      <c r="G176" s="125">
        <v>78.7</v>
      </c>
      <c r="H176" s="157">
        <v>9.4</v>
      </c>
      <c r="I176" s="101">
        <v>350</v>
      </c>
      <c r="J176" s="125">
        <v>0.1</v>
      </c>
      <c r="K176" s="125">
        <v>85.4</v>
      </c>
      <c r="L176" s="126">
        <v>300</v>
      </c>
      <c r="M176" s="160">
        <v>0.2</v>
      </c>
      <c r="N176" s="132">
        <v>85</v>
      </c>
      <c r="O176" s="157">
        <v>1.2</v>
      </c>
      <c r="P176" s="101">
        <v>113</v>
      </c>
      <c r="Q176" s="125">
        <v>0.1</v>
      </c>
      <c r="R176" s="125">
        <v>81.400000000000006</v>
      </c>
      <c r="S176" s="126" t="s">
        <v>465</v>
      </c>
      <c r="T176" s="132"/>
      <c r="U176" s="101" t="s">
        <v>34</v>
      </c>
      <c r="V176" s="33" t="s">
        <v>34</v>
      </c>
      <c r="W176" s="33" t="s">
        <v>34</v>
      </c>
    </row>
    <row r="177" spans="1:23" x14ac:dyDescent="0.25">
      <c r="A177" t="s">
        <v>210</v>
      </c>
      <c r="B177" s="127" t="s">
        <v>92</v>
      </c>
      <c r="C177" s="126">
        <v>113</v>
      </c>
      <c r="D177" s="132">
        <v>0.1</v>
      </c>
      <c r="E177" s="101">
        <v>418</v>
      </c>
      <c r="F177" s="125">
        <v>0.2</v>
      </c>
      <c r="G177" s="125">
        <v>68.2</v>
      </c>
      <c r="H177" s="157">
        <v>3.7</v>
      </c>
      <c r="I177" s="101">
        <v>289</v>
      </c>
      <c r="J177" s="125">
        <v>0.1</v>
      </c>
      <c r="K177" s="125">
        <v>70.2</v>
      </c>
      <c r="L177" s="126">
        <v>210</v>
      </c>
      <c r="M177" s="160">
        <v>0.1</v>
      </c>
      <c r="N177" s="132">
        <v>67.099999999999994</v>
      </c>
      <c r="O177" s="157">
        <v>1.4</v>
      </c>
      <c r="P177" s="101">
        <v>71</v>
      </c>
      <c r="Q177" s="125">
        <v>0.1</v>
      </c>
      <c r="R177" s="125">
        <v>59.2</v>
      </c>
      <c r="S177" s="126">
        <v>6</v>
      </c>
      <c r="T177" s="132">
        <v>0.1</v>
      </c>
      <c r="U177" s="101">
        <v>8</v>
      </c>
      <c r="V177" s="33">
        <v>0.2</v>
      </c>
      <c r="W177" s="33">
        <v>62.5</v>
      </c>
    </row>
    <row r="178" spans="1:23" x14ac:dyDescent="0.25">
      <c r="A178" t="s">
        <v>138</v>
      </c>
      <c r="B178" s="127" t="s">
        <v>92</v>
      </c>
      <c r="C178" s="126">
        <v>1656</v>
      </c>
      <c r="D178" s="132">
        <v>1</v>
      </c>
      <c r="E178" s="101">
        <v>7518</v>
      </c>
      <c r="F178" s="125">
        <v>3.6</v>
      </c>
      <c r="G178" s="125">
        <v>72.599999999999994</v>
      </c>
      <c r="H178" s="157">
        <v>4.5</v>
      </c>
      <c r="I178" s="101">
        <v>4634</v>
      </c>
      <c r="J178" s="125">
        <v>1.1000000000000001</v>
      </c>
      <c r="K178" s="125">
        <v>75.599999999999994</v>
      </c>
      <c r="L178" s="126">
        <v>2849</v>
      </c>
      <c r="M178" s="160">
        <v>1.9</v>
      </c>
      <c r="N178" s="132">
        <v>75</v>
      </c>
      <c r="O178" s="157">
        <v>1.6</v>
      </c>
      <c r="P178" s="101">
        <v>1358</v>
      </c>
      <c r="Q178" s="125">
        <v>1.1000000000000001</v>
      </c>
      <c r="R178" s="125">
        <v>74.099999999999994</v>
      </c>
      <c r="S178" s="126">
        <v>79</v>
      </c>
      <c r="T178" s="132">
        <v>0.8</v>
      </c>
      <c r="U178" s="101">
        <v>79</v>
      </c>
      <c r="V178" s="33">
        <v>1.7</v>
      </c>
      <c r="W178" s="33">
        <v>73.400000000000006</v>
      </c>
    </row>
    <row r="179" spans="1:23" x14ac:dyDescent="0.25">
      <c r="A179" t="s">
        <v>288</v>
      </c>
      <c r="B179" s="127" t="s">
        <v>92</v>
      </c>
      <c r="C179" s="126">
        <v>165</v>
      </c>
      <c r="D179" s="132">
        <v>0.1</v>
      </c>
      <c r="E179" s="101">
        <v>653</v>
      </c>
      <c r="F179" s="125">
        <v>0.3</v>
      </c>
      <c r="G179" s="125">
        <v>70.400000000000006</v>
      </c>
      <c r="H179" s="157">
        <v>4</v>
      </c>
      <c r="I179" s="101">
        <v>322</v>
      </c>
      <c r="J179" s="125">
        <v>0.1</v>
      </c>
      <c r="K179" s="125">
        <v>70.8</v>
      </c>
      <c r="L179" s="126">
        <v>257</v>
      </c>
      <c r="M179" s="160">
        <v>0.2</v>
      </c>
      <c r="N179" s="132">
        <v>70.400000000000006</v>
      </c>
      <c r="O179" s="157">
        <v>1.3</v>
      </c>
      <c r="P179" s="101">
        <v>104</v>
      </c>
      <c r="Q179" s="125">
        <v>0.1</v>
      </c>
      <c r="R179" s="125">
        <v>63.5</v>
      </c>
      <c r="S179" s="126">
        <v>33</v>
      </c>
      <c r="T179" s="132">
        <v>0.3</v>
      </c>
      <c r="U179" s="101" t="s">
        <v>465</v>
      </c>
      <c r="V179" s="33"/>
      <c r="W179" s="33"/>
    </row>
    <row r="180" spans="1:23" x14ac:dyDescent="0.25">
      <c r="A180" t="s">
        <v>140</v>
      </c>
      <c r="B180" s="127" t="s">
        <v>90</v>
      </c>
      <c r="C180" s="126">
        <v>4137</v>
      </c>
      <c r="D180" s="132">
        <v>2.4</v>
      </c>
      <c r="E180" s="101">
        <v>8905</v>
      </c>
      <c r="F180" s="125">
        <v>4.3</v>
      </c>
      <c r="G180" s="125">
        <v>24.5</v>
      </c>
      <c r="H180" s="157">
        <v>2.2000000000000002</v>
      </c>
      <c r="I180" s="101">
        <v>10824</v>
      </c>
      <c r="J180" s="125">
        <v>2.7</v>
      </c>
      <c r="K180" s="125">
        <v>22.6</v>
      </c>
      <c r="L180" s="126">
        <v>4524</v>
      </c>
      <c r="M180" s="160">
        <v>3</v>
      </c>
      <c r="N180" s="132">
        <v>20.9</v>
      </c>
      <c r="O180" s="157">
        <v>2.4</v>
      </c>
      <c r="P180" s="101">
        <v>3004</v>
      </c>
      <c r="Q180" s="125">
        <v>2.5</v>
      </c>
      <c r="R180" s="125">
        <v>19.600000000000001</v>
      </c>
      <c r="S180" s="126">
        <v>206</v>
      </c>
      <c r="T180" s="132">
        <v>2.1</v>
      </c>
      <c r="U180" s="101">
        <v>241</v>
      </c>
      <c r="V180" s="33">
        <v>5.3</v>
      </c>
      <c r="W180" s="33">
        <v>14.9</v>
      </c>
    </row>
    <row r="181" spans="1:23" x14ac:dyDescent="0.25">
      <c r="A181" t="s">
        <v>427</v>
      </c>
      <c r="B181" s="127" t="s">
        <v>90</v>
      </c>
      <c r="C181" s="126">
        <v>44</v>
      </c>
      <c r="D181" s="132">
        <v>0</v>
      </c>
      <c r="E181" s="101">
        <v>569</v>
      </c>
      <c r="F181" s="125">
        <v>0.3</v>
      </c>
      <c r="G181" s="125">
        <v>30.8</v>
      </c>
      <c r="H181" s="157">
        <v>12.9</v>
      </c>
      <c r="I181" s="101">
        <v>116</v>
      </c>
      <c r="J181" s="125">
        <v>0</v>
      </c>
      <c r="K181" s="125">
        <v>27.6</v>
      </c>
      <c r="L181" s="126">
        <v>116</v>
      </c>
      <c r="M181" s="160">
        <v>0.1</v>
      </c>
      <c r="N181" s="132">
        <v>27.6</v>
      </c>
      <c r="O181" s="157">
        <v>1</v>
      </c>
      <c r="P181" s="101">
        <v>35</v>
      </c>
      <c r="Q181" s="125">
        <v>0</v>
      </c>
      <c r="R181" s="125">
        <v>22.9</v>
      </c>
      <c r="S181" s="126" t="s">
        <v>34</v>
      </c>
      <c r="T181" s="132" t="s">
        <v>34</v>
      </c>
      <c r="U181" s="101" t="s">
        <v>465</v>
      </c>
      <c r="V181" s="33"/>
      <c r="W181" s="33"/>
    </row>
    <row r="182" spans="1:23" x14ac:dyDescent="0.25">
      <c r="A182" t="s">
        <v>396</v>
      </c>
      <c r="B182" s="127" t="s">
        <v>90</v>
      </c>
      <c r="C182" s="126">
        <v>111</v>
      </c>
      <c r="D182" s="132">
        <v>0.1</v>
      </c>
      <c r="E182" s="101">
        <v>597</v>
      </c>
      <c r="F182" s="125">
        <v>0.3</v>
      </c>
      <c r="G182" s="125">
        <v>29.3</v>
      </c>
      <c r="H182" s="157">
        <v>5.4</v>
      </c>
      <c r="I182" s="101">
        <v>345</v>
      </c>
      <c r="J182" s="125">
        <v>0.1</v>
      </c>
      <c r="K182" s="125">
        <v>24.1</v>
      </c>
      <c r="L182" s="126">
        <v>221</v>
      </c>
      <c r="M182" s="160">
        <v>0.1</v>
      </c>
      <c r="N182" s="132">
        <v>24</v>
      </c>
      <c r="O182" s="157">
        <v>1.6</v>
      </c>
      <c r="P182" s="101">
        <v>82</v>
      </c>
      <c r="Q182" s="125">
        <v>0.1</v>
      </c>
      <c r="R182" s="125">
        <v>19.5</v>
      </c>
      <c r="S182" s="126">
        <v>35</v>
      </c>
      <c r="T182" s="132">
        <v>0.4</v>
      </c>
      <c r="U182" s="101" t="s">
        <v>34</v>
      </c>
      <c r="V182" s="33" t="s">
        <v>34</v>
      </c>
      <c r="W182" s="33" t="s">
        <v>34</v>
      </c>
    </row>
    <row r="183" spans="1:23" x14ac:dyDescent="0.25">
      <c r="A183" t="s">
        <v>268</v>
      </c>
      <c r="B183" s="127" t="s">
        <v>90</v>
      </c>
      <c r="C183" s="126">
        <v>399</v>
      </c>
      <c r="D183" s="132">
        <v>0.2</v>
      </c>
      <c r="E183" s="101">
        <v>1575</v>
      </c>
      <c r="F183" s="125">
        <v>0.8</v>
      </c>
      <c r="G183" s="125">
        <v>24.4</v>
      </c>
      <c r="H183" s="157">
        <v>3.9</v>
      </c>
      <c r="I183" s="101">
        <v>727</v>
      </c>
      <c r="J183" s="125">
        <v>0.2</v>
      </c>
      <c r="K183" s="125">
        <v>25.2</v>
      </c>
      <c r="L183" s="126">
        <v>547</v>
      </c>
      <c r="M183" s="160">
        <v>0.4</v>
      </c>
      <c r="N183" s="132">
        <v>27.1</v>
      </c>
      <c r="O183" s="157">
        <v>1.3</v>
      </c>
      <c r="P183" s="101">
        <v>225</v>
      </c>
      <c r="Q183" s="125">
        <v>0.2</v>
      </c>
      <c r="R183" s="125">
        <v>22.7</v>
      </c>
      <c r="S183" s="126">
        <v>31</v>
      </c>
      <c r="T183" s="132">
        <v>0.3</v>
      </c>
      <c r="U183" s="101">
        <v>37</v>
      </c>
      <c r="V183" s="33">
        <v>0.8</v>
      </c>
      <c r="W183" s="33">
        <v>51.4</v>
      </c>
    </row>
    <row r="184" spans="1:23" x14ac:dyDescent="0.25">
      <c r="A184" t="s">
        <v>134</v>
      </c>
      <c r="B184" s="127" t="s">
        <v>90</v>
      </c>
      <c r="C184" s="126">
        <v>1163</v>
      </c>
      <c r="D184" s="132">
        <v>0.7</v>
      </c>
      <c r="E184" s="101">
        <v>4614</v>
      </c>
      <c r="F184" s="125">
        <v>2.2000000000000002</v>
      </c>
      <c r="G184" s="125">
        <v>70.099999999999994</v>
      </c>
      <c r="H184" s="157">
        <v>4</v>
      </c>
      <c r="I184" s="101">
        <v>2351</v>
      </c>
      <c r="J184" s="125">
        <v>0.6</v>
      </c>
      <c r="K184" s="125">
        <v>69.2</v>
      </c>
      <c r="L184" s="126">
        <v>1760</v>
      </c>
      <c r="M184" s="160">
        <v>1.2</v>
      </c>
      <c r="N184" s="132">
        <v>67.8</v>
      </c>
      <c r="O184" s="157">
        <v>1.3</v>
      </c>
      <c r="P184" s="101">
        <v>911</v>
      </c>
      <c r="Q184" s="125">
        <v>0.7</v>
      </c>
      <c r="R184" s="125">
        <v>66.3</v>
      </c>
      <c r="S184" s="126">
        <v>167</v>
      </c>
      <c r="T184" s="132">
        <v>1.7</v>
      </c>
      <c r="U184" s="101">
        <v>23</v>
      </c>
      <c r="V184" s="33">
        <v>0.5</v>
      </c>
      <c r="W184" s="33">
        <v>69.599999999999994</v>
      </c>
    </row>
    <row r="185" spans="1:23" x14ac:dyDescent="0.25">
      <c r="A185" t="s">
        <v>274</v>
      </c>
      <c r="B185" s="127" t="s">
        <v>90</v>
      </c>
      <c r="C185" s="126">
        <v>17</v>
      </c>
      <c r="D185" s="132">
        <v>0</v>
      </c>
      <c r="E185" s="101">
        <v>66</v>
      </c>
      <c r="F185" s="125">
        <v>0</v>
      </c>
      <c r="G185" s="125">
        <v>18.2</v>
      </c>
      <c r="H185" s="157">
        <v>3.9</v>
      </c>
      <c r="I185" s="101">
        <v>18</v>
      </c>
      <c r="J185" s="125">
        <v>0</v>
      </c>
      <c r="K185" s="125">
        <v>11.1</v>
      </c>
      <c r="L185" s="126">
        <v>18</v>
      </c>
      <c r="M185" s="160">
        <v>0</v>
      </c>
      <c r="N185" s="132">
        <v>11.1</v>
      </c>
      <c r="O185" s="157">
        <v>1</v>
      </c>
      <c r="P185" s="101">
        <v>17</v>
      </c>
      <c r="Q185" s="125">
        <v>0</v>
      </c>
      <c r="R185" s="125">
        <v>11.8</v>
      </c>
      <c r="S185" s="126" t="s">
        <v>465</v>
      </c>
      <c r="T185" s="132"/>
      <c r="U185" s="101" t="s">
        <v>34</v>
      </c>
      <c r="V185" s="33" t="s">
        <v>34</v>
      </c>
      <c r="W185" s="33" t="s">
        <v>34</v>
      </c>
    </row>
    <row r="186" spans="1:23" x14ac:dyDescent="0.25">
      <c r="A186" t="s">
        <v>159</v>
      </c>
      <c r="B186" s="127" t="s">
        <v>90</v>
      </c>
      <c r="C186" s="126">
        <v>520</v>
      </c>
      <c r="D186" s="132">
        <v>0.3</v>
      </c>
      <c r="E186" s="101">
        <v>2078</v>
      </c>
      <c r="F186" s="125">
        <v>1</v>
      </c>
      <c r="G186" s="125">
        <v>25</v>
      </c>
      <c r="H186" s="157">
        <v>4</v>
      </c>
      <c r="I186" s="101">
        <v>1038</v>
      </c>
      <c r="J186" s="125">
        <v>0.3</v>
      </c>
      <c r="K186" s="125">
        <v>26.7</v>
      </c>
      <c r="L186" s="126">
        <v>721</v>
      </c>
      <c r="M186" s="160">
        <v>0.5</v>
      </c>
      <c r="N186" s="132">
        <v>25</v>
      </c>
      <c r="O186" s="157">
        <v>1.4</v>
      </c>
      <c r="P186" s="101">
        <v>274</v>
      </c>
      <c r="Q186" s="125">
        <v>0.2</v>
      </c>
      <c r="R186" s="125">
        <v>23.4</v>
      </c>
      <c r="S186" s="126">
        <v>37</v>
      </c>
      <c r="T186" s="132">
        <v>0.4</v>
      </c>
      <c r="U186" s="101">
        <v>19</v>
      </c>
      <c r="V186" s="33">
        <v>0.4</v>
      </c>
      <c r="W186" s="33">
        <v>21.1</v>
      </c>
    </row>
    <row r="187" spans="1:23" x14ac:dyDescent="0.25">
      <c r="A187" t="s">
        <v>423</v>
      </c>
      <c r="B187" s="127" t="s">
        <v>90</v>
      </c>
      <c r="C187" s="126">
        <v>15</v>
      </c>
      <c r="D187" s="132">
        <v>0</v>
      </c>
      <c r="E187" s="101">
        <v>258</v>
      </c>
      <c r="F187" s="125">
        <v>0.1</v>
      </c>
      <c r="G187" s="125">
        <v>36</v>
      </c>
      <c r="H187" s="157">
        <v>17.2</v>
      </c>
      <c r="I187" s="101">
        <v>56</v>
      </c>
      <c r="J187" s="125">
        <v>0</v>
      </c>
      <c r="K187" s="125">
        <v>35.700000000000003</v>
      </c>
      <c r="L187" s="126">
        <v>56</v>
      </c>
      <c r="M187" s="160">
        <v>0</v>
      </c>
      <c r="N187" s="132">
        <v>35.700000000000003</v>
      </c>
      <c r="O187" s="157">
        <v>1</v>
      </c>
      <c r="P187" s="101">
        <v>13</v>
      </c>
      <c r="Q187" s="125">
        <v>0</v>
      </c>
      <c r="R187" s="125">
        <v>61.5</v>
      </c>
      <c r="S187" s="126" t="s">
        <v>465</v>
      </c>
      <c r="T187" s="132"/>
      <c r="U187" s="101" t="s">
        <v>34</v>
      </c>
      <c r="V187" s="33" t="s">
        <v>34</v>
      </c>
      <c r="W187" s="33" t="s">
        <v>34</v>
      </c>
    </row>
    <row r="188" spans="1:23" x14ac:dyDescent="0.25">
      <c r="A188" t="s">
        <v>242</v>
      </c>
      <c r="B188" s="127" t="s">
        <v>90</v>
      </c>
      <c r="C188" s="126">
        <v>131</v>
      </c>
      <c r="D188" s="132">
        <v>0.1</v>
      </c>
      <c r="E188" s="101">
        <v>493</v>
      </c>
      <c r="F188" s="125">
        <v>0.2</v>
      </c>
      <c r="G188" s="125">
        <v>27.8</v>
      </c>
      <c r="H188" s="157">
        <v>3.8</v>
      </c>
      <c r="I188" s="101">
        <v>255</v>
      </c>
      <c r="J188" s="125">
        <v>0.1</v>
      </c>
      <c r="K188" s="125">
        <v>23.5</v>
      </c>
      <c r="L188" s="126">
        <v>190</v>
      </c>
      <c r="M188" s="160">
        <v>0.1</v>
      </c>
      <c r="N188" s="132">
        <v>27.4</v>
      </c>
      <c r="O188" s="157">
        <v>1.3</v>
      </c>
      <c r="P188" s="101">
        <v>101</v>
      </c>
      <c r="Q188" s="125">
        <v>0.1</v>
      </c>
      <c r="R188" s="125">
        <v>24.8</v>
      </c>
      <c r="S188" s="126" t="s">
        <v>465</v>
      </c>
      <c r="T188" s="132"/>
      <c r="U188" s="101" t="s">
        <v>34</v>
      </c>
      <c r="V188" s="33" t="s">
        <v>34</v>
      </c>
      <c r="W188" s="33" t="s">
        <v>34</v>
      </c>
    </row>
    <row r="189" spans="1:23" x14ac:dyDescent="0.25">
      <c r="A189" t="s">
        <v>144</v>
      </c>
      <c r="B189" s="127" t="s">
        <v>91</v>
      </c>
      <c r="C189" s="126">
        <v>362</v>
      </c>
      <c r="D189" s="132">
        <v>0.2</v>
      </c>
      <c r="E189" s="101">
        <v>1798</v>
      </c>
      <c r="F189" s="125">
        <v>0.9</v>
      </c>
      <c r="G189" s="125">
        <v>52.9</v>
      </c>
      <c r="H189" s="157">
        <v>5</v>
      </c>
      <c r="I189" s="101">
        <v>709</v>
      </c>
      <c r="J189" s="125">
        <v>0.2</v>
      </c>
      <c r="K189" s="125">
        <v>53.6</v>
      </c>
      <c r="L189" s="126">
        <v>597</v>
      </c>
      <c r="M189" s="160">
        <v>0.4</v>
      </c>
      <c r="N189" s="132">
        <v>54.6</v>
      </c>
      <c r="O189" s="157">
        <v>1.2</v>
      </c>
      <c r="P189" s="101">
        <v>184</v>
      </c>
      <c r="Q189" s="125">
        <v>0.2</v>
      </c>
      <c r="R189" s="125">
        <v>52.2</v>
      </c>
      <c r="S189" s="126">
        <v>34</v>
      </c>
      <c r="T189" s="132">
        <v>0.3</v>
      </c>
      <c r="U189" s="101">
        <v>61</v>
      </c>
      <c r="V189" s="33">
        <v>1.3</v>
      </c>
      <c r="W189" s="33">
        <v>42.6</v>
      </c>
    </row>
    <row r="190" spans="1:23" x14ac:dyDescent="0.25">
      <c r="A190" t="s">
        <v>170</v>
      </c>
      <c r="B190" s="127" t="s">
        <v>90</v>
      </c>
      <c r="C190" s="126">
        <v>79</v>
      </c>
      <c r="D190" s="132">
        <v>0</v>
      </c>
      <c r="E190" s="101">
        <v>293</v>
      </c>
      <c r="F190" s="125">
        <v>0.1</v>
      </c>
      <c r="G190" s="125">
        <v>16.7</v>
      </c>
      <c r="H190" s="157">
        <v>3.7</v>
      </c>
      <c r="I190" s="101">
        <v>120</v>
      </c>
      <c r="J190" s="125">
        <v>0</v>
      </c>
      <c r="K190" s="125">
        <v>18.3</v>
      </c>
      <c r="L190" s="126">
        <v>108</v>
      </c>
      <c r="M190" s="160">
        <v>0.1</v>
      </c>
      <c r="N190" s="132">
        <v>17.600000000000001</v>
      </c>
      <c r="O190" s="157">
        <v>1.1000000000000001</v>
      </c>
      <c r="P190" s="101">
        <v>49</v>
      </c>
      <c r="Q190" s="125">
        <v>0</v>
      </c>
      <c r="R190" s="125">
        <v>18.399999999999999</v>
      </c>
      <c r="S190" s="126" t="s">
        <v>465</v>
      </c>
      <c r="T190" s="132"/>
      <c r="U190" s="101">
        <v>10</v>
      </c>
      <c r="V190" s="33">
        <v>0.2</v>
      </c>
      <c r="W190" s="33">
        <v>20</v>
      </c>
    </row>
    <row r="191" spans="1:23" x14ac:dyDescent="0.25">
      <c r="A191" t="s">
        <v>259</v>
      </c>
      <c r="B191" s="127" t="s">
        <v>91</v>
      </c>
      <c r="C191" s="126">
        <v>100</v>
      </c>
      <c r="D191" s="132">
        <v>0.1</v>
      </c>
      <c r="E191" s="101">
        <v>468</v>
      </c>
      <c r="F191" s="125">
        <v>0.2</v>
      </c>
      <c r="G191" s="125">
        <v>42.5</v>
      </c>
      <c r="H191" s="157">
        <v>4.7</v>
      </c>
      <c r="I191" s="101">
        <v>186</v>
      </c>
      <c r="J191" s="125">
        <v>0</v>
      </c>
      <c r="K191" s="125">
        <v>46.2</v>
      </c>
      <c r="L191" s="126">
        <v>170</v>
      </c>
      <c r="M191" s="160">
        <v>0.1</v>
      </c>
      <c r="N191" s="132">
        <v>45.3</v>
      </c>
      <c r="O191" s="157">
        <v>1.1000000000000001</v>
      </c>
      <c r="P191" s="101">
        <v>72</v>
      </c>
      <c r="Q191" s="125">
        <v>0.1</v>
      </c>
      <c r="R191" s="125">
        <v>37.5</v>
      </c>
      <c r="S191" s="126">
        <v>5</v>
      </c>
      <c r="T191" s="132">
        <v>0.1</v>
      </c>
      <c r="U191" s="101" t="s">
        <v>465</v>
      </c>
      <c r="V191" s="101"/>
      <c r="W191" s="101"/>
    </row>
    <row r="192" spans="1:23" x14ac:dyDescent="0.25">
      <c r="A192" t="s">
        <v>212</v>
      </c>
      <c r="B192" s="127" t="s">
        <v>92</v>
      </c>
      <c r="C192" s="126">
        <v>341</v>
      </c>
      <c r="D192" s="132">
        <v>0.2</v>
      </c>
      <c r="E192" s="101">
        <v>1784</v>
      </c>
      <c r="F192" s="125">
        <v>0.9</v>
      </c>
      <c r="G192" s="125">
        <v>78.599999999999994</v>
      </c>
      <c r="H192" s="157">
        <v>5.2</v>
      </c>
      <c r="I192" s="101">
        <v>745</v>
      </c>
      <c r="J192" s="125">
        <v>0.2</v>
      </c>
      <c r="K192" s="125">
        <v>84.3</v>
      </c>
      <c r="L192" s="126">
        <v>551</v>
      </c>
      <c r="M192" s="160">
        <v>0.4</v>
      </c>
      <c r="N192" s="132">
        <v>84.4</v>
      </c>
      <c r="O192" s="157">
        <v>1.4</v>
      </c>
      <c r="P192" s="101">
        <v>261</v>
      </c>
      <c r="Q192" s="125">
        <v>0.2</v>
      </c>
      <c r="R192" s="125">
        <v>85.1</v>
      </c>
      <c r="S192" s="126">
        <v>34</v>
      </c>
      <c r="T192" s="132">
        <v>0.3</v>
      </c>
      <c r="U192" s="101" t="s">
        <v>34</v>
      </c>
      <c r="V192" s="33" t="s">
        <v>34</v>
      </c>
      <c r="W192" s="33" t="s">
        <v>34</v>
      </c>
    </row>
    <row r="193" spans="1:23" x14ac:dyDescent="0.25">
      <c r="A193" t="s">
        <v>320</v>
      </c>
      <c r="B193" s="127" t="s">
        <v>92</v>
      </c>
      <c r="C193" s="126">
        <v>121</v>
      </c>
      <c r="D193" s="132">
        <v>0.1</v>
      </c>
      <c r="E193" s="101">
        <v>1709</v>
      </c>
      <c r="F193" s="125">
        <v>0.8</v>
      </c>
      <c r="G193" s="125">
        <v>63.2</v>
      </c>
      <c r="H193" s="157">
        <v>14.1</v>
      </c>
      <c r="I193" s="101">
        <v>253</v>
      </c>
      <c r="J193" s="125">
        <v>0.1</v>
      </c>
      <c r="K193" s="125">
        <v>60.1</v>
      </c>
      <c r="L193" s="126">
        <v>202</v>
      </c>
      <c r="M193" s="160">
        <v>0.1</v>
      </c>
      <c r="N193" s="132">
        <v>61.9</v>
      </c>
      <c r="O193" s="157">
        <v>1.3</v>
      </c>
      <c r="P193" s="101">
        <v>102</v>
      </c>
      <c r="Q193" s="125">
        <v>0.1</v>
      </c>
      <c r="R193" s="125">
        <v>58.8</v>
      </c>
      <c r="S193" s="126" t="s">
        <v>465</v>
      </c>
      <c r="T193" s="132"/>
      <c r="U193" s="101" t="s">
        <v>465</v>
      </c>
      <c r="V193" s="33"/>
      <c r="W193" s="33"/>
    </row>
    <row r="194" spans="1:23" x14ac:dyDescent="0.25">
      <c r="A194" t="s">
        <v>228</v>
      </c>
      <c r="B194" s="127" t="s">
        <v>18</v>
      </c>
      <c r="C194" s="126">
        <v>1215</v>
      </c>
      <c r="D194" s="132">
        <v>0.7</v>
      </c>
      <c r="E194" s="101">
        <v>6429</v>
      </c>
      <c r="F194" s="125">
        <v>3.1</v>
      </c>
      <c r="G194" s="125">
        <v>80.099999999999994</v>
      </c>
      <c r="H194" s="157">
        <v>5.3</v>
      </c>
      <c r="I194" s="101">
        <v>3406</v>
      </c>
      <c r="J194" s="125">
        <v>0.8</v>
      </c>
      <c r="K194" s="125">
        <v>85</v>
      </c>
      <c r="L194" s="126">
        <v>2162</v>
      </c>
      <c r="M194" s="160">
        <v>1.4</v>
      </c>
      <c r="N194" s="132">
        <v>84.6</v>
      </c>
      <c r="O194" s="157">
        <v>1.6</v>
      </c>
      <c r="P194" s="101">
        <v>1053</v>
      </c>
      <c r="Q194" s="125">
        <v>0.9</v>
      </c>
      <c r="R194" s="125">
        <v>84.9</v>
      </c>
      <c r="S194" s="126">
        <v>116</v>
      </c>
      <c r="T194" s="132">
        <v>1.2</v>
      </c>
      <c r="U194" s="101" t="s">
        <v>34</v>
      </c>
      <c r="V194" s="33" t="s">
        <v>34</v>
      </c>
      <c r="W194" s="33" t="s">
        <v>34</v>
      </c>
    </row>
    <row r="195" spans="1:23" x14ac:dyDescent="0.25">
      <c r="A195" t="s">
        <v>428</v>
      </c>
      <c r="B195" s="127" t="s">
        <v>19</v>
      </c>
      <c r="C195" s="126">
        <v>50</v>
      </c>
      <c r="D195" s="132">
        <v>0</v>
      </c>
      <c r="E195" s="101">
        <v>427</v>
      </c>
      <c r="F195" s="125">
        <v>0.2</v>
      </c>
      <c r="G195" s="125">
        <v>74</v>
      </c>
      <c r="H195" s="157">
        <v>8.5</v>
      </c>
      <c r="I195" s="101">
        <v>99</v>
      </c>
      <c r="J195" s="125">
        <v>0</v>
      </c>
      <c r="K195" s="125">
        <v>70.7</v>
      </c>
      <c r="L195" s="126">
        <v>83</v>
      </c>
      <c r="M195" s="160">
        <v>0.1</v>
      </c>
      <c r="N195" s="132">
        <v>69.900000000000006</v>
      </c>
      <c r="O195" s="157">
        <v>1.2</v>
      </c>
      <c r="P195" s="101">
        <v>22</v>
      </c>
      <c r="Q195" s="125">
        <v>0</v>
      </c>
      <c r="R195" s="125">
        <v>54.5</v>
      </c>
      <c r="S195" s="126" t="s">
        <v>34</v>
      </c>
      <c r="T195" s="132" t="s">
        <v>34</v>
      </c>
      <c r="U195" s="101">
        <v>15</v>
      </c>
      <c r="V195" s="33">
        <v>0.3</v>
      </c>
      <c r="W195" s="33">
        <v>60</v>
      </c>
    </row>
    <row r="196" spans="1:23" x14ac:dyDescent="0.25">
      <c r="A196" t="s">
        <v>214</v>
      </c>
      <c r="B196" s="127" t="s">
        <v>19</v>
      </c>
      <c r="C196" s="126">
        <v>1395</v>
      </c>
      <c r="D196" s="132">
        <v>0.8</v>
      </c>
      <c r="E196" s="101">
        <v>2347</v>
      </c>
      <c r="F196" s="125">
        <v>1.1000000000000001</v>
      </c>
      <c r="G196" s="125">
        <v>75.900000000000006</v>
      </c>
      <c r="H196" s="157">
        <v>1.7</v>
      </c>
      <c r="I196" s="101">
        <v>1496</v>
      </c>
      <c r="J196" s="125">
        <v>0.4</v>
      </c>
      <c r="K196" s="125">
        <v>77.7</v>
      </c>
      <c r="L196" s="126">
        <v>1275</v>
      </c>
      <c r="M196" s="160">
        <v>0.8</v>
      </c>
      <c r="N196" s="132">
        <v>77.3</v>
      </c>
      <c r="O196" s="157">
        <v>1.2</v>
      </c>
      <c r="P196" s="101">
        <v>611</v>
      </c>
      <c r="Q196" s="125">
        <v>0.5</v>
      </c>
      <c r="R196" s="125">
        <v>74.5</v>
      </c>
      <c r="S196" s="126">
        <v>60</v>
      </c>
      <c r="T196" s="132">
        <v>0.6</v>
      </c>
      <c r="U196" s="101" t="s">
        <v>34</v>
      </c>
      <c r="V196" s="33" t="s">
        <v>34</v>
      </c>
      <c r="W196" s="33" t="s">
        <v>34</v>
      </c>
    </row>
    <row r="197" spans="1:23" x14ac:dyDescent="0.25">
      <c r="A197" t="s">
        <v>145</v>
      </c>
      <c r="B197" s="127" t="s">
        <v>19</v>
      </c>
      <c r="C197" s="126">
        <v>2911</v>
      </c>
      <c r="D197" s="132">
        <v>1.7</v>
      </c>
      <c r="E197" s="101">
        <v>5872</v>
      </c>
      <c r="F197" s="125">
        <v>2.8</v>
      </c>
      <c r="G197" s="125">
        <v>77.599999999999994</v>
      </c>
      <c r="H197" s="157">
        <v>2</v>
      </c>
      <c r="I197" s="101">
        <v>5814</v>
      </c>
      <c r="J197" s="125">
        <v>1.4</v>
      </c>
      <c r="K197" s="125">
        <v>79.8</v>
      </c>
      <c r="L197" s="126">
        <v>3248</v>
      </c>
      <c r="M197" s="160">
        <v>2.2000000000000002</v>
      </c>
      <c r="N197" s="132">
        <v>78.7</v>
      </c>
      <c r="O197" s="157">
        <v>1.8</v>
      </c>
      <c r="P197" s="101">
        <v>2008</v>
      </c>
      <c r="Q197" s="125">
        <v>1.6</v>
      </c>
      <c r="R197" s="125">
        <v>77</v>
      </c>
      <c r="S197" s="126">
        <v>170</v>
      </c>
      <c r="T197" s="132">
        <v>1.7</v>
      </c>
      <c r="U197" s="101">
        <v>49</v>
      </c>
      <c r="V197" s="33">
        <v>1.1000000000000001</v>
      </c>
      <c r="W197" s="33">
        <v>73.5</v>
      </c>
    </row>
    <row r="198" spans="1:23" x14ac:dyDescent="0.25">
      <c r="A198" t="s">
        <v>148</v>
      </c>
      <c r="B198" s="127" t="s">
        <v>19</v>
      </c>
      <c r="C198" s="126">
        <v>4429</v>
      </c>
      <c r="D198" s="132">
        <v>2.6</v>
      </c>
      <c r="E198" s="101">
        <v>5433</v>
      </c>
      <c r="F198" s="125">
        <v>2.6</v>
      </c>
      <c r="G198" s="125">
        <v>77.400000000000006</v>
      </c>
      <c r="H198" s="157">
        <v>1.2</v>
      </c>
      <c r="I198" s="101">
        <v>6097</v>
      </c>
      <c r="J198" s="125">
        <v>1.5</v>
      </c>
      <c r="K198" s="125">
        <v>78.400000000000006</v>
      </c>
      <c r="L198" s="126">
        <v>3534</v>
      </c>
      <c r="M198" s="160">
        <v>2.2999999999999998</v>
      </c>
      <c r="N198" s="132">
        <v>78.2</v>
      </c>
      <c r="O198" s="157">
        <v>1.7</v>
      </c>
      <c r="P198" s="101">
        <v>2019</v>
      </c>
      <c r="Q198" s="125">
        <v>1.7</v>
      </c>
      <c r="R198" s="125">
        <v>76.3</v>
      </c>
      <c r="S198" s="126">
        <v>376</v>
      </c>
      <c r="T198" s="132">
        <v>3.8</v>
      </c>
      <c r="U198" s="101" t="s">
        <v>465</v>
      </c>
      <c r="V198" s="33"/>
      <c r="W198" s="33"/>
    </row>
    <row r="199" spans="1:23" x14ac:dyDescent="0.25">
      <c r="A199" t="s">
        <v>139</v>
      </c>
      <c r="B199" s="127" t="s">
        <v>19</v>
      </c>
      <c r="C199" s="126">
        <v>2418</v>
      </c>
      <c r="D199" s="132">
        <v>1.4</v>
      </c>
      <c r="E199" s="101">
        <v>3610</v>
      </c>
      <c r="F199" s="125">
        <v>1.7</v>
      </c>
      <c r="G199" s="125">
        <v>78.8</v>
      </c>
      <c r="H199" s="157">
        <v>1.5</v>
      </c>
      <c r="I199" s="101">
        <v>4277</v>
      </c>
      <c r="J199" s="125">
        <v>1</v>
      </c>
      <c r="K199" s="125">
        <v>78.3</v>
      </c>
      <c r="L199" s="126">
        <v>2352</v>
      </c>
      <c r="M199" s="160">
        <v>1.6</v>
      </c>
      <c r="N199" s="132">
        <v>77.8</v>
      </c>
      <c r="O199" s="157">
        <v>1.8</v>
      </c>
      <c r="P199" s="101">
        <v>1388</v>
      </c>
      <c r="Q199" s="125">
        <v>1.1000000000000001</v>
      </c>
      <c r="R199" s="125">
        <v>76.2</v>
      </c>
      <c r="S199" s="126">
        <v>193</v>
      </c>
      <c r="T199" s="132">
        <v>2</v>
      </c>
      <c r="U199" s="101" t="s">
        <v>465</v>
      </c>
      <c r="V199" s="33"/>
      <c r="W199" s="33"/>
    </row>
    <row r="200" spans="1:23" x14ac:dyDescent="0.25">
      <c r="A200" t="s">
        <v>364</v>
      </c>
      <c r="B200" s="127" t="s">
        <v>19</v>
      </c>
      <c r="C200" s="126">
        <v>60</v>
      </c>
      <c r="D200" s="132">
        <v>0</v>
      </c>
      <c r="E200" s="101">
        <v>310</v>
      </c>
      <c r="F200" s="125">
        <v>0.1</v>
      </c>
      <c r="G200" s="125">
        <v>77.400000000000006</v>
      </c>
      <c r="H200" s="157">
        <v>5.2</v>
      </c>
      <c r="I200" s="101">
        <v>77</v>
      </c>
      <c r="J200" s="125">
        <v>0</v>
      </c>
      <c r="K200" s="125">
        <v>64.900000000000006</v>
      </c>
      <c r="L200" s="126">
        <v>74</v>
      </c>
      <c r="M200" s="160">
        <v>0</v>
      </c>
      <c r="N200" s="132">
        <v>64.900000000000006</v>
      </c>
      <c r="O200" s="157">
        <v>1</v>
      </c>
      <c r="P200" s="101">
        <v>25</v>
      </c>
      <c r="Q200" s="125">
        <v>0</v>
      </c>
      <c r="R200" s="125">
        <v>52</v>
      </c>
      <c r="S200" s="126">
        <v>10</v>
      </c>
      <c r="T200" s="132">
        <v>0.1</v>
      </c>
      <c r="U200" s="101" t="s">
        <v>34</v>
      </c>
      <c r="V200" s="33" t="s">
        <v>34</v>
      </c>
      <c r="W200" s="33" t="s">
        <v>34</v>
      </c>
    </row>
    <row r="201" spans="1:23" x14ac:dyDescent="0.25">
      <c r="A201" t="s">
        <v>255</v>
      </c>
      <c r="B201" s="127" t="s">
        <v>19</v>
      </c>
      <c r="C201" s="126">
        <v>230</v>
      </c>
      <c r="D201" s="132">
        <v>0.1</v>
      </c>
      <c r="E201" s="101">
        <v>849</v>
      </c>
      <c r="F201" s="125">
        <v>0.4</v>
      </c>
      <c r="G201" s="125">
        <v>80.099999999999994</v>
      </c>
      <c r="H201" s="157">
        <v>3.7</v>
      </c>
      <c r="I201" s="101">
        <v>472</v>
      </c>
      <c r="J201" s="125">
        <v>0.1</v>
      </c>
      <c r="K201" s="125">
        <v>83.3</v>
      </c>
      <c r="L201" s="126">
        <v>431</v>
      </c>
      <c r="M201" s="160">
        <v>0.3</v>
      </c>
      <c r="N201" s="132">
        <v>83.1</v>
      </c>
      <c r="O201" s="157">
        <v>1.1000000000000001</v>
      </c>
      <c r="P201" s="101">
        <v>100</v>
      </c>
      <c r="Q201" s="125">
        <v>0.1</v>
      </c>
      <c r="R201" s="125">
        <v>79</v>
      </c>
      <c r="S201" s="126">
        <v>6</v>
      </c>
      <c r="T201" s="132">
        <v>0.1</v>
      </c>
      <c r="U201" s="101" t="s">
        <v>465</v>
      </c>
      <c r="V201" s="101"/>
      <c r="W201" s="101"/>
    </row>
    <row r="202" spans="1:23" x14ac:dyDescent="0.25">
      <c r="A202" t="s">
        <v>411</v>
      </c>
      <c r="B202" s="127" t="s">
        <v>19</v>
      </c>
      <c r="C202" s="126">
        <v>63</v>
      </c>
      <c r="D202" s="132">
        <v>0</v>
      </c>
      <c r="E202" s="101">
        <v>101</v>
      </c>
      <c r="F202" s="125">
        <v>0</v>
      </c>
      <c r="G202" s="125">
        <v>77.2</v>
      </c>
      <c r="H202" s="157">
        <v>1.6</v>
      </c>
      <c r="I202" s="101">
        <v>62</v>
      </c>
      <c r="J202" s="125">
        <v>0</v>
      </c>
      <c r="K202" s="125">
        <v>71</v>
      </c>
      <c r="L202" s="126">
        <v>57</v>
      </c>
      <c r="M202" s="160">
        <v>0</v>
      </c>
      <c r="N202" s="132">
        <v>73.7</v>
      </c>
      <c r="O202" s="157">
        <v>1.1000000000000001</v>
      </c>
      <c r="P202" s="101">
        <v>24</v>
      </c>
      <c r="Q202" s="125">
        <v>0</v>
      </c>
      <c r="R202" s="125">
        <v>62.5</v>
      </c>
      <c r="S202" s="126" t="s">
        <v>34</v>
      </c>
      <c r="T202" s="132" t="s">
        <v>34</v>
      </c>
      <c r="U202" s="101" t="s">
        <v>34</v>
      </c>
      <c r="V202" s="33" t="s">
        <v>34</v>
      </c>
      <c r="W202" s="33" t="s">
        <v>34</v>
      </c>
    </row>
    <row r="203" spans="1:23" x14ac:dyDescent="0.25">
      <c r="A203" t="s">
        <v>335</v>
      </c>
      <c r="B203" s="127" t="s">
        <v>19</v>
      </c>
      <c r="C203" s="126">
        <v>144</v>
      </c>
      <c r="D203" s="132">
        <v>0.1</v>
      </c>
      <c r="E203" s="101">
        <v>480</v>
      </c>
      <c r="F203" s="125">
        <v>0.2</v>
      </c>
      <c r="G203" s="125">
        <v>76.5</v>
      </c>
      <c r="H203" s="157">
        <v>3.3</v>
      </c>
      <c r="I203" s="101">
        <v>353</v>
      </c>
      <c r="J203" s="125">
        <v>0.1</v>
      </c>
      <c r="K203" s="125">
        <v>78.2</v>
      </c>
      <c r="L203" s="126">
        <v>280</v>
      </c>
      <c r="M203" s="160">
        <v>0.2</v>
      </c>
      <c r="N203" s="132">
        <v>77.099999999999994</v>
      </c>
      <c r="O203" s="157">
        <v>1.3</v>
      </c>
      <c r="P203" s="101">
        <v>120</v>
      </c>
      <c r="Q203" s="125">
        <v>0.1</v>
      </c>
      <c r="R203" s="125">
        <v>75.8</v>
      </c>
      <c r="S203" s="126" t="s">
        <v>465</v>
      </c>
      <c r="T203" s="132"/>
      <c r="U203" s="101" t="s">
        <v>34</v>
      </c>
      <c r="V203" s="33" t="s">
        <v>34</v>
      </c>
      <c r="W203" s="33" t="s">
        <v>34</v>
      </c>
    </row>
    <row r="204" spans="1:23" x14ac:dyDescent="0.25">
      <c r="A204" t="s">
        <v>309</v>
      </c>
      <c r="B204" s="127" t="s">
        <v>90</v>
      </c>
      <c r="C204" s="126">
        <v>47</v>
      </c>
      <c r="D204" s="132">
        <v>0</v>
      </c>
      <c r="E204" s="101">
        <v>465</v>
      </c>
      <c r="F204" s="125">
        <v>0.2</v>
      </c>
      <c r="G204" s="125">
        <v>24.1</v>
      </c>
      <c r="H204" s="157">
        <v>9.9</v>
      </c>
      <c r="I204" s="101">
        <v>101</v>
      </c>
      <c r="J204" s="125">
        <v>0</v>
      </c>
      <c r="K204" s="125">
        <v>18.8</v>
      </c>
      <c r="L204" s="126">
        <v>94</v>
      </c>
      <c r="M204" s="160">
        <v>0.1</v>
      </c>
      <c r="N204" s="132">
        <v>20.2</v>
      </c>
      <c r="O204" s="157">
        <v>1.1000000000000001</v>
      </c>
      <c r="P204" s="101">
        <v>38</v>
      </c>
      <c r="Q204" s="125">
        <v>0</v>
      </c>
      <c r="R204" s="125">
        <v>15.8</v>
      </c>
      <c r="S204" s="126" t="s">
        <v>465</v>
      </c>
      <c r="T204" s="132"/>
      <c r="U204" s="101" t="s">
        <v>34</v>
      </c>
      <c r="V204" s="33" t="s">
        <v>34</v>
      </c>
      <c r="W204" s="33" t="s">
        <v>34</v>
      </c>
    </row>
    <row r="205" spans="1:23" x14ac:dyDescent="0.25">
      <c r="A205" t="s">
        <v>127</v>
      </c>
      <c r="B205" s="127" t="s">
        <v>91</v>
      </c>
      <c r="C205" s="126">
        <v>1621</v>
      </c>
      <c r="D205" s="132">
        <v>0.9</v>
      </c>
      <c r="E205" s="101">
        <v>10648</v>
      </c>
      <c r="F205" s="125">
        <v>5.0999999999999996</v>
      </c>
      <c r="G205" s="125">
        <v>61.2</v>
      </c>
      <c r="H205" s="157">
        <v>6.6</v>
      </c>
      <c r="I205" s="101">
        <v>3377</v>
      </c>
      <c r="J205" s="125">
        <v>0.8</v>
      </c>
      <c r="K205" s="125">
        <v>62.7</v>
      </c>
      <c r="L205" s="126">
        <v>2789</v>
      </c>
      <c r="M205" s="160">
        <v>1.8</v>
      </c>
      <c r="N205" s="132">
        <v>61.5</v>
      </c>
      <c r="O205" s="157">
        <v>1.2</v>
      </c>
      <c r="P205" s="101">
        <v>1004</v>
      </c>
      <c r="Q205" s="125">
        <v>0.8</v>
      </c>
      <c r="R205" s="125">
        <v>63</v>
      </c>
      <c r="S205" s="126">
        <v>39</v>
      </c>
      <c r="T205" s="132">
        <v>0.4</v>
      </c>
      <c r="U205" s="101">
        <v>304</v>
      </c>
      <c r="V205" s="33">
        <v>6.6</v>
      </c>
      <c r="W205" s="33">
        <v>44.1</v>
      </c>
    </row>
    <row r="206" spans="1:23" x14ac:dyDescent="0.25">
      <c r="A206" t="s">
        <v>196</v>
      </c>
      <c r="B206" s="127" t="s">
        <v>91</v>
      </c>
      <c r="C206" s="126">
        <v>607</v>
      </c>
      <c r="D206" s="132">
        <v>0.4</v>
      </c>
      <c r="E206" s="101">
        <v>5190</v>
      </c>
      <c r="F206" s="125">
        <v>2.5</v>
      </c>
      <c r="G206" s="125">
        <v>55.7</v>
      </c>
      <c r="H206" s="157">
        <v>8.6</v>
      </c>
      <c r="I206" s="101">
        <v>1380</v>
      </c>
      <c r="J206" s="125">
        <v>0.3</v>
      </c>
      <c r="K206" s="125">
        <v>58.8</v>
      </c>
      <c r="L206" s="126">
        <v>1183</v>
      </c>
      <c r="M206" s="160">
        <v>0.8</v>
      </c>
      <c r="N206" s="132">
        <v>58.6</v>
      </c>
      <c r="O206" s="157">
        <v>1.2</v>
      </c>
      <c r="P206" s="101">
        <v>440</v>
      </c>
      <c r="Q206" s="125">
        <v>0.4</v>
      </c>
      <c r="R206" s="125">
        <v>59.5</v>
      </c>
      <c r="S206" s="126">
        <v>34</v>
      </c>
      <c r="T206" s="132">
        <v>0.3</v>
      </c>
      <c r="U206" s="101">
        <v>57</v>
      </c>
      <c r="V206" s="33">
        <v>1.2</v>
      </c>
      <c r="W206" s="33">
        <v>50.9</v>
      </c>
    </row>
    <row r="207" spans="1:23" x14ac:dyDescent="0.25">
      <c r="A207" t="s">
        <v>368</v>
      </c>
      <c r="B207" s="127" t="s">
        <v>91</v>
      </c>
      <c r="C207" s="126">
        <v>73</v>
      </c>
      <c r="D207" s="132">
        <v>0</v>
      </c>
      <c r="E207" s="101">
        <v>361</v>
      </c>
      <c r="F207" s="125">
        <v>0.2</v>
      </c>
      <c r="G207" s="125">
        <v>78.900000000000006</v>
      </c>
      <c r="H207" s="157">
        <v>4.9000000000000004</v>
      </c>
      <c r="I207" s="101">
        <v>124</v>
      </c>
      <c r="J207" s="125">
        <v>0</v>
      </c>
      <c r="K207" s="125">
        <v>79</v>
      </c>
      <c r="L207" s="126">
        <v>95</v>
      </c>
      <c r="M207" s="160">
        <v>0.1</v>
      </c>
      <c r="N207" s="132">
        <v>77.900000000000006</v>
      </c>
      <c r="O207" s="157">
        <v>1.3</v>
      </c>
      <c r="P207" s="101">
        <v>37</v>
      </c>
      <c r="Q207" s="125">
        <v>0</v>
      </c>
      <c r="R207" s="125">
        <v>78.400000000000006</v>
      </c>
      <c r="S207" s="126" t="s">
        <v>465</v>
      </c>
      <c r="T207" s="132"/>
      <c r="U207" s="101">
        <v>5</v>
      </c>
      <c r="V207" s="33">
        <v>0.1</v>
      </c>
      <c r="W207" s="33">
        <v>60</v>
      </c>
    </row>
    <row r="208" spans="1:23" x14ac:dyDescent="0.25">
      <c r="A208" t="s">
        <v>321</v>
      </c>
      <c r="B208" s="127" t="s">
        <v>91</v>
      </c>
      <c r="C208" s="126">
        <v>141</v>
      </c>
      <c r="D208" s="132">
        <v>0.1</v>
      </c>
      <c r="E208" s="101">
        <v>1033</v>
      </c>
      <c r="F208" s="125">
        <v>0.5</v>
      </c>
      <c r="G208" s="125">
        <v>50.3</v>
      </c>
      <c r="H208" s="157">
        <v>7.3</v>
      </c>
      <c r="I208" s="101">
        <v>236</v>
      </c>
      <c r="J208" s="125">
        <v>0.1</v>
      </c>
      <c r="K208" s="125">
        <v>59.3</v>
      </c>
      <c r="L208" s="126">
        <v>203</v>
      </c>
      <c r="M208" s="160">
        <v>0.1</v>
      </c>
      <c r="N208" s="132">
        <v>61.6</v>
      </c>
      <c r="O208" s="157">
        <v>1.2</v>
      </c>
      <c r="P208" s="101">
        <v>60</v>
      </c>
      <c r="Q208" s="125">
        <v>0</v>
      </c>
      <c r="R208" s="125">
        <v>61.7</v>
      </c>
      <c r="S208" s="126">
        <v>16</v>
      </c>
      <c r="T208" s="132">
        <v>0.2</v>
      </c>
      <c r="U208" s="101">
        <v>16</v>
      </c>
      <c r="V208" s="33">
        <v>0.3</v>
      </c>
      <c r="W208" s="33">
        <v>50</v>
      </c>
    </row>
    <row r="209" spans="1:23" x14ac:dyDescent="0.25">
      <c r="A209" t="s">
        <v>244</v>
      </c>
      <c r="B209" s="127" t="s">
        <v>91</v>
      </c>
      <c r="C209" s="126">
        <v>467</v>
      </c>
      <c r="D209" s="132">
        <v>0.3</v>
      </c>
      <c r="E209" s="101">
        <v>1926</v>
      </c>
      <c r="F209" s="125">
        <v>0.9</v>
      </c>
      <c r="G209" s="125">
        <v>46.5</v>
      </c>
      <c r="H209" s="157">
        <v>4.0999999999999996</v>
      </c>
      <c r="I209" s="101">
        <v>860</v>
      </c>
      <c r="J209" s="125">
        <v>0.2</v>
      </c>
      <c r="K209" s="125">
        <v>46.5</v>
      </c>
      <c r="L209" s="126">
        <v>666</v>
      </c>
      <c r="M209" s="160">
        <v>0.4</v>
      </c>
      <c r="N209" s="132">
        <v>45.6</v>
      </c>
      <c r="O209" s="157">
        <v>1.3</v>
      </c>
      <c r="P209" s="101">
        <v>318</v>
      </c>
      <c r="Q209" s="125">
        <v>0.3</v>
      </c>
      <c r="R209" s="125">
        <v>44</v>
      </c>
      <c r="S209" s="126">
        <v>24</v>
      </c>
      <c r="T209" s="132">
        <v>0.2</v>
      </c>
      <c r="U209" s="101">
        <v>50</v>
      </c>
      <c r="V209" s="33">
        <v>1.1000000000000001</v>
      </c>
      <c r="W209" s="33">
        <v>36</v>
      </c>
    </row>
    <row r="210" spans="1:23" x14ac:dyDescent="0.25">
      <c r="A210" t="s">
        <v>222</v>
      </c>
      <c r="B210" s="127" t="s">
        <v>91</v>
      </c>
      <c r="C210" s="126">
        <v>657</v>
      </c>
      <c r="D210" s="132">
        <v>0.4</v>
      </c>
      <c r="E210" s="101">
        <v>4622</v>
      </c>
      <c r="F210" s="125">
        <v>2.2000000000000002</v>
      </c>
      <c r="G210" s="125">
        <v>58.3</v>
      </c>
      <c r="H210" s="157">
        <v>7</v>
      </c>
      <c r="I210" s="101">
        <v>1368</v>
      </c>
      <c r="J210" s="125">
        <v>0.3</v>
      </c>
      <c r="K210" s="125">
        <v>60.5</v>
      </c>
      <c r="L210" s="126">
        <v>1251</v>
      </c>
      <c r="M210" s="160">
        <v>0.8</v>
      </c>
      <c r="N210" s="132">
        <v>60.2</v>
      </c>
      <c r="O210" s="157">
        <v>1.1000000000000001</v>
      </c>
      <c r="P210" s="101">
        <v>428</v>
      </c>
      <c r="Q210" s="125">
        <v>0.4</v>
      </c>
      <c r="R210" s="125">
        <v>56.8</v>
      </c>
      <c r="S210" s="126" t="s">
        <v>465</v>
      </c>
      <c r="T210" s="132"/>
      <c r="U210" s="101">
        <v>147</v>
      </c>
      <c r="V210" s="33">
        <v>3.2</v>
      </c>
      <c r="W210" s="33">
        <v>51</v>
      </c>
    </row>
    <row r="211" spans="1:23" x14ac:dyDescent="0.25">
      <c r="A211" t="s">
        <v>125</v>
      </c>
      <c r="B211" s="127" t="s">
        <v>91</v>
      </c>
      <c r="C211" s="126">
        <v>1239</v>
      </c>
      <c r="D211" s="132">
        <v>0.7</v>
      </c>
      <c r="E211" s="101">
        <v>10220</v>
      </c>
      <c r="F211" s="125">
        <v>4.9000000000000004</v>
      </c>
      <c r="G211" s="125">
        <v>62.8</v>
      </c>
      <c r="H211" s="157">
        <v>8.1999999999999993</v>
      </c>
      <c r="I211" s="101">
        <v>3963</v>
      </c>
      <c r="J211" s="125">
        <v>1</v>
      </c>
      <c r="K211" s="125">
        <v>66.3</v>
      </c>
      <c r="L211" s="126">
        <v>2538</v>
      </c>
      <c r="M211" s="160">
        <v>1.7</v>
      </c>
      <c r="N211" s="132">
        <v>65.8</v>
      </c>
      <c r="O211" s="157">
        <v>1.6</v>
      </c>
      <c r="P211" s="101">
        <v>1053</v>
      </c>
      <c r="Q211" s="125">
        <v>0.9</v>
      </c>
      <c r="R211" s="125">
        <v>65.599999999999994</v>
      </c>
      <c r="S211" s="126">
        <v>87</v>
      </c>
      <c r="T211" s="132">
        <v>0.9</v>
      </c>
      <c r="U211" s="101">
        <v>71</v>
      </c>
      <c r="V211" s="33">
        <v>1.6</v>
      </c>
      <c r="W211" s="33">
        <v>47.9</v>
      </c>
    </row>
    <row r="212" spans="1:23" x14ac:dyDescent="0.25">
      <c r="A212" t="s">
        <v>189</v>
      </c>
      <c r="B212" s="127" t="s">
        <v>91</v>
      </c>
      <c r="C212" s="126">
        <v>286</v>
      </c>
      <c r="D212" s="132">
        <v>0.2</v>
      </c>
      <c r="E212" s="101">
        <v>1355</v>
      </c>
      <c r="F212" s="125">
        <v>0.6</v>
      </c>
      <c r="G212" s="125">
        <v>61.2</v>
      </c>
      <c r="H212" s="157">
        <v>4.7</v>
      </c>
      <c r="I212" s="101">
        <v>692</v>
      </c>
      <c r="J212" s="125">
        <v>0.2</v>
      </c>
      <c r="K212" s="125">
        <v>64</v>
      </c>
      <c r="L212" s="126">
        <v>551</v>
      </c>
      <c r="M212" s="160">
        <v>0.4</v>
      </c>
      <c r="N212" s="132">
        <v>64.2</v>
      </c>
      <c r="O212" s="157">
        <v>1.3</v>
      </c>
      <c r="P212" s="101">
        <v>146</v>
      </c>
      <c r="Q212" s="125">
        <v>0.1</v>
      </c>
      <c r="R212" s="125">
        <v>56.2</v>
      </c>
      <c r="S212" s="126">
        <v>21</v>
      </c>
      <c r="T212" s="132">
        <v>0.2</v>
      </c>
      <c r="U212" s="101">
        <v>40</v>
      </c>
      <c r="V212" s="33">
        <v>0.9</v>
      </c>
      <c r="W212" s="33">
        <v>65</v>
      </c>
    </row>
    <row r="213" spans="1:23" x14ac:dyDescent="0.25">
      <c r="A213" t="s">
        <v>224</v>
      </c>
      <c r="B213" s="127" t="s">
        <v>91</v>
      </c>
      <c r="C213" s="126">
        <v>1130</v>
      </c>
      <c r="D213" s="132">
        <v>0.7</v>
      </c>
      <c r="E213" s="101">
        <v>3948</v>
      </c>
      <c r="F213" s="125">
        <v>1.9</v>
      </c>
      <c r="G213" s="125">
        <v>67.099999999999994</v>
      </c>
      <c r="H213" s="157">
        <v>3.5</v>
      </c>
      <c r="I213" s="101">
        <v>2125</v>
      </c>
      <c r="J213" s="125">
        <v>0.5</v>
      </c>
      <c r="K213" s="125">
        <v>71.5</v>
      </c>
      <c r="L213" s="126">
        <v>1796</v>
      </c>
      <c r="M213" s="160">
        <v>1.2</v>
      </c>
      <c r="N213" s="132">
        <v>69.900000000000006</v>
      </c>
      <c r="O213" s="157">
        <v>1.2</v>
      </c>
      <c r="P213" s="101">
        <v>772</v>
      </c>
      <c r="Q213" s="125">
        <v>0.6</v>
      </c>
      <c r="R213" s="125">
        <v>71.099999999999994</v>
      </c>
      <c r="S213" s="126">
        <v>46</v>
      </c>
      <c r="T213" s="132">
        <v>0.5</v>
      </c>
      <c r="U213" s="101">
        <v>136</v>
      </c>
      <c r="V213" s="33">
        <v>3</v>
      </c>
      <c r="W213" s="33">
        <v>60.3</v>
      </c>
    </row>
    <row r="214" spans="1:23" x14ac:dyDescent="0.25">
      <c r="A214" t="s">
        <v>279</v>
      </c>
      <c r="B214" s="127" t="s">
        <v>91</v>
      </c>
      <c r="C214" s="126">
        <v>507</v>
      </c>
      <c r="D214" s="132">
        <v>0.3</v>
      </c>
      <c r="E214" s="101">
        <v>6048</v>
      </c>
      <c r="F214" s="125">
        <v>2.9</v>
      </c>
      <c r="G214" s="125">
        <v>59.4</v>
      </c>
      <c r="H214" s="157">
        <v>11.9</v>
      </c>
      <c r="I214" s="101">
        <v>1234</v>
      </c>
      <c r="J214" s="125">
        <v>0.3</v>
      </c>
      <c r="K214" s="125">
        <v>62</v>
      </c>
      <c r="L214" s="126">
        <v>1060</v>
      </c>
      <c r="M214" s="160">
        <v>0.7</v>
      </c>
      <c r="N214" s="132">
        <v>61.5</v>
      </c>
      <c r="O214" s="157">
        <v>1.2</v>
      </c>
      <c r="P214" s="101">
        <v>422</v>
      </c>
      <c r="Q214" s="125">
        <v>0.3</v>
      </c>
      <c r="R214" s="125">
        <v>59</v>
      </c>
      <c r="S214" s="126">
        <v>20</v>
      </c>
      <c r="T214" s="132">
        <v>0.2</v>
      </c>
      <c r="U214" s="101">
        <v>41</v>
      </c>
      <c r="V214" s="33">
        <v>0.9</v>
      </c>
      <c r="W214" s="33">
        <v>68.3</v>
      </c>
    </row>
    <row r="215" spans="1:23" x14ac:dyDescent="0.25">
      <c r="A215" t="s">
        <v>122</v>
      </c>
      <c r="B215" s="127" t="s">
        <v>91</v>
      </c>
      <c r="C215" s="126">
        <v>2716</v>
      </c>
      <c r="D215" s="132">
        <v>1.6</v>
      </c>
      <c r="E215" s="101">
        <v>13100</v>
      </c>
      <c r="F215" s="125">
        <v>6.3</v>
      </c>
      <c r="G215" s="125">
        <v>63.4</v>
      </c>
      <c r="H215" s="157">
        <v>4.8</v>
      </c>
      <c r="I215" s="101">
        <v>6085</v>
      </c>
      <c r="J215" s="125">
        <v>1.5</v>
      </c>
      <c r="K215" s="125">
        <v>67.5</v>
      </c>
      <c r="L215" s="126">
        <v>3731</v>
      </c>
      <c r="M215" s="160">
        <v>2.5</v>
      </c>
      <c r="N215" s="132">
        <v>66.400000000000006</v>
      </c>
      <c r="O215" s="157">
        <v>1.6</v>
      </c>
      <c r="P215" s="101">
        <v>1575</v>
      </c>
      <c r="Q215" s="125">
        <v>1.3</v>
      </c>
      <c r="R215" s="125">
        <v>68.599999999999994</v>
      </c>
      <c r="S215" s="126">
        <v>76</v>
      </c>
      <c r="T215" s="132">
        <v>0.8</v>
      </c>
      <c r="U215" s="101">
        <v>446</v>
      </c>
      <c r="V215" s="33">
        <v>9.6999999999999993</v>
      </c>
      <c r="W215" s="33">
        <v>61.7</v>
      </c>
    </row>
    <row r="216" spans="1:23" x14ac:dyDescent="0.25">
      <c r="A216" t="s">
        <v>426</v>
      </c>
      <c r="B216" s="127" t="s">
        <v>18</v>
      </c>
      <c r="C216" s="126">
        <v>8</v>
      </c>
      <c r="D216" s="132">
        <v>0</v>
      </c>
      <c r="E216" s="101">
        <v>16</v>
      </c>
      <c r="F216" s="125">
        <v>0</v>
      </c>
      <c r="G216" s="125">
        <v>81.2</v>
      </c>
      <c r="H216" s="157">
        <v>2</v>
      </c>
      <c r="I216" s="101">
        <v>5</v>
      </c>
      <c r="J216" s="125">
        <v>0</v>
      </c>
      <c r="K216" s="125">
        <v>100</v>
      </c>
      <c r="L216" s="126">
        <v>5</v>
      </c>
      <c r="M216" s="160">
        <v>0</v>
      </c>
      <c r="N216" s="132">
        <v>100</v>
      </c>
      <c r="O216" s="157">
        <v>1</v>
      </c>
      <c r="P216" s="101" t="s">
        <v>465</v>
      </c>
      <c r="Q216" s="125"/>
      <c r="R216" s="125"/>
      <c r="S216" s="126" t="s">
        <v>34</v>
      </c>
      <c r="T216" s="132" t="s">
        <v>34</v>
      </c>
      <c r="U216" s="101" t="s">
        <v>34</v>
      </c>
      <c r="V216" s="33" t="s">
        <v>34</v>
      </c>
      <c r="W216" s="33" t="s">
        <v>34</v>
      </c>
    </row>
    <row r="217" spans="1:23" x14ac:dyDescent="0.25">
      <c r="A217" t="s">
        <v>230</v>
      </c>
      <c r="B217" s="127" t="s">
        <v>90</v>
      </c>
      <c r="C217" s="126">
        <v>366</v>
      </c>
      <c r="D217" s="132">
        <v>0.2</v>
      </c>
      <c r="E217" s="101">
        <v>1296</v>
      </c>
      <c r="F217" s="125">
        <v>0.6</v>
      </c>
      <c r="G217" s="125">
        <v>28</v>
      </c>
      <c r="H217" s="157">
        <v>3.5</v>
      </c>
      <c r="I217" s="101">
        <v>691</v>
      </c>
      <c r="J217" s="125">
        <v>0.2</v>
      </c>
      <c r="K217" s="125">
        <v>26.2</v>
      </c>
      <c r="L217" s="126">
        <v>524</v>
      </c>
      <c r="M217" s="160">
        <v>0.3</v>
      </c>
      <c r="N217" s="132">
        <v>26.1</v>
      </c>
      <c r="O217" s="157">
        <v>1.3</v>
      </c>
      <c r="P217" s="101">
        <v>189</v>
      </c>
      <c r="Q217" s="125">
        <v>0.2</v>
      </c>
      <c r="R217" s="125">
        <v>18</v>
      </c>
      <c r="S217" s="126">
        <v>9</v>
      </c>
      <c r="T217" s="132">
        <v>0.1</v>
      </c>
      <c r="U217" s="101" t="s">
        <v>34</v>
      </c>
      <c r="V217" s="33" t="s">
        <v>34</v>
      </c>
      <c r="W217" s="33" t="s">
        <v>34</v>
      </c>
    </row>
    <row r="218" spans="1:23" x14ac:dyDescent="0.25">
      <c r="A218" t="s">
        <v>163</v>
      </c>
      <c r="B218" s="127" t="s">
        <v>90</v>
      </c>
      <c r="C218" s="126">
        <v>407</v>
      </c>
      <c r="D218" s="132">
        <v>0.2</v>
      </c>
      <c r="E218" s="101">
        <v>2107</v>
      </c>
      <c r="F218" s="125">
        <v>1</v>
      </c>
      <c r="G218" s="125">
        <v>34.4</v>
      </c>
      <c r="H218" s="157">
        <v>5.2</v>
      </c>
      <c r="I218" s="101">
        <v>1317</v>
      </c>
      <c r="J218" s="125">
        <v>0.3</v>
      </c>
      <c r="K218" s="125">
        <v>35.5</v>
      </c>
      <c r="L218" s="126">
        <v>842</v>
      </c>
      <c r="M218" s="160">
        <v>0.6</v>
      </c>
      <c r="N218" s="132">
        <v>35.4</v>
      </c>
      <c r="O218" s="157">
        <v>1.6</v>
      </c>
      <c r="P218" s="101">
        <v>351</v>
      </c>
      <c r="Q218" s="125">
        <v>0.3</v>
      </c>
      <c r="R218" s="125">
        <v>29.9</v>
      </c>
      <c r="S218" s="126">
        <v>9</v>
      </c>
      <c r="T218" s="132">
        <v>0.1</v>
      </c>
      <c r="U218" s="101" t="s">
        <v>34</v>
      </c>
      <c r="V218" s="33" t="s">
        <v>34</v>
      </c>
      <c r="W218" s="33" t="s">
        <v>34</v>
      </c>
    </row>
    <row r="219" spans="1:23" x14ac:dyDescent="0.25">
      <c r="A219" t="s">
        <v>117</v>
      </c>
      <c r="B219" s="127" t="s">
        <v>90</v>
      </c>
      <c r="C219" s="126">
        <v>2100</v>
      </c>
      <c r="D219" s="132">
        <v>1.2</v>
      </c>
      <c r="E219" s="101">
        <v>4168</v>
      </c>
      <c r="F219" s="125">
        <v>2</v>
      </c>
      <c r="G219" s="125">
        <v>30.9</v>
      </c>
      <c r="H219" s="157">
        <v>2</v>
      </c>
      <c r="I219" s="101">
        <v>4833</v>
      </c>
      <c r="J219" s="125">
        <v>1.2</v>
      </c>
      <c r="K219" s="125">
        <v>28.1</v>
      </c>
      <c r="L219" s="126">
        <v>2283</v>
      </c>
      <c r="M219" s="160">
        <v>1.5</v>
      </c>
      <c r="N219" s="132">
        <v>28.3</v>
      </c>
      <c r="O219" s="157">
        <v>2.1</v>
      </c>
      <c r="P219" s="101">
        <v>1460</v>
      </c>
      <c r="Q219" s="125">
        <v>1.2</v>
      </c>
      <c r="R219" s="125">
        <v>25.3</v>
      </c>
      <c r="S219" s="126">
        <v>98</v>
      </c>
      <c r="T219" s="132">
        <v>1</v>
      </c>
      <c r="U219" s="101" t="s">
        <v>465</v>
      </c>
      <c r="V219" s="33"/>
      <c r="W219" s="33"/>
    </row>
    <row r="220" spans="1:23" x14ac:dyDescent="0.25">
      <c r="A220" t="s">
        <v>292</v>
      </c>
      <c r="B220" s="127" t="s">
        <v>90</v>
      </c>
      <c r="C220" s="126">
        <v>279</v>
      </c>
      <c r="D220" s="132">
        <v>0.2</v>
      </c>
      <c r="E220" s="101">
        <v>1198</v>
      </c>
      <c r="F220" s="125">
        <v>0.6</v>
      </c>
      <c r="G220" s="125">
        <v>40.1</v>
      </c>
      <c r="H220" s="157">
        <v>4.3</v>
      </c>
      <c r="I220" s="101">
        <v>772</v>
      </c>
      <c r="J220" s="125">
        <v>0.2</v>
      </c>
      <c r="K220" s="125">
        <v>42.6</v>
      </c>
      <c r="L220" s="126">
        <v>471</v>
      </c>
      <c r="M220" s="160">
        <v>0.3</v>
      </c>
      <c r="N220" s="132">
        <v>42.9</v>
      </c>
      <c r="O220" s="157">
        <v>1.6</v>
      </c>
      <c r="P220" s="101">
        <v>157</v>
      </c>
      <c r="Q220" s="125">
        <v>0.1</v>
      </c>
      <c r="R220" s="125">
        <v>38.9</v>
      </c>
      <c r="S220" s="126">
        <v>51</v>
      </c>
      <c r="T220" s="132">
        <v>0.5</v>
      </c>
      <c r="U220" s="101">
        <v>26</v>
      </c>
      <c r="V220" s="33">
        <v>0.6</v>
      </c>
      <c r="W220" s="33">
        <v>53.8</v>
      </c>
    </row>
    <row r="221" spans="1:23" x14ac:dyDescent="0.25">
      <c r="A221" t="s">
        <v>398</v>
      </c>
      <c r="B221" s="127" t="s">
        <v>90</v>
      </c>
      <c r="C221" s="126">
        <v>36</v>
      </c>
      <c r="D221" s="132">
        <v>0</v>
      </c>
      <c r="E221" s="101">
        <v>385</v>
      </c>
      <c r="F221" s="125">
        <v>0.2</v>
      </c>
      <c r="G221" s="125">
        <v>34</v>
      </c>
      <c r="H221" s="157">
        <v>10.7</v>
      </c>
      <c r="I221" s="101">
        <v>160</v>
      </c>
      <c r="J221" s="125">
        <v>0</v>
      </c>
      <c r="K221" s="125">
        <v>31.9</v>
      </c>
      <c r="L221" s="126">
        <v>140</v>
      </c>
      <c r="M221" s="160">
        <v>0.1</v>
      </c>
      <c r="N221" s="132">
        <v>31.4</v>
      </c>
      <c r="O221" s="157">
        <v>1.1000000000000001</v>
      </c>
      <c r="P221" s="101">
        <v>32</v>
      </c>
      <c r="Q221" s="125">
        <v>0</v>
      </c>
      <c r="R221" s="125">
        <v>25</v>
      </c>
      <c r="S221" s="126" t="s">
        <v>34</v>
      </c>
      <c r="T221" s="132" t="s">
        <v>34</v>
      </c>
      <c r="U221" s="101" t="s">
        <v>34</v>
      </c>
      <c r="V221" s="33" t="s">
        <v>34</v>
      </c>
      <c r="W221" s="33" t="s">
        <v>34</v>
      </c>
    </row>
    <row r="222" spans="1:23" x14ac:dyDescent="0.25">
      <c r="A222" t="s">
        <v>193</v>
      </c>
      <c r="B222" s="127" t="s">
        <v>90</v>
      </c>
      <c r="C222" s="126">
        <v>839</v>
      </c>
      <c r="D222" s="132">
        <v>0.5</v>
      </c>
      <c r="E222" s="101">
        <v>2288</v>
      </c>
      <c r="F222" s="125">
        <v>1.1000000000000001</v>
      </c>
      <c r="G222" s="125">
        <v>21.5</v>
      </c>
      <c r="H222" s="157">
        <v>2.7</v>
      </c>
      <c r="I222" s="101">
        <v>1928</v>
      </c>
      <c r="J222" s="125">
        <v>0.5</v>
      </c>
      <c r="K222" s="125">
        <v>30</v>
      </c>
      <c r="L222" s="126">
        <v>975</v>
      </c>
      <c r="M222" s="160">
        <v>0.6</v>
      </c>
      <c r="N222" s="132">
        <v>26.9</v>
      </c>
      <c r="O222" s="157">
        <v>2</v>
      </c>
      <c r="P222" s="101">
        <v>490</v>
      </c>
      <c r="Q222" s="125">
        <v>0.4</v>
      </c>
      <c r="R222" s="125">
        <v>25.5</v>
      </c>
      <c r="S222" s="126">
        <v>18</v>
      </c>
      <c r="T222" s="132">
        <v>0.2</v>
      </c>
      <c r="U222" s="101">
        <v>15</v>
      </c>
      <c r="V222" s="33">
        <v>0.3</v>
      </c>
      <c r="W222" s="33">
        <v>20</v>
      </c>
    </row>
    <row r="223" spans="1:23" x14ac:dyDescent="0.25">
      <c r="A223" t="s">
        <v>149</v>
      </c>
      <c r="B223" s="127" t="s">
        <v>90</v>
      </c>
      <c r="C223" s="126">
        <v>1022</v>
      </c>
      <c r="D223" s="132">
        <v>0.6</v>
      </c>
      <c r="E223" s="101">
        <v>3663</v>
      </c>
      <c r="F223" s="125">
        <v>1.7</v>
      </c>
      <c r="G223" s="125">
        <v>33.1</v>
      </c>
      <c r="H223" s="157">
        <v>3.6</v>
      </c>
      <c r="I223" s="101">
        <v>2117</v>
      </c>
      <c r="J223" s="125">
        <v>0.5</v>
      </c>
      <c r="K223" s="125">
        <v>32.700000000000003</v>
      </c>
      <c r="L223" s="126">
        <v>1302</v>
      </c>
      <c r="M223" s="160">
        <v>0.9</v>
      </c>
      <c r="N223" s="132">
        <v>32.5</v>
      </c>
      <c r="O223" s="157">
        <v>1.6</v>
      </c>
      <c r="P223" s="101">
        <v>785</v>
      </c>
      <c r="Q223" s="125">
        <v>0.6</v>
      </c>
      <c r="R223" s="125">
        <v>32.200000000000003</v>
      </c>
      <c r="S223" s="126">
        <v>44</v>
      </c>
      <c r="T223" s="132">
        <v>0.4</v>
      </c>
      <c r="U223" s="101">
        <v>120</v>
      </c>
      <c r="V223" s="33">
        <v>2.6</v>
      </c>
      <c r="W223" s="33">
        <v>27.5</v>
      </c>
    </row>
    <row r="224" spans="1:23" x14ac:dyDescent="0.25">
      <c r="A224" t="s">
        <v>111</v>
      </c>
      <c r="B224" s="127" t="s">
        <v>96</v>
      </c>
      <c r="C224" s="126">
        <v>13255</v>
      </c>
      <c r="D224" s="132">
        <v>7.7</v>
      </c>
      <c r="E224" s="101">
        <v>20162</v>
      </c>
      <c r="F224" s="125">
        <v>9.6</v>
      </c>
      <c r="G224" s="125">
        <v>82.7</v>
      </c>
      <c r="H224" s="157">
        <v>1.5</v>
      </c>
      <c r="I224" s="101">
        <v>51565</v>
      </c>
      <c r="J224" s="125">
        <v>12.7</v>
      </c>
      <c r="K224" s="125">
        <v>87.3</v>
      </c>
      <c r="L224" s="126">
        <v>14817</v>
      </c>
      <c r="M224" s="160">
        <v>9.8000000000000007</v>
      </c>
      <c r="N224" s="132">
        <v>85.3</v>
      </c>
      <c r="O224" s="157">
        <v>3.5</v>
      </c>
      <c r="P224" s="101">
        <v>10920</v>
      </c>
      <c r="Q224" s="125">
        <v>9</v>
      </c>
      <c r="R224" s="125">
        <v>86.5</v>
      </c>
      <c r="S224" s="126">
        <v>429</v>
      </c>
      <c r="T224" s="132">
        <v>4.3</v>
      </c>
      <c r="U224" s="101" t="s">
        <v>34</v>
      </c>
      <c r="V224" s="33" t="s">
        <v>34</v>
      </c>
      <c r="W224" s="33" t="s">
        <v>34</v>
      </c>
    </row>
    <row r="225" spans="1:23" x14ac:dyDescent="0.25">
      <c r="A225" t="s">
        <v>114</v>
      </c>
      <c r="B225" s="127" t="s">
        <v>96</v>
      </c>
      <c r="C225" s="126">
        <v>18286</v>
      </c>
      <c r="D225" s="132">
        <v>10.7</v>
      </c>
      <c r="E225" s="101">
        <v>19932</v>
      </c>
      <c r="F225" s="125">
        <v>9.5</v>
      </c>
      <c r="G225" s="125">
        <v>58.8</v>
      </c>
      <c r="H225" s="157">
        <v>1.1000000000000001</v>
      </c>
      <c r="I225" s="101">
        <v>33519</v>
      </c>
      <c r="J225" s="125">
        <v>8.1999999999999993</v>
      </c>
      <c r="K225" s="125">
        <v>60.6</v>
      </c>
      <c r="L225" s="126">
        <v>15539</v>
      </c>
      <c r="M225" s="160">
        <v>10.3</v>
      </c>
      <c r="N225" s="132">
        <v>58.3</v>
      </c>
      <c r="O225" s="157">
        <v>2.2000000000000002</v>
      </c>
      <c r="P225" s="101">
        <v>9376</v>
      </c>
      <c r="Q225" s="125">
        <v>7.7</v>
      </c>
      <c r="R225" s="125">
        <v>55.1</v>
      </c>
      <c r="S225" s="126">
        <v>480</v>
      </c>
      <c r="T225" s="132">
        <v>4.9000000000000004</v>
      </c>
      <c r="U225" s="101" t="s">
        <v>34</v>
      </c>
      <c r="V225" s="33" t="s">
        <v>34</v>
      </c>
      <c r="W225" s="33" t="s">
        <v>34</v>
      </c>
    </row>
    <row r="226" spans="1:23" x14ac:dyDescent="0.25">
      <c r="A226" t="s">
        <v>112</v>
      </c>
      <c r="B226" s="127" t="s">
        <v>96</v>
      </c>
      <c r="C226" s="126">
        <v>1104</v>
      </c>
      <c r="D226" s="132">
        <v>0.6</v>
      </c>
      <c r="E226" s="101">
        <v>3913</v>
      </c>
      <c r="F226" s="125">
        <v>1.9</v>
      </c>
      <c r="G226" s="125">
        <v>78.8</v>
      </c>
      <c r="H226" s="157">
        <v>3.5</v>
      </c>
      <c r="I226" s="101">
        <v>2676</v>
      </c>
      <c r="J226" s="125">
        <v>0.7</v>
      </c>
      <c r="K226" s="125">
        <v>81.2</v>
      </c>
      <c r="L226" s="126">
        <v>1654</v>
      </c>
      <c r="M226" s="160">
        <v>1.1000000000000001</v>
      </c>
      <c r="N226" s="132">
        <v>80.7</v>
      </c>
      <c r="O226" s="157">
        <v>1.6</v>
      </c>
      <c r="P226" s="101">
        <v>931</v>
      </c>
      <c r="Q226" s="125">
        <v>0.8</v>
      </c>
      <c r="R226" s="125">
        <v>77.8</v>
      </c>
      <c r="S226" s="126">
        <v>23</v>
      </c>
      <c r="T226" s="132">
        <v>0.2</v>
      </c>
      <c r="U226" s="101" t="s">
        <v>465</v>
      </c>
      <c r="V226" s="33"/>
      <c r="W226" s="33"/>
    </row>
    <row r="227" spans="1:23" x14ac:dyDescent="0.25">
      <c r="A227" t="s">
        <v>113</v>
      </c>
      <c r="B227" s="127" t="s">
        <v>96</v>
      </c>
      <c r="C227" s="126">
        <v>904</v>
      </c>
      <c r="D227" s="132">
        <v>0.5</v>
      </c>
      <c r="E227" s="101">
        <v>1527</v>
      </c>
      <c r="F227" s="125">
        <v>0.7</v>
      </c>
      <c r="G227" s="125">
        <v>81.099999999999994</v>
      </c>
      <c r="H227" s="157">
        <v>1.7</v>
      </c>
      <c r="I227" s="101">
        <v>1106</v>
      </c>
      <c r="J227" s="125">
        <v>0.3</v>
      </c>
      <c r="K227" s="125">
        <v>84.2</v>
      </c>
      <c r="L227" s="126">
        <v>891</v>
      </c>
      <c r="M227" s="160">
        <v>0.6</v>
      </c>
      <c r="N227" s="132">
        <v>84.7</v>
      </c>
      <c r="O227" s="157">
        <v>1.2</v>
      </c>
      <c r="P227" s="101">
        <v>421</v>
      </c>
      <c r="Q227" s="125">
        <v>0.3</v>
      </c>
      <c r="R227" s="125">
        <v>85.5</v>
      </c>
      <c r="S227" s="126">
        <v>52</v>
      </c>
      <c r="T227" s="132">
        <v>0.5</v>
      </c>
      <c r="U227" s="101" t="s">
        <v>465</v>
      </c>
      <c r="V227" s="33"/>
      <c r="W227" s="33"/>
    </row>
    <row r="228" spans="1:23" x14ac:dyDescent="0.25">
      <c r="A228" t="s">
        <v>395</v>
      </c>
      <c r="B228" s="127" t="s">
        <v>92</v>
      </c>
      <c r="C228" s="126">
        <v>55</v>
      </c>
      <c r="D228" s="132">
        <v>0</v>
      </c>
      <c r="E228" s="101">
        <v>233</v>
      </c>
      <c r="F228" s="125">
        <v>0.1</v>
      </c>
      <c r="G228" s="125">
        <v>60.5</v>
      </c>
      <c r="H228" s="157">
        <v>4.2</v>
      </c>
      <c r="I228" s="101">
        <v>88</v>
      </c>
      <c r="J228" s="125">
        <v>0</v>
      </c>
      <c r="K228" s="125">
        <v>59.1</v>
      </c>
      <c r="L228" s="126">
        <v>87</v>
      </c>
      <c r="M228" s="160">
        <v>0.1</v>
      </c>
      <c r="N228" s="132">
        <v>58.6</v>
      </c>
      <c r="O228" s="157">
        <v>1</v>
      </c>
      <c r="P228" s="101">
        <v>36</v>
      </c>
      <c r="Q228" s="125">
        <v>0</v>
      </c>
      <c r="R228" s="125">
        <v>52.8</v>
      </c>
      <c r="S228" s="126" t="s">
        <v>34</v>
      </c>
      <c r="T228" s="132" t="s">
        <v>34</v>
      </c>
      <c r="U228" s="101" t="s">
        <v>34</v>
      </c>
      <c r="V228" s="33" t="s">
        <v>34</v>
      </c>
      <c r="W228" s="33" t="s">
        <v>34</v>
      </c>
    </row>
    <row r="229" spans="1:23" x14ac:dyDescent="0.25">
      <c r="A229" t="s">
        <v>231</v>
      </c>
      <c r="B229" s="127" t="s">
        <v>92</v>
      </c>
      <c r="C229" s="126">
        <v>435</v>
      </c>
      <c r="D229" s="132">
        <v>0.3</v>
      </c>
      <c r="E229" s="101">
        <v>2867</v>
      </c>
      <c r="F229" s="125">
        <v>1.4</v>
      </c>
      <c r="G229" s="125">
        <v>85.8</v>
      </c>
      <c r="H229" s="157">
        <v>6.6</v>
      </c>
      <c r="I229" s="101">
        <v>951</v>
      </c>
      <c r="J229" s="125">
        <v>0.2</v>
      </c>
      <c r="K229" s="125">
        <v>88.4</v>
      </c>
      <c r="L229" s="126">
        <v>669</v>
      </c>
      <c r="M229" s="160">
        <v>0.4</v>
      </c>
      <c r="N229" s="132">
        <v>87.1</v>
      </c>
      <c r="O229" s="157">
        <v>1.4</v>
      </c>
      <c r="P229" s="101">
        <v>388</v>
      </c>
      <c r="Q229" s="125">
        <v>0.3</v>
      </c>
      <c r="R229" s="125">
        <v>86.9</v>
      </c>
      <c r="S229" s="126" t="s">
        <v>465</v>
      </c>
      <c r="T229" s="132"/>
      <c r="U229" s="101">
        <v>24</v>
      </c>
      <c r="V229" s="33">
        <v>0.5</v>
      </c>
      <c r="W229" s="33">
        <v>91.7</v>
      </c>
    </row>
    <row r="230" spans="1:23" x14ac:dyDescent="0.25">
      <c r="A230" t="s">
        <v>207</v>
      </c>
      <c r="B230" s="127" t="s">
        <v>90</v>
      </c>
      <c r="C230" s="126">
        <v>237</v>
      </c>
      <c r="D230" s="132">
        <v>0.1</v>
      </c>
      <c r="E230" s="101">
        <v>1652</v>
      </c>
      <c r="F230" s="125">
        <v>0.8</v>
      </c>
      <c r="G230" s="125">
        <v>66.900000000000006</v>
      </c>
      <c r="H230" s="157">
        <v>7</v>
      </c>
      <c r="I230" s="101">
        <v>789</v>
      </c>
      <c r="J230" s="125">
        <v>0.2</v>
      </c>
      <c r="K230" s="125">
        <v>71.7</v>
      </c>
      <c r="L230" s="126">
        <v>533</v>
      </c>
      <c r="M230" s="160">
        <v>0.4</v>
      </c>
      <c r="N230" s="132">
        <v>71.3</v>
      </c>
      <c r="O230" s="157">
        <v>1.5</v>
      </c>
      <c r="P230" s="101">
        <v>202</v>
      </c>
      <c r="Q230" s="125">
        <v>0.2</v>
      </c>
      <c r="R230" s="125">
        <v>66.3</v>
      </c>
      <c r="S230" s="126">
        <v>21</v>
      </c>
      <c r="T230" s="132">
        <v>0.2</v>
      </c>
      <c r="U230" s="101" t="s">
        <v>34</v>
      </c>
      <c r="V230" s="33" t="s">
        <v>34</v>
      </c>
      <c r="W230" s="33" t="s">
        <v>34</v>
      </c>
    </row>
    <row r="231" spans="1:23" x14ac:dyDescent="0.25">
      <c r="A231" t="s">
        <v>383</v>
      </c>
      <c r="B231" s="127" t="s">
        <v>92</v>
      </c>
      <c r="C231" s="126">
        <v>45</v>
      </c>
      <c r="D231" s="132">
        <v>0</v>
      </c>
      <c r="E231" s="101">
        <v>652</v>
      </c>
      <c r="F231" s="125">
        <v>0.3</v>
      </c>
      <c r="G231" s="125">
        <v>72.5</v>
      </c>
      <c r="H231" s="157">
        <v>14.5</v>
      </c>
      <c r="I231" s="101">
        <v>109</v>
      </c>
      <c r="J231" s="125">
        <v>0</v>
      </c>
      <c r="K231" s="125">
        <v>78.900000000000006</v>
      </c>
      <c r="L231" s="126">
        <v>103</v>
      </c>
      <c r="M231" s="160">
        <v>0.1</v>
      </c>
      <c r="N231" s="132">
        <v>77.7</v>
      </c>
      <c r="O231" s="157">
        <v>1.1000000000000001</v>
      </c>
      <c r="P231" s="101">
        <v>45</v>
      </c>
      <c r="Q231" s="125">
        <v>0</v>
      </c>
      <c r="R231" s="125">
        <v>77.8</v>
      </c>
      <c r="S231" s="126" t="s">
        <v>34</v>
      </c>
      <c r="T231" s="132" t="s">
        <v>34</v>
      </c>
      <c r="U231" s="101" t="s">
        <v>34</v>
      </c>
      <c r="V231" s="33" t="s">
        <v>34</v>
      </c>
      <c r="W231" s="33" t="s">
        <v>34</v>
      </c>
    </row>
    <row r="232" spans="1:23" x14ac:dyDescent="0.25">
      <c r="A232" t="s">
        <v>161</v>
      </c>
      <c r="B232" s="127" t="s">
        <v>19</v>
      </c>
      <c r="C232" s="126">
        <v>59</v>
      </c>
      <c r="D232" s="132">
        <v>0</v>
      </c>
      <c r="E232" s="101">
        <v>414</v>
      </c>
      <c r="F232" s="125">
        <v>0.2</v>
      </c>
      <c r="G232" s="125">
        <v>83.6</v>
      </c>
      <c r="H232" s="157">
        <v>7</v>
      </c>
      <c r="I232" s="101">
        <v>144</v>
      </c>
      <c r="J232" s="125">
        <v>0</v>
      </c>
      <c r="K232" s="125">
        <v>82.6</v>
      </c>
      <c r="L232" s="126">
        <v>119</v>
      </c>
      <c r="M232" s="160">
        <v>0.1</v>
      </c>
      <c r="N232" s="132">
        <v>82.4</v>
      </c>
      <c r="O232" s="157">
        <v>1.2</v>
      </c>
      <c r="P232" s="101">
        <v>51</v>
      </c>
      <c r="Q232" s="125">
        <v>0</v>
      </c>
      <c r="R232" s="125">
        <v>76.5</v>
      </c>
      <c r="S232" s="126" t="s">
        <v>465</v>
      </c>
      <c r="T232" s="132"/>
      <c r="U232" s="101">
        <v>6</v>
      </c>
      <c r="V232" s="33">
        <v>0.1</v>
      </c>
      <c r="W232" s="33">
        <v>83.3</v>
      </c>
    </row>
    <row r="233" spans="1:23" x14ac:dyDescent="0.25">
      <c r="A233" t="s">
        <v>289</v>
      </c>
      <c r="B233" s="127" t="s">
        <v>92</v>
      </c>
      <c r="C233" s="126">
        <v>162</v>
      </c>
      <c r="D233" s="132">
        <v>0.1</v>
      </c>
      <c r="E233" s="101">
        <v>361</v>
      </c>
      <c r="F233" s="125">
        <v>0.2</v>
      </c>
      <c r="G233" s="125">
        <v>62.3</v>
      </c>
      <c r="H233" s="157">
        <v>2.2000000000000002</v>
      </c>
      <c r="I233" s="101">
        <v>258</v>
      </c>
      <c r="J233" s="125">
        <v>0.1</v>
      </c>
      <c r="K233" s="125">
        <v>62.8</v>
      </c>
      <c r="L233" s="126">
        <v>208</v>
      </c>
      <c r="M233" s="160">
        <v>0.1</v>
      </c>
      <c r="N233" s="132">
        <v>61.1</v>
      </c>
      <c r="O233" s="157">
        <v>1.2</v>
      </c>
      <c r="P233" s="101">
        <v>102</v>
      </c>
      <c r="Q233" s="125">
        <v>0.1</v>
      </c>
      <c r="R233" s="125">
        <v>61.8</v>
      </c>
      <c r="S233" s="126">
        <v>32</v>
      </c>
      <c r="T233" s="132">
        <v>0.3</v>
      </c>
      <c r="U233" s="101" t="s">
        <v>34</v>
      </c>
      <c r="V233" s="33" t="s">
        <v>34</v>
      </c>
      <c r="W233" s="33" t="s">
        <v>34</v>
      </c>
    </row>
    <row r="234" spans="1:23" x14ac:dyDescent="0.25">
      <c r="A234" t="s">
        <v>286</v>
      </c>
      <c r="B234" s="127" t="s">
        <v>92</v>
      </c>
      <c r="C234" s="126">
        <v>162</v>
      </c>
      <c r="D234" s="132">
        <v>0.1</v>
      </c>
      <c r="E234" s="101">
        <v>344</v>
      </c>
      <c r="F234" s="125">
        <v>0.2</v>
      </c>
      <c r="G234" s="125">
        <v>54.7</v>
      </c>
      <c r="H234" s="157">
        <v>2.1</v>
      </c>
      <c r="I234" s="101">
        <v>310</v>
      </c>
      <c r="J234" s="125">
        <v>0.1</v>
      </c>
      <c r="K234" s="125">
        <v>57.1</v>
      </c>
      <c r="L234" s="126">
        <v>222</v>
      </c>
      <c r="M234" s="160">
        <v>0.1</v>
      </c>
      <c r="N234" s="132">
        <v>55</v>
      </c>
      <c r="O234" s="157">
        <v>1.4</v>
      </c>
      <c r="P234" s="101">
        <v>112</v>
      </c>
      <c r="Q234" s="125">
        <v>0.1</v>
      </c>
      <c r="R234" s="125">
        <v>55.4</v>
      </c>
      <c r="S234" s="126">
        <v>20</v>
      </c>
      <c r="T234" s="132">
        <v>0.2</v>
      </c>
      <c r="U234" s="101" t="s">
        <v>34</v>
      </c>
      <c r="V234" s="33" t="s">
        <v>34</v>
      </c>
      <c r="W234" s="33" t="s">
        <v>34</v>
      </c>
    </row>
    <row r="235" spans="1:23" x14ac:dyDescent="0.25">
      <c r="A235" t="s">
        <v>120</v>
      </c>
      <c r="B235" s="127" t="s">
        <v>91</v>
      </c>
      <c r="C235" s="126">
        <v>2350</v>
      </c>
      <c r="D235" s="132">
        <v>1.4</v>
      </c>
      <c r="E235" s="101">
        <v>10245</v>
      </c>
      <c r="F235" s="125">
        <v>4.9000000000000004</v>
      </c>
      <c r="G235" s="125">
        <v>46.2</v>
      </c>
      <c r="H235" s="157">
        <v>4.4000000000000004</v>
      </c>
      <c r="I235" s="101">
        <v>5906</v>
      </c>
      <c r="J235" s="125">
        <v>1.4</v>
      </c>
      <c r="K235" s="125">
        <v>45</v>
      </c>
      <c r="L235" s="126">
        <v>3828</v>
      </c>
      <c r="M235" s="160">
        <v>2.5</v>
      </c>
      <c r="N235" s="132">
        <v>44.9</v>
      </c>
      <c r="O235" s="157">
        <v>1.5</v>
      </c>
      <c r="P235" s="101">
        <v>1769</v>
      </c>
      <c r="Q235" s="125">
        <v>1.5</v>
      </c>
      <c r="R235" s="125">
        <v>42.1</v>
      </c>
      <c r="S235" s="126">
        <v>119</v>
      </c>
      <c r="T235" s="132">
        <v>1.2</v>
      </c>
      <c r="U235" s="101">
        <v>155</v>
      </c>
      <c r="V235" s="33">
        <v>3.4</v>
      </c>
      <c r="W235" s="33">
        <v>44.5</v>
      </c>
    </row>
    <row r="236" spans="1:23" x14ac:dyDescent="0.25">
      <c r="A236" t="s">
        <v>363</v>
      </c>
      <c r="B236" s="127" t="s">
        <v>92</v>
      </c>
      <c r="C236" s="126">
        <v>14</v>
      </c>
      <c r="D236" s="132">
        <v>0</v>
      </c>
      <c r="E236" s="101">
        <v>115</v>
      </c>
      <c r="F236" s="125">
        <v>0.1</v>
      </c>
      <c r="G236" s="125">
        <v>84.3</v>
      </c>
      <c r="H236" s="157">
        <v>8.1999999999999993</v>
      </c>
      <c r="I236" s="101">
        <v>17</v>
      </c>
      <c r="J236" s="125">
        <v>0</v>
      </c>
      <c r="K236" s="125">
        <v>82.4</v>
      </c>
      <c r="L236" s="126">
        <v>17</v>
      </c>
      <c r="M236" s="160">
        <v>0</v>
      </c>
      <c r="N236" s="132">
        <v>82.4</v>
      </c>
      <c r="O236" s="157">
        <v>1</v>
      </c>
      <c r="P236" s="101">
        <v>7</v>
      </c>
      <c r="Q236" s="125">
        <v>0</v>
      </c>
      <c r="R236" s="125">
        <v>71.400000000000006</v>
      </c>
      <c r="S236" s="126" t="s">
        <v>34</v>
      </c>
      <c r="T236" s="132" t="s">
        <v>34</v>
      </c>
      <c r="U236" s="101" t="s">
        <v>34</v>
      </c>
      <c r="V236" s="33" t="s">
        <v>34</v>
      </c>
      <c r="W236" s="33" t="s">
        <v>34</v>
      </c>
    </row>
    <row r="237" spans="1:23" x14ac:dyDescent="0.25">
      <c r="A237" t="s">
        <v>250</v>
      </c>
      <c r="B237" s="127" t="s">
        <v>19</v>
      </c>
      <c r="C237" s="126">
        <v>529</v>
      </c>
      <c r="D237" s="132">
        <v>0.3</v>
      </c>
      <c r="E237" s="101">
        <v>537</v>
      </c>
      <c r="F237" s="125">
        <v>0.3</v>
      </c>
      <c r="G237" s="125">
        <v>49</v>
      </c>
      <c r="H237" s="157">
        <v>1</v>
      </c>
      <c r="I237" s="101">
        <v>504</v>
      </c>
      <c r="J237" s="125">
        <v>0.1</v>
      </c>
      <c r="K237" s="125">
        <v>51.6</v>
      </c>
      <c r="L237" s="126">
        <v>358</v>
      </c>
      <c r="M237" s="160">
        <v>0.2</v>
      </c>
      <c r="N237" s="132">
        <v>49.7</v>
      </c>
      <c r="O237" s="157">
        <v>1.4</v>
      </c>
      <c r="P237" s="101">
        <v>249</v>
      </c>
      <c r="Q237" s="125">
        <v>0.2</v>
      </c>
      <c r="R237" s="125">
        <v>47</v>
      </c>
      <c r="S237" s="126">
        <v>43</v>
      </c>
      <c r="T237" s="132">
        <v>0.4</v>
      </c>
      <c r="U237" s="101">
        <v>8</v>
      </c>
      <c r="V237" s="33">
        <v>0.2</v>
      </c>
      <c r="W237" s="33">
        <v>75</v>
      </c>
    </row>
    <row r="238" spans="1:23" x14ac:dyDescent="0.25">
      <c r="A238" t="s">
        <v>166</v>
      </c>
      <c r="B238" s="127" t="s">
        <v>90</v>
      </c>
      <c r="C238" s="126">
        <v>135</v>
      </c>
      <c r="D238" s="132">
        <v>0.1</v>
      </c>
      <c r="E238" s="101">
        <v>352</v>
      </c>
      <c r="F238" s="125">
        <v>0.2</v>
      </c>
      <c r="G238" s="125">
        <v>38.1</v>
      </c>
      <c r="H238" s="157">
        <v>2.6</v>
      </c>
      <c r="I238" s="101">
        <v>184</v>
      </c>
      <c r="J238" s="125">
        <v>0</v>
      </c>
      <c r="K238" s="125">
        <v>36.4</v>
      </c>
      <c r="L238" s="126">
        <v>147</v>
      </c>
      <c r="M238" s="160">
        <v>0.1</v>
      </c>
      <c r="N238" s="132">
        <v>36.700000000000003</v>
      </c>
      <c r="O238" s="157">
        <v>1.3</v>
      </c>
      <c r="P238" s="101">
        <v>50</v>
      </c>
      <c r="Q238" s="125">
        <v>0</v>
      </c>
      <c r="R238" s="125">
        <v>30</v>
      </c>
      <c r="S238" s="126">
        <v>8</v>
      </c>
      <c r="T238" s="132">
        <v>0.1</v>
      </c>
      <c r="U238" s="101" t="s">
        <v>465</v>
      </c>
      <c r="V238" s="101"/>
      <c r="W238" s="101"/>
    </row>
    <row r="239" spans="1:23" x14ac:dyDescent="0.25">
      <c r="A239" t="s">
        <v>162</v>
      </c>
      <c r="B239" s="127" t="s">
        <v>90</v>
      </c>
      <c r="C239" s="126">
        <v>215</v>
      </c>
      <c r="D239" s="132">
        <v>0.1</v>
      </c>
      <c r="E239" s="101">
        <v>1795</v>
      </c>
      <c r="F239" s="125">
        <v>0.9</v>
      </c>
      <c r="G239" s="125">
        <v>74.8</v>
      </c>
      <c r="H239" s="157">
        <v>8.3000000000000007</v>
      </c>
      <c r="I239" s="101">
        <v>709</v>
      </c>
      <c r="J239" s="125">
        <v>0.2</v>
      </c>
      <c r="K239" s="125">
        <v>76</v>
      </c>
      <c r="L239" s="126">
        <v>460</v>
      </c>
      <c r="M239" s="160">
        <v>0.3</v>
      </c>
      <c r="N239" s="132">
        <v>76.099999999999994</v>
      </c>
      <c r="O239" s="157">
        <v>1.5</v>
      </c>
      <c r="P239" s="101">
        <v>210</v>
      </c>
      <c r="Q239" s="125">
        <v>0.2</v>
      </c>
      <c r="R239" s="125">
        <v>72.400000000000006</v>
      </c>
      <c r="S239" s="126" t="s">
        <v>465</v>
      </c>
      <c r="T239" s="132"/>
      <c r="U239" s="101" t="s">
        <v>34</v>
      </c>
      <c r="V239" s="33" t="s">
        <v>34</v>
      </c>
      <c r="W239" s="33" t="s">
        <v>34</v>
      </c>
    </row>
    <row r="240" spans="1:23" x14ac:dyDescent="0.25">
      <c r="A240" t="s">
        <v>237</v>
      </c>
      <c r="B240" s="127" t="s">
        <v>90</v>
      </c>
      <c r="C240" s="126">
        <v>407</v>
      </c>
      <c r="D240" s="132">
        <v>0.2</v>
      </c>
      <c r="E240" s="101">
        <v>2126</v>
      </c>
      <c r="F240" s="125">
        <v>1</v>
      </c>
      <c r="G240" s="125">
        <v>69</v>
      </c>
      <c r="H240" s="157">
        <v>5.2</v>
      </c>
      <c r="I240" s="101">
        <v>1075</v>
      </c>
      <c r="J240" s="125">
        <v>0.3</v>
      </c>
      <c r="K240" s="125">
        <v>72.8</v>
      </c>
      <c r="L240" s="126">
        <v>733</v>
      </c>
      <c r="M240" s="160">
        <v>0.5</v>
      </c>
      <c r="N240" s="132">
        <v>72.3</v>
      </c>
      <c r="O240" s="157">
        <v>1.5</v>
      </c>
      <c r="P240" s="101">
        <v>309</v>
      </c>
      <c r="Q240" s="125">
        <v>0.3</v>
      </c>
      <c r="R240" s="125">
        <v>71.2</v>
      </c>
      <c r="S240" s="126">
        <v>30</v>
      </c>
      <c r="T240" s="132">
        <v>0.3</v>
      </c>
      <c r="U240" s="101">
        <v>7</v>
      </c>
      <c r="V240" s="33">
        <v>0.2</v>
      </c>
      <c r="W240" s="33">
        <v>85.7</v>
      </c>
    </row>
    <row r="241" spans="1:23" x14ac:dyDescent="0.25">
      <c r="A241" t="s">
        <v>347</v>
      </c>
      <c r="B241" s="127" t="s">
        <v>90</v>
      </c>
      <c r="C241" s="126">
        <v>156</v>
      </c>
      <c r="D241" s="132">
        <v>0.1</v>
      </c>
      <c r="E241" s="101">
        <v>335</v>
      </c>
      <c r="F241" s="125">
        <v>0.2</v>
      </c>
      <c r="G241" s="125">
        <v>38.5</v>
      </c>
      <c r="H241" s="157">
        <v>2.1</v>
      </c>
      <c r="I241" s="101">
        <v>99</v>
      </c>
      <c r="J241" s="125">
        <v>0</v>
      </c>
      <c r="K241" s="125">
        <v>39.4</v>
      </c>
      <c r="L241" s="126">
        <v>66</v>
      </c>
      <c r="M241" s="160">
        <v>0</v>
      </c>
      <c r="N241" s="132">
        <v>37.9</v>
      </c>
      <c r="O241" s="157">
        <v>1.5</v>
      </c>
      <c r="P241" s="101">
        <v>17</v>
      </c>
      <c r="Q241" s="125">
        <v>0</v>
      </c>
      <c r="R241" s="125">
        <v>35.299999999999997</v>
      </c>
      <c r="S241" s="126">
        <v>5</v>
      </c>
      <c r="T241" s="132">
        <v>0.1</v>
      </c>
      <c r="U241" s="101" t="s">
        <v>465</v>
      </c>
      <c r="V241" s="33"/>
      <c r="W241" s="33"/>
    </row>
    <row r="242" spans="1:23" x14ac:dyDescent="0.25">
      <c r="A242" t="s">
        <v>266</v>
      </c>
      <c r="B242" s="127" t="s">
        <v>92</v>
      </c>
      <c r="C242" s="126">
        <v>293</v>
      </c>
      <c r="D242" s="132">
        <v>0.2</v>
      </c>
      <c r="E242" s="101">
        <v>1860</v>
      </c>
      <c r="F242" s="125">
        <v>0.9</v>
      </c>
      <c r="G242" s="125">
        <v>81.3</v>
      </c>
      <c r="H242" s="157">
        <v>6.3</v>
      </c>
      <c r="I242" s="101">
        <v>699</v>
      </c>
      <c r="J242" s="125">
        <v>0.2</v>
      </c>
      <c r="K242" s="125">
        <v>85.4</v>
      </c>
      <c r="L242" s="126">
        <v>535</v>
      </c>
      <c r="M242" s="160">
        <v>0.4</v>
      </c>
      <c r="N242" s="132">
        <v>84.5</v>
      </c>
      <c r="O242" s="157">
        <v>1.3</v>
      </c>
      <c r="P242" s="101">
        <v>275</v>
      </c>
      <c r="Q242" s="125">
        <v>0.2</v>
      </c>
      <c r="R242" s="125">
        <v>88</v>
      </c>
      <c r="S242" s="126" t="s">
        <v>465</v>
      </c>
      <c r="T242" s="132"/>
      <c r="U242" s="101" t="s">
        <v>465</v>
      </c>
      <c r="V242" s="33"/>
      <c r="W242" s="33"/>
    </row>
    <row r="243" spans="1:23" x14ac:dyDescent="0.25">
      <c r="A243" t="s">
        <v>375</v>
      </c>
      <c r="B243" s="127" t="s">
        <v>90</v>
      </c>
      <c r="C243" s="126">
        <v>15</v>
      </c>
      <c r="D243" s="132">
        <v>0</v>
      </c>
      <c r="E243" s="101">
        <v>17</v>
      </c>
      <c r="F243" s="125">
        <v>0</v>
      </c>
      <c r="G243" s="125">
        <v>70.599999999999994</v>
      </c>
      <c r="H243" s="157">
        <v>1.1000000000000001</v>
      </c>
      <c r="I243" s="101" t="s">
        <v>465</v>
      </c>
      <c r="J243" s="125"/>
      <c r="K243" s="125"/>
      <c r="L243" s="126" t="s">
        <v>465</v>
      </c>
      <c r="M243" s="160"/>
      <c r="N243" s="132"/>
      <c r="O243" s="157"/>
      <c r="P243" s="101" t="s">
        <v>465</v>
      </c>
      <c r="Q243" s="125"/>
      <c r="R243" s="125"/>
      <c r="S243" s="126" t="s">
        <v>34</v>
      </c>
      <c r="T243" s="132" t="s">
        <v>34</v>
      </c>
      <c r="U243" s="101" t="s">
        <v>34</v>
      </c>
      <c r="V243" s="33" t="s">
        <v>34</v>
      </c>
      <c r="W243" s="33" t="s">
        <v>34</v>
      </c>
    </row>
    <row r="244" spans="1:23" x14ac:dyDescent="0.25">
      <c r="A244" t="s">
        <v>197</v>
      </c>
      <c r="B244" s="127" t="s">
        <v>92</v>
      </c>
      <c r="C244" s="126">
        <v>1698</v>
      </c>
      <c r="D244" s="132">
        <v>1</v>
      </c>
      <c r="E244" s="101">
        <v>2179</v>
      </c>
      <c r="F244" s="125">
        <v>1</v>
      </c>
      <c r="G244" s="125">
        <v>53.2</v>
      </c>
      <c r="H244" s="157">
        <v>1.3</v>
      </c>
      <c r="I244" s="101">
        <v>3237</v>
      </c>
      <c r="J244" s="125">
        <v>0.8</v>
      </c>
      <c r="K244" s="125">
        <v>54.7</v>
      </c>
      <c r="L244" s="126">
        <v>1455</v>
      </c>
      <c r="M244" s="160">
        <v>1</v>
      </c>
      <c r="N244" s="132">
        <v>54.2</v>
      </c>
      <c r="O244" s="157">
        <v>2.2000000000000002</v>
      </c>
      <c r="P244" s="101">
        <v>1005</v>
      </c>
      <c r="Q244" s="125">
        <v>0.8</v>
      </c>
      <c r="R244" s="125">
        <v>50.2</v>
      </c>
      <c r="S244" s="126">
        <v>198</v>
      </c>
      <c r="T244" s="132">
        <v>2</v>
      </c>
      <c r="U244" s="101" t="s">
        <v>34</v>
      </c>
      <c r="V244" s="33" t="s">
        <v>34</v>
      </c>
      <c r="W244" s="33" t="s">
        <v>34</v>
      </c>
    </row>
    <row r="245" spans="1:23" x14ac:dyDescent="0.25">
      <c r="A245" t="s">
        <v>173</v>
      </c>
      <c r="B245" s="127" t="s">
        <v>90</v>
      </c>
      <c r="C245" s="126">
        <v>468</v>
      </c>
      <c r="D245" s="132">
        <v>0.3</v>
      </c>
      <c r="E245" s="101">
        <v>1466</v>
      </c>
      <c r="F245" s="125">
        <v>0.7</v>
      </c>
      <c r="G245" s="125">
        <v>28.6</v>
      </c>
      <c r="H245" s="157">
        <v>3.1</v>
      </c>
      <c r="I245" s="101">
        <v>962</v>
      </c>
      <c r="J245" s="125">
        <v>0.2</v>
      </c>
      <c r="K245" s="125">
        <v>29.4</v>
      </c>
      <c r="L245" s="126">
        <v>707</v>
      </c>
      <c r="M245" s="160">
        <v>0.5</v>
      </c>
      <c r="N245" s="132">
        <v>28.4</v>
      </c>
      <c r="O245" s="157">
        <v>1.4</v>
      </c>
      <c r="P245" s="101">
        <v>311</v>
      </c>
      <c r="Q245" s="125">
        <v>0.3</v>
      </c>
      <c r="R245" s="125">
        <v>23.8</v>
      </c>
      <c r="S245" s="126">
        <v>25</v>
      </c>
      <c r="T245" s="132">
        <v>0.3</v>
      </c>
      <c r="U245" s="101" t="s">
        <v>465</v>
      </c>
      <c r="V245" s="33"/>
      <c r="W245" s="33"/>
    </row>
    <row r="246" spans="1:23" x14ac:dyDescent="0.25">
      <c r="A246" t="s">
        <v>349</v>
      </c>
      <c r="B246" s="127" t="s">
        <v>90</v>
      </c>
      <c r="C246" s="126">
        <v>297</v>
      </c>
      <c r="D246" s="132">
        <v>0.2</v>
      </c>
      <c r="E246" s="101">
        <v>705</v>
      </c>
      <c r="F246" s="125">
        <v>0.3</v>
      </c>
      <c r="G246" s="125">
        <v>25.5</v>
      </c>
      <c r="H246" s="157">
        <v>2.4</v>
      </c>
      <c r="I246" s="101">
        <v>528</v>
      </c>
      <c r="J246" s="125">
        <v>0.1</v>
      </c>
      <c r="K246" s="125">
        <v>29.9</v>
      </c>
      <c r="L246" s="126">
        <v>381</v>
      </c>
      <c r="M246" s="160">
        <v>0.3</v>
      </c>
      <c r="N246" s="132">
        <v>27.6</v>
      </c>
      <c r="O246" s="157">
        <v>1.4</v>
      </c>
      <c r="P246" s="101">
        <v>136</v>
      </c>
      <c r="Q246" s="125">
        <v>0.1</v>
      </c>
      <c r="R246" s="125">
        <v>23.5</v>
      </c>
      <c r="S246" s="126">
        <v>18</v>
      </c>
      <c r="T246" s="132">
        <v>0.2</v>
      </c>
      <c r="U246" s="101">
        <v>21</v>
      </c>
      <c r="V246" s="33">
        <v>0.5</v>
      </c>
      <c r="W246" s="33">
        <v>23.8</v>
      </c>
    </row>
    <row r="247" spans="1:23" x14ac:dyDescent="0.25">
      <c r="A247" t="s">
        <v>136</v>
      </c>
      <c r="B247" s="127" t="s">
        <v>90</v>
      </c>
      <c r="C247" s="126">
        <v>757</v>
      </c>
      <c r="D247" s="132">
        <v>0.4</v>
      </c>
      <c r="E247" s="101">
        <v>1641</v>
      </c>
      <c r="F247" s="125">
        <v>0.8</v>
      </c>
      <c r="G247" s="125">
        <v>28.6</v>
      </c>
      <c r="H247" s="157">
        <v>2.2000000000000002</v>
      </c>
      <c r="I247" s="101">
        <v>1916</v>
      </c>
      <c r="J247" s="125">
        <v>0.5</v>
      </c>
      <c r="K247" s="125">
        <v>31.9</v>
      </c>
      <c r="L247" s="126">
        <v>1011</v>
      </c>
      <c r="M247" s="160">
        <v>0.7</v>
      </c>
      <c r="N247" s="132">
        <v>30.7</v>
      </c>
      <c r="O247" s="157">
        <v>1.9</v>
      </c>
      <c r="P247" s="101">
        <v>490</v>
      </c>
      <c r="Q247" s="125">
        <v>0.4</v>
      </c>
      <c r="R247" s="125">
        <v>31.2</v>
      </c>
      <c r="S247" s="126">
        <v>43</v>
      </c>
      <c r="T247" s="132">
        <v>0.4</v>
      </c>
      <c r="U247" s="101" t="s">
        <v>465</v>
      </c>
      <c r="V247" s="33"/>
      <c r="W247" s="33"/>
    </row>
    <row r="248" spans="1:23" x14ac:dyDescent="0.25">
      <c r="A248" t="s">
        <v>332</v>
      </c>
      <c r="B248" s="127" t="s">
        <v>18</v>
      </c>
      <c r="C248" s="126">
        <v>10</v>
      </c>
      <c r="D248" s="132">
        <v>0</v>
      </c>
      <c r="E248" s="101">
        <v>43</v>
      </c>
      <c r="F248" s="125">
        <v>0</v>
      </c>
      <c r="G248" s="125">
        <v>62.8</v>
      </c>
      <c r="H248" s="157">
        <v>4.3</v>
      </c>
      <c r="I248" s="101">
        <v>19</v>
      </c>
      <c r="J248" s="125">
        <v>0</v>
      </c>
      <c r="K248" s="125">
        <v>52.6</v>
      </c>
      <c r="L248" s="126">
        <v>19</v>
      </c>
      <c r="M248" s="160">
        <v>0</v>
      </c>
      <c r="N248" s="132">
        <v>52.6</v>
      </c>
      <c r="O248" s="157">
        <v>1</v>
      </c>
      <c r="P248" s="101">
        <v>9</v>
      </c>
      <c r="Q248" s="125">
        <v>0</v>
      </c>
      <c r="R248" s="125">
        <v>44.4</v>
      </c>
      <c r="S248" s="126" t="s">
        <v>34</v>
      </c>
      <c r="T248" s="132" t="s">
        <v>34</v>
      </c>
      <c r="U248" s="101" t="s">
        <v>34</v>
      </c>
      <c r="V248" s="33" t="s">
        <v>34</v>
      </c>
      <c r="W248" s="33" t="s">
        <v>34</v>
      </c>
    </row>
    <row r="249" spans="1:23" x14ac:dyDescent="0.25">
      <c r="A249" t="s">
        <v>329</v>
      </c>
      <c r="B249" s="127" t="s">
        <v>18</v>
      </c>
      <c r="C249" s="126">
        <v>223</v>
      </c>
      <c r="D249" s="132">
        <v>0.1</v>
      </c>
      <c r="E249" s="101">
        <v>2633</v>
      </c>
      <c r="F249" s="125">
        <v>1.3</v>
      </c>
      <c r="G249" s="125">
        <v>55.5</v>
      </c>
      <c r="H249" s="157">
        <v>11.8</v>
      </c>
      <c r="I249" s="101">
        <v>639</v>
      </c>
      <c r="J249" s="125">
        <v>0.2</v>
      </c>
      <c r="K249" s="125">
        <v>62.8</v>
      </c>
      <c r="L249" s="126">
        <v>529</v>
      </c>
      <c r="M249" s="160">
        <v>0.4</v>
      </c>
      <c r="N249" s="132">
        <v>63.3</v>
      </c>
      <c r="O249" s="157">
        <v>1.2</v>
      </c>
      <c r="P249" s="101">
        <v>214</v>
      </c>
      <c r="Q249" s="125">
        <v>0.2</v>
      </c>
      <c r="R249" s="125">
        <v>60.3</v>
      </c>
      <c r="S249" s="126" t="s">
        <v>465</v>
      </c>
      <c r="T249" s="132"/>
      <c r="U249" s="101">
        <v>7</v>
      </c>
      <c r="V249" s="33">
        <v>0.2</v>
      </c>
      <c r="W249" s="33">
        <v>57.1</v>
      </c>
    </row>
    <row r="250" spans="1:23" x14ac:dyDescent="0.25">
      <c r="A250" t="s">
        <v>422</v>
      </c>
      <c r="B250" s="127" t="s">
        <v>92</v>
      </c>
      <c r="C250" s="126">
        <v>108</v>
      </c>
      <c r="D250" s="132">
        <v>0.1</v>
      </c>
      <c r="E250" s="101">
        <v>210</v>
      </c>
      <c r="F250" s="125">
        <v>0.1</v>
      </c>
      <c r="G250" s="125">
        <v>86.7</v>
      </c>
      <c r="H250" s="157">
        <v>1.9</v>
      </c>
      <c r="I250" s="101">
        <v>187</v>
      </c>
      <c r="J250" s="125">
        <v>0</v>
      </c>
      <c r="K250" s="125">
        <v>88.2</v>
      </c>
      <c r="L250" s="126">
        <v>122</v>
      </c>
      <c r="M250" s="160">
        <v>0.1</v>
      </c>
      <c r="N250" s="132">
        <v>86.9</v>
      </c>
      <c r="O250" s="157">
        <v>1.5</v>
      </c>
      <c r="P250" s="101">
        <v>38</v>
      </c>
      <c r="Q250" s="125">
        <v>0</v>
      </c>
      <c r="R250" s="125">
        <v>86.8</v>
      </c>
      <c r="S250" s="126" t="s">
        <v>34</v>
      </c>
      <c r="T250" s="132" t="s">
        <v>34</v>
      </c>
      <c r="U250" s="101" t="s">
        <v>465</v>
      </c>
      <c r="V250" s="33"/>
      <c r="W250" s="33"/>
    </row>
    <row r="251" spans="1:23" x14ac:dyDescent="0.25">
      <c r="A251" t="s">
        <v>317</v>
      </c>
      <c r="B251" s="127" t="s">
        <v>92</v>
      </c>
      <c r="C251" s="126">
        <v>70</v>
      </c>
      <c r="D251" s="132">
        <v>0</v>
      </c>
      <c r="E251" s="101">
        <v>290</v>
      </c>
      <c r="F251" s="125">
        <v>0.1</v>
      </c>
      <c r="G251" s="125">
        <v>76.900000000000006</v>
      </c>
      <c r="H251" s="157">
        <v>4.0999999999999996</v>
      </c>
      <c r="I251" s="101">
        <v>108</v>
      </c>
      <c r="J251" s="125">
        <v>0</v>
      </c>
      <c r="K251" s="125">
        <v>70.400000000000006</v>
      </c>
      <c r="L251" s="126">
        <v>104</v>
      </c>
      <c r="M251" s="160">
        <v>0.1</v>
      </c>
      <c r="N251" s="132">
        <v>71.2</v>
      </c>
      <c r="O251" s="157">
        <v>1</v>
      </c>
      <c r="P251" s="101">
        <v>52</v>
      </c>
      <c r="Q251" s="125">
        <v>0</v>
      </c>
      <c r="R251" s="125">
        <v>69.2</v>
      </c>
      <c r="S251" s="126" t="s">
        <v>465</v>
      </c>
      <c r="T251" s="132"/>
      <c r="U251" s="101" t="s">
        <v>34</v>
      </c>
      <c r="V251" s="33" t="s">
        <v>34</v>
      </c>
      <c r="W251" s="33" t="s">
        <v>34</v>
      </c>
    </row>
    <row r="252" spans="1:23" x14ac:dyDescent="0.25">
      <c r="A252" t="s">
        <v>143</v>
      </c>
      <c r="B252" s="127" t="s">
        <v>92</v>
      </c>
      <c r="C252" s="126">
        <v>2387</v>
      </c>
      <c r="D252" s="132">
        <v>1.4</v>
      </c>
      <c r="E252" s="101">
        <v>12889</v>
      </c>
      <c r="F252" s="125">
        <v>6.2</v>
      </c>
      <c r="G252" s="125">
        <v>87.2</v>
      </c>
      <c r="H252" s="157">
        <v>5.4</v>
      </c>
      <c r="I252" s="101">
        <v>4371</v>
      </c>
      <c r="J252" s="125">
        <v>1.1000000000000001</v>
      </c>
      <c r="K252" s="125">
        <v>85.6</v>
      </c>
      <c r="L252" s="126">
        <v>3033</v>
      </c>
      <c r="M252" s="160">
        <v>2</v>
      </c>
      <c r="N252" s="132">
        <v>85.5</v>
      </c>
      <c r="O252" s="157">
        <v>1.4</v>
      </c>
      <c r="P252" s="101">
        <v>2268</v>
      </c>
      <c r="Q252" s="125">
        <v>1.9</v>
      </c>
      <c r="R252" s="125">
        <v>85.1</v>
      </c>
      <c r="S252" s="126">
        <v>129</v>
      </c>
      <c r="T252" s="132">
        <v>1.3</v>
      </c>
      <c r="U252" s="101">
        <v>10</v>
      </c>
      <c r="V252" s="33">
        <v>0.2</v>
      </c>
      <c r="W252" s="33">
        <v>80</v>
      </c>
    </row>
    <row r="253" spans="1:23" x14ac:dyDescent="0.25">
      <c r="A253" t="s">
        <v>291</v>
      </c>
      <c r="B253" s="127" t="s">
        <v>92</v>
      </c>
      <c r="C253" s="126">
        <v>968</v>
      </c>
      <c r="D253" s="132">
        <v>0.6</v>
      </c>
      <c r="E253" s="101">
        <v>4733</v>
      </c>
      <c r="F253" s="125">
        <v>2.2999999999999998</v>
      </c>
      <c r="G253" s="125">
        <v>88.3</v>
      </c>
      <c r="H253" s="157">
        <v>4.9000000000000004</v>
      </c>
      <c r="I253" s="101">
        <v>1981</v>
      </c>
      <c r="J253" s="125">
        <v>0.5</v>
      </c>
      <c r="K253" s="125">
        <v>87.7</v>
      </c>
      <c r="L253" s="126">
        <v>1201</v>
      </c>
      <c r="M253" s="160">
        <v>0.8</v>
      </c>
      <c r="N253" s="132">
        <v>88.1</v>
      </c>
      <c r="O253" s="157">
        <v>1.6</v>
      </c>
      <c r="P253" s="101">
        <v>975</v>
      </c>
      <c r="Q253" s="125">
        <v>0.8</v>
      </c>
      <c r="R253" s="125">
        <v>87.7</v>
      </c>
      <c r="S253" s="126">
        <v>14</v>
      </c>
      <c r="T253" s="132">
        <v>0.1</v>
      </c>
      <c r="U253" s="101" t="s">
        <v>34</v>
      </c>
      <c r="V253" s="33" t="s">
        <v>34</v>
      </c>
      <c r="W253" s="33" t="s">
        <v>34</v>
      </c>
    </row>
    <row r="254" spans="1:23" x14ac:dyDescent="0.25">
      <c r="A254" t="s">
        <v>256</v>
      </c>
      <c r="B254" s="127" t="s">
        <v>92</v>
      </c>
      <c r="C254" s="126">
        <v>786</v>
      </c>
      <c r="D254" s="132">
        <v>0.5</v>
      </c>
      <c r="E254" s="101">
        <v>8149</v>
      </c>
      <c r="F254" s="125">
        <v>3.9</v>
      </c>
      <c r="G254" s="125">
        <v>88.7</v>
      </c>
      <c r="H254" s="157">
        <v>10.4</v>
      </c>
      <c r="I254" s="101">
        <v>1335</v>
      </c>
      <c r="J254" s="125">
        <v>0.3</v>
      </c>
      <c r="K254" s="125">
        <v>90.9</v>
      </c>
      <c r="L254" s="126">
        <v>1095</v>
      </c>
      <c r="M254" s="160">
        <v>0.7</v>
      </c>
      <c r="N254" s="132">
        <v>90.7</v>
      </c>
      <c r="O254" s="157">
        <v>1.2</v>
      </c>
      <c r="P254" s="101">
        <v>800</v>
      </c>
      <c r="Q254" s="125">
        <v>0.7</v>
      </c>
      <c r="R254" s="125">
        <v>91</v>
      </c>
      <c r="S254" s="126" t="s">
        <v>465</v>
      </c>
      <c r="T254" s="132"/>
      <c r="U254" s="101" t="s">
        <v>34</v>
      </c>
      <c r="V254" s="33" t="s">
        <v>34</v>
      </c>
      <c r="W254" s="33" t="s">
        <v>34</v>
      </c>
    </row>
    <row r="255" spans="1:23" x14ac:dyDescent="0.25">
      <c r="A255" t="s">
        <v>287</v>
      </c>
      <c r="B255" s="127" t="s">
        <v>92</v>
      </c>
      <c r="C255" s="126">
        <v>184</v>
      </c>
      <c r="D255" s="132">
        <v>0.1</v>
      </c>
      <c r="E255" s="101">
        <v>2050</v>
      </c>
      <c r="F255" s="125">
        <v>1</v>
      </c>
      <c r="G255" s="125">
        <v>90.2</v>
      </c>
      <c r="H255" s="157">
        <v>11.1</v>
      </c>
      <c r="I255" s="101">
        <v>325</v>
      </c>
      <c r="J255" s="125">
        <v>0.1</v>
      </c>
      <c r="K255" s="125">
        <v>88.9</v>
      </c>
      <c r="L255" s="126">
        <v>297</v>
      </c>
      <c r="M255" s="160">
        <v>0.2</v>
      </c>
      <c r="N255" s="132">
        <v>89.2</v>
      </c>
      <c r="O255" s="157">
        <v>1.1000000000000001</v>
      </c>
      <c r="P255" s="101">
        <v>187</v>
      </c>
      <c r="Q255" s="125">
        <v>0.2</v>
      </c>
      <c r="R255" s="125">
        <v>88.2</v>
      </c>
      <c r="S255" s="126">
        <v>7</v>
      </c>
      <c r="T255" s="132">
        <v>0.1</v>
      </c>
      <c r="U255" s="101" t="s">
        <v>34</v>
      </c>
      <c r="V255" s="33" t="s">
        <v>34</v>
      </c>
      <c r="W255" s="33" t="s">
        <v>34</v>
      </c>
    </row>
    <row r="256" spans="1:23" x14ac:dyDescent="0.25">
      <c r="A256" t="s">
        <v>419</v>
      </c>
      <c r="B256" s="127" t="s">
        <v>92</v>
      </c>
      <c r="C256" s="126">
        <v>32</v>
      </c>
      <c r="D256" s="132">
        <v>0</v>
      </c>
      <c r="E256" s="101">
        <v>1004</v>
      </c>
      <c r="F256" s="125">
        <v>0.5</v>
      </c>
      <c r="G256" s="125">
        <v>93.4</v>
      </c>
      <c r="H256" s="157">
        <v>31.4</v>
      </c>
      <c r="I256" s="101">
        <v>61</v>
      </c>
      <c r="J256" s="125">
        <v>0</v>
      </c>
      <c r="K256" s="125">
        <v>100</v>
      </c>
      <c r="L256" s="126">
        <v>56</v>
      </c>
      <c r="M256" s="160">
        <v>0</v>
      </c>
      <c r="N256" s="132">
        <v>100</v>
      </c>
      <c r="O256" s="157">
        <v>1.1000000000000001</v>
      </c>
      <c r="P256" s="101">
        <v>32</v>
      </c>
      <c r="Q256" s="125">
        <v>0</v>
      </c>
      <c r="R256" s="125">
        <v>100</v>
      </c>
      <c r="S256" s="126" t="s">
        <v>465</v>
      </c>
      <c r="T256" s="132"/>
      <c r="U256" s="101" t="s">
        <v>34</v>
      </c>
      <c r="V256" s="33" t="s">
        <v>34</v>
      </c>
      <c r="W256" s="33" t="s">
        <v>34</v>
      </c>
    </row>
    <row r="257" spans="1:23" x14ac:dyDescent="0.25">
      <c r="A257" t="s">
        <v>295</v>
      </c>
      <c r="B257" s="127" t="s">
        <v>92</v>
      </c>
      <c r="C257" s="126">
        <v>465</v>
      </c>
      <c r="D257" s="132">
        <v>0.3</v>
      </c>
      <c r="E257" s="101">
        <v>1969</v>
      </c>
      <c r="F257" s="125">
        <v>0.9</v>
      </c>
      <c r="G257" s="125">
        <v>77.5</v>
      </c>
      <c r="H257" s="157">
        <v>4.2</v>
      </c>
      <c r="I257" s="101">
        <v>936</v>
      </c>
      <c r="J257" s="125">
        <v>0.2</v>
      </c>
      <c r="K257" s="125">
        <v>80.7</v>
      </c>
      <c r="L257" s="126">
        <v>650</v>
      </c>
      <c r="M257" s="160">
        <v>0.4</v>
      </c>
      <c r="N257" s="132">
        <v>80.2</v>
      </c>
      <c r="O257" s="157">
        <v>1.4</v>
      </c>
      <c r="P257" s="101">
        <v>414</v>
      </c>
      <c r="Q257" s="125">
        <v>0.3</v>
      </c>
      <c r="R257" s="125">
        <v>79.7</v>
      </c>
      <c r="S257" s="126">
        <v>25</v>
      </c>
      <c r="T257" s="132">
        <v>0.3</v>
      </c>
      <c r="U257" s="101" t="s">
        <v>465</v>
      </c>
      <c r="V257" s="33"/>
      <c r="W257" s="33"/>
    </row>
    <row r="258" spans="1:23" x14ac:dyDescent="0.25">
      <c r="A258" t="s">
        <v>420</v>
      </c>
      <c r="B258" s="127" t="s">
        <v>92</v>
      </c>
      <c r="C258" s="126">
        <v>20</v>
      </c>
      <c r="D258" s="132">
        <v>0</v>
      </c>
      <c r="E258" s="101">
        <v>556</v>
      </c>
      <c r="F258" s="125">
        <v>0.3</v>
      </c>
      <c r="G258" s="125">
        <v>88.1</v>
      </c>
      <c r="H258" s="157">
        <v>27.8</v>
      </c>
      <c r="I258" s="101">
        <v>24</v>
      </c>
      <c r="J258" s="125">
        <v>0</v>
      </c>
      <c r="K258" s="125">
        <v>91.7</v>
      </c>
      <c r="L258" s="126">
        <v>24</v>
      </c>
      <c r="M258" s="160">
        <v>0</v>
      </c>
      <c r="N258" s="132">
        <v>91.7</v>
      </c>
      <c r="O258" s="157">
        <v>1</v>
      </c>
      <c r="P258" s="101">
        <v>20</v>
      </c>
      <c r="Q258" s="125">
        <v>0</v>
      </c>
      <c r="R258" s="125">
        <v>90</v>
      </c>
      <c r="S258" s="126" t="s">
        <v>465</v>
      </c>
      <c r="T258" s="132"/>
      <c r="U258" s="101" t="s">
        <v>34</v>
      </c>
      <c r="V258" s="33" t="s">
        <v>34</v>
      </c>
      <c r="W258" s="33" t="s">
        <v>34</v>
      </c>
    </row>
    <row r="259" spans="1:23" x14ac:dyDescent="0.25">
      <c r="A259" t="s">
        <v>180</v>
      </c>
      <c r="B259" s="127" t="s">
        <v>90</v>
      </c>
      <c r="C259" s="126">
        <v>384</v>
      </c>
      <c r="D259" s="132">
        <v>0.2</v>
      </c>
      <c r="E259" s="101">
        <v>2815</v>
      </c>
      <c r="F259" s="125">
        <v>1.3</v>
      </c>
      <c r="G259" s="125">
        <v>53.2</v>
      </c>
      <c r="H259" s="157">
        <v>7.3</v>
      </c>
      <c r="I259" s="101">
        <v>702</v>
      </c>
      <c r="J259" s="125">
        <v>0.2</v>
      </c>
      <c r="K259" s="125">
        <v>57.8</v>
      </c>
      <c r="L259" s="126">
        <v>596</v>
      </c>
      <c r="M259" s="160">
        <v>0.4</v>
      </c>
      <c r="N259" s="132">
        <v>56.9</v>
      </c>
      <c r="O259" s="157">
        <v>1.2</v>
      </c>
      <c r="P259" s="101">
        <v>249</v>
      </c>
      <c r="Q259" s="125">
        <v>0.2</v>
      </c>
      <c r="R259" s="125">
        <v>55.4</v>
      </c>
      <c r="S259" s="126">
        <v>25</v>
      </c>
      <c r="T259" s="132">
        <v>0.3</v>
      </c>
      <c r="U259" s="101">
        <v>47</v>
      </c>
      <c r="V259" s="33">
        <v>1</v>
      </c>
      <c r="W259" s="33">
        <v>61.7</v>
      </c>
    </row>
    <row r="260" spans="1:23" x14ac:dyDescent="0.25">
      <c r="A260" t="s">
        <v>391</v>
      </c>
      <c r="B260" s="127" t="s">
        <v>92</v>
      </c>
      <c r="C260" s="126">
        <v>20</v>
      </c>
      <c r="D260" s="132">
        <v>0</v>
      </c>
      <c r="E260" s="101">
        <v>210</v>
      </c>
      <c r="F260" s="125">
        <v>0.1</v>
      </c>
      <c r="G260" s="125">
        <v>67.599999999999994</v>
      </c>
      <c r="H260" s="157">
        <v>10.5</v>
      </c>
      <c r="I260" s="101">
        <v>54</v>
      </c>
      <c r="J260" s="125">
        <v>0</v>
      </c>
      <c r="K260" s="125">
        <v>64.8</v>
      </c>
      <c r="L260" s="126">
        <v>54</v>
      </c>
      <c r="M260" s="160">
        <v>0</v>
      </c>
      <c r="N260" s="132">
        <v>64.8</v>
      </c>
      <c r="O260" s="157">
        <v>1</v>
      </c>
      <c r="P260" s="101">
        <v>23</v>
      </c>
      <c r="Q260" s="125">
        <v>0</v>
      </c>
      <c r="R260" s="125">
        <v>69.599999999999994</v>
      </c>
      <c r="S260" s="126" t="s">
        <v>34</v>
      </c>
      <c r="T260" s="132" t="s">
        <v>34</v>
      </c>
      <c r="U260" s="101" t="s">
        <v>34</v>
      </c>
      <c r="V260" s="33" t="s">
        <v>34</v>
      </c>
      <c r="W260" s="33" t="s">
        <v>34</v>
      </c>
    </row>
    <row r="261" spans="1:23" x14ac:dyDescent="0.25">
      <c r="A261" t="s">
        <v>366</v>
      </c>
      <c r="B261" s="127" t="s">
        <v>18</v>
      </c>
      <c r="C261" s="126">
        <v>293</v>
      </c>
      <c r="D261" s="132">
        <v>0.2</v>
      </c>
      <c r="E261" s="101">
        <v>6017</v>
      </c>
      <c r="F261" s="125">
        <v>2.9</v>
      </c>
      <c r="G261" s="125">
        <v>64.2</v>
      </c>
      <c r="H261" s="157">
        <v>20.5</v>
      </c>
      <c r="I261" s="101">
        <v>642</v>
      </c>
      <c r="J261" s="125">
        <v>0.2</v>
      </c>
      <c r="K261" s="125">
        <v>64.2</v>
      </c>
      <c r="L261" s="126">
        <v>521</v>
      </c>
      <c r="M261" s="160">
        <v>0.3</v>
      </c>
      <c r="N261" s="132">
        <v>63.5</v>
      </c>
      <c r="O261" s="157">
        <v>1.2</v>
      </c>
      <c r="P261" s="101">
        <v>280</v>
      </c>
      <c r="Q261" s="125">
        <v>0.2</v>
      </c>
      <c r="R261" s="125">
        <v>59.6</v>
      </c>
      <c r="S261" s="126">
        <v>38</v>
      </c>
      <c r="T261" s="132">
        <v>0.4</v>
      </c>
      <c r="U261" s="101" t="s">
        <v>465</v>
      </c>
      <c r="V261" s="33"/>
      <c r="W261" s="33"/>
    </row>
    <row r="262" spans="1:23" x14ac:dyDescent="0.25">
      <c r="A262" t="s">
        <v>167</v>
      </c>
      <c r="B262" s="127" t="s">
        <v>90</v>
      </c>
      <c r="C262" s="126">
        <v>220</v>
      </c>
      <c r="D262" s="132">
        <v>0.1</v>
      </c>
      <c r="E262" s="101">
        <v>1323</v>
      </c>
      <c r="F262" s="125">
        <v>0.6</v>
      </c>
      <c r="G262" s="125">
        <v>23.2</v>
      </c>
      <c r="H262" s="157">
        <v>6</v>
      </c>
      <c r="I262" s="101">
        <v>492</v>
      </c>
      <c r="J262" s="125">
        <v>0.1</v>
      </c>
      <c r="K262" s="125">
        <v>20.7</v>
      </c>
      <c r="L262" s="126">
        <v>371</v>
      </c>
      <c r="M262" s="160">
        <v>0.2</v>
      </c>
      <c r="N262" s="132">
        <v>17.3</v>
      </c>
      <c r="O262" s="157">
        <v>1.3</v>
      </c>
      <c r="P262" s="101">
        <v>158</v>
      </c>
      <c r="Q262" s="125">
        <v>0.1</v>
      </c>
      <c r="R262" s="125">
        <v>13.3</v>
      </c>
      <c r="S262" s="126">
        <v>13</v>
      </c>
      <c r="T262" s="132">
        <v>0.1</v>
      </c>
      <c r="U262" s="101">
        <v>25</v>
      </c>
      <c r="V262" s="33">
        <v>0.5</v>
      </c>
      <c r="W262" s="33">
        <v>12</v>
      </c>
    </row>
    <row r="263" spans="1:23" x14ac:dyDescent="0.25">
      <c r="A263" t="s">
        <v>160</v>
      </c>
      <c r="B263" s="127" t="s">
        <v>92</v>
      </c>
      <c r="C263" s="126">
        <v>637</v>
      </c>
      <c r="D263" s="132">
        <v>0.4</v>
      </c>
      <c r="E263" s="101">
        <v>3736</v>
      </c>
      <c r="F263" s="125">
        <v>1.8</v>
      </c>
      <c r="G263" s="125">
        <v>53.2</v>
      </c>
      <c r="H263" s="157">
        <v>5.9</v>
      </c>
      <c r="I263" s="101">
        <v>1497</v>
      </c>
      <c r="J263" s="125">
        <v>0.4</v>
      </c>
      <c r="K263" s="125">
        <v>55.8</v>
      </c>
      <c r="L263" s="126">
        <v>1145</v>
      </c>
      <c r="M263" s="160">
        <v>0.8</v>
      </c>
      <c r="N263" s="132">
        <v>56.9</v>
      </c>
      <c r="O263" s="157">
        <v>1.3</v>
      </c>
      <c r="P263" s="101">
        <v>448</v>
      </c>
      <c r="Q263" s="125">
        <v>0.4</v>
      </c>
      <c r="R263" s="125">
        <v>54.2</v>
      </c>
      <c r="S263" s="126">
        <v>24</v>
      </c>
      <c r="T263" s="132">
        <v>0.2</v>
      </c>
      <c r="U263" s="101">
        <v>55</v>
      </c>
      <c r="V263" s="33">
        <v>1.2</v>
      </c>
      <c r="W263" s="33">
        <v>50.9</v>
      </c>
    </row>
    <row r="264" spans="1:23" x14ac:dyDescent="0.25">
      <c r="A264" t="s">
        <v>188</v>
      </c>
      <c r="B264" s="127" t="s">
        <v>90</v>
      </c>
      <c r="C264" s="126">
        <v>273</v>
      </c>
      <c r="D264" s="132">
        <v>0.2</v>
      </c>
      <c r="E264" s="101">
        <v>1740</v>
      </c>
      <c r="F264" s="125">
        <v>0.8</v>
      </c>
      <c r="G264" s="125">
        <v>78.7</v>
      </c>
      <c r="H264" s="157">
        <v>6.4</v>
      </c>
      <c r="I264" s="101">
        <v>420</v>
      </c>
      <c r="J264" s="125">
        <v>0.1</v>
      </c>
      <c r="K264" s="125">
        <v>79.8</v>
      </c>
      <c r="L264" s="126">
        <v>376</v>
      </c>
      <c r="M264" s="160">
        <v>0.2</v>
      </c>
      <c r="N264" s="132">
        <v>79.5</v>
      </c>
      <c r="O264" s="157">
        <v>1.1000000000000001</v>
      </c>
      <c r="P264" s="101">
        <v>178</v>
      </c>
      <c r="Q264" s="125">
        <v>0.1</v>
      </c>
      <c r="R264" s="125">
        <v>77.5</v>
      </c>
      <c r="S264" s="126">
        <v>8</v>
      </c>
      <c r="T264" s="132">
        <v>0.1</v>
      </c>
      <c r="U264" s="101" t="s">
        <v>465</v>
      </c>
      <c r="V264" s="33"/>
      <c r="W264" s="33"/>
    </row>
    <row r="265" spans="1:23" x14ac:dyDescent="0.25">
      <c r="A265" t="s">
        <v>165</v>
      </c>
      <c r="B265" s="127" t="s">
        <v>90</v>
      </c>
      <c r="C265" s="126">
        <v>924</v>
      </c>
      <c r="D265" s="132">
        <v>0.5</v>
      </c>
      <c r="E265" s="101">
        <v>4186</v>
      </c>
      <c r="F265" s="125">
        <v>2</v>
      </c>
      <c r="G265" s="125">
        <v>75.5</v>
      </c>
      <c r="H265" s="157">
        <v>4.5</v>
      </c>
      <c r="I265" s="101">
        <v>1957</v>
      </c>
      <c r="J265" s="125">
        <v>0.5</v>
      </c>
      <c r="K265" s="125">
        <v>79.900000000000006</v>
      </c>
      <c r="L265" s="126">
        <v>1392</v>
      </c>
      <c r="M265" s="160">
        <v>0.9</v>
      </c>
      <c r="N265" s="132">
        <v>77.900000000000006</v>
      </c>
      <c r="O265" s="157">
        <v>1.4</v>
      </c>
      <c r="P265" s="101">
        <v>705</v>
      </c>
      <c r="Q265" s="125">
        <v>0.6</v>
      </c>
      <c r="R265" s="125">
        <v>77.599999999999994</v>
      </c>
      <c r="S265" s="126">
        <v>58</v>
      </c>
      <c r="T265" s="132">
        <v>0.6</v>
      </c>
      <c r="U265" s="101" t="s">
        <v>34</v>
      </c>
      <c r="V265" s="33" t="s">
        <v>34</v>
      </c>
      <c r="W265" s="33" t="s">
        <v>34</v>
      </c>
    </row>
    <row r="266" spans="1:23" x14ac:dyDescent="0.25">
      <c r="A266" t="s">
        <v>387</v>
      </c>
      <c r="B266" s="127" t="s">
        <v>92</v>
      </c>
      <c r="C266" s="126">
        <v>55</v>
      </c>
      <c r="D266" s="132">
        <v>0</v>
      </c>
      <c r="E266" s="101">
        <v>129</v>
      </c>
      <c r="F266" s="125">
        <v>0.1</v>
      </c>
      <c r="G266" s="125">
        <v>70.5</v>
      </c>
      <c r="H266" s="157">
        <v>2.2999999999999998</v>
      </c>
      <c r="I266" s="101">
        <v>77</v>
      </c>
      <c r="J266" s="125">
        <v>0</v>
      </c>
      <c r="K266" s="125">
        <v>62.3</v>
      </c>
      <c r="L266" s="126">
        <v>72</v>
      </c>
      <c r="M266" s="160">
        <v>0</v>
      </c>
      <c r="N266" s="132">
        <v>63.9</v>
      </c>
      <c r="O266" s="157">
        <v>1.1000000000000001</v>
      </c>
      <c r="P266" s="101">
        <v>37</v>
      </c>
      <c r="Q266" s="125">
        <v>0</v>
      </c>
      <c r="R266" s="125">
        <v>62.2</v>
      </c>
      <c r="S266" s="126" t="s">
        <v>34</v>
      </c>
      <c r="T266" s="132" t="s">
        <v>34</v>
      </c>
      <c r="U266" s="101" t="s">
        <v>34</v>
      </c>
      <c r="V266" s="33" t="s">
        <v>34</v>
      </c>
      <c r="W266" s="33" t="s">
        <v>34</v>
      </c>
    </row>
    <row r="267" spans="1:23" x14ac:dyDescent="0.25">
      <c r="A267" t="s">
        <v>430</v>
      </c>
      <c r="B267" s="127" t="s">
        <v>90</v>
      </c>
      <c r="C267" s="126">
        <v>15</v>
      </c>
      <c r="D267" s="132">
        <v>0</v>
      </c>
      <c r="E267" s="101">
        <v>69</v>
      </c>
      <c r="F267" s="125">
        <v>0</v>
      </c>
      <c r="G267" s="125">
        <v>66.7</v>
      </c>
      <c r="H267" s="157">
        <v>4.5999999999999996</v>
      </c>
      <c r="I267" s="101">
        <v>23</v>
      </c>
      <c r="J267" s="125">
        <v>0</v>
      </c>
      <c r="K267" s="125">
        <v>78.3</v>
      </c>
      <c r="L267" s="126">
        <v>23</v>
      </c>
      <c r="M267" s="160">
        <v>0</v>
      </c>
      <c r="N267" s="132">
        <v>78.3</v>
      </c>
      <c r="O267" s="157">
        <v>1</v>
      </c>
      <c r="P267" s="101">
        <v>13</v>
      </c>
      <c r="Q267" s="125">
        <v>0</v>
      </c>
      <c r="R267" s="125">
        <v>76.900000000000006</v>
      </c>
      <c r="S267" s="126" t="s">
        <v>465</v>
      </c>
      <c r="T267" s="132"/>
      <c r="U267" s="101" t="s">
        <v>34</v>
      </c>
      <c r="V267" s="33" t="s">
        <v>34</v>
      </c>
      <c r="W267" s="33" t="s">
        <v>34</v>
      </c>
    </row>
    <row r="268" spans="1:23" x14ac:dyDescent="0.25">
      <c r="A268" t="s">
        <v>360</v>
      </c>
      <c r="B268" s="127" t="s">
        <v>90</v>
      </c>
      <c r="C268" s="126">
        <v>13</v>
      </c>
      <c r="D268" s="132">
        <v>0</v>
      </c>
      <c r="E268" s="101">
        <v>196</v>
      </c>
      <c r="F268" s="125">
        <v>0.1</v>
      </c>
      <c r="G268" s="125">
        <v>29.1</v>
      </c>
      <c r="H268" s="157">
        <v>15.1</v>
      </c>
      <c r="I268" s="101">
        <v>20</v>
      </c>
      <c r="J268" s="125">
        <v>0</v>
      </c>
      <c r="K268" s="125">
        <v>30</v>
      </c>
      <c r="L268" s="126">
        <v>20</v>
      </c>
      <c r="M268" s="160">
        <v>0</v>
      </c>
      <c r="N268" s="132">
        <v>30</v>
      </c>
      <c r="O268" s="157">
        <v>1</v>
      </c>
      <c r="P268" s="101">
        <v>7</v>
      </c>
      <c r="Q268" s="125">
        <v>0</v>
      </c>
      <c r="R268" s="125">
        <v>42.9</v>
      </c>
      <c r="S268" s="126" t="s">
        <v>465</v>
      </c>
      <c r="T268" s="132"/>
      <c r="U268" s="101" t="s">
        <v>34</v>
      </c>
      <c r="V268" s="33" t="s">
        <v>34</v>
      </c>
      <c r="W268" s="33" t="s">
        <v>34</v>
      </c>
    </row>
    <row r="269" spans="1:23" x14ac:dyDescent="0.25">
      <c r="A269" t="s">
        <v>402</v>
      </c>
      <c r="B269" s="127" t="s">
        <v>90</v>
      </c>
      <c r="C269" s="126">
        <v>42</v>
      </c>
      <c r="D269" s="132">
        <v>0</v>
      </c>
      <c r="E269" s="101">
        <v>384</v>
      </c>
      <c r="F269" s="125">
        <v>0.2</v>
      </c>
      <c r="G269" s="125">
        <v>29.7</v>
      </c>
      <c r="H269" s="157">
        <v>9.1</v>
      </c>
      <c r="I269" s="101">
        <v>79</v>
      </c>
      <c r="J269" s="125">
        <v>0</v>
      </c>
      <c r="K269" s="125">
        <v>30.4</v>
      </c>
      <c r="L269" s="126">
        <v>73</v>
      </c>
      <c r="M269" s="160">
        <v>0</v>
      </c>
      <c r="N269" s="132">
        <v>31.5</v>
      </c>
      <c r="O269" s="157">
        <v>1.1000000000000001</v>
      </c>
      <c r="P269" s="101">
        <v>37</v>
      </c>
      <c r="Q269" s="125">
        <v>0</v>
      </c>
      <c r="R269" s="125">
        <v>29.7</v>
      </c>
      <c r="S269" s="126" t="s">
        <v>465</v>
      </c>
      <c r="T269" s="132"/>
      <c r="U269" s="101" t="s">
        <v>34</v>
      </c>
      <c r="V269" s="33" t="s">
        <v>34</v>
      </c>
      <c r="W269" s="33" t="s">
        <v>34</v>
      </c>
    </row>
    <row r="270" spans="1:23" x14ac:dyDescent="0.25">
      <c r="A270" t="s">
        <v>132</v>
      </c>
      <c r="B270" s="127" t="s">
        <v>18</v>
      </c>
      <c r="C270" s="126">
        <v>1185</v>
      </c>
      <c r="D270" s="132">
        <v>0.7</v>
      </c>
      <c r="E270" s="101">
        <v>7436</v>
      </c>
      <c r="F270" s="125">
        <v>3.6</v>
      </c>
      <c r="G270" s="125">
        <v>58.9</v>
      </c>
      <c r="H270" s="157">
        <v>6.3</v>
      </c>
      <c r="I270" s="101">
        <v>3765</v>
      </c>
      <c r="J270" s="125">
        <v>0.9</v>
      </c>
      <c r="K270" s="125">
        <v>60.6</v>
      </c>
      <c r="L270" s="126">
        <v>2264</v>
      </c>
      <c r="M270" s="160">
        <v>1.5</v>
      </c>
      <c r="N270" s="132">
        <v>61</v>
      </c>
      <c r="O270" s="157">
        <v>1.7</v>
      </c>
      <c r="P270" s="101">
        <v>1063</v>
      </c>
      <c r="Q270" s="125">
        <v>0.9</v>
      </c>
      <c r="R270" s="125">
        <v>56</v>
      </c>
      <c r="S270" s="126">
        <v>91</v>
      </c>
      <c r="T270" s="132">
        <v>0.9</v>
      </c>
      <c r="U270" s="101">
        <v>12</v>
      </c>
      <c r="V270" s="33">
        <v>0.3</v>
      </c>
      <c r="W270" s="33">
        <v>66.7</v>
      </c>
    </row>
    <row r="271" spans="1:23" x14ac:dyDescent="0.25">
      <c r="A271" t="s">
        <v>157</v>
      </c>
      <c r="B271" s="127" t="s">
        <v>92</v>
      </c>
      <c r="C271" s="126">
        <v>193</v>
      </c>
      <c r="D271" s="132">
        <v>0.1</v>
      </c>
      <c r="E271" s="101">
        <v>936</v>
      </c>
      <c r="F271" s="125">
        <v>0.4</v>
      </c>
      <c r="G271" s="125">
        <v>67.599999999999994</v>
      </c>
      <c r="H271" s="157">
        <v>4.8</v>
      </c>
      <c r="I271" s="101">
        <v>580</v>
      </c>
      <c r="J271" s="125">
        <v>0.1</v>
      </c>
      <c r="K271" s="125">
        <v>66.7</v>
      </c>
      <c r="L271" s="126">
        <v>400</v>
      </c>
      <c r="M271" s="160">
        <v>0.3</v>
      </c>
      <c r="N271" s="132">
        <v>65.8</v>
      </c>
      <c r="O271" s="157">
        <v>1.4</v>
      </c>
      <c r="P271" s="101">
        <v>164</v>
      </c>
      <c r="Q271" s="125">
        <v>0.1</v>
      </c>
      <c r="R271" s="125">
        <v>64.599999999999994</v>
      </c>
      <c r="S271" s="126">
        <v>20</v>
      </c>
      <c r="T271" s="132">
        <v>0.2</v>
      </c>
      <c r="U271" s="101">
        <v>8</v>
      </c>
      <c r="V271" s="33">
        <v>0.2</v>
      </c>
      <c r="W271" s="33">
        <v>62.5</v>
      </c>
    </row>
    <row r="272" spans="1:23" x14ac:dyDescent="0.25">
      <c r="A272" t="s">
        <v>229</v>
      </c>
      <c r="B272" s="127" t="s">
        <v>90</v>
      </c>
      <c r="C272" s="126">
        <v>174</v>
      </c>
      <c r="D272" s="132">
        <v>0.1</v>
      </c>
      <c r="E272" s="101">
        <v>369</v>
      </c>
      <c r="F272" s="125">
        <v>0.2</v>
      </c>
      <c r="G272" s="125">
        <v>31.4</v>
      </c>
      <c r="H272" s="157">
        <v>2.1</v>
      </c>
      <c r="I272" s="101">
        <v>227</v>
      </c>
      <c r="J272" s="125">
        <v>0.1</v>
      </c>
      <c r="K272" s="125">
        <v>37.4</v>
      </c>
      <c r="L272" s="126">
        <v>181</v>
      </c>
      <c r="M272" s="160">
        <v>0.1</v>
      </c>
      <c r="N272" s="132">
        <v>39.799999999999997</v>
      </c>
      <c r="O272" s="157">
        <v>1.3</v>
      </c>
      <c r="P272" s="101">
        <v>61</v>
      </c>
      <c r="Q272" s="125">
        <v>0.1</v>
      </c>
      <c r="R272" s="125">
        <v>32.799999999999997</v>
      </c>
      <c r="S272" s="126">
        <v>11</v>
      </c>
      <c r="T272" s="132">
        <v>0.1</v>
      </c>
      <c r="U272" s="101" t="s">
        <v>34</v>
      </c>
      <c r="V272" s="33" t="s">
        <v>34</v>
      </c>
      <c r="W272" s="33" t="s">
        <v>34</v>
      </c>
    </row>
    <row r="273" spans="1:23" x14ac:dyDescent="0.25">
      <c r="A273" t="s">
        <v>179</v>
      </c>
      <c r="B273" s="127" t="s">
        <v>90</v>
      </c>
      <c r="C273" s="126">
        <v>238</v>
      </c>
      <c r="D273" s="132">
        <v>0.1</v>
      </c>
      <c r="E273" s="101">
        <v>1768</v>
      </c>
      <c r="F273" s="125">
        <v>0.8</v>
      </c>
      <c r="G273" s="125">
        <v>58.3</v>
      </c>
      <c r="H273" s="157">
        <v>7.4</v>
      </c>
      <c r="I273" s="101">
        <v>795</v>
      </c>
      <c r="J273" s="125">
        <v>0.2</v>
      </c>
      <c r="K273" s="125">
        <v>63.8</v>
      </c>
      <c r="L273" s="126">
        <v>546</v>
      </c>
      <c r="M273" s="160">
        <v>0.4</v>
      </c>
      <c r="N273" s="132">
        <v>60.3</v>
      </c>
      <c r="O273" s="157">
        <v>1.5</v>
      </c>
      <c r="P273" s="101">
        <v>235</v>
      </c>
      <c r="Q273" s="125">
        <v>0.2</v>
      </c>
      <c r="R273" s="125">
        <v>55.7</v>
      </c>
      <c r="S273" s="126" t="s">
        <v>465</v>
      </c>
      <c r="T273" s="132"/>
      <c r="U273" s="101">
        <v>5</v>
      </c>
      <c r="V273" s="33">
        <v>0.1</v>
      </c>
      <c r="W273" s="33">
        <v>80</v>
      </c>
    </row>
    <row r="274" spans="1:23" x14ac:dyDescent="0.25">
      <c r="A274" t="s">
        <v>130</v>
      </c>
      <c r="B274" s="127" t="s">
        <v>90</v>
      </c>
      <c r="C274" s="126">
        <v>854</v>
      </c>
      <c r="D274" s="132">
        <v>0.5</v>
      </c>
      <c r="E274" s="101">
        <v>2101</v>
      </c>
      <c r="F274" s="125">
        <v>1</v>
      </c>
      <c r="G274" s="125">
        <v>48.5</v>
      </c>
      <c r="H274" s="157">
        <v>2.5</v>
      </c>
      <c r="I274" s="101">
        <v>2032</v>
      </c>
      <c r="J274" s="125">
        <v>0.5</v>
      </c>
      <c r="K274" s="125">
        <v>51.4</v>
      </c>
      <c r="L274" s="126">
        <v>1050</v>
      </c>
      <c r="M274" s="160">
        <v>0.7</v>
      </c>
      <c r="N274" s="132">
        <v>51.4</v>
      </c>
      <c r="O274" s="157">
        <v>1.9</v>
      </c>
      <c r="P274" s="101">
        <v>587</v>
      </c>
      <c r="Q274" s="125">
        <v>0.5</v>
      </c>
      <c r="R274" s="125">
        <v>46.5</v>
      </c>
      <c r="S274" s="126">
        <v>35</v>
      </c>
      <c r="T274" s="132">
        <v>0.4</v>
      </c>
      <c r="U274" s="101">
        <v>15</v>
      </c>
      <c r="V274" s="33">
        <v>0.3</v>
      </c>
      <c r="W274" s="33">
        <v>53.3</v>
      </c>
    </row>
    <row r="275" spans="1:23" x14ac:dyDescent="0.25">
      <c r="A275" t="s">
        <v>248</v>
      </c>
      <c r="B275" s="127" t="s">
        <v>90</v>
      </c>
      <c r="C275" s="126">
        <v>119</v>
      </c>
      <c r="D275" s="132">
        <v>0.1</v>
      </c>
      <c r="E275" s="101">
        <v>413</v>
      </c>
      <c r="F275" s="125">
        <v>0.2</v>
      </c>
      <c r="G275" s="125">
        <v>55.9</v>
      </c>
      <c r="H275" s="157">
        <v>3.5</v>
      </c>
      <c r="I275" s="101">
        <v>272</v>
      </c>
      <c r="J275" s="125">
        <v>0.1</v>
      </c>
      <c r="K275" s="125">
        <v>60.7</v>
      </c>
      <c r="L275" s="126">
        <v>198</v>
      </c>
      <c r="M275" s="160">
        <v>0.1</v>
      </c>
      <c r="N275" s="132">
        <v>62.1</v>
      </c>
      <c r="O275" s="157">
        <v>1.4</v>
      </c>
      <c r="P275" s="101">
        <v>83</v>
      </c>
      <c r="Q275" s="125">
        <v>0.1</v>
      </c>
      <c r="R275" s="125">
        <v>57.8</v>
      </c>
      <c r="S275" s="126" t="s">
        <v>465</v>
      </c>
      <c r="T275" s="132"/>
      <c r="U275" s="101" t="s">
        <v>34</v>
      </c>
      <c r="V275" s="33" t="s">
        <v>34</v>
      </c>
      <c r="W275" s="33" t="s">
        <v>34</v>
      </c>
    </row>
    <row r="276" spans="1:23" x14ac:dyDescent="0.25">
      <c r="A276" t="s">
        <v>277</v>
      </c>
      <c r="B276" s="127" t="s">
        <v>90</v>
      </c>
      <c r="C276" s="126">
        <v>44</v>
      </c>
      <c r="D276" s="132">
        <v>0</v>
      </c>
      <c r="E276" s="101">
        <v>107</v>
      </c>
      <c r="F276" s="125">
        <v>0.1</v>
      </c>
      <c r="G276" s="125">
        <v>72.900000000000006</v>
      </c>
      <c r="H276" s="157">
        <v>2.4</v>
      </c>
      <c r="I276" s="101">
        <v>64</v>
      </c>
      <c r="J276" s="125">
        <v>0</v>
      </c>
      <c r="K276" s="125">
        <v>71.900000000000006</v>
      </c>
      <c r="L276" s="126">
        <v>61</v>
      </c>
      <c r="M276" s="160">
        <v>0</v>
      </c>
      <c r="N276" s="132">
        <v>73.8</v>
      </c>
      <c r="O276" s="157">
        <v>1</v>
      </c>
      <c r="P276" s="101">
        <v>51</v>
      </c>
      <c r="Q276" s="125">
        <v>0</v>
      </c>
      <c r="R276" s="125">
        <v>72.5</v>
      </c>
      <c r="S276" s="126" t="s">
        <v>34</v>
      </c>
      <c r="T276" s="132" t="s">
        <v>34</v>
      </c>
      <c r="U276" s="101" t="s">
        <v>34</v>
      </c>
      <c r="V276" s="33" t="s">
        <v>34</v>
      </c>
      <c r="W276" s="33" t="s">
        <v>34</v>
      </c>
    </row>
    <row r="277" spans="1:23" x14ac:dyDescent="0.25">
      <c r="A277" t="s">
        <v>257</v>
      </c>
      <c r="B277" s="127" t="s">
        <v>90</v>
      </c>
      <c r="C277" s="126">
        <v>273</v>
      </c>
      <c r="D277" s="132">
        <v>0.2</v>
      </c>
      <c r="E277" s="101">
        <v>1479</v>
      </c>
      <c r="F277" s="125">
        <v>0.7</v>
      </c>
      <c r="G277" s="125">
        <v>47.5</v>
      </c>
      <c r="H277" s="157">
        <v>5.4</v>
      </c>
      <c r="I277" s="101">
        <v>808</v>
      </c>
      <c r="J277" s="125">
        <v>0.2</v>
      </c>
      <c r="K277" s="125">
        <v>51.1</v>
      </c>
      <c r="L277" s="126">
        <v>526</v>
      </c>
      <c r="M277" s="160">
        <v>0.3</v>
      </c>
      <c r="N277" s="132">
        <v>50.2</v>
      </c>
      <c r="O277" s="157">
        <v>1.5</v>
      </c>
      <c r="P277" s="101">
        <v>221</v>
      </c>
      <c r="Q277" s="125">
        <v>0.2</v>
      </c>
      <c r="R277" s="125">
        <v>43</v>
      </c>
      <c r="S277" s="126" t="s">
        <v>465</v>
      </c>
      <c r="T277" s="132"/>
      <c r="U277" s="101">
        <v>15</v>
      </c>
      <c r="V277" s="33">
        <v>0.3</v>
      </c>
      <c r="W277" s="33">
        <v>46.7</v>
      </c>
    </row>
    <row r="278" spans="1:23" x14ac:dyDescent="0.25">
      <c r="A278" t="s">
        <v>204</v>
      </c>
      <c r="B278" s="127" t="s">
        <v>92</v>
      </c>
      <c r="C278" s="126">
        <v>1048</v>
      </c>
      <c r="D278" s="132">
        <v>0.6</v>
      </c>
      <c r="E278" s="101">
        <v>2560</v>
      </c>
      <c r="F278" s="125">
        <v>1.2</v>
      </c>
      <c r="G278" s="125">
        <v>81.400000000000006</v>
      </c>
      <c r="H278" s="157">
        <v>2.4</v>
      </c>
      <c r="I278" s="101">
        <v>1947</v>
      </c>
      <c r="J278" s="125">
        <v>0.5</v>
      </c>
      <c r="K278" s="125">
        <v>85.6</v>
      </c>
      <c r="L278" s="126">
        <v>1366</v>
      </c>
      <c r="M278" s="160">
        <v>0.9</v>
      </c>
      <c r="N278" s="132">
        <v>85</v>
      </c>
      <c r="O278" s="157">
        <v>1.4</v>
      </c>
      <c r="P278" s="101">
        <v>717</v>
      </c>
      <c r="Q278" s="125">
        <v>0.6</v>
      </c>
      <c r="R278" s="125">
        <v>82.3</v>
      </c>
      <c r="S278" s="126">
        <v>118</v>
      </c>
      <c r="T278" s="132">
        <v>1.2</v>
      </c>
      <c r="U278" s="101">
        <v>6</v>
      </c>
      <c r="V278" s="33">
        <v>0.1</v>
      </c>
      <c r="W278" s="33">
        <v>100</v>
      </c>
    </row>
    <row r="279" spans="1:23" x14ac:dyDescent="0.25">
      <c r="A279" t="s">
        <v>234</v>
      </c>
      <c r="B279" s="127" t="s">
        <v>92</v>
      </c>
      <c r="C279" s="126">
        <v>820</v>
      </c>
      <c r="D279" s="132">
        <v>0.5</v>
      </c>
      <c r="E279" s="101">
        <v>1551</v>
      </c>
      <c r="F279" s="125">
        <v>0.7</v>
      </c>
      <c r="G279" s="125">
        <v>82.7</v>
      </c>
      <c r="H279" s="157">
        <v>1.9</v>
      </c>
      <c r="I279" s="101">
        <v>1312</v>
      </c>
      <c r="J279" s="125">
        <v>0.3</v>
      </c>
      <c r="K279" s="125">
        <v>86.2</v>
      </c>
      <c r="L279" s="126">
        <v>944</v>
      </c>
      <c r="M279" s="160">
        <v>0.6</v>
      </c>
      <c r="N279" s="132">
        <v>85.1</v>
      </c>
      <c r="O279" s="157">
        <v>1.4</v>
      </c>
      <c r="P279" s="101">
        <v>432</v>
      </c>
      <c r="Q279" s="125">
        <v>0.4</v>
      </c>
      <c r="R279" s="125">
        <v>83.6</v>
      </c>
      <c r="S279" s="126">
        <v>138</v>
      </c>
      <c r="T279" s="132">
        <v>1.4</v>
      </c>
      <c r="U279" s="101">
        <v>6</v>
      </c>
      <c r="V279" s="33">
        <v>0.1</v>
      </c>
      <c r="W279" s="33">
        <v>100</v>
      </c>
    </row>
    <row r="280" spans="1:23" x14ac:dyDescent="0.25">
      <c r="A280" t="s">
        <v>352</v>
      </c>
      <c r="B280" s="127" t="s">
        <v>92</v>
      </c>
      <c r="C280" s="126">
        <v>64</v>
      </c>
      <c r="D280" s="132">
        <v>0</v>
      </c>
      <c r="E280" s="101">
        <v>347</v>
      </c>
      <c r="F280" s="125">
        <v>0.2</v>
      </c>
      <c r="G280" s="125">
        <v>71.5</v>
      </c>
      <c r="H280" s="157">
        <v>5.4</v>
      </c>
      <c r="I280" s="101">
        <v>156</v>
      </c>
      <c r="J280" s="125">
        <v>0</v>
      </c>
      <c r="K280" s="125">
        <v>75.599999999999994</v>
      </c>
      <c r="L280" s="126">
        <v>134</v>
      </c>
      <c r="M280" s="160">
        <v>0.1</v>
      </c>
      <c r="N280" s="132">
        <v>74.599999999999994</v>
      </c>
      <c r="O280" s="157">
        <v>1.2</v>
      </c>
      <c r="P280" s="101">
        <v>56</v>
      </c>
      <c r="Q280" s="125">
        <v>0</v>
      </c>
      <c r="R280" s="125">
        <v>75</v>
      </c>
      <c r="S280" s="126" t="s">
        <v>465</v>
      </c>
      <c r="T280" s="132"/>
      <c r="U280" s="101" t="s">
        <v>34</v>
      </c>
      <c r="V280" s="33" t="s">
        <v>34</v>
      </c>
      <c r="W280" s="33" t="s">
        <v>34</v>
      </c>
    </row>
    <row r="281" spans="1:23" x14ac:dyDescent="0.25">
      <c r="A281" t="s">
        <v>299</v>
      </c>
      <c r="B281" s="127" t="s">
        <v>90</v>
      </c>
      <c r="C281" s="126">
        <v>99</v>
      </c>
      <c r="D281" s="132">
        <v>0.1</v>
      </c>
      <c r="E281" s="101">
        <v>548</v>
      </c>
      <c r="F281" s="125">
        <v>0.3</v>
      </c>
      <c r="G281" s="125">
        <v>47.4</v>
      </c>
      <c r="H281" s="157">
        <v>5.5</v>
      </c>
      <c r="I281" s="101">
        <v>212</v>
      </c>
      <c r="J281" s="125">
        <v>0.1</v>
      </c>
      <c r="K281" s="125">
        <v>39.200000000000003</v>
      </c>
      <c r="L281" s="126">
        <v>148</v>
      </c>
      <c r="M281" s="160">
        <v>0.1</v>
      </c>
      <c r="N281" s="132">
        <v>39.9</v>
      </c>
      <c r="O281" s="157">
        <v>1.4</v>
      </c>
      <c r="P281" s="101">
        <v>71</v>
      </c>
      <c r="Q281" s="125">
        <v>0.1</v>
      </c>
      <c r="R281" s="125">
        <v>40.799999999999997</v>
      </c>
      <c r="S281" s="126" t="s">
        <v>465</v>
      </c>
      <c r="T281" s="132"/>
      <c r="U281" s="101" t="s">
        <v>34</v>
      </c>
      <c r="V281" s="33" t="s">
        <v>34</v>
      </c>
      <c r="W281" s="33" t="s">
        <v>34</v>
      </c>
    </row>
    <row r="282" spans="1:23" x14ac:dyDescent="0.25">
      <c r="A282" t="s">
        <v>297</v>
      </c>
      <c r="B282" s="127" t="s">
        <v>90</v>
      </c>
      <c r="C282" s="126">
        <v>23</v>
      </c>
      <c r="D282" s="132">
        <v>0</v>
      </c>
      <c r="E282" s="101">
        <v>227</v>
      </c>
      <c r="F282" s="125">
        <v>0.1</v>
      </c>
      <c r="G282" s="125">
        <v>35.700000000000003</v>
      </c>
      <c r="H282" s="157">
        <v>9.9</v>
      </c>
      <c r="I282" s="101">
        <v>52</v>
      </c>
      <c r="J282" s="125">
        <v>0</v>
      </c>
      <c r="K282" s="125">
        <v>40.4</v>
      </c>
      <c r="L282" s="126">
        <v>44</v>
      </c>
      <c r="M282" s="160">
        <v>0</v>
      </c>
      <c r="N282" s="132">
        <v>45.5</v>
      </c>
      <c r="O282" s="157">
        <v>1.2</v>
      </c>
      <c r="P282" s="101">
        <v>24</v>
      </c>
      <c r="Q282" s="125">
        <v>0</v>
      </c>
      <c r="R282" s="125">
        <v>41.7</v>
      </c>
      <c r="S282" s="126" t="s">
        <v>465</v>
      </c>
      <c r="T282" s="132"/>
      <c r="U282" s="101" t="s">
        <v>34</v>
      </c>
      <c r="V282" s="33" t="s">
        <v>34</v>
      </c>
      <c r="W282" s="33" t="s">
        <v>34</v>
      </c>
    </row>
    <row r="283" spans="1:23" x14ac:dyDescent="0.25">
      <c r="A283" t="s">
        <v>302</v>
      </c>
      <c r="B283" s="127" t="s">
        <v>92</v>
      </c>
      <c r="C283" s="126">
        <v>153</v>
      </c>
      <c r="D283" s="132">
        <v>0.1</v>
      </c>
      <c r="E283" s="101">
        <v>394</v>
      </c>
      <c r="F283" s="125">
        <v>0.2</v>
      </c>
      <c r="G283" s="125">
        <v>62.4</v>
      </c>
      <c r="H283" s="157">
        <v>2.6</v>
      </c>
      <c r="I283" s="101">
        <v>251</v>
      </c>
      <c r="J283" s="125">
        <v>0.1</v>
      </c>
      <c r="K283" s="125">
        <v>65.3</v>
      </c>
      <c r="L283" s="126">
        <v>213</v>
      </c>
      <c r="M283" s="160">
        <v>0.1</v>
      </c>
      <c r="N283" s="132">
        <v>65.3</v>
      </c>
      <c r="O283" s="157">
        <v>1.2</v>
      </c>
      <c r="P283" s="101">
        <v>86</v>
      </c>
      <c r="Q283" s="125">
        <v>0.1</v>
      </c>
      <c r="R283" s="125">
        <v>64</v>
      </c>
      <c r="S283" s="126">
        <v>12</v>
      </c>
      <c r="T283" s="132">
        <v>0.1</v>
      </c>
      <c r="U283" s="101" t="s">
        <v>34</v>
      </c>
      <c r="V283" s="33" t="s">
        <v>34</v>
      </c>
      <c r="W283" s="33" t="s">
        <v>34</v>
      </c>
    </row>
    <row r="284" spans="1:23" x14ac:dyDescent="0.25">
      <c r="A284" t="s">
        <v>330</v>
      </c>
      <c r="B284" s="127" t="s">
        <v>90</v>
      </c>
      <c r="C284" s="126">
        <v>18</v>
      </c>
      <c r="D284" s="132">
        <v>0</v>
      </c>
      <c r="E284" s="101">
        <v>74</v>
      </c>
      <c r="F284" s="125">
        <v>0</v>
      </c>
      <c r="G284" s="125">
        <v>23</v>
      </c>
      <c r="H284" s="157">
        <v>4.0999999999999996</v>
      </c>
      <c r="I284" s="101">
        <v>32</v>
      </c>
      <c r="J284" s="125">
        <v>0</v>
      </c>
      <c r="K284" s="125">
        <v>28.1</v>
      </c>
      <c r="L284" s="126">
        <v>25</v>
      </c>
      <c r="M284" s="160">
        <v>0</v>
      </c>
      <c r="N284" s="132">
        <v>32</v>
      </c>
      <c r="O284" s="157">
        <v>1.3</v>
      </c>
      <c r="P284" s="101">
        <v>13</v>
      </c>
      <c r="Q284" s="125">
        <v>0</v>
      </c>
      <c r="R284" s="125">
        <v>38.5</v>
      </c>
      <c r="S284" s="126" t="s">
        <v>465</v>
      </c>
      <c r="T284" s="132"/>
      <c r="U284" s="101" t="s">
        <v>465</v>
      </c>
      <c r="V284" s="33"/>
      <c r="W284" s="33"/>
    </row>
    <row r="285" spans="1:23" x14ac:dyDescent="0.25">
      <c r="A285" t="s">
        <v>187</v>
      </c>
      <c r="B285" s="127" t="s">
        <v>19</v>
      </c>
      <c r="C285" s="126">
        <v>1429</v>
      </c>
      <c r="D285" s="132">
        <v>0.8</v>
      </c>
      <c r="E285" s="101">
        <v>2572</v>
      </c>
      <c r="F285" s="125">
        <v>1.2</v>
      </c>
      <c r="G285" s="125">
        <v>77.599999999999994</v>
      </c>
      <c r="H285" s="157">
        <v>1.8</v>
      </c>
      <c r="I285" s="101">
        <v>2503</v>
      </c>
      <c r="J285" s="125">
        <v>0.6</v>
      </c>
      <c r="K285" s="125">
        <v>76.900000000000006</v>
      </c>
      <c r="L285" s="126">
        <v>1423</v>
      </c>
      <c r="M285" s="160">
        <v>0.9</v>
      </c>
      <c r="N285" s="132">
        <v>77.8</v>
      </c>
      <c r="O285" s="157">
        <v>1.8</v>
      </c>
      <c r="P285" s="101">
        <v>762</v>
      </c>
      <c r="Q285" s="125">
        <v>0.6</v>
      </c>
      <c r="R285" s="125">
        <v>74.900000000000006</v>
      </c>
      <c r="S285" s="126">
        <v>155</v>
      </c>
      <c r="T285" s="132">
        <v>1.6</v>
      </c>
      <c r="U285" s="101" t="s">
        <v>465</v>
      </c>
      <c r="V285" s="101"/>
      <c r="W285" s="101"/>
    </row>
    <row r="286" spans="1:23" x14ac:dyDescent="0.25">
      <c r="A286" t="s">
        <v>239</v>
      </c>
      <c r="B286" s="127" t="s">
        <v>90</v>
      </c>
      <c r="C286" s="126">
        <v>568</v>
      </c>
      <c r="D286" s="132">
        <v>0.3</v>
      </c>
      <c r="E286" s="101">
        <v>4100</v>
      </c>
      <c r="F286" s="125">
        <v>2</v>
      </c>
      <c r="G286" s="125">
        <v>74.599999999999994</v>
      </c>
      <c r="H286" s="157">
        <v>7.2</v>
      </c>
      <c r="I286" s="101">
        <v>1572</v>
      </c>
      <c r="J286" s="125">
        <v>0.4</v>
      </c>
      <c r="K286" s="125">
        <v>76.7</v>
      </c>
      <c r="L286" s="126">
        <v>1135</v>
      </c>
      <c r="M286" s="160">
        <v>0.8</v>
      </c>
      <c r="N286" s="132">
        <v>76.3</v>
      </c>
      <c r="O286" s="157">
        <v>1.4</v>
      </c>
      <c r="P286" s="101">
        <v>488</v>
      </c>
      <c r="Q286" s="125">
        <v>0.4</v>
      </c>
      <c r="R286" s="125">
        <v>73</v>
      </c>
      <c r="S286" s="126">
        <v>36</v>
      </c>
      <c r="T286" s="132">
        <v>0.4</v>
      </c>
      <c r="U286" s="101" t="s">
        <v>465</v>
      </c>
      <c r="V286" s="101"/>
      <c r="W286" s="101"/>
    </row>
    <row r="287" spans="1:23" x14ac:dyDescent="0.25">
      <c r="A287" t="s">
        <v>340</v>
      </c>
      <c r="B287" s="127" t="s">
        <v>90</v>
      </c>
      <c r="C287" s="126">
        <v>30</v>
      </c>
      <c r="D287" s="132">
        <v>0</v>
      </c>
      <c r="E287" s="101">
        <v>233</v>
      </c>
      <c r="F287" s="125">
        <v>0.1</v>
      </c>
      <c r="G287" s="125">
        <v>14.6</v>
      </c>
      <c r="H287" s="157">
        <v>7.8</v>
      </c>
      <c r="I287" s="101">
        <v>61</v>
      </c>
      <c r="J287" s="125">
        <v>0</v>
      </c>
      <c r="K287" s="125">
        <v>18</v>
      </c>
      <c r="L287" s="126">
        <v>61</v>
      </c>
      <c r="M287" s="160">
        <v>0</v>
      </c>
      <c r="N287" s="132">
        <v>18</v>
      </c>
      <c r="O287" s="157">
        <v>1</v>
      </c>
      <c r="P287" s="101">
        <v>19</v>
      </c>
      <c r="Q287" s="125">
        <v>0</v>
      </c>
      <c r="R287" s="125">
        <v>15.8</v>
      </c>
      <c r="S287" s="126" t="s">
        <v>34</v>
      </c>
      <c r="T287" s="132" t="s">
        <v>34</v>
      </c>
      <c r="U287" s="101" t="s">
        <v>34</v>
      </c>
      <c r="V287" s="33" t="s">
        <v>34</v>
      </c>
      <c r="W287" s="33" t="s">
        <v>34</v>
      </c>
    </row>
    <row r="288" spans="1:23" x14ac:dyDescent="0.25">
      <c r="A288" t="s">
        <v>116</v>
      </c>
      <c r="B288" s="127" t="s">
        <v>90</v>
      </c>
      <c r="C288" s="126">
        <v>529</v>
      </c>
      <c r="D288" s="132">
        <v>0.3</v>
      </c>
      <c r="E288" s="101">
        <v>3579</v>
      </c>
      <c r="F288" s="125">
        <v>1.7</v>
      </c>
      <c r="G288" s="125">
        <v>69.599999999999994</v>
      </c>
      <c r="H288" s="157">
        <v>6.8</v>
      </c>
      <c r="I288" s="101">
        <v>1375</v>
      </c>
      <c r="J288" s="125">
        <v>0.3</v>
      </c>
      <c r="K288" s="125">
        <v>70.400000000000006</v>
      </c>
      <c r="L288" s="126">
        <v>1075</v>
      </c>
      <c r="M288" s="160">
        <v>0.7</v>
      </c>
      <c r="N288" s="132">
        <v>71.099999999999994</v>
      </c>
      <c r="O288" s="157">
        <v>1.3</v>
      </c>
      <c r="P288" s="101">
        <v>474</v>
      </c>
      <c r="Q288" s="125">
        <v>0.4</v>
      </c>
      <c r="R288" s="125">
        <v>69.599999999999994</v>
      </c>
      <c r="S288" s="126">
        <v>22</v>
      </c>
      <c r="T288" s="132">
        <v>0.2</v>
      </c>
      <c r="U288" s="101" t="s">
        <v>34</v>
      </c>
      <c r="V288" s="33" t="s">
        <v>34</v>
      </c>
      <c r="W288" s="33" t="s">
        <v>34</v>
      </c>
    </row>
    <row r="289" spans="1:23" x14ac:dyDescent="0.25">
      <c r="A289" t="s">
        <v>280</v>
      </c>
      <c r="B289" s="127" t="s">
        <v>91</v>
      </c>
      <c r="C289" s="126">
        <v>180</v>
      </c>
      <c r="D289" s="132">
        <v>0.1</v>
      </c>
      <c r="E289" s="101">
        <v>1064</v>
      </c>
      <c r="F289" s="125">
        <v>0.5</v>
      </c>
      <c r="G289" s="125">
        <v>58.6</v>
      </c>
      <c r="H289" s="157">
        <v>5.9</v>
      </c>
      <c r="I289" s="101">
        <v>629</v>
      </c>
      <c r="J289" s="125">
        <v>0.2</v>
      </c>
      <c r="K289" s="125">
        <v>59.8</v>
      </c>
      <c r="L289" s="126">
        <v>436</v>
      </c>
      <c r="M289" s="160">
        <v>0.3</v>
      </c>
      <c r="N289" s="132">
        <v>61.9</v>
      </c>
      <c r="O289" s="157">
        <v>1.4</v>
      </c>
      <c r="P289" s="101">
        <v>149</v>
      </c>
      <c r="Q289" s="125">
        <v>0.1</v>
      </c>
      <c r="R289" s="125">
        <v>60.4</v>
      </c>
      <c r="S289" s="126">
        <v>23</v>
      </c>
      <c r="T289" s="132">
        <v>0.2</v>
      </c>
      <c r="U289" s="101" t="s">
        <v>34</v>
      </c>
      <c r="V289" s="33" t="s">
        <v>34</v>
      </c>
      <c r="W289" s="33" t="s">
        <v>34</v>
      </c>
    </row>
    <row r="290" spans="1:23" x14ac:dyDescent="0.25">
      <c r="A290" t="s">
        <v>362</v>
      </c>
      <c r="B290" s="127" t="s">
        <v>92</v>
      </c>
      <c r="C290" s="126">
        <v>21</v>
      </c>
      <c r="D290" s="132">
        <v>0</v>
      </c>
      <c r="E290" s="101">
        <v>90</v>
      </c>
      <c r="F290" s="125">
        <v>0</v>
      </c>
      <c r="G290" s="125">
        <v>66.7</v>
      </c>
      <c r="H290" s="157">
        <v>4.3</v>
      </c>
      <c r="I290" s="101">
        <v>47</v>
      </c>
      <c r="J290" s="125">
        <v>0</v>
      </c>
      <c r="K290" s="125">
        <v>68.099999999999994</v>
      </c>
      <c r="L290" s="126">
        <v>47</v>
      </c>
      <c r="M290" s="160">
        <v>0</v>
      </c>
      <c r="N290" s="132">
        <v>68.099999999999994</v>
      </c>
      <c r="O290" s="157">
        <v>1</v>
      </c>
      <c r="P290" s="101">
        <v>21</v>
      </c>
      <c r="Q290" s="125">
        <v>0</v>
      </c>
      <c r="R290" s="125">
        <v>61.9</v>
      </c>
      <c r="S290" s="126" t="s">
        <v>34</v>
      </c>
      <c r="T290" s="132" t="s">
        <v>34</v>
      </c>
      <c r="U290" s="101" t="s">
        <v>34</v>
      </c>
      <c r="V290" s="33" t="s">
        <v>34</v>
      </c>
      <c r="W290" s="33" t="s">
        <v>34</v>
      </c>
    </row>
    <row r="291" spans="1:23" x14ac:dyDescent="0.25">
      <c r="A291" t="s">
        <v>151</v>
      </c>
      <c r="B291" s="127" t="s">
        <v>90</v>
      </c>
      <c r="C291" s="126">
        <v>497</v>
      </c>
      <c r="D291" s="132">
        <v>0.3</v>
      </c>
      <c r="E291" s="101">
        <v>1615</v>
      </c>
      <c r="F291" s="125">
        <v>0.8</v>
      </c>
      <c r="G291" s="125">
        <v>39.4</v>
      </c>
      <c r="H291" s="157">
        <v>3.2</v>
      </c>
      <c r="I291" s="101">
        <v>1158</v>
      </c>
      <c r="J291" s="125">
        <v>0.3</v>
      </c>
      <c r="K291" s="125">
        <v>42.5</v>
      </c>
      <c r="L291" s="126">
        <v>712</v>
      </c>
      <c r="M291" s="160">
        <v>0.5</v>
      </c>
      <c r="N291" s="132">
        <v>40</v>
      </c>
      <c r="O291" s="157">
        <v>1.6</v>
      </c>
      <c r="P291" s="101">
        <v>251</v>
      </c>
      <c r="Q291" s="125">
        <v>0.2</v>
      </c>
      <c r="R291" s="125">
        <v>40.200000000000003</v>
      </c>
      <c r="S291" s="126">
        <v>51</v>
      </c>
      <c r="T291" s="132">
        <v>0.5</v>
      </c>
      <c r="U291" s="101">
        <v>32</v>
      </c>
      <c r="V291" s="33">
        <v>0.7</v>
      </c>
      <c r="W291" s="33">
        <v>18.8</v>
      </c>
    </row>
    <row r="292" spans="1:23" x14ac:dyDescent="0.25">
      <c r="A292" t="s">
        <v>323</v>
      </c>
      <c r="B292" s="127" t="s">
        <v>90</v>
      </c>
      <c r="C292" s="126">
        <v>36</v>
      </c>
      <c r="D292" s="132">
        <v>0</v>
      </c>
      <c r="E292" s="101">
        <v>178</v>
      </c>
      <c r="F292" s="125">
        <v>0.1</v>
      </c>
      <c r="G292" s="125">
        <v>62.4</v>
      </c>
      <c r="H292" s="157">
        <v>4.9000000000000004</v>
      </c>
      <c r="I292" s="101">
        <v>106</v>
      </c>
      <c r="J292" s="125">
        <v>0</v>
      </c>
      <c r="K292" s="125">
        <v>71.7</v>
      </c>
      <c r="L292" s="126">
        <v>84</v>
      </c>
      <c r="M292" s="160">
        <v>0.1</v>
      </c>
      <c r="N292" s="132">
        <v>70.2</v>
      </c>
      <c r="O292" s="157">
        <v>1.3</v>
      </c>
      <c r="P292" s="101">
        <v>18</v>
      </c>
      <c r="Q292" s="125">
        <v>0</v>
      </c>
      <c r="R292" s="125">
        <v>66.7</v>
      </c>
      <c r="S292" s="126" t="s">
        <v>34</v>
      </c>
      <c r="T292" s="132" t="s">
        <v>34</v>
      </c>
      <c r="U292" s="101" t="s">
        <v>465</v>
      </c>
      <c r="V292" s="33"/>
      <c r="W292" s="33"/>
    </row>
    <row r="293" spans="1:23" x14ac:dyDescent="0.25">
      <c r="A293" t="s">
        <v>337</v>
      </c>
      <c r="B293" s="127" t="s">
        <v>90</v>
      </c>
      <c r="C293" s="126">
        <v>147</v>
      </c>
      <c r="D293" s="132">
        <v>0.1</v>
      </c>
      <c r="E293" s="101">
        <v>690</v>
      </c>
      <c r="F293" s="125">
        <v>0.3</v>
      </c>
      <c r="G293" s="125">
        <v>39.1</v>
      </c>
      <c r="H293" s="157">
        <v>4.7</v>
      </c>
      <c r="I293" s="101">
        <v>344</v>
      </c>
      <c r="J293" s="125">
        <v>0.1</v>
      </c>
      <c r="K293" s="125">
        <v>42.7</v>
      </c>
      <c r="L293" s="126">
        <v>297</v>
      </c>
      <c r="M293" s="160">
        <v>0.2</v>
      </c>
      <c r="N293" s="132">
        <v>43.4</v>
      </c>
      <c r="O293" s="157">
        <v>1.2</v>
      </c>
      <c r="P293" s="101">
        <v>115</v>
      </c>
      <c r="Q293" s="125">
        <v>0.1</v>
      </c>
      <c r="R293" s="125">
        <v>41.7</v>
      </c>
      <c r="S293" s="126" t="s">
        <v>465</v>
      </c>
      <c r="T293" s="132"/>
      <c r="U293" s="101" t="s">
        <v>34</v>
      </c>
      <c r="V293" s="33" t="s">
        <v>34</v>
      </c>
      <c r="W293" s="33" t="s">
        <v>34</v>
      </c>
    </row>
    <row r="294" spans="1:23" x14ac:dyDescent="0.25">
      <c r="A294" t="s">
        <v>217</v>
      </c>
      <c r="B294" s="127" t="s">
        <v>90</v>
      </c>
      <c r="C294" s="126">
        <v>312</v>
      </c>
      <c r="D294" s="132">
        <v>0.2</v>
      </c>
      <c r="E294" s="101">
        <v>1552</v>
      </c>
      <c r="F294" s="125">
        <v>0.7</v>
      </c>
      <c r="G294" s="125">
        <v>62.4</v>
      </c>
      <c r="H294" s="157">
        <v>5</v>
      </c>
      <c r="I294" s="101">
        <v>794</v>
      </c>
      <c r="J294" s="125">
        <v>0.2</v>
      </c>
      <c r="K294" s="125">
        <v>67.3</v>
      </c>
      <c r="L294" s="126">
        <v>605</v>
      </c>
      <c r="M294" s="160">
        <v>0.4</v>
      </c>
      <c r="N294" s="132">
        <v>66.8</v>
      </c>
      <c r="O294" s="157">
        <v>1.3</v>
      </c>
      <c r="P294" s="101">
        <v>199</v>
      </c>
      <c r="Q294" s="125">
        <v>0.2</v>
      </c>
      <c r="R294" s="125">
        <v>64.8</v>
      </c>
      <c r="S294" s="126">
        <v>24</v>
      </c>
      <c r="T294" s="132">
        <v>0.2</v>
      </c>
      <c r="U294" s="101">
        <v>9</v>
      </c>
      <c r="V294" s="33">
        <v>0.2</v>
      </c>
      <c r="W294" s="33">
        <v>55.6</v>
      </c>
    </row>
    <row r="295" spans="1:23" x14ac:dyDescent="0.25">
      <c r="A295" t="s">
        <v>243</v>
      </c>
      <c r="B295" s="127" t="s">
        <v>90</v>
      </c>
      <c r="C295" s="126">
        <v>93</v>
      </c>
      <c r="D295" s="132">
        <v>0.1</v>
      </c>
      <c r="E295" s="101">
        <v>980</v>
      </c>
      <c r="F295" s="125">
        <v>0.5</v>
      </c>
      <c r="G295" s="125">
        <v>55.9</v>
      </c>
      <c r="H295" s="157">
        <v>10.5</v>
      </c>
      <c r="I295" s="101">
        <v>175</v>
      </c>
      <c r="J295" s="125">
        <v>0</v>
      </c>
      <c r="K295" s="125">
        <v>62.3</v>
      </c>
      <c r="L295" s="126">
        <v>174</v>
      </c>
      <c r="M295" s="160">
        <v>0.1</v>
      </c>
      <c r="N295" s="132">
        <v>62.1</v>
      </c>
      <c r="O295" s="157">
        <v>1</v>
      </c>
      <c r="P295" s="101">
        <v>83</v>
      </c>
      <c r="Q295" s="125">
        <v>0.1</v>
      </c>
      <c r="R295" s="125">
        <v>56.6</v>
      </c>
      <c r="S295" s="126" t="s">
        <v>465</v>
      </c>
      <c r="T295" s="132"/>
      <c r="U295" s="101" t="s">
        <v>34</v>
      </c>
      <c r="V295" s="33" t="s">
        <v>34</v>
      </c>
      <c r="W295" s="33" t="s">
        <v>34</v>
      </c>
    </row>
    <row r="296" spans="1:23" x14ac:dyDescent="0.25">
      <c r="A296" t="s">
        <v>343</v>
      </c>
      <c r="B296" s="127" t="s">
        <v>90</v>
      </c>
      <c r="C296" s="126">
        <v>92</v>
      </c>
      <c r="D296" s="132">
        <v>0.1</v>
      </c>
      <c r="E296" s="101">
        <v>345</v>
      </c>
      <c r="F296" s="125">
        <v>0.2</v>
      </c>
      <c r="G296" s="125">
        <v>19.399999999999999</v>
      </c>
      <c r="H296" s="157">
        <v>3.8</v>
      </c>
      <c r="I296" s="101">
        <v>192</v>
      </c>
      <c r="J296" s="125">
        <v>0</v>
      </c>
      <c r="K296" s="125">
        <v>20.3</v>
      </c>
      <c r="L296" s="126">
        <v>150</v>
      </c>
      <c r="M296" s="160">
        <v>0.1</v>
      </c>
      <c r="N296" s="132">
        <v>19.3</v>
      </c>
      <c r="O296" s="157">
        <v>1.3</v>
      </c>
      <c r="P296" s="101">
        <v>59</v>
      </c>
      <c r="Q296" s="125">
        <v>0</v>
      </c>
      <c r="R296" s="125">
        <v>11.9</v>
      </c>
      <c r="S296" s="126" t="s">
        <v>465</v>
      </c>
      <c r="T296" s="132"/>
      <c r="U296" s="101" t="s">
        <v>34</v>
      </c>
      <c r="V296" s="33" t="s">
        <v>34</v>
      </c>
      <c r="W296" s="33" t="s">
        <v>34</v>
      </c>
    </row>
    <row r="297" spans="1:23" x14ac:dyDescent="0.25">
      <c r="A297" t="s">
        <v>142</v>
      </c>
      <c r="B297" s="127" t="s">
        <v>92</v>
      </c>
      <c r="C297" s="126">
        <v>1090</v>
      </c>
      <c r="D297" s="132">
        <v>0.6</v>
      </c>
      <c r="E297" s="101">
        <v>3602</v>
      </c>
      <c r="F297" s="125">
        <v>1.7</v>
      </c>
      <c r="G297" s="125">
        <v>68.3</v>
      </c>
      <c r="H297" s="157">
        <v>3.3</v>
      </c>
      <c r="I297" s="101">
        <v>2086</v>
      </c>
      <c r="J297" s="125">
        <v>0.5</v>
      </c>
      <c r="K297" s="125">
        <v>73.599999999999994</v>
      </c>
      <c r="L297" s="126">
        <v>1615</v>
      </c>
      <c r="M297" s="160">
        <v>1.1000000000000001</v>
      </c>
      <c r="N297" s="132">
        <v>72.5</v>
      </c>
      <c r="O297" s="157">
        <v>1.3</v>
      </c>
      <c r="P297" s="101">
        <v>618</v>
      </c>
      <c r="Q297" s="125">
        <v>0.5</v>
      </c>
      <c r="R297" s="125">
        <v>67.3</v>
      </c>
      <c r="S297" s="126">
        <v>131</v>
      </c>
      <c r="T297" s="132">
        <v>1.3</v>
      </c>
      <c r="U297" s="101">
        <v>68</v>
      </c>
      <c r="V297" s="33">
        <v>1.5</v>
      </c>
      <c r="W297" s="33">
        <v>76.5</v>
      </c>
    </row>
    <row r="298" spans="1:23" x14ac:dyDescent="0.25">
      <c r="A298" t="s">
        <v>386</v>
      </c>
      <c r="B298" s="127" t="s">
        <v>92</v>
      </c>
      <c r="C298" s="126">
        <v>85</v>
      </c>
      <c r="D298" s="132">
        <v>0</v>
      </c>
      <c r="E298" s="101">
        <v>134</v>
      </c>
      <c r="F298" s="125">
        <v>0.1</v>
      </c>
      <c r="G298" s="125">
        <v>66.400000000000006</v>
      </c>
      <c r="H298" s="157">
        <v>1.6</v>
      </c>
      <c r="I298" s="101">
        <v>114</v>
      </c>
      <c r="J298" s="125">
        <v>0</v>
      </c>
      <c r="K298" s="125">
        <v>63.2</v>
      </c>
      <c r="L298" s="126">
        <v>114</v>
      </c>
      <c r="M298" s="160">
        <v>0.1</v>
      </c>
      <c r="N298" s="132">
        <v>63.2</v>
      </c>
      <c r="O298" s="157">
        <v>1</v>
      </c>
      <c r="P298" s="101">
        <v>49</v>
      </c>
      <c r="Q298" s="125">
        <v>0</v>
      </c>
      <c r="R298" s="125">
        <v>55.1</v>
      </c>
      <c r="S298" s="126">
        <v>7</v>
      </c>
      <c r="T298" s="132">
        <v>0.1</v>
      </c>
      <c r="U298" s="101" t="s">
        <v>34</v>
      </c>
      <c r="V298" s="33" t="s">
        <v>34</v>
      </c>
      <c r="W298" s="33" t="s">
        <v>34</v>
      </c>
    </row>
    <row r="299" spans="1:23" x14ac:dyDescent="0.25">
      <c r="A299" t="s">
        <v>331</v>
      </c>
      <c r="B299" s="127" t="s">
        <v>18</v>
      </c>
      <c r="C299" s="126">
        <v>20</v>
      </c>
      <c r="D299" s="132">
        <v>0</v>
      </c>
      <c r="E299" s="101">
        <v>625</v>
      </c>
      <c r="F299" s="125">
        <v>0.3</v>
      </c>
      <c r="G299" s="125">
        <v>56.5</v>
      </c>
      <c r="H299" s="157">
        <v>31.2</v>
      </c>
      <c r="I299" s="101">
        <v>45</v>
      </c>
      <c r="J299" s="125">
        <v>0</v>
      </c>
      <c r="K299" s="125">
        <v>62.2</v>
      </c>
      <c r="L299" s="126">
        <v>43</v>
      </c>
      <c r="M299" s="160">
        <v>0</v>
      </c>
      <c r="N299" s="132">
        <v>62.8</v>
      </c>
      <c r="O299" s="157">
        <v>1</v>
      </c>
      <c r="P299" s="101">
        <v>15</v>
      </c>
      <c r="Q299" s="125">
        <v>0</v>
      </c>
      <c r="R299" s="125">
        <v>53.3</v>
      </c>
      <c r="S299" s="126">
        <v>8</v>
      </c>
      <c r="T299" s="132">
        <v>0.1</v>
      </c>
      <c r="U299" s="101" t="s">
        <v>465</v>
      </c>
      <c r="V299" s="33"/>
      <c r="W299" s="33"/>
    </row>
    <row r="300" spans="1:23" x14ac:dyDescent="0.25">
      <c r="A300" t="s">
        <v>177</v>
      </c>
      <c r="B300" s="127" t="s">
        <v>92</v>
      </c>
      <c r="C300" s="126">
        <v>1150</v>
      </c>
      <c r="D300" s="132">
        <v>0.7</v>
      </c>
      <c r="E300" s="101">
        <v>3245</v>
      </c>
      <c r="F300" s="125">
        <v>1.6</v>
      </c>
      <c r="G300" s="125">
        <v>68.900000000000006</v>
      </c>
      <c r="H300" s="157">
        <v>2.8</v>
      </c>
      <c r="I300" s="101">
        <v>2826</v>
      </c>
      <c r="J300" s="125">
        <v>0.7</v>
      </c>
      <c r="K300" s="125">
        <v>70.3</v>
      </c>
      <c r="L300" s="126">
        <v>1800</v>
      </c>
      <c r="M300" s="160">
        <v>1.2</v>
      </c>
      <c r="N300" s="132">
        <v>70.2</v>
      </c>
      <c r="O300" s="157">
        <v>1.6</v>
      </c>
      <c r="P300" s="101">
        <v>865</v>
      </c>
      <c r="Q300" s="125">
        <v>0.7</v>
      </c>
      <c r="R300" s="125">
        <v>65.900000000000006</v>
      </c>
      <c r="S300" s="126">
        <v>90</v>
      </c>
      <c r="T300" s="132">
        <v>0.9</v>
      </c>
      <c r="U300" s="101">
        <v>7</v>
      </c>
      <c r="V300" s="33">
        <v>0.2</v>
      </c>
      <c r="W300" s="33">
        <v>57.1</v>
      </c>
    </row>
    <row r="301" spans="1:23" x14ac:dyDescent="0.25">
      <c r="A301" t="s">
        <v>425</v>
      </c>
      <c r="B301" s="127" t="s">
        <v>90</v>
      </c>
      <c r="C301" s="126">
        <v>5</v>
      </c>
      <c r="D301" s="132">
        <v>0</v>
      </c>
      <c r="E301" s="101">
        <v>33</v>
      </c>
      <c r="F301" s="125">
        <v>0</v>
      </c>
      <c r="G301" s="125">
        <v>36.4</v>
      </c>
      <c r="H301" s="157">
        <v>6.6</v>
      </c>
      <c r="I301" s="101" t="s">
        <v>465</v>
      </c>
      <c r="J301" s="125"/>
      <c r="K301" s="125"/>
      <c r="L301" s="126" t="s">
        <v>465</v>
      </c>
      <c r="M301" s="160"/>
      <c r="N301" s="132"/>
      <c r="O301" s="157">
        <v>1</v>
      </c>
      <c r="P301" s="101" t="s">
        <v>465</v>
      </c>
      <c r="Q301" s="125"/>
      <c r="R301" s="125"/>
      <c r="S301" s="126" t="s">
        <v>34</v>
      </c>
      <c r="T301" s="132" t="s">
        <v>34</v>
      </c>
      <c r="U301" s="101" t="s">
        <v>34</v>
      </c>
      <c r="V301" s="33" t="s">
        <v>34</v>
      </c>
      <c r="W301" s="33" t="s">
        <v>34</v>
      </c>
    </row>
    <row r="302" spans="1:23" x14ac:dyDescent="0.25">
      <c r="A302" t="s">
        <v>152</v>
      </c>
      <c r="B302" s="127" t="s">
        <v>90</v>
      </c>
      <c r="C302" s="126">
        <v>950</v>
      </c>
      <c r="D302" s="132">
        <v>0.6</v>
      </c>
      <c r="E302" s="101">
        <v>1744</v>
      </c>
      <c r="F302" s="125">
        <v>0.8</v>
      </c>
      <c r="G302" s="125">
        <v>56.2</v>
      </c>
      <c r="H302" s="157">
        <v>1.8</v>
      </c>
      <c r="I302" s="101">
        <v>2336</v>
      </c>
      <c r="J302" s="125">
        <v>0.6</v>
      </c>
      <c r="K302" s="125">
        <v>63.9</v>
      </c>
      <c r="L302" s="126">
        <v>1115</v>
      </c>
      <c r="M302" s="160">
        <v>0.7</v>
      </c>
      <c r="N302" s="132">
        <v>60.4</v>
      </c>
      <c r="O302" s="157">
        <v>2.1</v>
      </c>
      <c r="P302" s="101">
        <v>824</v>
      </c>
      <c r="Q302" s="125">
        <v>0.7</v>
      </c>
      <c r="R302" s="125">
        <v>59.5</v>
      </c>
      <c r="S302" s="126">
        <v>57</v>
      </c>
      <c r="T302" s="132">
        <v>0.6</v>
      </c>
      <c r="U302" s="101" t="s">
        <v>465</v>
      </c>
      <c r="V302" s="33"/>
      <c r="W302" s="33"/>
    </row>
    <row r="303" spans="1:23" x14ac:dyDescent="0.25">
      <c r="A303" t="s">
        <v>147</v>
      </c>
      <c r="B303" s="127" t="s">
        <v>90</v>
      </c>
      <c r="C303" s="126">
        <v>761</v>
      </c>
      <c r="D303" s="132">
        <v>0.4</v>
      </c>
      <c r="E303" s="101">
        <v>2000</v>
      </c>
      <c r="F303" s="125">
        <v>1</v>
      </c>
      <c r="G303" s="125">
        <v>27.2</v>
      </c>
      <c r="H303" s="157">
        <v>2.6</v>
      </c>
      <c r="I303" s="101">
        <v>1775</v>
      </c>
      <c r="J303" s="125">
        <v>0.4</v>
      </c>
      <c r="K303" s="125">
        <v>26.6</v>
      </c>
      <c r="L303" s="126">
        <v>969</v>
      </c>
      <c r="M303" s="160">
        <v>0.6</v>
      </c>
      <c r="N303" s="132">
        <v>27.1</v>
      </c>
      <c r="O303" s="157">
        <v>1.8</v>
      </c>
      <c r="P303" s="101">
        <v>682</v>
      </c>
      <c r="Q303" s="125">
        <v>0.6</v>
      </c>
      <c r="R303" s="125">
        <v>26</v>
      </c>
      <c r="S303" s="126">
        <v>43</v>
      </c>
      <c r="T303" s="132">
        <v>0.4</v>
      </c>
      <c r="U303" s="101">
        <v>9</v>
      </c>
      <c r="V303" s="33">
        <v>0.2</v>
      </c>
      <c r="W303" s="33">
        <v>11.1</v>
      </c>
    </row>
    <row r="304" spans="1:23" x14ac:dyDescent="0.25">
      <c r="A304" t="s">
        <v>181</v>
      </c>
      <c r="B304" s="127" t="s">
        <v>90</v>
      </c>
      <c r="C304" s="126">
        <v>318</v>
      </c>
      <c r="D304" s="132">
        <v>0.2</v>
      </c>
      <c r="E304" s="101">
        <v>840</v>
      </c>
      <c r="F304" s="125">
        <v>0.4</v>
      </c>
      <c r="G304" s="125">
        <v>33.5</v>
      </c>
      <c r="H304" s="157">
        <v>2.6</v>
      </c>
      <c r="I304" s="101">
        <v>857</v>
      </c>
      <c r="J304" s="125">
        <v>0.2</v>
      </c>
      <c r="K304" s="125">
        <v>28.8</v>
      </c>
      <c r="L304" s="126">
        <v>497</v>
      </c>
      <c r="M304" s="160">
        <v>0.3</v>
      </c>
      <c r="N304" s="132">
        <v>32</v>
      </c>
      <c r="O304" s="157">
        <v>1.7</v>
      </c>
      <c r="P304" s="101">
        <v>305</v>
      </c>
      <c r="Q304" s="125">
        <v>0.3</v>
      </c>
      <c r="R304" s="125">
        <v>29.2</v>
      </c>
      <c r="S304" s="126">
        <v>11</v>
      </c>
      <c r="T304" s="132">
        <v>0.1</v>
      </c>
      <c r="U304" s="101" t="s">
        <v>465</v>
      </c>
      <c r="V304" s="33"/>
      <c r="W304" s="33"/>
    </row>
    <row r="305" spans="1:23" x14ac:dyDescent="0.25">
      <c r="A305" t="s">
        <v>158</v>
      </c>
      <c r="B305" s="127" t="s">
        <v>90</v>
      </c>
      <c r="C305" s="126">
        <v>895</v>
      </c>
      <c r="D305" s="132">
        <v>0.5</v>
      </c>
      <c r="E305" s="101">
        <v>2629</v>
      </c>
      <c r="F305" s="125">
        <v>1.3</v>
      </c>
      <c r="G305" s="125">
        <v>33.4</v>
      </c>
      <c r="H305" s="157">
        <v>2.9</v>
      </c>
      <c r="I305" s="101">
        <v>2324</v>
      </c>
      <c r="J305" s="125">
        <v>0.6</v>
      </c>
      <c r="K305" s="125">
        <v>38.4</v>
      </c>
      <c r="L305" s="126">
        <v>1214</v>
      </c>
      <c r="M305" s="160">
        <v>0.8</v>
      </c>
      <c r="N305" s="132">
        <v>36.200000000000003</v>
      </c>
      <c r="O305" s="157">
        <v>1.9</v>
      </c>
      <c r="P305" s="101">
        <v>678</v>
      </c>
      <c r="Q305" s="125">
        <v>0.6</v>
      </c>
      <c r="R305" s="125">
        <v>32</v>
      </c>
      <c r="S305" s="126">
        <v>37</v>
      </c>
      <c r="T305" s="132">
        <v>0.4</v>
      </c>
      <c r="U305" s="101">
        <v>63</v>
      </c>
      <c r="V305" s="33">
        <v>1.4</v>
      </c>
      <c r="W305" s="33">
        <v>34.9</v>
      </c>
    </row>
    <row r="306" spans="1:23" x14ac:dyDescent="0.25">
      <c r="A306" t="s">
        <v>421</v>
      </c>
      <c r="B306" s="127" t="s">
        <v>91</v>
      </c>
      <c r="C306" s="126">
        <v>50</v>
      </c>
      <c r="D306" s="132">
        <v>0</v>
      </c>
      <c r="E306" s="101">
        <v>738</v>
      </c>
      <c r="F306" s="125">
        <v>0.4</v>
      </c>
      <c r="G306" s="125">
        <v>42.4</v>
      </c>
      <c r="H306" s="157">
        <v>14.8</v>
      </c>
      <c r="I306" s="101">
        <v>176</v>
      </c>
      <c r="J306" s="125">
        <v>0</v>
      </c>
      <c r="K306" s="125">
        <v>47.7</v>
      </c>
      <c r="L306" s="126">
        <v>141</v>
      </c>
      <c r="M306" s="160">
        <v>0.1</v>
      </c>
      <c r="N306" s="132">
        <v>45.4</v>
      </c>
      <c r="O306" s="157">
        <v>1.2</v>
      </c>
      <c r="P306" s="101">
        <v>41</v>
      </c>
      <c r="Q306" s="125">
        <v>0</v>
      </c>
      <c r="R306" s="125">
        <v>43.9</v>
      </c>
      <c r="S306" s="126" t="s">
        <v>465</v>
      </c>
      <c r="T306" s="132"/>
      <c r="U306" s="101" t="s">
        <v>465</v>
      </c>
      <c r="V306" s="33"/>
      <c r="W306" s="33"/>
    </row>
    <row r="307" spans="1:23" x14ac:dyDescent="0.25">
      <c r="A307" t="s">
        <v>262</v>
      </c>
      <c r="B307" s="127" t="s">
        <v>90</v>
      </c>
      <c r="C307" s="126">
        <v>25</v>
      </c>
      <c r="D307" s="132">
        <v>0</v>
      </c>
      <c r="E307" s="101">
        <v>26</v>
      </c>
      <c r="F307" s="125">
        <v>0</v>
      </c>
      <c r="G307" s="125">
        <v>15.4</v>
      </c>
      <c r="H307" s="157">
        <v>1</v>
      </c>
      <c r="I307" s="101">
        <v>10</v>
      </c>
      <c r="J307" s="125">
        <v>0</v>
      </c>
      <c r="K307" s="125">
        <v>0</v>
      </c>
      <c r="L307" s="126">
        <v>9</v>
      </c>
      <c r="M307" s="160">
        <v>0</v>
      </c>
      <c r="N307" s="132">
        <v>0</v>
      </c>
      <c r="O307" s="157">
        <v>1.1000000000000001</v>
      </c>
      <c r="P307" s="101">
        <v>5</v>
      </c>
      <c r="Q307" s="125">
        <v>0</v>
      </c>
      <c r="R307" s="125">
        <v>0</v>
      </c>
      <c r="S307" s="126" t="s">
        <v>34</v>
      </c>
      <c r="T307" s="132" t="s">
        <v>34</v>
      </c>
      <c r="U307" s="101" t="s">
        <v>465</v>
      </c>
      <c r="V307" s="101"/>
      <c r="W307" s="101"/>
    </row>
    <row r="308" spans="1:23" x14ac:dyDescent="0.25">
      <c r="A308" t="s">
        <v>418</v>
      </c>
      <c r="B308" s="127" t="s">
        <v>18</v>
      </c>
      <c r="C308" s="126">
        <v>52</v>
      </c>
      <c r="D308" s="132">
        <v>0</v>
      </c>
      <c r="E308" s="101">
        <v>662</v>
      </c>
      <c r="F308" s="125">
        <v>0.3</v>
      </c>
      <c r="G308" s="125">
        <v>81.400000000000006</v>
      </c>
      <c r="H308" s="157">
        <v>12.7</v>
      </c>
      <c r="I308" s="101">
        <v>177</v>
      </c>
      <c r="J308" s="125">
        <v>0</v>
      </c>
      <c r="K308" s="125">
        <v>74</v>
      </c>
      <c r="L308" s="126">
        <v>172</v>
      </c>
      <c r="M308" s="160">
        <v>0.1</v>
      </c>
      <c r="N308" s="132">
        <v>75.599999999999994</v>
      </c>
      <c r="O308" s="157">
        <v>1</v>
      </c>
      <c r="P308" s="101">
        <v>46</v>
      </c>
      <c r="Q308" s="125">
        <v>0</v>
      </c>
      <c r="R308" s="125">
        <v>69.599999999999994</v>
      </c>
      <c r="S308" s="126" t="s">
        <v>465</v>
      </c>
      <c r="T308" s="132"/>
      <c r="U308" s="101" t="s">
        <v>34</v>
      </c>
      <c r="V308" s="33" t="s">
        <v>34</v>
      </c>
      <c r="W308" s="33" t="s">
        <v>34</v>
      </c>
    </row>
    <row r="309" spans="1:23" x14ac:dyDescent="0.25">
      <c r="A309" t="s">
        <v>382</v>
      </c>
      <c r="B309" s="127" t="s">
        <v>92</v>
      </c>
      <c r="C309" s="126">
        <v>34</v>
      </c>
      <c r="D309" s="132">
        <v>0</v>
      </c>
      <c r="E309" s="101">
        <v>147</v>
      </c>
      <c r="F309" s="125">
        <v>0.1</v>
      </c>
      <c r="G309" s="125">
        <v>79.599999999999994</v>
      </c>
      <c r="H309" s="157">
        <v>4.3</v>
      </c>
      <c r="I309" s="101">
        <v>58</v>
      </c>
      <c r="J309" s="125">
        <v>0</v>
      </c>
      <c r="K309" s="125">
        <v>86.2</v>
      </c>
      <c r="L309" s="126">
        <v>52</v>
      </c>
      <c r="M309" s="160">
        <v>0</v>
      </c>
      <c r="N309" s="132">
        <v>88.5</v>
      </c>
      <c r="O309" s="157">
        <v>1.1000000000000001</v>
      </c>
      <c r="P309" s="101">
        <v>18</v>
      </c>
      <c r="Q309" s="125">
        <v>0</v>
      </c>
      <c r="R309" s="125">
        <v>94.4</v>
      </c>
      <c r="S309" s="126" t="s">
        <v>34</v>
      </c>
      <c r="T309" s="132" t="s">
        <v>34</v>
      </c>
      <c r="U309" s="101" t="s">
        <v>34</v>
      </c>
      <c r="V309" s="33" t="s">
        <v>34</v>
      </c>
      <c r="W309" s="33" t="s">
        <v>34</v>
      </c>
    </row>
    <row r="310" spans="1:23" x14ac:dyDescent="0.25">
      <c r="A310" t="s">
        <v>265</v>
      </c>
      <c r="B310" s="127" t="s">
        <v>90</v>
      </c>
      <c r="C310" s="126">
        <v>15</v>
      </c>
      <c r="D310" s="132">
        <v>0</v>
      </c>
      <c r="E310" s="101">
        <v>53</v>
      </c>
      <c r="F310" s="125">
        <v>0</v>
      </c>
      <c r="G310" s="125">
        <v>13.2</v>
      </c>
      <c r="H310" s="157">
        <v>3.5</v>
      </c>
      <c r="I310" s="101">
        <v>24</v>
      </c>
      <c r="J310" s="125">
        <v>0</v>
      </c>
      <c r="K310" s="125">
        <v>20.8</v>
      </c>
      <c r="L310" s="126">
        <v>24</v>
      </c>
      <c r="M310" s="160">
        <v>0</v>
      </c>
      <c r="N310" s="132">
        <v>20.8</v>
      </c>
      <c r="O310" s="157">
        <v>1</v>
      </c>
      <c r="P310" s="101">
        <v>8</v>
      </c>
      <c r="Q310" s="125">
        <v>0</v>
      </c>
      <c r="R310" s="125">
        <v>12.5</v>
      </c>
      <c r="S310" s="126" t="s">
        <v>465</v>
      </c>
      <c r="T310" s="132"/>
      <c r="U310" s="101" t="s">
        <v>34</v>
      </c>
      <c r="V310" s="33" t="s">
        <v>34</v>
      </c>
      <c r="W310" s="33" t="s">
        <v>34</v>
      </c>
    </row>
    <row r="311" spans="1:23" x14ac:dyDescent="0.25">
      <c r="A311" t="s">
        <v>414</v>
      </c>
      <c r="B311" s="127" t="s">
        <v>92</v>
      </c>
      <c r="C311" s="126">
        <v>12</v>
      </c>
      <c r="D311" s="132">
        <v>0</v>
      </c>
      <c r="E311" s="101">
        <v>28</v>
      </c>
      <c r="F311" s="125">
        <v>0</v>
      </c>
      <c r="G311" s="125">
        <v>32.1</v>
      </c>
      <c r="H311" s="157">
        <v>2.2999999999999998</v>
      </c>
      <c r="I311" s="101" t="s">
        <v>465</v>
      </c>
      <c r="J311" s="125"/>
      <c r="K311" s="125"/>
      <c r="L311" s="126" t="s">
        <v>465</v>
      </c>
      <c r="M311" s="160"/>
      <c r="N311" s="132"/>
      <c r="O311" s="157"/>
      <c r="P311" s="101" t="s">
        <v>465</v>
      </c>
      <c r="Q311" s="125"/>
      <c r="R311" s="125"/>
      <c r="S311" s="126" t="s">
        <v>34</v>
      </c>
      <c r="T311" s="132" t="s">
        <v>34</v>
      </c>
      <c r="U311" s="101" t="s">
        <v>34</v>
      </c>
      <c r="V311" s="33" t="s">
        <v>34</v>
      </c>
      <c r="W311" s="33" t="s">
        <v>34</v>
      </c>
    </row>
    <row r="312" spans="1:23" x14ac:dyDescent="0.25">
      <c r="A312" t="s">
        <v>429</v>
      </c>
      <c r="B312" s="127" t="s">
        <v>92</v>
      </c>
      <c r="C312" s="126">
        <v>40</v>
      </c>
      <c r="D312" s="132">
        <v>0</v>
      </c>
      <c r="E312" s="101">
        <v>378</v>
      </c>
      <c r="F312" s="125">
        <v>0.2</v>
      </c>
      <c r="G312" s="125">
        <v>75.7</v>
      </c>
      <c r="H312" s="157">
        <v>9.4</v>
      </c>
      <c r="I312" s="101">
        <v>155</v>
      </c>
      <c r="J312" s="125">
        <v>0</v>
      </c>
      <c r="K312" s="125">
        <v>83.2</v>
      </c>
      <c r="L312" s="126">
        <v>149</v>
      </c>
      <c r="M312" s="160">
        <v>0.1</v>
      </c>
      <c r="N312" s="132">
        <v>83.9</v>
      </c>
      <c r="O312" s="157">
        <v>1</v>
      </c>
      <c r="P312" s="101">
        <v>25</v>
      </c>
      <c r="Q312" s="125">
        <v>0</v>
      </c>
      <c r="R312" s="125">
        <v>80</v>
      </c>
      <c r="S312" s="126" t="s">
        <v>34</v>
      </c>
      <c r="T312" s="132" t="s">
        <v>34</v>
      </c>
      <c r="U312" s="101">
        <v>9</v>
      </c>
      <c r="V312" s="33">
        <v>0.2</v>
      </c>
      <c r="W312" s="33">
        <v>100</v>
      </c>
    </row>
    <row r="313" spans="1:23" x14ac:dyDescent="0.25">
      <c r="A313" t="s">
        <v>388</v>
      </c>
      <c r="B313" s="127" t="s">
        <v>92</v>
      </c>
      <c r="C313" s="126">
        <v>15</v>
      </c>
      <c r="D313" s="132">
        <v>0</v>
      </c>
      <c r="E313" s="101">
        <v>45</v>
      </c>
      <c r="F313" s="125">
        <v>0</v>
      </c>
      <c r="G313" s="125">
        <v>66.7</v>
      </c>
      <c r="H313" s="157">
        <v>3</v>
      </c>
      <c r="I313" s="101">
        <v>26</v>
      </c>
      <c r="J313" s="125">
        <v>0</v>
      </c>
      <c r="K313" s="125">
        <v>65.400000000000006</v>
      </c>
      <c r="L313" s="126">
        <v>26</v>
      </c>
      <c r="M313" s="160">
        <v>0</v>
      </c>
      <c r="N313" s="132">
        <v>65.400000000000006</v>
      </c>
      <c r="O313" s="157">
        <v>1</v>
      </c>
      <c r="P313" s="101">
        <v>12</v>
      </c>
      <c r="Q313" s="125">
        <v>0</v>
      </c>
      <c r="R313" s="125">
        <v>50</v>
      </c>
      <c r="S313" s="126" t="s">
        <v>34</v>
      </c>
      <c r="T313" s="132" t="s">
        <v>34</v>
      </c>
      <c r="U313" s="101" t="s">
        <v>34</v>
      </c>
      <c r="V313" s="33" t="s">
        <v>34</v>
      </c>
      <c r="W313" s="33" t="s">
        <v>34</v>
      </c>
    </row>
    <row r="314" spans="1:23" x14ac:dyDescent="0.25">
      <c r="A314" t="s">
        <v>384</v>
      </c>
      <c r="B314" s="127" t="s">
        <v>19</v>
      </c>
      <c r="C314" s="126">
        <v>204</v>
      </c>
      <c r="D314" s="132">
        <v>0.1</v>
      </c>
      <c r="E314" s="101">
        <v>405</v>
      </c>
      <c r="F314" s="125">
        <v>0.2</v>
      </c>
      <c r="G314" s="125">
        <v>78.5</v>
      </c>
      <c r="H314" s="157">
        <v>2</v>
      </c>
      <c r="I314" s="101">
        <v>391</v>
      </c>
      <c r="J314" s="125">
        <v>0.1</v>
      </c>
      <c r="K314" s="125">
        <v>77.7</v>
      </c>
      <c r="L314" s="126">
        <v>303</v>
      </c>
      <c r="M314" s="160">
        <v>0.2</v>
      </c>
      <c r="N314" s="132">
        <v>79.900000000000006</v>
      </c>
      <c r="O314" s="157">
        <v>1.3</v>
      </c>
      <c r="P314" s="101">
        <v>157</v>
      </c>
      <c r="Q314" s="125">
        <v>0.1</v>
      </c>
      <c r="R314" s="125">
        <v>80.900000000000006</v>
      </c>
      <c r="S314" s="126">
        <v>8</v>
      </c>
      <c r="T314" s="132">
        <v>0.1</v>
      </c>
      <c r="U314" s="101" t="s">
        <v>465</v>
      </c>
      <c r="V314" s="33"/>
      <c r="W314" s="33"/>
    </row>
    <row r="315" spans="1:23" x14ac:dyDescent="0.25">
      <c r="A315" t="s">
        <v>350</v>
      </c>
      <c r="B315" s="127" t="s">
        <v>92</v>
      </c>
      <c r="C315" s="126">
        <v>170</v>
      </c>
      <c r="D315" s="132">
        <v>0.1</v>
      </c>
      <c r="E315" s="101">
        <v>65</v>
      </c>
      <c r="F315" s="125">
        <v>0</v>
      </c>
      <c r="G315" s="125">
        <v>33.799999999999997</v>
      </c>
      <c r="H315" s="157">
        <v>0.4</v>
      </c>
      <c r="I315" s="101">
        <v>60</v>
      </c>
      <c r="J315" s="125">
        <v>0</v>
      </c>
      <c r="K315" s="125">
        <v>33.299999999999997</v>
      </c>
      <c r="L315" s="126">
        <v>55</v>
      </c>
      <c r="M315" s="160">
        <v>0</v>
      </c>
      <c r="N315" s="132">
        <v>34.5</v>
      </c>
      <c r="O315" s="157">
        <v>1.1000000000000001</v>
      </c>
      <c r="P315" s="101">
        <v>26</v>
      </c>
      <c r="Q315" s="125">
        <v>0</v>
      </c>
      <c r="R315" s="125">
        <v>23.1</v>
      </c>
      <c r="S315" s="126" t="s">
        <v>465</v>
      </c>
      <c r="T315" s="132"/>
      <c r="U315" s="101" t="s">
        <v>34</v>
      </c>
      <c r="V315" s="33" t="s">
        <v>34</v>
      </c>
      <c r="W315" s="33" t="s">
        <v>34</v>
      </c>
    </row>
    <row r="316" spans="1:23" x14ac:dyDescent="0.25">
      <c r="A316" t="s">
        <v>373</v>
      </c>
      <c r="B316" s="127" t="s">
        <v>92</v>
      </c>
      <c r="C316" s="126">
        <v>63</v>
      </c>
      <c r="D316" s="132">
        <v>0</v>
      </c>
      <c r="E316" s="101">
        <v>23</v>
      </c>
      <c r="F316" s="125">
        <v>0</v>
      </c>
      <c r="G316" s="125">
        <v>39.1</v>
      </c>
      <c r="H316" s="157">
        <v>0.4</v>
      </c>
      <c r="I316" s="101">
        <v>22</v>
      </c>
      <c r="J316" s="125">
        <v>0</v>
      </c>
      <c r="K316" s="125">
        <v>36.4</v>
      </c>
      <c r="L316" s="126">
        <v>17</v>
      </c>
      <c r="M316" s="160">
        <v>0</v>
      </c>
      <c r="N316" s="132">
        <v>41.2</v>
      </c>
      <c r="O316" s="157">
        <v>1.3</v>
      </c>
      <c r="P316" s="101">
        <v>13</v>
      </c>
      <c r="Q316" s="125">
        <v>0</v>
      </c>
      <c r="R316" s="125">
        <v>38.5</v>
      </c>
      <c r="S316" s="126">
        <v>6</v>
      </c>
      <c r="T316" s="132">
        <v>0.1</v>
      </c>
      <c r="U316" s="101" t="s">
        <v>34</v>
      </c>
      <c r="V316" s="33" t="s">
        <v>34</v>
      </c>
      <c r="W316" s="33" t="s">
        <v>34</v>
      </c>
    </row>
    <row r="317" spans="1:23" x14ac:dyDescent="0.25">
      <c r="A317" t="s">
        <v>115</v>
      </c>
      <c r="B317" s="127" t="s">
        <v>91</v>
      </c>
      <c r="C317" s="126">
        <v>1067</v>
      </c>
      <c r="D317" s="132">
        <v>0.6</v>
      </c>
      <c r="E317" s="101">
        <v>3528</v>
      </c>
      <c r="F317" s="125">
        <v>1.7</v>
      </c>
      <c r="G317" s="125">
        <v>75.2</v>
      </c>
      <c r="H317" s="157">
        <v>3.3</v>
      </c>
      <c r="I317" s="101">
        <v>2771</v>
      </c>
      <c r="J317" s="125">
        <v>0.7</v>
      </c>
      <c r="K317" s="125">
        <v>79.400000000000006</v>
      </c>
      <c r="L317" s="126">
        <v>1711</v>
      </c>
      <c r="M317" s="160">
        <v>1.1000000000000001</v>
      </c>
      <c r="N317" s="132">
        <v>78.2</v>
      </c>
      <c r="O317" s="157">
        <v>1.6</v>
      </c>
      <c r="P317" s="101">
        <v>806</v>
      </c>
      <c r="Q317" s="125">
        <v>0.7</v>
      </c>
      <c r="R317" s="125">
        <v>78.7</v>
      </c>
      <c r="S317" s="126">
        <v>75</v>
      </c>
      <c r="T317" s="132">
        <v>0.8</v>
      </c>
      <c r="U317" s="101">
        <v>36</v>
      </c>
      <c r="V317" s="33">
        <v>0.8</v>
      </c>
      <c r="W317" s="33">
        <v>69.400000000000006</v>
      </c>
    </row>
    <row r="318" spans="1:23" x14ac:dyDescent="0.25">
      <c r="A318" t="s">
        <v>306</v>
      </c>
      <c r="B318" s="127" t="s">
        <v>90</v>
      </c>
      <c r="C318" s="126">
        <v>88</v>
      </c>
      <c r="D318" s="132">
        <v>0.1</v>
      </c>
      <c r="E318" s="101">
        <v>963</v>
      </c>
      <c r="F318" s="125">
        <v>0.5</v>
      </c>
      <c r="G318" s="125">
        <v>70.7</v>
      </c>
      <c r="H318" s="157">
        <v>10.9</v>
      </c>
      <c r="I318" s="101">
        <v>278</v>
      </c>
      <c r="J318" s="125">
        <v>0.1</v>
      </c>
      <c r="K318" s="125">
        <v>74.8</v>
      </c>
      <c r="L318" s="126">
        <v>208</v>
      </c>
      <c r="M318" s="160">
        <v>0.1</v>
      </c>
      <c r="N318" s="132">
        <v>74</v>
      </c>
      <c r="O318" s="157">
        <v>1.3</v>
      </c>
      <c r="P318" s="101">
        <v>82</v>
      </c>
      <c r="Q318" s="125">
        <v>0.1</v>
      </c>
      <c r="R318" s="125">
        <v>73.2</v>
      </c>
      <c r="S318" s="126" t="s">
        <v>465</v>
      </c>
      <c r="T318" s="132"/>
      <c r="U318" s="101" t="s">
        <v>34</v>
      </c>
      <c r="V318" s="33" t="s">
        <v>34</v>
      </c>
      <c r="W318" s="33" t="s">
        <v>34</v>
      </c>
    </row>
    <row r="319" spans="1:23" x14ac:dyDescent="0.25">
      <c r="A319" t="s">
        <v>209</v>
      </c>
      <c r="B319" s="127" t="s">
        <v>19</v>
      </c>
      <c r="C319" s="126">
        <v>612</v>
      </c>
      <c r="D319" s="132">
        <v>0.4</v>
      </c>
      <c r="E319" s="101">
        <v>2861</v>
      </c>
      <c r="F319" s="125">
        <v>1.4</v>
      </c>
      <c r="G319" s="125">
        <v>79.2</v>
      </c>
      <c r="H319" s="157">
        <v>4.7</v>
      </c>
      <c r="I319" s="101">
        <v>1202</v>
      </c>
      <c r="J319" s="125">
        <v>0.3</v>
      </c>
      <c r="K319" s="125">
        <v>79.599999999999994</v>
      </c>
      <c r="L319" s="126">
        <v>823</v>
      </c>
      <c r="M319" s="160">
        <v>0.5</v>
      </c>
      <c r="N319" s="132">
        <v>80.7</v>
      </c>
      <c r="O319" s="157">
        <v>1.5</v>
      </c>
      <c r="P319" s="101">
        <v>517</v>
      </c>
      <c r="Q319" s="125">
        <v>0.4</v>
      </c>
      <c r="R319" s="125">
        <v>79.7</v>
      </c>
      <c r="S319" s="126">
        <v>43</v>
      </c>
      <c r="T319" s="132">
        <v>0.4</v>
      </c>
      <c r="U319" s="101" t="s">
        <v>34</v>
      </c>
      <c r="V319" s="33" t="s">
        <v>34</v>
      </c>
      <c r="W319" s="33" t="s">
        <v>34</v>
      </c>
    </row>
    <row r="320" spans="1:23" x14ac:dyDescent="0.25">
      <c r="A320" t="s">
        <v>355</v>
      </c>
      <c r="B320" s="127" t="s">
        <v>19</v>
      </c>
      <c r="C320" s="126">
        <v>87</v>
      </c>
      <c r="D320" s="132">
        <v>0.1</v>
      </c>
      <c r="E320" s="101">
        <v>383</v>
      </c>
      <c r="F320" s="125">
        <v>0.2</v>
      </c>
      <c r="G320" s="125">
        <v>64.8</v>
      </c>
      <c r="H320" s="157">
        <v>4.4000000000000004</v>
      </c>
      <c r="I320" s="101">
        <v>194</v>
      </c>
      <c r="J320" s="125">
        <v>0</v>
      </c>
      <c r="K320" s="125">
        <v>61.9</v>
      </c>
      <c r="L320" s="126">
        <v>152</v>
      </c>
      <c r="M320" s="160">
        <v>0.1</v>
      </c>
      <c r="N320" s="132">
        <v>63.8</v>
      </c>
      <c r="O320" s="157">
        <v>1.3</v>
      </c>
      <c r="P320" s="101">
        <v>63</v>
      </c>
      <c r="Q320" s="125">
        <v>0.1</v>
      </c>
      <c r="R320" s="125">
        <v>74.599999999999994</v>
      </c>
      <c r="S320" s="126">
        <v>12</v>
      </c>
      <c r="T320" s="132">
        <v>0.1</v>
      </c>
      <c r="U320" s="101" t="s">
        <v>465</v>
      </c>
      <c r="V320" s="101"/>
      <c r="W320" s="101"/>
    </row>
    <row r="321" spans="1:24" x14ac:dyDescent="0.25">
      <c r="A321" t="s">
        <v>171</v>
      </c>
      <c r="B321" s="127" t="s">
        <v>90</v>
      </c>
      <c r="C321" s="126">
        <v>114</v>
      </c>
      <c r="D321" s="132">
        <v>0.1</v>
      </c>
      <c r="E321" s="101">
        <v>383</v>
      </c>
      <c r="F321" s="125">
        <v>0.2</v>
      </c>
      <c r="G321" s="125">
        <v>29.5</v>
      </c>
      <c r="H321" s="157">
        <v>3.4</v>
      </c>
      <c r="I321" s="101">
        <v>232</v>
      </c>
      <c r="J321" s="125">
        <v>0.1</v>
      </c>
      <c r="K321" s="125">
        <v>31.9</v>
      </c>
      <c r="L321" s="126">
        <v>217</v>
      </c>
      <c r="M321" s="160">
        <v>0.1</v>
      </c>
      <c r="N321" s="132">
        <v>31.8</v>
      </c>
      <c r="O321" s="157">
        <v>1.1000000000000001</v>
      </c>
      <c r="P321" s="101">
        <v>72</v>
      </c>
      <c r="Q321" s="125">
        <v>0.1</v>
      </c>
      <c r="R321" s="125">
        <v>22.2</v>
      </c>
      <c r="S321" s="126">
        <v>7</v>
      </c>
      <c r="T321" s="132">
        <v>0.1</v>
      </c>
      <c r="U321" s="101" t="s">
        <v>34</v>
      </c>
      <c r="V321" s="33" t="s">
        <v>34</v>
      </c>
      <c r="W321" s="33" t="s">
        <v>34</v>
      </c>
    </row>
    <row r="322" spans="1:24" x14ac:dyDescent="0.25">
      <c r="A322" t="s">
        <v>315</v>
      </c>
      <c r="B322" s="127" t="s">
        <v>92</v>
      </c>
      <c r="C322" s="126">
        <v>104</v>
      </c>
      <c r="D322" s="132">
        <v>0.1</v>
      </c>
      <c r="E322" s="101">
        <v>733</v>
      </c>
      <c r="F322" s="125">
        <v>0.4</v>
      </c>
      <c r="G322" s="125">
        <v>28.6</v>
      </c>
      <c r="H322" s="157">
        <v>7</v>
      </c>
      <c r="I322" s="101">
        <v>258</v>
      </c>
      <c r="J322" s="125">
        <v>0.1</v>
      </c>
      <c r="K322" s="125">
        <v>32.6</v>
      </c>
      <c r="L322" s="126">
        <v>207</v>
      </c>
      <c r="M322" s="160">
        <v>0.1</v>
      </c>
      <c r="N322" s="132">
        <v>33.299999999999997</v>
      </c>
      <c r="O322" s="157">
        <v>1.2</v>
      </c>
      <c r="P322" s="101">
        <v>66</v>
      </c>
      <c r="Q322" s="125">
        <v>0.1</v>
      </c>
      <c r="R322" s="125">
        <v>33.299999999999997</v>
      </c>
      <c r="S322" s="126" t="s">
        <v>465</v>
      </c>
      <c r="T322" s="132"/>
      <c r="U322" s="101">
        <v>29</v>
      </c>
      <c r="V322" s="33">
        <v>0.6</v>
      </c>
      <c r="W322" s="125">
        <v>31</v>
      </c>
    </row>
    <row r="323" spans="1:24" x14ac:dyDescent="0.25">
      <c r="A323" t="s">
        <v>195</v>
      </c>
      <c r="B323" s="127" t="s">
        <v>92</v>
      </c>
      <c r="C323" s="126">
        <v>954</v>
      </c>
      <c r="D323" s="132">
        <v>0.6</v>
      </c>
      <c r="E323" s="101">
        <v>3463</v>
      </c>
      <c r="F323" s="125">
        <v>1.7</v>
      </c>
      <c r="G323" s="125">
        <v>50.9</v>
      </c>
      <c r="H323" s="157">
        <v>3.6</v>
      </c>
      <c r="I323" s="101">
        <v>2585</v>
      </c>
      <c r="J323" s="125">
        <v>0.6</v>
      </c>
      <c r="K323" s="125">
        <v>58.6</v>
      </c>
      <c r="L323" s="126">
        <v>1403</v>
      </c>
      <c r="M323" s="160">
        <v>0.9</v>
      </c>
      <c r="N323" s="132">
        <v>56.1</v>
      </c>
      <c r="O323" s="157">
        <v>1.8</v>
      </c>
      <c r="P323" s="101">
        <v>843</v>
      </c>
      <c r="Q323" s="125">
        <v>0.7</v>
      </c>
      <c r="R323" s="125">
        <v>55</v>
      </c>
      <c r="S323" s="126">
        <v>56</v>
      </c>
      <c r="T323" s="132">
        <v>0.6</v>
      </c>
      <c r="U323" s="101" t="s">
        <v>34</v>
      </c>
      <c r="V323" s="33" t="s">
        <v>34</v>
      </c>
      <c r="W323" s="33" t="s">
        <v>34</v>
      </c>
    </row>
    <row r="324" spans="1:24" x14ac:dyDescent="0.25">
      <c r="A324" t="s">
        <v>334</v>
      </c>
      <c r="B324" s="127" t="s">
        <v>92</v>
      </c>
      <c r="C324" s="126">
        <v>193</v>
      </c>
      <c r="D324" s="132">
        <v>0.1</v>
      </c>
      <c r="E324" s="101">
        <v>677</v>
      </c>
      <c r="F324" s="125">
        <v>0.3</v>
      </c>
      <c r="G324" s="125">
        <v>49.6</v>
      </c>
      <c r="H324" s="157">
        <v>3.5</v>
      </c>
      <c r="I324" s="101">
        <v>360</v>
      </c>
      <c r="J324" s="125">
        <v>0.1</v>
      </c>
      <c r="K324" s="125">
        <v>60</v>
      </c>
      <c r="L324" s="126">
        <v>304</v>
      </c>
      <c r="M324" s="160">
        <v>0.2</v>
      </c>
      <c r="N324" s="132">
        <v>57.2</v>
      </c>
      <c r="O324" s="157">
        <v>1.2</v>
      </c>
      <c r="P324" s="101">
        <v>98</v>
      </c>
      <c r="Q324" s="125">
        <v>0.1</v>
      </c>
      <c r="R324" s="125">
        <v>55.1</v>
      </c>
      <c r="S324" s="126">
        <v>12</v>
      </c>
      <c r="T324" s="132">
        <v>0.1</v>
      </c>
      <c r="U324" s="101" t="s">
        <v>34</v>
      </c>
      <c r="V324" s="33" t="s">
        <v>34</v>
      </c>
      <c r="W324" s="33" t="s">
        <v>34</v>
      </c>
    </row>
    <row r="325" spans="1:24" x14ac:dyDescent="0.25">
      <c r="A325" s="92" t="s">
        <v>69</v>
      </c>
      <c r="B325" s="128"/>
      <c r="C325" s="102">
        <v>171673</v>
      </c>
      <c r="D325" s="21">
        <v>100</v>
      </c>
      <c r="E325" s="129">
        <v>209324</v>
      </c>
      <c r="F325" s="130"/>
      <c r="G325" s="156" t="s">
        <v>95</v>
      </c>
      <c r="H325" s="21" t="s">
        <v>93</v>
      </c>
      <c r="I325" s="129">
        <v>407626</v>
      </c>
      <c r="J325" s="130">
        <v>100</v>
      </c>
      <c r="K325" s="156" t="s">
        <v>94</v>
      </c>
      <c r="L325" s="102">
        <v>150837</v>
      </c>
      <c r="M325" s="21"/>
      <c r="N325" s="21">
        <v>63</v>
      </c>
      <c r="O325" s="93">
        <v>2.7</v>
      </c>
      <c r="P325" s="129">
        <v>121763</v>
      </c>
      <c r="Q325" s="130">
        <v>100</v>
      </c>
      <c r="R325" s="156" t="s">
        <v>97</v>
      </c>
      <c r="S325" s="102">
        <v>9874</v>
      </c>
      <c r="T325" s="21">
        <v>100</v>
      </c>
      <c r="U325" s="129">
        <v>4576</v>
      </c>
      <c r="V325" s="21"/>
      <c r="W325" s="21" t="s">
        <v>98</v>
      </c>
    </row>
    <row r="326" spans="1:24" ht="128.25" customHeight="1" x14ac:dyDescent="0.25">
      <c r="A326" s="181" t="s">
        <v>480</v>
      </c>
      <c r="B326" s="181"/>
      <c r="C326" s="181"/>
      <c r="D326" s="181"/>
      <c r="E326" s="181"/>
      <c r="F326" s="181"/>
      <c r="G326" s="181"/>
      <c r="H326" s="80"/>
      <c r="I326" s="80"/>
      <c r="J326" s="80"/>
      <c r="K326" s="80"/>
      <c r="L326" s="165">
        <f>SUM(L5:L324)</f>
        <v>242049</v>
      </c>
      <c r="M326" s="166"/>
      <c r="N326" s="166"/>
      <c r="O326" s="164"/>
      <c r="P326" s="163"/>
      <c r="Q326" s="164"/>
      <c r="R326" s="164"/>
      <c r="S326" s="165"/>
      <c r="T326" s="166"/>
      <c r="U326" s="176"/>
      <c r="V326" s="166"/>
      <c r="W326" s="166"/>
    </row>
    <row r="327" spans="1:24" ht="76.5" customHeight="1" x14ac:dyDescent="0.25">
      <c r="A327" s="181" t="s">
        <v>477</v>
      </c>
      <c r="B327" s="181"/>
      <c r="C327" s="181"/>
      <c r="D327" s="181"/>
      <c r="E327" s="181"/>
      <c r="F327" s="181"/>
      <c r="G327" s="181"/>
      <c r="H327" s="80"/>
      <c r="I327" s="131"/>
      <c r="J327" s="131"/>
      <c r="K327" s="131"/>
      <c r="L327" s="133"/>
      <c r="M327" s="133"/>
      <c r="N327" s="133"/>
      <c r="O327" s="133"/>
      <c r="P327" s="133"/>
      <c r="Q327" s="133"/>
      <c r="R327" s="133"/>
      <c r="S327" s="133"/>
      <c r="T327" s="133"/>
      <c r="U327" s="133"/>
      <c r="V327" s="133"/>
      <c r="W327" s="133"/>
    </row>
    <row r="328" spans="1:24" x14ac:dyDescent="0.25">
      <c r="A328" s="48" t="s">
        <v>20</v>
      </c>
      <c r="B328" s="134"/>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61"/>
    </row>
    <row r="329" spans="1:24" x14ac:dyDescent="0.25">
      <c r="A329" s="49" t="s">
        <v>21</v>
      </c>
      <c r="B329" s="134"/>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61"/>
    </row>
  </sheetData>
  <mergeCells count="11">
    <mergeCell ref="A326:G326"/>
    <mergeCell ref="A327:G327"/>
    <mergeCell ref="L3:N3"/>
    <mergeCell ref="P3:R3"/>
    <mergeCell ref="U3:W3"/>
    <mergeCell ref="C3:D3"/>
    <mergeCell ref="E3:G3"/>
    <mergeCell ref="I3:K3"/>
    <mergeCell ref="S3:T3"/>
    <mergeCell ref="H3:H4"/>
    <mergeCell ref="O3:O4"/>
  </mergeCells>
  <hyperlinks>
    <hyperlink ref="A2" location="sommaire!A1" display="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workbookViewId="0">
      <pane ySplit="4" topLeftCell="A24" activePane="bottomLeft" state="frozen"/>
      <selection pane="bottomLeft"/>
    </sheetView>
  </sheetViews>
  <sheetFormatPr baseColWidth="10" defaultRowHeight="15" x14ac:dyDescent="0.25"/>
  <cols>
    <col min="1" max="1" width="20.85546875" customWidth="1"/>
    <col min="2" max="2" width="7.7109375" style="33" customWidth="1"/>
    <col min="3" max="3" width="10.42578125" style="33" customWidth="1"/>
    <col min="4" max="4" width="7.42578125" style="33" customWidth="1"/>
    <col min="5" max="5" width="8.7109375" style="33" customWidth="1"/>
    <col min="6" max="7" width="11.7109375" style="33" customWidth="1"/>
    <col min="8" max="8" width="12" style="33" customWidth="1"/>
    <col min="9" max="9" width="14" style="33" customWidth="1"/>
    <col min="10" max="11" width="11.7109375" style="33" customWidth="1"/>
    <col min="12" max="12" width="12" style="33" customWidth="1"/>
    <col min="13" max="14" width="11.7109375" style="33" customWidth="1"/>
    <col min="15" max="15" width="12" style="33" customWidth="1"/>
    <col min="16" max="16" width="18.28515625" style="33" customWidth="1"/>
    <col min="17" max="18" width="11.7109375" style="33" customWidth="1"/>
    <col min="19" max="19" width="12" style="33" customWidth="1"/>
    <col min="20" max="21" width="15.85546875" style="33" customWidth="1"/>
    <col min="22" max="24" width="11.7109375" style="33" customWidth="1"/>
  </cols>
  <sheetData>
    <row r="1" spans="1:24" ht="18.75" x14ac:dyDescent="0.3">
      <c r="A1" s="28" t="s">
        <v>73</v>
      </c>
      <c r="B1" s="2"/>
      <c r="C1" s="2"/>
      <c r="D1" s="2"/>
      <c r="E1" s="2"/>
      <c r="F1" s="2"/>
      <c r="G1" s="2"/>
      <c r="H1" s="2"/>
      <c r="I1" s="2"/>
      <c r="J1" s="2"/>
      <c r="K1" s="2"/>
      <c r="L1" s="2"/>
      <c r="M1" s="2"/>
      <c r="N1" s="2"/>
      <c r="O1" s="2"/>
      <c r="P1" s="2"/>
      <c r="Q1" s="2"/>
      <c r="R1" s="2"/>
      <c r="S1" s="2"/>
      <c r="T1" s="2"/>
      <c r="U1" s="2"/>
      <c r="V1" s="2"/>
      <c r="W1" s="2"/>
      <c r="X1" s="2"/>
    </row>
    <row r="2" spans="1:24" x14ac:dyDescent="0.25">
      <c r="A2" s="13" t="s">
        <v>6</v>
      </c>
      <c r="B2" s="2"/>
      <c r="C2" s="2"/>
      <c r="D2" s="2"/>
      <c r="E2" s="2"/>
      <c r="F2" s="2"/>
      <c r="G2" s="2"/>
      <c r="H2" s="2"/>
      <c r="I2" s="2"/>
      <c r="J2" s="2"/>
      <c r="K2" s="2"/>
      <c r="L2" s="2"/>
      <c r="M2" s="2"/>
      <c r="N2" s="2"/>
      <c r="O2" s="2"/>
      <c r="P2" s="2"/>
      <c r="Q2" s="2"/>
      <c r="R2" s="2"/>
      <c r="S2" s="2"/>
      <c r="T2" s="2"/>
      <c r="U2" s="2"/>
      <c r="V2" s="2"/>
      <c r="W2" s="2"/>
      <c r="X2" s="2"/>
    </row>
    <row r="3" spans="1:24" s="98" customFormat="1" ht="49.5" customHeight="1" x14ac:dyDescent="0.25">
      <c r="A3" s="201" t="s">
        <v>70</v>
      </c>
      <c r="B3" s="195" t="s">
        <v>71</v>
      </c>
      <c r="C3" s="186"/>
      <c r="D3" s="195" t="s">
        <v>37</v>
      </c>
      <c r="E3" s="186"/>
      <c r="F3" s="197" t="s">
        <v>469</v>
      </c>
      <c r="G3" s="198"/>
      <c r="H3" s="199"/>
      <c r="I3" s="200" t="s">
        <v>470</v>
      </c>
      <c r="J3" s="195" t="s">
        <v>102</v>
      </c>
      <c r="K3" s="185"/>
      <c r="L3" s="186"/>
      <c r="M3" s="195" t="s">
        <v>471</v>
      </c>
      <c r="N3" s="185"/>
      <c r="O3" s="186"/>
      <c r="P3" s="200" t="s">
        <v>478</v>
      </c>
      <c r="Q3" s="195" t="s">
        <v>83</v>
      </c>
      <c r="R3" s="185"/>
      <c r="S3" s="186"/>
      <c r="T3" s="195" t="s">
        <v>108</v>
      </c>
      <c r="U3" s="186"/>
      <c r="V3" s="195" t="s">
        <v>474</v>
      </c>
      <c r="W3" s="185"/>
      <c r="X3" s="186"/>
    </row>
    <row r="4" spans="1:24" ht="30" x14ac:dyDescent="0.25">
      <c r="A4" s="201"/>
      <c r="B4" s="93" t="s">
        <v>30</v>
      </c>
      <c r="C4" s="93" t="s">
        <v>10</v>
      </c>
      <c r="D4" s="93" t="s">
        <v>30</v>
      </c>
      <c r="E4" s="93" t="s">
        <v>10</v>
      </c>
      <c r="F4" s="95" t="s">
        <v>30</v>
      </c>
      <c r="G4" s="95" t="s">
        <v>10</v>
      </c>
      <c r="H4" s="63" t="s">
        <v>38</v>
      </c>
      <c r="I4" s="200"/>
      <c r="J4" s="95" t="s">
        <v>30</v>
      </c>
      <c r="K4" s="95" t="s">
        <v>10</v>
      </c>
      <c r="L4" s="63" t="s">
        <v>38</v>
      </c>
      <c r="M4" s="95" t="s">
        <v>30</v>
      </c>
      <c r="N4" s="95" t="s">
        <v>10</v>
      </c>
      <c r="O4" s="63" t="s">
        <v>38</v>
      </c>
      <c r="P4" s="200"/>
      <c r="Q4" s="95" t="s">
        <v>30</v>
      </c>
      <c r="R4" s="95" t="s">
        <v>10</v>
      </c>
      <c r="S4" s="63" t="s">
        <v>38</v>
      </c>
      <c r="T4" s="95" t="s">
        <v>30</v>
      </c>
      <c r="U4" s="95" t="s">
        <v>10</v>
      </c>
      <c r="V4" s="95" t="s">
        <v>30</v>
      </c>
      <c r="W4" s="95" t="s">
        <v>10</v>
      </c>
      <c r="X4" s="63" t="s">
        <v>38</v>
      </c>
    </row>
    <row r="5" spans="1:24" s="99" customFormat="1" x14ac:dyDescent="0.25">
      <c r="A5" s="99" t="s">
        <v>39</v>
      </c>
      <c r="B5" s="167">
        <v>270</v>
      </c>
      <c r="C5" s="168">
        <v>3.5</v>
      </c>
      <c r="D5" s="167">
        <v>7786</v>
      </c>
      <c r="E5" s="169">
        <v>4.5</v>
      </c>
      <c r="F5" s="167">
        <v>50925</v>
      </c>
      <c r="G5" s="170">
        <v>24.3</v>
      </c>
      <c r="H5" s="168">
        <v>63.4</v>
      </c>
      <c r="I5" s="169">
        <v>6.5</v>
      </c>
      <c r="J5" s="167">
        <v>19448</v>
      </c>
      <c r="K5" s="170">
        <v>4.8</v>
      </c>
      <c r="L5" s="168">
        <v>67.7</v>
      </c>
      <c r="M5" s="167">
        <v>14084</v>
      </c>
      <c r="N5" s="171">
        <v>9.3000000000000007</v>
      </c>
      <c r="O5" s="169">
        <v>66</v>
      </c>
      <c r="P5" s="172">
        <v>1.4</v>
      </c>
      <c r="Q5" s="173">
        <v>5691</v>
      </c>
      <c r="R5" s="174">
        <v>4.7</v>
      </c>
      <c r="S5" s="169">
        <v>63.9</v>
      </c>
      <c r="T5" s="167">
        <v>482</v>
      </c>
      <c r="U5" s="168">
        <v>4.9000000000000004</v>
      </c>
      <c r="V5" s="173">
        <v>181</v>
      </c>
      <c r="W5" s="169">
        <v>4</v>
      </c>
      <c r="X5" s="174">
        <v>57.5</v>
      </c>
    </row>
    <row r="6" spans="1:24" s="99" customFormat="1" x14ac:dyDescent="0.25">
      <c r="A6" s="99" t="s">
        <v>40</v>
      </c>
      <c r="B6" s="167">
        <v>129</v>
      </c>
      <c r="C6" s="168">
        <v>1.7</v>
      </c>
      <c r="D6" s="167">
        <v>2696</v>
      </c>
      <c r="E6" s="169">
        <v>1.6</v>
      </c>
      <c r="F6" s="167">
        <v>18325</v>
      </c>
      <c r="G6" s="170">
        <v>8.8000000000000007</v>
      </c>
      <c r="H6" s="168">
        <v>61.9</v>
      </c>
      <c r="I6" s="169">
        <v>6.8</v>
      </c>
      <c r="J6" s="167">
        <v>6366</v>
      </c>
      <c r="K6" s="170">
        <v>1.6</v>
      </c>
      <c r="L6" s="168">
        <v>64</v>
      </c>
      <c r="M6" s="167">
        <v>4803</v>
      </c>
      <c r="N6" s="171">
        <v>3.2</v>
      </c>
      <c r="O6" s="169">
        <v>63.1</v>
      </c>
      <c r="P6" s="172">
        <v>1.3</v>
      </c>
      <c r="Q6" s="173">
        <v>1899</v>
      </c>
      <c r="R6" s="174">
        <v>1.6</v>
      </c>
      <c r="S6" s="169">
        <v>62.7</v>
      </c>
      <c r="T6" s="167">
        <v>86</v>
      </c>
      <c r="U6" s="168">
        <v>0.9</v>
      </c>
      <c r="V6" s="173">
        <v>85</v>
      </c>
      <c r="W6" s="169">
        <v>1.9</v>
      </c>
      <c r="X6" s="174">
        <v>36.5</v>
      </c>
    </row>
    <row r="7" spans="1:24" s="99" customFormat="1" x14ac:dyDescent="0.25">
      <c r="A7" s="99" t="s">
        <v>41</v>
      </c>
      <c r="B7" s="167">
        <v>136</v>
      </c>
      <c r="C7" s="168">
        <v>1.8</v>
      </c>
      <c r="D7" s="167">
        <v>2356</v>
      </c>
      <c r="E7" s="169">
        <v>1.4</v>
      </c>
      <c r="F7" s="167">
        <v>14343</v>
      </c>
      <c r="G7" s="170">
        <v>6.9</v>
      </c>
      <c r="H7" s="168">
        <v>58.6</v>
      </c>
      <c r="I7" s="169">
        <v>6.1</v>
      </c>
      <c r="J7" s="167">
        <v>5121</v>
      </c>
      <c r="K7" s="170">
        <v>1.3</v>
      </c>
      <c r="L7" s="168">
        <v>64.5</v>
      </c>
      <c r="M7" s="167">
        <v>3968</v>
      </c>
      <c r="N7" s="171">
        <v>2.6</v>
      </c>
      <c r="O7" s="169">
        <v>62</v>
      </c>
      <c r="P7" s="172">
        <v>1.3</v>
      </c>
      <c r="Q7" s="173">
        <v>1433</v>
      </c>
      <c r="R7" s="174">
        <v>1.2</v>
      </c>
      <c r="S7" s="169">
        <v>60.2</v>
      </c>
      <c r="T7" s="167">
        <v>26</v>
      </c>
      <c r="U7" s="168">
        <v>0.3</v>
      </c>
      <c r="V7" s="173">
        <v>162</v>
      </c>
      <c r="W7" s="169">
        <v>3.5</v>
      </c>
      <c r="X7" s="174">
        <v>45.7</v>
      </c>
    </row>
    <row r="8" spans="1:24" s="99" customFormat="1" x14ac:dyDescent="0.25">
      <c r="A8" s="99" t="s">
        <v>42</v>
      </c>
      <c r="B8" s="167">
        <v>334</v>
      </c>
      <c r="C8" s="168">
        <v>4.3</v>
      </c>
      <c r="D8" s="167">
        <v>7062</v>
      </c>
      <c r="E8" s="169">
        <v>4.0999999999999996</v>
      </c>
      <c r="F8" s="167">
        <v>53145</v>
      </c>
      <c r="G8" s="170">
        <v>25.4</v>
      </c>
      <c r="H8" s="168">
        <v>63.9</v>
      </c>
      <c r="I8" s="169">
        <v>7.5</v>
      </c>
      <c r="J8" s="167">
        <v>18645</v>
      </c>
      <c r="K8" s="170">
        <v>4.5999999999999996</v>
      </c>
      <c r="L8" s="168">
        <v>66.3</v>
      </c>
      <c r="M8" s="167">
        <v>13434</v>
      </c>
      <c r="N8" s="171">
        <v>8.9</v>
      </c>
      <c r="O8" s="169">
        <v>64.3</v>
      </c>
      <c r="P8" s="172">
        <v>1.4</v>
      </c>
      <c r="Q8" s="173">
        <v>5602</v>
      </c>
      <c r="R8" s="174">
        <v>4.5999999999999996</v>
      </c>
      <c r="S8" s="169">
        <v>62</v>
      </c>
      <c r="T8" s="167">
        <v>361</v>
      </c>
      <c r="U8" s="168">
        <v>3.7</v>
      </c>
      <c r="V8" s="173">
        <v>50</v>
      </c>
      <c r="W8" s="169">
        <v>1.1000000000000001</v>
      </c>
      <c r="X8" s="174">
        <v>40</v>
      </c>
    </row>
    <row r="9" spans="1:24" s="99" customFormat="1" x14ac:dyDescent="0.25">
      <c r="A9" s="99" t="s">
        <v>43</v>
      </c>
      <c r="B9" s="167">
        <v>129</v>
      </c>
      <c r="C9" s="168">
        <v>1.7</v>
      </c>
      <c r="D9" s="167">
        <v>2777</v>
      </c>
      <c r="E9" s="169">
        <v>1.6</v>
      </c>
      <c r="F9" s="167">
        <v>21976</v>
      </c>
      <c r="G9" s="170">
        <v>10.5</v>
      </c>
      <c r="H9" s="168">
        <v>60.9</v>
      </c>
      <c r="I9" s="169">
        <v>7.9</v>
      </c>
      <c r="J9" s="167">
        <v>7161</v>
      </c>
      <c r="K9" s="170">
        <v>1.8</v>
      </c>
      <c r="L9" s="168">
        <v>67.3</v>
      </c>
      <c r="M9" s="167">
        <v>5518</v>
      </c>
      <c r="N9" s="171">
        <v>3.7</v>
      </c>
      <c r="O9" s="169">
        <v>65.099999999999994</v>
      </c>
      <c r="P9" s="172">
        <v>1.3</v>
      </c>
      <c r="Q9" s="173">
        <v>2165</v>
      </c>
      <c r="R9" s="174">
        <v>1.8</v>
      </c>
      <c r="S9" s="169">
        <v>62.2</v>
      </c>
      <c r="T9" s="167">
        <v>223</v>
      </c>
      <c r="U9" s="168">
        <v>2.2999999999999998</v>
      </c>
      <c r="V9" s="173">
        <v>35</v>
      </c>
      <c r="W9" s="169">
        <v>0.8</v>
      </c>
      <c r="X9" s="174">
        <v>51.4</v>
      </c>
    </row>
    <row r="10" spans="1:24" s="99" customFormat="1" x14ac:dyDescent="0.25">
      <c r="A10" s="99" t="s">
        <v>44</v>
      </c>
      <c r="B10" s="167">
        <v>39</v>
      </c>
      <c r="C10" s="168">
        <v>0.5</v>
      </c>
      <c r="D10" s="167">
        <v>734</v>
      </c>
      <c r="E10" s="169">
        <v>0.4</v>
      </c>
      <c r="F10" s="167">
        <v>2561</v>
      </c>
      <c r="G10" s="170">
        <v>1.2</v>
      </c>
      <c r="H10" s="168">
        <v>67</v>
      </c>
      <c r="I10" s="169">
        <v>3.5</v>
      </c>
      <c r="J10" s="167">
        <v>1166</v>
      </c>
      <c r="K10" s="170">
        <v>0.3</v>
      </c>
      <c r="L10" s="168">
        <v>69.2</v>
      </c>
      <c r="M10" s="167">
        <v>948</v>
      </c>
      <c r="N10" s="171">
        <v>0.6</v>
      </c>
      <c r="O10" s="169">
        <v>67.3</v>
      </c>
      <c r="P10" s="172">
        <v>1.2</v>
      </c>
      <c r="Q10" s="173">
        <v>378</v>
      </c>
      <c r="R10" s="174">
        <v>0.3</v>
      </c>
      <c r="S10" s="169">
        <v>66.7</v>
      </c>
      <c r="T10" s="167">
        <v>82</v>
      </c>
      <c r="U10" s="168">
        <v>0.8</v>
      </c>
      <c r="V10" s="173" t="s">
        <v>34</v>
      </c>
      <c r="W10" s="169" t="s">
        <v>34</v>
      </c>
      <c r="X10" s="174" t="s">
        <v>34</v>
      </c>
    </row>
    <row r="11" spans="1:24" s="99" customFormat="1" x14ac:dyDescent="0.25">
      <c r="A11" s="99" t="s">
        <v>45</v>
      </c>
      <c r="B11" s="167">
        <v>454</v>
      </c>
      <c r="C11" s="168">
        <v>5.9</v>
      </c>
      <c r="D11" s="167">
        <v>9257</v>
      </c>
      <c r="E11" s="169">
        <v>5.4</v>
      </c>
      <c r="F11" s="167">
        <v>53229</v>
      </c>
      <c r="G11" s="170">
        <v>25.4</v>
      </c>
      <c r="H11" s="168">
        <v>63.3</v>
      </c>
      <c r="I11" s="169">
        <v>5.8</v>
      </c>
      <c r="J11" s="167">
        <v>24467</v>
      </c>
      <c r="K11" s="170">
        <v>6</v>
      </c>
      <c r="L11" s="168">
        <v>69.8</v>
      </c>
      <c r="M11" s="167">
        <v>16357</v>
      </c>
      <c r="N11" s="171">
        <v>10.8</v>
      </c>
      <c r="O11" s="169">
        <v>67.900000000000006</v>
      </c>
      <c r="P11" s="172">
        <v>1.5</v>
      </c>
      <c r="Q11" s="173">
        <v>6727</v>
      </c>
      <c r="R11" s="174">
        <v>5.5</v>
      </c>
      <c r="S11" s="169">
        <v>67</v>
      </c>
      <c r="T11" s="167">
        <v>773</v>
      </c>
      <c r="U11" s="168">
        <v>7.8</v>
      </c>
      <c r="V11" s="173">
        <v>457</v>
      </c>
      <c r="W11" s="169">
        <v>10</v>
      </c>
      <c r="X11" s="174">
        <v>59.3</v>
      </c>
    </row>
    <row r="12" spans="1:24" s="99" customFormat="1" x14ac:dyDescent="0.25">
      <c r="A12" s="99" t="s">
        <v>46</v>
      </c>
      <c r="B12" s="167">
        <v>109</v>
      </c>
      <c r="C12" s="168">
        <v>1.4</v>
      </c>
      <c r="D12" s="167">
        <v>2032</v>
      </c>
      <c r="E12" s="169">
        <v>1.2</v>
      </c>
      <c r="F12" s="167">
        <v>16924</v>
      </c>
      <c r="G12" s="170">
        <v>8.1</v>
      </c>
      <c r="H12" s="168">
        <v>61.8</v>
      </c>
      <c r="I12" s="169">
        <v>8.3000000000000007</v>
      </c>
      <c r="J12" s="167">
        <v>5090</v>
      </c>
      <c r="K12" s="170">
        <v>1.2</v>
      </c>
      <c r="L12" s="168">
        <v>67.599999999999994</v>
      </c>
      <c r="M12" s="167">
        <v>3952</v>
      </c>
      <c r="N12" s="171">
        <v>2.6</v>
      </c>
      <c r="O12" s="169">
        <v>64.900000000000006</v>
      </c>
      <c r="P12" s="172">
        <v>1.3</v>
      </c>
      <c r="Q12" s="173">
        <v>1694</v>
      </c>
      <c r="R12" s="174">
        <v>1.4</v>
      </c>
      <c r="S12" s="169">
        <v>63.6</v>
      </c>
      <c r="T12" s="167">
        <v>17</v>
      </c>
      <c r="U12" s="168">
        <v>0.2</v>
      </c>
      <c r="V12" s="173">
        <v>29</v>
      </c>
      <c r="W12" s="169">
        <v>0.6</v>
      </c>
      <c r="X12" s="174">
        <v>24.1</v>
      </c>
    </row>
    <row r="13" spans="1:24" s="99" customFormat="1" x14ac:dyDescent="0.25">
      <c r="A13" s="99" t="s">
        <v>47</v>
      </c>
      <c r="B13" s="167">
        <v>238</v>
      </c>
      <c r="C13" s="168">
        <v>3.1</v>
      </c>
      <c r="D13" s="167">
        <v>5415</v>
      </c>
      <c r="E13" s="169">
        <v>3.2</v>
      </c>
      <c r="F13" s="167">
        <v>32042</v>
      </c>
      <c r="G13" s="170">
        <v>15.3</v>
      </c>
      <c r="H13" s="168">
        <v>63.1</v>
      </c>
      <c r="I13" s="169">
        <v>5.9</v>
      </c>
      <c r="J13" s="167">
        <v>12833</v>
      </c>
      <c r="K13" s="170">
        <v>3.1</v>
      </c>
      <c r="L13" s="168">
        <v>65.3</v>
      </c>
      <c r="M13" s="167">
        <v>9495</v>
      </c>
      <c r="N13" s="171">
        <v>6.3</v>
      </c>
      <c r="O13" s="169">
        <v>63.9</v>
      </c>
      <c r="P13" s="172">
        <v>1.4</v>
      </c>
      <c r="Q13" s="173">
        <v>3907</v>
      </c>
      <c r="R13" s="174">
        <v>3.2</v>
      </c>
      <c r="S13" s="169">
        <v>61.5</v>
      </c>
      <c r="T13" s="167">
        <v>198</v>
      </c>
      <c r="U13" s="168">
        <v>2</v>
      </c>
      <c r="V13" s="173">
        <v>98</v>
      </c>
      <c r="W13" s="169">
        <v>2.1</v>
      </c>
      <c r="X13" s="174">
        <v>36.700000000000003</v>
      </c>
    </row>
    <row r="14" spans="1:24" s="99" customFormat="1" x14ac:dyDescent="0.25">
      <c r="A14" s="99" t="s">
        <v>48</v>
      </c>
      <c r="B14" s="167">
        <v>53</v>
      </c>
      <c r="C14" s="168">
        <v>0.7</v>
      </c>
      <c r="D14" s="167">
        <v>1669</v>
      </c>
      <c r="E14" s="169">
        <v>1</v>
      </c>
      <c r="F14" s="167">
        <v>3364</v>
      </c>
      <c r="G14" s="170">
        <v>1.6</v>
      </c>
      <c r="H14" s="168">
        <v>65.3</v>
      </c>
      <c r="I14" s="169">
        <v>2</v>
      </c>
      <c r="J14" s="167">
        <v>2267</v>
      </c>
      <c r="K14" s="170">
        <v>0.6</v>
      </c>
      <c r="L14" s="168">
        <v>69.900000000000006</v>
      </c>
      <c r="M14" s="167">
        <v>1736</v>
      </c>
      <c r="N14" s="171">
        <v>1.2</v>
      </c>
      <c r="O14" s="169">
        <v>69</v>
      </c>
      <c r="P14" s="172">
        <v>1.3</v>
      </c>
      <c r="Q14" s="173">
        <v>721</v>
      </c>
      <c r="R14" s="174">
        <v>0.6</v>
      </c>
      <c r="S14" s="169">
        <v>70.2</v>
      </c>
      <c r="T14" s="167">
        <v>166</v>
      </c>
      <c r="U14" s="168">
        <v>1.7</v>
      </c>
      <c r="V14" s="173" t="s">
        <v>34</v>
      </c>
      <c r="W14" s="169" t="s">
        <v>34</v>
      </c>
      <c r="X14" s="174" t="s">
        <v>34</v>
      </c>
    </row>
    <row r="15" spans="1:24" s="99" customFormat="1" x14ac:dyDescent="0.25">
      <c r="A15" s="99" t="s">
        <v>49</v>
      </c>
      <c r="B15" s="167">
        <v>15</v>
      </c>
      <c r="C15" s="168">
        <v>0.2</v>
      </c>
      <c r="D15" s="167">
        <v>507</v>
      </c>
      <c r="E15" s="169">
        <v>0.3</v>
      </c>
      <c r="F15" s="167">
        <v>736</v>
      </c>
      <c r="G15" s="170">
        <v>0.4</v>
      </c>
      <c r="H15" s="168">
        <v>64.3</v>
      </c>
      <c r="I15" s="169">
        <v>1.5</v>
      </c>
      <c r="J15" s="167">
        <v>462</v>
      </c>
      <c r="K15" s="170">
        <v>0.1</v>
      </c>
      <c r="L15" s="168">
        <v>69.7</v>
      </c>
      <c r="M15" s="167">
        <v>435</v>
      </c>
      <c r="N15" s="171">
        <v>0.3</v>
      </c>
      <c r="O15" s="169">
        <v>70.3</v>
      </c>
      <c r="P15" s="172">
        <v>1.1000000000000001</v>
      </c>
      <c r="Q15" s="173">
        <v>193</v>
      </c>
      <c r="R15" s="174">
        <v>0.2</v>
      </c>
      <c r="S15" s="169">
        <v>67.900000000000006</v>
      </c>
      <c r="T15" s="167" t="s">
        <v>34</v>
      </c>
      <c r="U15" s="168" t="s">
        <v>34</v>
      </c>
      <c r="V15" s="173" t="s">
        <v>34</v>
      </c>
      <c r="W15" s="169" t="s">
        <v>34</v>
      </c>
      <c r="X15" s="174" t="s">
        <v>34</v>
      </c>
    </row>
    <row r="16" spans="1:24" s="99" customFormat="1" x14ac:dyDescent="0.25">
      <c r="A16" s="99" t="s">
        <v>50</v>
      </c>
      <c r="B16" s="167">
        <v>52</v>
      </c>
      <c r="C16" s="168">
        <v>0.7</v>
      </c>
      <c r="D16" s="167">
        <v>1371</v>
      </c>
      <c r="E16" s="169">
        <v>0.8</v>
      </c>
      <c r="F16" s="167">
        <v>5664</v>
      </c>
      <c r="G16" s="170">
        <v>2.7</v>
      </c>
      <c r="H16" s="168">
        <v>63.3</v>
      </c>
      <c r="I16" s="169">
        <v>4.0999999999999996</v>
      </c>
      <c r="J16" s="167">
        <v>2246</v>
      </c>
      <c r="K16" s="170">
        <v>0.6</v>
      </c>
      <c r="L16" s="168">
        <v>66.599999999999994</v>
      </c>
      <c r="M16" s="167">
        <v>1879</v>
      </c>
      <c r="N16" s="171">
        <v>1.2</v>
      </c>
      <c r="O16" s="169">
        <v>65.5</v>
      </c>
      <c r="P16" s="172">
        <v>1.2</v>
      </c>
      <c r="Q16" s="173">
        <v>895</v>
      </c>
      <c r="R16" s="174">
        <v>0.7</v>
      </c>
      <c r="S16" s="169">
        <v>65.8</v>
      </c>
      <c r="T16" s="167" t="s">
        <v>465</v>
      </c>
      <c r="U16" s="168"/>
      <c r="V16" s="173">
        <v>32</v>
      </c>
      <c r="W16" s="169">
        <v>0.7</v>
      </c>
      <c r="X16" s="174">
        <v>71.900000000000006</v>
      </c>
    </row>
    <row r="17" spans="1:24" s="99" customFormat="1" x14ac:dyDescent="0.25">
      <c r="A17" s="99" t="s">
        <v>51</v>
      </c>
      <c r="B17" s="167">
        <v>570</v>
      </c>
      <c r="C17" s="168">
        <v>7.4</v>
      </c>
      <c r="D17" s="167">
        <v>13396</v>
      </c>
      <c r="E17" s="169">
        <v>7.8</v>
      </c>
      <c r="F17" s="167">
        <v>59373</v>
      </c>
      <c r="G17" s="170">
        <v>28.4</v>
      </c>
      <c r="H17" s="168">
        <v>61.3</v>
      </c>
      <c r="I17" s="169">
        <v>4.4000000000000004</v>
      </c>
      <c r="J17" s="167">
        <v>31921</v>
      </c>
      <c r="K17" s="170">
        <v>7.8</v>
      </c>
      <c r="L17" s="168">
        <v>64.2</v>
      </c>
      <c r="M17" s="167">
        <v>19948</v>
      </c>
      <c r="N17" s="171">
        <v>13.2</v>
      </c>
      <c r="O17" s="169">
        <v>62.9</v>
      </c>
      <c r="P17" s="172">
        <v>1.6</v>
      </c>
      <c r="Q17" s="173">
        <v>9536</v>
      </c>
      <c r="R17" s="174">
        <v>7.8</v>
      </c>
      <c r="S17" s="169">
        <v>62</v>
      </c>
      <c r="T17" s="167">
        <v>630</v>
      </c>
      <c r="U17" s="168">
        <v>6.4</v>
      </c>
      <c r="V17" s="173">
        <v>480</v>
      </c>
      <c r="W17" s="169">
        <v>10.5</v>
      </c>
      <c r="X17" s="174">
        <v>53.8</v>
      </c>
    </row>
    <row r="18" spans="1:24" s="99" customFormat="1" x14ac:dyDescent="0.25">
      <c r="A18" s="99" t="s">
        <v>52</v>
      </c>
      <c r="B18" s="167">
        <v>81</v>
      </c>
      <c r="C18" s="168">
        <v>1.1000000000000001</v>
      </c>
      <c r="D18" s="167">
        <v>1380</v>
      </c>
      <c r="E18" s="169">
        <v>0.8</v>
      </c>
      <c r="F18" s="167">
        <v>7420</v>
      </c>
      <c r="G18" s="170">
        <v>3.5</v>
      </c>
      <c r="H18" s="168">
        <v>60.9</v>
      </c>
      <c r="I18" s="169">
        <v>5.4</v>
      </c>
      <c r="J18" s="167">
        <v>3277</v>
      </c>
      <c r="K18" s="170">
        <v>0.8</v>
      </c>
      <c r="L18" s="168">
        <v>64.3</v>
      </c>
      <c r="M18" s="167">
        <v>2481</v>
      </c>
      <c r="N18" s="171">
        <v>1.6</v>
      </c>
      <c r="O18" s="169">
        <v>62.7</v>
      </c>
      <c r="P18" s="172">
        <v>1.3</v>
      </c>
      <c r="Q18" s="173">
        <v>909</v>
      </c>
      <c r="R18" s="174">
        <v>0.7</v>
      </c>
      <c r="S18" s="169">
        <v>59.4</v>
      </c>
      <c r="T18" s="167">
        <v>69</v>
      </c>
      <c r="U18" s="168">
        <v>0.7</v>
      </c>
      <c r="V18" s="173">
        <v>55</v>
      </c>
      <c r="W18" s="169">
        <v>1.2</v>
      </c>
      <c r="X18" s="174">
        <v>50.9</v>
      </c>
    </row>
    <row r="19" spans="1:24" s="99" customFormat="1" x14ac:dyDescent="0.25">
      <c r="A19" s="99" t="s">
        <v>53</v>
      </c>
      <c r="B19" s="167">
        <v>597</v>
      </c>
      <c r="C19" s="168">
        <v>7.8</v>
      </c>
      <c r="D19" s="167">
        <v>12966</v>
      </c>
      <c r="E19" s="169">
        <v>7.6</v>
      </c>
      <c r="F19" s="167">
        <v>63965</v>
      </c>
      <c r="G19" s="170">
        <v>30.6</v>
      </c>
      <c r="H19" s="168">
        <v>63.1</v>
      </c>
      <c r="I19" s="169">
        <v>4.9000000000000004</v>
      </c>
      <c r="J19" s="167">
        <v>31495</v>
      </c>
      <c r="K19" s="170">
        <v>7.7</v>
      </c>
      <c r="L19" s="168">
        <v>68.099999999999994</v>
      </c>
      <c r="M19" s="167">
        <v>21171</v>
      </c>
      <c r="N19" s="171">
        <v>14</v>
      </c>
      <c r="O19" s="169">
        <v>65.5</v>
      </c>
      <c r="P19" s="172">
        <v>1.5</v>
      </c>
      <c r="Q19" s="173">
        <v>8934</v>
      </c>
      <c r="R19" s="174">
        <v>7.3</v>
      </c>
      <c r="S19" s="169">
        <v>64.900000000000006</v>
      </c>
      <c r="T19" s="167">
        <v>926</v>
      </c>
      <c r="U19" s="168">
        <v>9.4</v>
      </c>
      <c r="V19" s="173">
        <v>142</v>
      </c>
      <c r="W19" s="169">
        <v>3.1</v>
      </c>
      <c r="X19" s="174">
        <v>44.4</v>
      </c>
    </row>
    <row r="20" spans="1:24" s="99" customFormat="1" x14ac:dyDescent="0.25">
      <c r="A20" s="99" t="s">
        <v>54</v>
      </c>
      <c r="B20" s="167">
        <v>447</v>
      </c>
      <c r="C20" s="168">
        <v>5.8</v>
      </c>
      <c r="D20" s="167">
        <v>8243</v>
      </c>
      <c r="E20" s="169">
        <v>4.8</v>
      </c>
      <c r="F20" s="167">
        <v>57803</v>
      </c>
      <c r="G20" s="170">
        <v>27.6</v>
      </c>
      <c r="H20" s="168">
        <v>64.3</v>
      </c>
      <c r="I20" s="169">
        <v>7</v>
      </c>
      <c r="J20" s="167">
        <v>20328</v>
      </c>
      <c r="K20" s="170">
        <v>5</v>
      </c>
      <c r="L20" s="168">
        <v>67.599999999999994</v>
      </c>
      <c r="M20" s="167">
        <v>15027</v>
      </c>
      <c r="N20" s="171">
        <v>10</v>
      </c>
      <c r="O20" s="169">
        <v>66.2</v>
      </c>
      <c r="P20" s="172">
        <v>1.4</v>
      </c>
      <c r="Q20" s="173">
        <v>6308</v>
      </c>
      <c r="R20" s="174">
        <v>5.2</v>
      </c>
      <c r="S20" s="169">
        <v>64</v>
      </c>
      <c r="T20" s="167">
        <v>401</v>
      </c>
      <c r="U20" s="168">
        <v>4.0999999999999996</v>
      </c>
      <c r="V20" s="173">
        <v>256</v>
      </c>
      <c r="W20" s="169">
        <v>5.6</v>
      </c>
      <c r="X20" s="174">
        <v>49.6</v>
      </c>
    </row>
    <row r="21" spans="1:24" s="99" customFormat="1" x14ac:dyDescent="0.25">
      <c r="A21" s="99" t="s">
        <v>55</v>
      </c>
      <c r="B21" s="167">
        <v>363</v>
      </c>
      <c r="C21" s="168">
        <v>4.7</v>
      </c>
      <c r="D21" s="167">
        <v>5966</v>
      </c>
      <c r="E21" s="169">
        <v>3.5</v>
      </c>
      <c r="F21" s="167">
        <v>23502</v>
      </c>
      <c r="G21" s="170">
        <v>11.2</v>
      </c>
      <c r="H21" s="168">
        <v>58.3</v>
      </c>
      <c r="I21" s="169">
        <v>3.9</v>
      </c>
      <c r="J21" s="167">
        <v>11452</v>
      </c>
      <c r="K21" s="170">
        <v>2.8</v>
      </c>
      <c r="L21" s="168">
        <v>62.9</v>
      </c>
      <c r="M21" s="167">
        <v>8151</v>
      </c>
      <c r="N21" s="171">
        <v>5.4</v>
      </c>
      <c r="O21" s="169">
        <v>61.1</v>
      </c>
      <c r="P21" s="172">
        <v>1.4</v>
      </c>
      <c r="Q21" s="173">
        <v>3592</v>
      </c>
      <c r="R21" s="174">
        <v>2.9</v>
      </c>
      <c r="S21" s="169">
        <v>59.4</v>
      </c>
      <c r="T21" s="167">
        <v>792</v>
      </c>
      <c r="U21" s="168">
        <v>8</v>
      </c>
      <c r="V21" s="173">
        <v>114</v>
      </c>
      <c r="W21" s="169">
        <v>2.5</v>
      </c>
      <c r="X21" s="174">
        <v>46.5</v>
      </c>
    </row>
    <row r="22" spans="1:24" s="99" customFormat="1" x14ac:dyDescent="0.25">
      <c r="A22" s="99" t="s">
        <v>56</v>
      </c>
      <c r="B22" s="167">
        <v>372</v>
      </c>
      <c r="C22" s="168">
        <v>4.8</v>
      </c>
      <c r="D22" s="167">
        <v>8416</v>
      </c>
      <c r="E22" s="169">
        <v>4.9000000000000004</v>
      </c>
      <c r="F22" s="167">
        <v>47982</v>
      </c>
      <c r="G22" s="170">
        <v>22.9</v>
      </c>
      <c r="H22" s="168">
        <v>62.7</v>
      </c>
      <c r="I22" s="169">
        <v>5.7</v>
      </c>
      <c r="J22" s="167">
        <v>21111</v>
      </c>
      <c r="K22" s="170">
        <v>5.2</v>
      </c>
      <c r="L22" s="168">
        <v>67.900000000000006</v>
      </c>
      <c r="M22" s="167">
        <v>14559</v>
      </c>
      <c r="N22" s="171">
        <v>9.6999999999999993</v>
      </c>
      <c r="O22" s="169">
        <v>65.2</v>
      </c>
      <c r="P22" s="172">
        <v>1.5</v>
      </c>
      <c r="Q22" s="173">
        <v>5864</v>
      </c>
      <c r="R22" s="174">
        <v>4.8</v>
      </c>
      <c r="S22" s="169">
        <v>66</v>
      </c>
      <c r="T22" s="167">
        <v>352</v>
      </c>
      <c r="U22" s="168">
        <v>3.6</v>
      </c>
      <c r="V22" s="173">
        <v>202</v>
      </c>
      <c r="W22" s="169">
        <v>4.4000000000000004</v>
      </c>
      <c r="X22" s="174">
        <v>50.5</v>
      </c>
    </row>
    <row r="23" spans="1:24" s="99" customFormat="1" x14ac:dyDescent="0.25">
      <c r="A23" s="99" t="s">
        <v>57</v>
      </c>
      <c r="B23" s="167">
        <v>206</v>
      </c>
      <c r="C23" s="168">
        <v>2.7</v>
      </c>
      <c r="D23" s="167">
        <v>4412</v>
      </c>
      <c r="E23" s="169">
        <v>2.6</v>
      </c>
      <c r="F23" s="167">
        <v>34381</v>
      </c>
      <c r="G23" s="170">
        <v>16.399999999999999</v>
      </c>
      <c r="H23" s="168">
        <v>65.400000000000006</v>
      </c>
      <c r="I23" s="169">
        <v>7.8</v>
      </c>
      <c r="J23" s="167">
        <v>10899</v>
      </c>
      <c r="K23" s="170">
        <v>2.7</v>
      </c>
      <c r="L23" s="168">
        <v>67.599999999999994</v>
      </c>
      <c r="M23" s="167">
        <v>8351</v>
      </c>
      <c r="N23" s="171">
        <v>5.5</v>
      </c>
      <c r="O23" s="169">
        <v>65.7</v>
      </c>
      <c r="P23" s="172">
        <v>1.3</v>
      </c>
      <c r="Q23" s="173">
        <v>2860</v>
      </c>
      <c r="R23" s="174">
        <v>2.2999999999999998</v>
      </c>
      <c r="S23" s="169">
        <v>63.7</v>
      </c>
      <c r="T23" s="167">
        <v>469</v>
      </c>
      <c r="U23" s="168">
        <v>4.7</v>
      </c>
      <c r="V23" s="173">
        <v>141</v>
      </c>
      <c r="W23" s="169">
        <v>3.1</v>
      </c>
      <c r="X23" s="174">
        <v>51.8</v>
      </c>
    </row>
    <row r="24" spans="1:24" s="99" customFormat="1" x14ac:dyDescent="0.25">
      <c r="A24" s="99" t="s">
        <v>58</v>
      </c>
      <c r="B24" s="167">
        <v>255</v>
      </c>
      <c r="C24" s="168">
        <v>3.3</v>
      </c>
      <c r="D24" s="167">
        <v>6386</v>
      </c>
      <c r="E24" s="169">
        <v>3.7</v>
      </c>
      <c r="F24" s="167">
        <v>36689</v>
      </c>
      <c r="G24" s="170">
        <v>17.5</v>
      </c>
      <c r="H24" s="168">
        <v>61.9</v>
      </c>
      <c r="I24" s="169">
        <v>5.7</v>
      </c>
      <c r="J24" s="167">
        <v>14161</v>
      </c>
      <c r="K24" s="170">
        <v>3.5</v>
      </c>
      <c r="L24" s="168">
        <v>67.400000000000006</v>
      </c>
      <c r="M24" s="167">
        <v>10270</v>
      </c>
      <c r="N24" s="171">
        <v>6.8</v>
      </c>
      <c r="O24" s="169">
        <v>65.099999999999994</v>
      </c>
      <c r="P24" s="172">
        <v>1.4</v>
      </c>
      <c r="Q24" s="173">
        <v>4202</v>
      </c>
      <c r="R24" s="174">
        <v>3.5</v>
      </c>
      <c r="S24" s="169">
        <v>63.4</v>
      </c>
      <c r="T24" s="167">
        <v>359</v>
      </c>
      <c r="U24" s="168">
        <v>3.6</v>
      </c>
      <c r="V24" s="173">
        <v>157</v>
      </c>
      <c r="W24" s="169">
        <v>3.4</v>
      </c>
      <c r="X24" s="174">
        <v>59.2</v>
      </c>
    </row>
    <row r="25" spans="1:24" s="99" customFormat="1" x14ac:dyDescent="0.25">
      <c r="A25" s="99" t="s">
        <v>59</v>
      </c>
      <c r="B25" s="167">
        <v>11</v>
      </c>
      <c r="C25" s="168">
        <v>0.1</v>
      </c>
      <c r="D25" s="167">
        <v>120</v>
      </c>
      <c r="E25" s="169">
        <v>0.1</v>
      </c>
      <c r="F25" s="167">
        <v>364</v>
      </c>
      <c r="G25" s="170">
        <v>0.2</v>
      </c>
      <c r="H25" s="168">
        <v>55.8</v>
      </c>
      <c r="I25" s="169">
        <v>3</v>
      </c>
      <c r="J25" s="167">
        <v>162</v>
      </c>
      <c r="K25" s="170">
        <v>0</v>
      </c>
      <c r="L25" s="168">
        <v>59.9</v>
      </c>
      <c r="M25" s="167">
        <v>158</v>
      </c>
      <c r="N25" s="171">
        <v>0.1</v>
      </c>
      <c r="O25" s="169">
        <v>60.1</v>
      </c>
      <c r="P25" s="172">
        <v>1</v>
      </c>
      <c r="Q25" s="173">
        <v>80</v>
      </c>
      <c r="R25" s="174">
        <v>0.1</v>
      </c>
      <c r="S25" s="169">
        <v>65</v>
      </c>
      <c r="T25" s="167">
        <v>16</v>
      </c>
      <c r="U25" s="168">
        <v>0.2</v>
      </c>
      <c r="V25" s="173" t="s">
        <v>34</v>
      </c>
      <c r="W25" s="169" t="s">
        <v>34</v>
      </c>
      <c r="X25" s="174" t="s">
        <v>34</v>
      </c>
    </row>
    <row r="26" spans="1:24" s="99" customFormat="1" x14ac:dyDescent="0.25">
      <c r="A26" s="99" t="s">
        <v>60</v>
      </c>
      <c r="B26" s="167">
        <v>157</v>
      </c>
      <c r="C26" s="168">
        <v>2</v>
      </c>
      <c r="D26" s="167">
        <v>3905</v>
      </c>
      <c r="E26" s="169">
        <v>2.2999999999999998</v>
      </c>
      <c r="F26" s="167">
        <v>24450</v>
      </c>
      <c r="G26" s="170">
        <v>11.7</v>
      </c>
      <c r="H26" s="168">
        <v>64.599999999999994</v>
      </c>
      <c r="I26" s="169">
        <v>6.3</v>
      </c>
      <c r="J26" s="167">
        <v>10044</v>
      </c>
      <c r="K26" s="170">
        <v>2.5</v>
      </c>
      <c r="L26" s="168">
        <v>68.8</v>
      </c>
      <c r="M26" s="167">
        <v>7215</v>
      </c>
      <c r="N26" s="171">
        <v>4.8</v>
      </c>
      <c r="O26" s="169">
        <v>65.3</v>
      </c>
      <c r="P26" s="172">
        <v>1.4</v>
      </c>
      <c r="Q26" s="173">
        <v>2706</v>
      </c>
      <c r="R26" s="174">
        <v>2.2000000000000002</v>
      </c>
      <c r="S26" s="169">
        <v>63.4</v>
      </c>
      <c r="T26" s="167">
        <v>172</v>
      </c>
      <c r="U26" s="168">
        <v>1.7</v>
      </c>
      <c r="V26" s="173">
        <v>101</v>
      </c>
      <c r="W26" s="169">
        <v>2.2000000000000002</v>
      </c>
      <c r="X26" s="174">
        <v>56.4</v>
      </c>
    </row>
    <row r="27" spans="1:24" s="99" customFormat="1" x14ac:dyDescent="0.25">
      <c r="A27" s="99" t="s">
        <v>61</v>
      </c>
      <c r="B27" s="167">
        <v>882</v>
      </c>
      <c r="C27" s="168">
        <v>11.5</v>
      </c>
      <c r="D27" s="167">
        <v>22477</v>
      </c>
      <c r="E27" s="169">
        <v>13.1</v>
      </c>
      <c r="F27" s="167">
        <v>82248</v>
      </c>
      <c r="G27" s="170">
        <v>39.299999999999997</v>
      </c>
      <c r="H27" s="168">
        <v>62.9</v>
      </c>
      <c r="I27" s="169">
        <v>3.7</v>
      </c>
      <c r="J27" s="167">
        <v>46942</v>
      </c>
      <c r="K27" s="170">
        <v>11.5</v>
      </c>
      <c r="L27" s="168">
        <v>65.900000000000006</v>
      </c>
      <c r="M27" s="167">
        <v>28333</v>
      </c>
      <c r="N27" s="171">
        <v>18.8</v>
      </c>
      <c r="O27" s="169">
        <v>66</v>
      </c>
      <c r="P27" s="172">
        <v>1.7</v>
      </c>
      <c r="Q27" s="173">
        <v>16858</v>
      </c>
      <c r="R27" s="174">
        <v>13.8</v>
      </c>
      <c r="S27" s="169">
        <v>65.599999999999994</v>
      </c>
      <c r="T27" s="167">
        <v>612</v>
      </c>
      <c r="U27" s="168">
        <v>6.2</v>
      </c>
      <c r="V27" s="173">
        <v>712</v>
      </c>
      <c r="W27" s="169">
        <v>15.6</v>
      </c>
      <c r="X27" s="174">
        <v>53.7</v>
      </c>
    </row>
    <row r="28" spans="1:24" s="99" customFormat="1" x14ac:dyDescent="0.25">
      <c r="A28" s="99" t="s">
        <v>62</v>
      </c>
      <c r="B28" s="167">
        <v>186</v>
      </c>
      <c r="C28" s="168">
        <v>2.4</v>
      </c>
      <c r="D28" s="167">
        <v>3599</v>
      </c>
      <c r="E28" s="169">
        <v>2.1</v>
      </c>
      <c r="F28" s="167">
        <v>32913</v>
      </c>
      <c r="G28" s="170">
        <v>15.7</v>
      </c>
      <c r="H28" s="168">
        <v>62.8</v>
      </c>
      <c r="I28" s="169">
        <v>9.1</v>
      </c>
      <c r="J28" s="167">
        <v>8920</v>
      </c>
      <c r="K28" s="170">
        <v>2.2000000000000002</v>
      </c>
      <c r="L28" s="168">
        <v>64.099999999999994</v>
      </c>
      <c r="M28" s="167">
        <v>7144</v>
      </c>
      <c r="N28" s="171">
        <v>4.7</v>
      </c>
      <c r="O28" s="169">
        <v>63.6</v>
      </c>
      <c r="P28" s="172">
        <v>1.2</v>
      </c>
      <c r="Q28" s="173">
        <v>2699</v>
      </c>
      <c r="R28" s="174">
        <v>2.2000000000000002</v>
      </c>
      <c r="S28" s="169">
        <v>62.2</v>
      </c>
      <c r="T28" s="167">
        <v>304</v>
      </c>
      <c r="U28" s="168">
        <v>3.1</v>
      </c>
      <c r="V28" s="173">
        <v>35</v>
      </c>
      <c r="W28" s="169">
        <v>0.8</v>
      </c>
      <c r="X28" s="174">
        <v>42.9</v>
      </c>
    </row>
    <row r="29" spans="1:24" s="99" customFormat="1" x14ac:dyDescent="0.25">
      <c r="A29" s="99" t="s">
        <v>63</v>
      </c>
      <c r="B29" s="167">
        <v>10</v>
      </c>
      <c r="C29" s="168">
        <v>0.1</v>
      </c>
      <c r="D29" s="167">
        <v>260</v>
      </c>
      <c r="E29" s="169">
        <v>0.2</v>
      </c>
      <c r="F29" s="167">
        <v>993</v>
      </c>
      <c r="G29" s="170">
        <v>0.5</v>
      </c>
      <c r="H29" s="168">
        <v>69.900000000000006</v>
      </c>
      <c r="I29" s="169">
        <v>3.8</v>
      </c>
      <c r="J29" s="167">
        <v>392</v>
      </c>
      <c r="K29" s="170">
        <v>0.1</v>
      </c>
      <c r="L29" s="168">
        <v>76</v>
      </c>
      <c r="M29" s="167">
        <v>334</v>
      </c>
      <c r="N29" s="171">
        <v>0.2</v>
      </c>
      <c r="O29" s="169">
        <v>74.599999999999994</v>
      </c>
      <c r="P29" s="172">
        <v>1.2</v>
      </c>
      <c r="Q29" s="173">
        <v>212</v>
      </c>
      <c r="R29" s="174">
        <v>0.2</v>
      </c>
      <c r="S29" s="169">
        <v>75.5</v>
      </c>
      <c r="T29" s="167" t="s">
        <v>34</v>
      </c>
      <c r="U29" s="168" t="s">
        <v>34</v>
      </c>
      <c r="V29" s="173" t="s">
        <v>34</v>
      </c>
      <c r="W29" s="169" t="s">
        <v>34</v>
      </c>
      <c r="X29" s="174" t="s">
        <v>34</v>
      </c>
    </row>
    <row r="30" spans="1:24" s="99" customFormat="1" x14ac:dyDescent="0.25">
      <c r="A30" s="99" t="s">
        <v>64</v>
      </c>
      <c r="B30" s="167">
        <v>95</v>
      </c>
      <c r="C30" s="168">
        <v>1.2</v>
      </c>
      <c r="D30" s="167">
        <v>2454</v>
      </c>
      <c r="E30" s="169">
        <v>1.4</v>
      </c>
      <c r="F30" s="167">
        <v>19190</v>
      </c>
      <c r="G30" s="170">
        <v>9.1999999999999993</v>
      </c>
      <c r="H30" s="168">
        <v>59.6</v>
      </c>
      <c r="I30" s="169">
        <v>7.8</v>
      </c>
      <c r="J30" s="167">
        <v>6410</v>
      </c>
      <c r="K30" s="170">
        <v>1.6</v>
      </c>
      <c r="L30" s="168">
        <v>62.6</v>
      </c>
      <c r="M30" s="167">
        <v>4987</v>
      </c>
      <c r="N30" s="171">
        <v>3.3</v>
      </c>
      <c r="O30" s="169">
        <v>60.5</v>
      </c>
      <c r="P30" s="172">
        <v>1.3</v>
      </c>
      <c r="Q30" s="173">
        <v>1744</v>
      </c>
      <c r="R30" s="174">
        <v>1.4</v>
      </c>
      <c r="S30" s="169">
        <v>60.4</v>
      </c>
      <c r="T30" s="167">
        <v>84</v>
      </c>
      <c r="U30" s="168">
        <v>0.9</v>
      </c>
      <c r="V30" s="173">
        <v>10</v>
      </c>
      <c r="W30" s="169">
        <v>0.2</v>
      </c>
      <c r="X30" s="174">
        <v>30</v>
      </c>
    </row>
    <row r="31" spans="1:24" s="99" customFormat="1" x14ac:dyDescent="0.25">
      <c r="A31" s="99" t="s">
        <v>65</v>
      </c>
      <c r="B31" s="167">
        <v>352</v>
      </c>
      <c r="C31" s="168">
        <v>4.5999999999999996</v>
      </c>
      <c r="D31" s="167">
        <v>8020</v>
      </c>
      <c r="E31" s="169">
        <v>4.7</v>
      </c>
      <c r="F31" s="167">
        <v>46154</v>
      </c>
      <c r="G31" s="170">
        <v>22</v>
      </c>
      <c r="H31" s="168">
        <v>59.4</v>
      </c>
      <c r="I31" s="169">
        <v>5.8</v>
      </c>
      <c r="J31" s="167">
        <v>19638</v>
      </c>
      <c r="K31" s="170">
        <v>4.8</v>
      </c>
      <c r="L31" s="168">
        <v>61.9</v>
      </c>
      <c r="M31" s="167">
        <v>13891</v>
      </c>
      <c r="N31" s="171">
        <v>9.1999999999999993</v>
      </c>
      <c r="O31" s="169">
        <v>60.8</v>
      </c>
      <c r="P31" s="172">
        <v>1.4</v>
      </c>
      <c r="Q31" s="173">
        <v>6014</v>
      </c>
      <c r="R31" s="174">
        <v>4.9000000000000004</v>
      </c>
      <c r="S31" s="169">
        <v>59.1</v>
      </c>
      <c r="T31" s="167">
        <v>373</v>
      </c>
      <c r="U31" s="168">
        <v>3.8</v>
      </c>
      <c r="V31" s="173">
        <v>127</v>
      </c>
      <c r="W31" s="169">
        <v>2.8</v>
      </c>
      <c r="X31" s="174">
        <v>34.6</v>
      </c>
    </row>
    <row r="32" spans="1:24" s="99" customFormat="1" x14ac:dyDescent="0.25">
      <c r="A32" s="99" t="s">
        <v>66</v>
      </c>
      <c r="B32" s="167">
        <v>274</v>
      </c>
      <c r="C32" s="168">
        <v>3.6</v>
      </c>
      <c r="D32" s="167">
        <v>5933</v>
      </c>
      <c r="E32" s="169">
        <v>3.5</v>
      </c>
      <c r="F32" s="167">
        <v>38508</v>
      </c>
      <c r="G32" s="170">
        <v>18.399999999999999</v>
      </c>
      <c r="H32" s="168">
        <v>62</v>
      </c>
      <c r="I32" s="169">
        <v>6.5</v>
      </c>
      <c r="J32" s="167">
        <v>12538</v>
      </c>
      <c r="K32" s="170">
        <v>3.1</v>
      </c>
      <c r="L32" s="168">
        <v>64.8</v>
      </c>
      <c r="M32" s="167">
        <v>9438</v>
      </c>
      <c r="N32" s="171">
        <v>6.3</v>
      </c>
      <c r="O32" s="169">
        <v>63.2</v>
      </c>
      <c r="P32" s="172">
        <v>1.3</v>
      </c>
      <c r="Q32" s="173">
        <v>4055</v>
      </c>
      <c r="R32" s="174">
        <v>3.3</v>
      </c>
      <c r="S32" s="169">
        <v>63</v>
      </c>
      <c r="T32" s="167">
        <v>187</v>
      </c>
      <c r="U32" s="168">
        <v>1.9</v>
      </c>
      <c r="V32" s="173">
        <v>117</v>
      </c>
      <c r="W32" s="169">
        <v>2.6</v>
      </c>
      <c r="X32" s="174">
        <v>42.7</v>
      </c>
    </row>
    <row r="33" spans="1:24" s="99" customFormat="1" x14ac:dyDescent="0.25">
      <c r="A33" s="99" t="s">
        <v>67</v>
      </c>
      <c r="B33" s="167">
        <v>363</v>
      </c>
      <c r="C33" s="168">
        <v>4.7</v>
      </c>
      <c r="D33" s="167">
        <v>8641</v>
      </c>
      <c r="E33" s="169">
        <v>5</v>
      </c>
      <c r="F33" s="167">
        <v>55308</v>
      </c>
      <c r="G33" s="170">
        <v>26.4</v>
      </c>
      <c r="H33" s="168">
        <v>63.8</v>
      </c>
      <c r="I33" s="169">
        <v>6.4</v>
      </c>
      <c r="J33" s="167">
        <v>20451</v>
      </c>
      <c r="K33" s="170">
        <v>5</v>
      </c>
      <c r="L33" s="168">
        <v>67.2</v>
      </c>
      <c r="M33" s="167">
        <v>13963</v>
      </c>
      <c r="N33" s="171">
        <v>9.3000000000000007</v>
      </c>
      <c r="O33" s="169">
        <v>64.900000000000006</v>
      </c>
      <c r="P33" s="172">
        <v>1.5</v>
      </c>
      <c r="Q33" s="173">
        <v>6279</v>
      </c>
      <c r="R33" s="174">
        <v>5.2</v>
      </c>
      <c r="S33" s="169">
        <v>64.099999999999994</v>
      </c>
      <c r="T33" s="167">
        <v>1436</v>
      </c>
      <c r="U33" s="168">
        <v>14.5</v>
      </c>
      <c r="V33" s="173">
        <v>134</v>
      </c>
      <c r="W33" s="169">
        <v>2.9</v>
      </c>
      <c r="X33" s="174">
        <v>53</v>
      </c>
    </row>
    <row r="34" spans="1:24" s="99" customFormat="1" x14ac:dyDescent="0.25">
      <c r="A34" s="99" t="s">
        <v>68</v>
      </c>
      <c r="B34" s="167">
        <v>515</v>
      </c>
      <c r="C34" s="168">
        <v>6.7</v>
      </c>
      <c r="D34" s="167">
        <v>11437</v>
      </c>
      <c r="E34" s="169">
        <v>6.7</v>
      </c>
      <c r="F34" s="167">
        <v>59926</v>
      </c>
      <c r="G34" s="170">
        <v>28.6</v>
      </c>
      <c r="H34" s="168">
        <v>62.1</v>
      </c>
      <c r="I34" s="169">
        <v>5.2</v>
      </c>
      <c r="J34" s="167">
        <v>32213</v>
      </c>
      <c r="K34" s="170">
        <v>7.9</v>
      </c>
      <c r="L34" s="168">
        <v>67.599999999999994</v>
      </c>
      <c r="M34" s="167">
        <v>19715</v>
      </c>
      <c r="N34" s="171">
        <v>13.1</v>
      </c>
      <c r="O34" s="169">
        <v>65.099999999999994</v>
      </c>
      <c r="P34" s="172">
        <v>1.6</v>
      </c>
      <c r="Q34" s="173">
        <v>7606</v>
      </c>
      <c r="R34" s="174">
        <v>6.2</v>
      </c>
      <c r="S34" s="169">
        <v>64.400000000000006</v>
      </c>
      <c r="T34" s="167">
        <v>276</v>
      </c>
      <c r="U34" s="168">
        <v>2.8</v>
      </c>
      <c r="V34" s="173">
        <v>743</v>
      </c>
      <c r="W34" s="169">
        <v>16.2</v>
      </c>
      <c r="X34" s="174">
        <v>54.8</v>
      </c>
    </row>
    <row r="35" spans="1:24" x14ac:dyDescent="0.25">
      <c r="A35" s="158" t="s">
        <v>69</v>
      </c>
      <c r="B35" s="159">
        <v>7694</v>
      </c>
      <c r="C35" s="93">
        <v>100</v>
      </c>
      <c r="D35" s="159">
        <v>171673</v>
      </c>
      <c r="E35" s="93">
        <v>100</v>
      </c>
      <c r="F35" s="159">
        <v>209324</v>
      </c>
      <c r="G35" s="93"/>
      <c r="H35" s="93">
        <v>62.1</v>
      </c>
      <c r="I35" s="93">
        <v>1.2</v>
      </c>
      <c r="J35" s="159">
        <v>407626</v>
      </c>
      <c r="K35" s="93">
        <v>100</v>
      </c>
      <c r="L35" s="93">
        <v>66.400000000000006</v>
      </c>
      <c r="M35" s="159">
        <v>150837</v>
      </c>
      <c r="N35" s="159"/>
      <c r="O35" s="93">
        <v>63</v>
      </c>
      <c r="P35" s="93">
        <v>2.7</v>
      </c>
      <c r="Q35" s="159">
        <v>121763</v>
      </c>
      <c r="R35" s="93">
        <v>100</v>
      </c>
      <c r="S35" s="93">
        <v>63.6</v>
      </c>
      <c r="T35" s="159">
        <v>9874</v>
      </c>
      <c r="U35" s="93">
        <v>100</v>
      </c>
      <c r="V35" s="159">
        <v>4576</v>
      </c>
      <c r="W35" s="93"/>
      <c r="X35" s="81">
        <v>51.8</v>
      </c>
    </row>
    <row r="36" spans="1:24" ht="126.75" customHeight="1" x14ac:dyDescent="0.25">
      <c r="A36" s="181" t="s">
        <v>481</v>
      </c>
      <c r="B36" s="181"/>
      <c r="C36" s="181"/>
      <c r="D36" s="181"/>
      <c r="E36" s="181"/>
      <c r="F36" s="181"/>
      <c r="G36" s="181"/>
      <c r="H36" s="181"/>
      <c r="I36" s="181"/>
      <c r="J36" s="181"/>
      <c r="K36" s="181"/>
      <c r="L36" s="181"/>
      <c r="M36" s="181"/>
      <c r="N36" s="181"/>
      <c r="O36" s="181"/>
      <c r="P36" s="80"/>
      <c r="Q36" s="163"/>
      <c r="R36" s="164"/>
      <c r="S36" s="164"/>
      <c r="T36" s="163"/>
      <c r="U36" s="164"/>
      <c r="V36" s="176"/>
      <c r="W36" s="164"/>
      <c r="X36" s="164"/>
    </row>
    <row r="37" spans="1:24" ht="78.75" customHeight="1" x14ac:dyDescent="0.25">
      <c r="A37" s="181" t="s">
        <v>448</v>
      </c>
      <c r="B37" s="181"/>
      <c r="C37" s="181"/>
      <c r="D37" s="181"/>
      <c r="E37" s="181"/>
      <c r="F37" s="181"/>
      <c r="G37" s="181"/>
      <c r="H37" s="181"/>
      <c r="I37" s="181"/>
      <c r="J37" s="181"/>
      <c r="K37" s="181"/>
      <c r="L37" s="181"/>
      <c r="M37" s="181"/>
      <c r="N37" s="181"/>
      <c r="O37" s="181"/>
      <c r="P37" s="80"/>
      <c r="Q37" s="134"/>
      <c r="R37" s="134"/>
      <c r="S37" s="134"/>
      <c r="T37" s="134"/>
      <c r="U37" s="134"/>
      <c r="V37" s="134"/>
      <c r="W37" s="134"/>
      <c r="X37" s="134"/>
    </row>
    <row r="38" spans="1:24" x14ac:dyDescent="0.25">
      <c r="A38" s="48" t="s">
        <v>20</v>
      </c>
      <c r="B38" s="134"/>
      <c r="C38" s="134"/>
      <c r="D38" s="134"/>
      <c r="E38" s="134"/>
      <c r="F38" s="134"/>
      <c r="G38" s="134"/>
      <c r="H38" s="134"/>
      <c r="I38" s="134"/>
      <c r="J38" s="134"/>
      <c r="K38" s="134"/>
      <c r="L38" s="134"/>
      <c r="M38" s="134"/>
      <c r="N38" s="134"/>
      <c r="O38" s="134"/>
      <c r="P38" s="134"/>
      <c r="Q38" s="134"/>
      <c r="R38" s="134"/>
      <c r="S38" s="134"/>
      <c r="T38" s="134"/>
      <c r="U38" s="134"/>
      <c r="V38" s="134"/>
      <c r="W38" s="134"/>
      <c r="X38" s="134"/>
    </row>
    <row r="39" spans="1:24" x14ac:dyDescent="0.25">
      <c r="A39" s="49" t="s">
        <v>21</v>
      </c>
      <c r="B39" s="134"/>
      <c r="C39" s="134"/>
      <c r="D39" s="134"/>
      <c r="E39" s="134"/>
      <c r="F39" s="134"/>
      <c r="G39" s="134"/>
      <c r="H39" s="134"/>
      <c r="I39" s="134"/>
      <c r="J39" s="134"/>
      <c r="K39" s="134"/>
      <c r="L39" s="134"/>
      <c r="M39" s="134"/>
      <c r="N39" s="134"/>
      <c r="O39" s="134"/>
      <c r="P39" s="134"/>
      <c r="Q39" s="134"/>
      <c r="R39" s="134"/>
      <c r="S39" s="134"/>
      <c r="T39" s="134"/>
      <c r="U39" s="134"/>
      <c r="V39" s="134"/>
      <c r="W39" s="134"/>
      <c r="X39" s="134"/>
    </row>
  </sheetData>
  <mergeCells count="13">
    <mergeCell ref="A36:O36"/>
    <mergeCell ref="A37:O37"/>
    <mergeCell ref="V3:X3"/>
    <mergeCell ref="A3:A4"/>
    <mergeCell ref="B3:C3"/>
    <mergeCell ref="D3:E3"/>
    <mergeCell ref="I3:I4"/>
    <mergeCell ref="T3:U3"/>
    <mergeCell ref="F3:H3"/>
    <mergeCell ref="J3:L3"/>
    <mergeCell ref="M3:O3"/>
    <mergeCell ref="Q3:S3"/>
    <mergeCell ref="P3:P4"/>
  </mergeCells>
  <hyperlinks>
    <hyperlink ref="A2" location="sommaire!A1" display="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sommaire</vt:lpstr>
      <vt:lpstr>chiffres clés</vt:lpstr>
      <vt:lpstr>définitions</vt:lpstr>
      <vt:lpstr>graphique 1</vt:lpstr>
      <vt:lpstr>graphique 2</vt:lpstr>
      <vt:lpstr>tableau1</vt:lpstr>
      <vt:lpstr>annexe1</vt:lpstr>
      <vt:lpstr>annexe2</vt:lpstr>
      <vt:lpstr>annexe3</vt:lpstr>
      <vt:lpstr>annexe2!annexe_mentions_comp</vt:lpstr>
      <vt:lpstr>'graphique 2'!reparition_temporelle_candidatures_ensemble</vt:lpstr>
      <vt:lpstr>'graphique 1'!répartition_candidats_propositions_classiques_3</vt:lpstr>
      <vt:lpstr>'graphique 1'!répartition_candidats_propositions_ensemble_1</vt:lpstr>
      <vt:lpstr>'graphique 1'!répartition_candidats_propositions_ensemble_5</vt:lpstr>
      <vt:lpstr>tableau1!tableau_discipline_comp_v3_1</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2023-08-18T14:47:01Z</dcterms:created>
  <dcterms:modified xsi:type="dcterms:W3CDTF">2024-02-08T08:03:32Z</dcterms:modified>
</cp:coreProperties>
</file>