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4\03 - Mise en ligne\"/>
    </mc:Choice>
  </mc:AlternateContent>
  <bookViews>
    <workbookView xWindow="0" yWindow="0" windowWidth="20490" windowHeight="7020" tabRatio="502"/>
  </bookViews>
  <sheets>
    <sheet name="Sommaire" sheetId="11" r:id="rId1"/>
    <sheet name="01" sheetId="1" r:id="rId2"/>
    <sheet name="02" sheetId="2" r:id="rId3"/>
    <sheet name="03" sheetId="3" r:id="rId4"/>
    <sheet name="04" sheetId="4" r:id="rId5"/>
    <sheet name="05" sheetId="5" r:id="rId6"/>
    <sheet name="06" sheetId="6" r:id="rId7"/>
    <sheet name="07" sheetId="7" r:id="rId8"/>
    <sheet name="08" sheetId="8" r:id="rId9"/>
    <sheet name="09" sheetId="9" r:id="rId10"/>
    <sheet name="10" sheetId="12" r:id="rId11"/>
    <sheet name="11" sheetId="1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4" l="1"/>
  <c r="J21" i="4"/>
</calcChain>
</file>

<file path=xl/sharedStrings.xml><?xml version="1.0" encoding="utf-8"?>
<sst xmlns="http://schemas.openxmlformats.org/spreadsheetml/2006/main" count="545" uniqueCount="215">
  <si>
    <t>Enseignants-chercheurs universitaires</t>
  </si>
  <si>
    <t>Enseignants-chercheurs hospitalo-universitaires</t>
  </si>
  <si>
    <t>Enseignants du 2nd degré détachés dans le supérieur</t>
  </si>
  <si>
    <t>Ensemble</t>
  </si>
  <si>
    <t>Femmes</t>
  </si>
  <si>
    <t>Hommes</t>
  </si>
  <si>
    <t>Social et santé</t>
  </si>
  <si>
    <t>Assistant de service social des administrations de l'Etat</t>
  </si>
  <si>
    <t>Filière administrative</t>
  </si>
  <si>
    <t>Filière ouvrière</t>
  </si>
  <si>
    <t>Attaché d'administration de l'Etat</t>
  </si>
  <si>
    <t>Secrétaire administratif de l'éducation nationale et de l'enseignement supérieur</t>
  </si>
  <si>
    <t>Adjoint administratif de l'éducation nationale et de l'enseignement supérieur</t>
  </si>
  <si>
    <t>Adjoint technique des établissements d'enseignement</t>
  </si>
  <si>
    <t>Conservateur général</t>
  </si>
  <si>
    <t>Conservateur</t>
  </si>
  <si>
    <t>Bibliothécaire</t>
  </si>
  <si>
    <t>Bibliothécaire assistant spécialisé</t>
  </si>
  <si>
    <t>Magasinier</t>
  </si>
  <si>
    <t>Corps des ingénieurs et techniciens de recherche et de formation</t>
  </si>
  <si>
    <t>Filière bibliothèque</t>
  </si>
  <si>
    <t>Professeures des universités</t>
  </si>
  <si>
    <t>Maîtresses de conférences</t>
  </si>
  <si>
    <t>Chimie</t>
  </si>
  <si>
    <t>Interdisciplinaire SHS</t>
  </si>
  <si>
    <t>Physique</t>
  </si>
  <si>
    <t>Sciences de la Terre</t>
  </si>
  <si>
    <t>Sciences de l'ingénieur</t>
  </si>
  <si>
    <t>Sciences économiques et de gestion</t>
  </si>
  <si>
    <t>Sciences humaines</t>
  </si>
  <si>
    <t>Biologie et biochimie</t>
  </si>
  <si>
    <t>Droit et science politique</t>
  </si>
  <si>
    <t>Langues et littératures</t>
  </si>
  <si>
    <t>Mathématiques et informatique</t>
  </si>
  <si>
    <t>Sciences de la terre</t>
  </si>
  <si>
    <t>Maîtres de conférences</t>
  </si>
  <si>
    <t>Professeurs des universités</t>
  </si>
  <si>
    <t>Candidates</t>
  </si>
  <si>
    <t>Source : MESRI-DGRH, A1-1 GALAXIE.</t>
  </si>
  <si>
    <t>Lauréates</t>
  </si>
  <si>
    <t>Qualification MCF</t>
  </si>
  <si>
    <t>Recrutement MCF</t>
  </si>
  <si>
    <t>Avancement MCF hors classe</t>
  </si>
  <si>
    <t>Qualification PR</t>
  </si>
  <si>
    <t>Recrutement PR</t>
  </si>
  <si>
    <t>Avancement MCF hors classe échelon exceptionnel</t>
  </si>
  <si>
    <r>
      <t>Avancement PR 1</t>
    </r>
    <r>
      <rPr>
        <vertAlign val="superscript"/>
        <sz val="10"/>
        <color theme="1"/>
        <rFont val="Arial"/>
        <family val="2"/>
      </rPr>
      <t>ère</t>
    </r>
    <r>
      <rPr>
        <sz val="10"/>
        <color theme="1"/>
        <rFont val="Arial"/>
        <family val="2"/>
      </rPr>
      <t xml:space="preserve"> classe</t>
    </r>
  </si>
  <si>
    <r>
      <t>Avancement PR classe exceptionnelle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échelon</t>
    </r>
  </si>
  <si>
    <r>
      <t>Avancement PR classe exceptionnelle 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échelon</t>
    </r>
  </si>
  <si>
    <t>Toutes disciplines confondues</t>
  </si>
  <si>
    <t>MCF classe normale</t>
  </si>
  <si>
    <t>MCF hors classe</t>
  </si>
  <si>
    <t>Total MCF</t>
  </si>
  <si>
    <t>Total PR</t>
  </si>
  <si>
    <t>Droit, économie et gestion</t>
  </si>
  <si>
    <t>Lettres et sciences humaines</t>
  </si>
  <si>
    <t>Sciences et techniques</t>
  </si>
  <si>
    <t>MCF hors classe échelon exceptionnel</t>
  </si>
  <si>
    <r>
      <t>PR 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classe</t>
    </r>
  </si>
  <si>
    <r>
      <t>PR 1</t>
    </r>
    <r>
      <rPr>
        <vertAlign val="superscript"/>
        <sz val="10"/>
        <color theme="1"/>
        <rFont val="Arial"/>
        <family val="2"/>
      </rPr>
      <t>ère</t>
    </r>
    <r>
      <rPr>
        <sz val="10"/>
        <color theme="1"/>
        <rFont val="Arial"/>
        <family val="2"/>
      </rPr>
      <t xml:space="preserve"> classe</t>
    </r>
  </si>
  <si>
    <r>
      <t>PR classe exceptionnelle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échelon</t>
    </r>
  </si>
  <si>
    <r>
      <t>PR classe exceptionnelle 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échelon</t>
    </r>
  </si>
  <si>
    <t>Sciences de la vie et biologie fondamentale</t>
  </si>
  <si>
    <t>Sciences médicales et odontologie</t>
  </si>
  <si>
    <t>Sciences physiques</t>
  </si>
  <si>
    <t>Gestion de la R&amp;D</t>
  </si>
  <si>
    <t xml:space="preserve">Mathématiques et informatique </t>
  </si>
  <si>
    <t>Sciences de l'agriculture et alimentation</t>
  </si>
  <si>
    <t>Sciences des milieux naturels ou de l'univers</t>
  </si>
  <si>
    <t xml:space="preserve">Sciences sociales </t>
  </si>
  <si>
    <t>Sûreté et sécurité</t>
  </si>
  <si>
    <t>Ecarts H/F pour le salaire brut mensuel et ses composantes</t>
  </si>
  <si>
    <t>Filière</t>
  </si>
  <si>
    <t>Traitement indiciaire</t>
  </si>
  <si>
    <t>Salaire brut mensuel total, dont :</t>
  </si>
  <si>
    <t>Corps</t>
  </si>
  <si>
    <t>Chercheurs</t>
  </si>
  <si>
    <t>Ingénieurs</t>
  </si>
  <si>
    <t>Ingénieur de recherche</t>
  </si>
  <si>
    <t>Ingénieur d'études</t>
  </si>
  <si>
    <t>Assistant ingénieur</t>
  </si>
  <si>
    <t>Techniciens et autres titulaires</t>
  </si>
  <si>
    <t>Hommes chercheurs</t>
  </si>
  <si>
    <t>Femmes personnels de soutien</t>
  </si>
  <si>
    <t>Hommes personnels de soutien</t>
  </si>
  <si>
    <r>
      <t>Sciences de l'ingénieur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: informatique, automatique, traitement du signal, électronique, photonique, optronique, génie électrique.</t>
    </r>
  </si>
  <si>
    <r>
      <t>Sciences de l'ingénieur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: mécanique, génie des matériaux, acoustique, génie civil, mécanique des milieux fluides, thermique, énergétique, génie des procédés.</t>
    </r>
  </si>
  <si>
    <t>1.  Y compris indemnité de résidence et supplément familial de traitement (IR et SFT), autres rémunérations complémentaires.</t>
  </si>
  <si>
    <t>Femmes chercheuses</t>
  </si>
  <si>
    <t>Technicien</t>
  </si>
  <si>
    <t>Adjoint technique de recherche et de formation</t>
  </si>
  <si>
    <t>Infirmier (catégorie B)</t>
  </si>
  <si>
    <t>Infirmier (catégorie A)</t>
  </si>
  <si>
    <t>Conseiller technique de service social</t>
  </si>
  <si>
    <r>
      <t>Sciences de l'ingénieur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</si>
  <si>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>Sciences de l'ingénieur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</si>
  <si>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t>Chargé de recherche (39 %)</t>
  </si>
  <si>
    <r>
      <t xml:space="preserve">Primes et indemnités </t>
    </r>
    <r>
      <rPr>
        <b/>
        <vertAlign val="superscript"/>
        <sz val="10"/>
        <color theme="1"/>
        <rFont val="Arial"/>
        <family val="2"/>
      </rPr>
      <t>1</t>
    </r>
  </si>
  <si>
    <t>Sommaire</t>
  </si>
  <si>
    <t>Tableau 1</t>
  </si>
  <si>
    <t>Tableau 2</t>
  </si>
  <si>
    <t>Tableau 3</t>
  </si>
  <si>
    <t>Tableau 4</t>
  </si>
  <si>
    <t>Tableau 5</t>
  </si>
  <si>
    <t>Tableau 6</t>
  </si>
  <si>
    <t>Tableau 7</t>
  </si>
  <si>
    <t>Tableau 8</t>
  </si>
  <si>
    <t>Tableau 9</t>
  </si>
  <si>
    <t>Tableau 10</t>
  </si>
  <si>
    <t>Pharmacie et autres santé</t>
  </si>
  <si>
    <t>Champ : Organismes de recherche (6 EPST, les 6 principaux EPIC et les instituts Pasteur et Curie), personnels rémunérés en personnes physiques au 31/12.</t>
  </si>
  <si>
    <t>07 Part des femmes candidates et lauréates lors des principales étapes de la carrière des enseignants-chercheurs en 2019 et 2020 (en %)</t>
  </si>
  <si>
    <t>Champ : Campagnes d’avancement de grade 2019 et 2020, campagnes de qualification 2019 et 2020, campagnes de recrutement 2019 et 2020, session synchronisée et au fil de l’eau ; hors article 46-3, article 29 et agrégation.</t>
  </si>
  <si>
    <t>Champ : France, établissements d’enseignement supérieur et de recherche relevant du ministère en charge de l’enseignement supérieur et de la recherche, personnes physiques.</t>
  </si>
  <si>
    <t>Source : MESR-DGRH.</t>
  </si>
  <si>
    <t>Corps spécifiques</t>
  </si>
  <si>
    <t>Corps spécifiques : directeurs d'études et maîtres de conférences de l'EHESS, professeurs et maîtres de conférences du Muséum national d'histoire naturelle, astronomes et physiciens, professeurs du Collège de France, professeurs du CNAM, etc.</t>
  </si>
  <si>
    <t>Champ : France, personnels non-enseignants rémunérés au titre du ministère en charge de l’enseignement supérieur et de la recherche, personnes physiques.</t>
  </si>
  <si>
    <t>Source : MESR - DGRH.</t>
  </si>
  <si>
    <t xml:space="preserve">   Mathématiques</t>
  </si>
  <si>
    <t xml:space="preserve">   Mathématiques appliquées</t>
  </si>
  <si>
    <t xml:space="preserve">   Informatique</t>
  </si>
  <si>
    <t>Source : MESR-SIES, Tableau de bord sur l’emploi scientifique auprès de 13 organismes.</t>
  </si>
  <si>
    <t>Champ : Campagnes de recrutement 2019, 2020 et 2021, session synchronisée et au fil de l’eau ; hors article 46-3, article 29 et agrégation.</t>
  </si>
  <si>
    <t>Source : MESR-DGRH, A1-1 GALAXIE.</t>
  </si>
  <si>
    <t>HDR</t>
  </si>
  <si>
    <t>Avancement PR classe exceptionnelle</t>
  </si>
  <si>
    <t>Champ : Campagne d’avancement de grade 2021, campagne de qualification 2021, campagne de recrutement 2021, session synchronisée et au fil de l’eau ; hors article 46-3, article 29 et agrégation ; personnes physiques.</t>
  </si>
  <si>
    <t>Source : MENJ/MESR-DGRH, bases et annuaires des personnels.</t>
  </si>
  <si>
    <t>Source : Insee, dispositif Siasp (Système d’information sur les agents des services publics) ; retraitement MESR-SIES.</t>
  </si>
  <si>
    <t>Champ : 7 EPST sous tutelle du MESR en 2018 et 2019, 6 en 2020 ; personnels à temps complet.</t>
  </si>
  <si>
    <t>Note : le chiffre entre parenthèses derrière les titres des corps indique la part des femmes dans le corps en 2020.</t>
  </si>
  <si>
    <t>Directeur de recherche (32 %)</t>
  </si>
  <si>
    <t>Ingénieur de recherche (34 %)</t>
  </si>
  <si>
    <t>Ingénieur d'études (49 %)</t>
  </si>
  <si>
    <t>Technicien de la recherche (60 %)</t>
  </si>
  <si>
    <t>10 Écarts de salaires entre les hommes et les femmes dans les EPSCP par corps en 2020</t>
  </si>
  <si>
    <t>Professeur des universités</t>
  </si>
  <si>
    <t xml:space="preserve">Maître de conférences </t>
  </si>
  <si>
    <t>Ensemble universitaires</t>
  </si>
  <si>
    <t>IGR</t>
  </si>
  <si>
    <t>IGE</t>
  </si>
  <si>
    <t>ASI</t>
  </si>
  <si>
    <t>TECH</t>
  </si>
  <si>
    <t>ATRF</t>
  </si>
  <si>
    <t>Ensemble ITRF</t>
  </si>
  <si>
    <t>[1] Y compris les indemnité de résidence (IR), le supplément familial de traitement (SFT) et les autres rémunérations complémentaires.</t>
  </si>
  <si>
    <t>Champ : établissements bénéficiant des responsabilités et compétences élargies (RCE).</t>
  </si>
  <si>
    <t>EPSCP : établissement public à caractère scientifique, culturel et professionnel.</t>
  </si>
  <si>
    <t>Tableau 11</t>
  </si>
  <si>
    <t>Champ : Organismes de recherche composés de 6 EPST et des 6 principaux EPIC (CEA civil, Cirad, Cnes, Ifpen, Ifremer et Onera), personnels rémunérés en personnes physiques au 31/12.</t>
  </si>
  <si>
    <t>01 Personnels enseignants titulaires en activité dans l'enseignement supérieur entre 2019 et 2022 (en %)</t>
  </si>
  <si>
    <t>02 Part des femmes dans les personnels non-enseignants selon les filières entre 2019 et 2022 (en %)</t>
  </si>
  <si>
    <t xml:space="preserve">03 Part des femmes parmi les enseignants-chercheurs en fonction dans l'enseignement supérieur entre 1992 et 2022 (en %)
</t>
  </si>
  <si>
    <t>Maîtres de conférence</t>
  </si>
  <si>
    <t>04 Part des femmes enseignantes-chercheuses titulaires dans la filière universitaire par discipline (groupe CNU) entre 2019 et 2022 (en %)</t>
  </si>
  <si>
    <t>05 Part des femmes chercheuses dans les organismes de recherche par discipline entre 2014 et 2022 (en %)</t>
  </si>
  <si>
    <t>Effectifs</t>
  </si>
  <si>
    <t>Ensemble EPST EPIC ISBL</t>
  </si>
  <si>
    <t xml:space="preserve">Chimie </t>
  </si>
  <si>
    <t>Gestion de la R&amp;D : fonction de gestion et d'encadrement des activités de R&amp;D exclusivement</t>
  </si>
  <si>
    <t xml:space="preserve">Mathématiques et informatique (conception de logiciel) </t>
  </si>
  <si>
    <t xml:space="preserve">Sciences de l’agriculture et alimentation </t>
  </si>
  <si>
    <t xml:space="preserve">Sciences de la vie et biologie fondamentale </t>
  </si>
  <si>
    <t xml:space="preserve">Sciences de l'ingénieur : informatique, automatique, traitement du signal, électronique, photonique, optronique, génie électrique </t>
  </si>
  <si>
    <t>Sciences de l'ingénieur : mécanique, génie des matériaux, acoustique, génie civil, mécanique des milieux fluides, thermique, énergétique, génie des procédés</t>
  </si>
  <si>
    <t>Sciences des milieux naturels ou de l’univers (terre, océan, atmosphère, espace)</t>
  </si>
  <si>
    <t>Sciences humaines : philosophie, psychologie, histoire, archéologie, anthropologie, littérature, linguistique, langues, sciences de l'art</t>
  </si>
  <si>
    <t xml:space="preserve">Sciences physiques </t>
  </si>
  <si>
    <t>Sciences sociales : sociologie, démographie, ethnologie, géographie, aménagement de l'espace, économie et gestion, sciences politiques et juridiques</t>
  </si>
  <si>
    <t>Sûreté Sécurité</t>
  </si>
  <si>
    <t>Total personnel de recherche (PP)</t>
  </si>
  <si>
    <t>EPST</t>
  </si>
  <si>
    <t>EPIC + ISBL</t>
  </si>
  <si>
    <t>06 Nombre de candidats rapporté au nombre de postes proposés au recrutement entre 2019 et 2022 des enseignants-chercheurs par groupe de disciplines et par sexe</t>
  </si>
  <si>
    <t>Postes MCF ouverts</t>
  </si>
  <si>
    <t>Candidats</t>
  </si>
  <si>
    <t>Postes PR ouverts</t>
  </si>
  <si>
    <t>Part des femmes lauréates lors des principales étapes de la carrière des enseignants-chercheurs en 2021 et 2022</t>
  </si>
  <si>
    <t>Effectifs 2022</t>
  </si>
  <si>
    <t>Avancement MCF échelon ex.</t>
  </si>
  <si>
    <t>Avancement PR 1re classe</t>
  </si>
  <si>
    <t>Avancement PR classe ex. 1er éch.</t>
  </si>
  <si>
    <t>Avancement PR classe ex. 2e éch.</t>
  </si>
  <si>
    <t>Lauréats</t>
  </si>
  <si>
    <t>1 627 HDR délivrées en 2022, tous sexes confondus.</t>
  </si>
  <si>
    <t>08 Part des femmes selon le corps et le grade des enseignants-chercheurs par grande discipline entre 2019 et 2022 (en %)</t>
  </si>
  <si>
    <t>09 Écarts de salaires entre les femmes et les hommes dans les EPST par corps entre 2018 et 2021</t>
  </si>
  <si>
    <t>Assistant ingénieur (57 %)</t>
  </si>
  <si>
    <t>Adjoint technique de recherche, autres catégories C (45 %)</t>
  </si>
  <si>
    <t>Ensemble titulaires à temps complet (44 %)</t>
  </si>
  <si>
    <t>Écarts de salaires entre les hommes et les femmes dans les EPSCP par corps en 2021</t>
  </si>
  <si>
    <t>10 Part des femmes et des hommes en CDD selon le niveau de qualification entre 2014 et 2022 (en %)</t>
  </si>
  <si>
    <t>Ensemble organismes</t>
  </si>
  <si>
    <t>Permanents *</t>
  </si>
  <si>
    <t>CDD chercheurs, autres CDD **, stagiaires rémunérés, volontaires civils ou militaires</t>
  </si>
  <si>
    <t>Personnels de soutien</t>
  </si>
  <si>
    <t>Total personnels rémunérés</t>
  </si>
  <si>
    <t>5 principaux EPIC (CEA civil, CIRAD, CNES, Ifremer et ONERA)</t>
  </si>
  <si>
    <t>Champ : organismes de recherche (6 EPST et les 5 principaux EPIC (CEA civil, CIRAD, CNES, Ifremer et ONERA), personnels rémunérés en personnes physiques au 31/12.</t>
  </si>
  <si>
    <t>Chercheur, y compris IR des EPST, hors doctorants</t>
  </si>
  <si>
    <t>** y compris CDD handicap, contrat postdoctoral, contrat de mission scientifique, CPJ.</t>
  </si>
  <si>
    <t>* y compris fonctionnaires stagiaires, non encore titularisés, contrats PACTE, titulaires mis à disposition, même avec remboursement.</t>
  </si>
  <si>
    <t>Source MESR-Sies : Tableau de Bord sur l’emploi scientifique auprès de 13 organismes.</t>
  </si>
  <si>
    <t>Personnels enseignants titulaires en activité dans l'enseignement supérieur entre 2019 et 2022 (en %)</t>
  </si>
  <si>
    <t>Part des femmes dans les personnels non-enseignants selon les filières entre 2019 et 2022 (en %)</t>
  </si>
  <si>
    <t>Part des femmes parmi les enseignants-chercheurs en fonction dans l'enseignement supérieur entre 1992 et 2022 (en %)</t>
  </si>
  <si>
    <t>Part des femmes enseignantes-chercheuses titulaires dans la filière universitaire par discipline (groupe CNU) entre 2019 et 2022 (en %)</t>
  </si>
  <si>
    <t>Part des femmes chercheuses dans les organismes de recherche par discipline entre 2014 et 2022 (en %)</t>
  </si>
  <si>
    <t>Nombre de candidats rapporté au nombre de postes proposés au recrutement entre 2019 et 2022 des enseignants-chercheurs par groupe de disciplines et par sexe</t>
  </si>
  <si>
    <t>Part des femmes lauréates lors des principales étapes de la carrière des enseignants-chercheurs entre 2019 et 2022</t>
  </si>
  <si>
    <t>Part des femmes selon le corps et le grade des enseignants-chercheurs par grande discipline entre 2019 et 2022 (en %)</t>
  </si>
  <si>
    <t>Écarts de salaires entre les femmes et les hommes dans les EPST par corps entre 2018 et 2021</t>
  </si>
  <si>
    <t>Part des femmes et des hommes en CDD selon le niveau de qualification entre 2014 et 2022 (en %)</t>
  </si>
  <si>
    <t>Pharmacie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</si>
</sst>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\ &quot;€&quot;"/>
    <numFmt numFmtId="166" formatCode="0.0%"/>
    <numFmt numFmtId="167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Border="1"/>
    <xf numFmtId="9" fontId="2" fillId="0" borderId="0" xfId="1" applyFont="1" applyBorder="1" applyAlignment="1">
      <alignment horizontal="center"/>
    </xf>
    <xf numFmtId="0" fontId="3" fillId="0" borderId="0" xfId="0" applyFont="1"/>
    <xf numFmtId="9" fontId="2" fillId="0" borderId="0" xfId="1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2" fillId="0" borderId="0" xfId="0" applyFont="1" applyFill="1" applyAlignment="1"/>
    <xf numFmtId="0" fontId="5" fillId="0" borderId="0" xfId="0" applyFont="1" applyAlignment="1"/>
    <xf numFmtId="9" fontId="3" fillId="0" borderId="0" xfId="0" applyNumberFormat="1" applyFont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Alignme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3" xfId="0" applyFont="1" applyBorder="1"/>
    <xf numFmtId="0" fontId="2" fillId="0" borderId="2" xfId="0" applyFont="1" applyBorder="1"/>
    <xf numFmtId="0" fontId="0" fillId="0" borderId="0" xfId="0" applyAlignment="1"/>
    <xf numFmtId="1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9" fillId="0" borderId="0" xfId="0" applyFont="1"/>
    <xf numFmtId="0" fontId="3" fillId="0" borderId="8" xfId="0" applyFont="1" applyFill="1" applyBorder="1"/>
    <xf numFmtId="0" fontId="2" fillId="0" borderId="8" xfId="0" applyFont="1" applyFill="1" applyBorder="1"/>
    <xf numFmtId="0" fontId="3" fillId="0" borderId="3" xfId="0" applyFont="1" applyFill="1" applyBorder="1"/>
    <xf numFmtId="0" fontId="9" fillId="0" borderId="0" xfId="0" applyFont="1" applyAlignment="1"/>
    <xf numFmtId="0" fontId="2" fillId="0" borderId="0" xfId="0" applyFont="1" applyBorder="1" applyAlignment="1"/>
    <xf numFmtId="0" fontId="0" fillId="0" borderId="0" xfId="0" applyBorder="1" applyAlignment="1"/>
    <xf numFmtId="164" fontId="2" fillId="0" borderId="8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/>
    <xf numFmtId="165" fontId="2" fillId="0" borderId="8" xfId="0" applyNumberFormat="1" applyFont="1" applyBorder="1"/>
    <xf numFmtId="165" fontId="2" fillId="0" borderId="3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0" fontId="10" fillId="0" borderId="0" xfId="4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2" fillId="0" borderId="8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166" fontId="2" fillId="0" borderId="8" xfId="1" applyNumberFormat="1" applyFont="1" applyFill="1" applyBorder="1" applyAlignment="1">
      <alignment horizontal="center"/>
    </xf>
    <xf numFmtId="166" fontId="3" fillId="0" borderId="3" xfId="1" applyNumberFormat="1" applyFont="1" applyFill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0" fontId="9" fillId="0" borderId="8" xfId="0" applyFont="1" applyBorder="1"/>
    <xf numFmtId="166" fontId="9" fillId="0" borderId="8" xfId="1" applyNumberFormat="1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166" fontId="2" fillId="0" borderId="7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8" xfId="1" applyNumberFormat="1" applyFont="1" applyBorder="1" applyAlignment="1">
      <alignment horizontal="center"/>
    </xf>
    <xf numFmtId="165" fontId="3" fillId="0" borderId="3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166" fontId="2" fillId="0" borderId="0" xfId="0" applyNumberFormat="1" applyFont="1"/>
    <xf numFmtId="3" fontId="2" fillId="0" borderId="8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2" fillId="0" borderId="8" xfId="1" applyNumberFormat="1" applyFont="1" applyBorder="1" applyAlignment="1"/>
    <xf numFmtId="3" fontId="2" fillId="0" borderId="8" xfId="0" applyNumberFormat="1" applyFont="1" applyBorder="1" applyAlignment="1"/>
    <xf numFmtId="3" fontId="3" fillId="0" borderId="3" xfId="1" applyNumberFormat="1" applyFont="1" applyBorder="1" applyAlignment="1"/>
    <xf numFmtId="3" fontId="3" fillId="0" borderId="3" xfId="0" applyNumberFormat="1" applyFont="1" applyBorder="1" applyAlignment="1"/>
    <xf numFmtId="3" fontId="3" fillId="0" borderId="8" xfId="1" applyNumberFormat="1" applyFont="1" applyFill="1" applyBorder="1" applyAlignment="1"/>
    <xf numFmtId="3" fontId="2" fillId="0" borderId="8" xfId="1" applyNumberFormat="1" applyFont="1" applyFill="1" applyBorder="1" applyAlignment="1"/>
    <xf numFmtId="3" fontId="3" fillId="0" borderId="3" xfId="1" applyNumberFormat="1" applyFont="1" applyFill="1" applyBorder="1" applyAlignment="1"/>
    <xf numFmtId="166" fontId="2" fillId="0" borderId="0" xfId="0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2" xfId="0" applyNumberFormat="1" applyFont="1" applyBorder="1"/>
    <xf numFmtId="3" fontId="9" fillId="0" borderId="8" xfId="1" applyNumberFormat="1" applyFont="1" applyBorder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164" fontId="2" fillId="0" borderId="0" xfId="0" applyNumberFormat="1" applyFont="1"/>
    <xf numFmtId="3" fontId="2" fillId="0" borderId="3" xfId="1" applyNumberFormat="1" applyFont="1" applyBorder="1" applyAlignment="1"/>
    <xf numFmtId="0" fontId="3" fillId="0" borderId="10" xfId="0" applyFont="1" applyBorder="1"/>
    <xf numFmtId="0" fontId="3" fillId="0" borderId="12" xfId="0" applyFont="1" applyBorder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2" fillId="0" borderId="11" xfId="0" applyFont="1" applyBorder="1" applyAlignment="1">
      <alignment horizontal="left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4" xfId="0" applyNumberFormat="1" applyFont="1" applyBorder="1"/>
    <xf numFmtId="0" fontId="2" fillId="0" borderId="16" xfId="0" applyFont="1" applyBorder="1" applyAlignment="1">
      <alignment horizontal="left" indent="1"/>
    </xf>
    <xf numFmtId="3" fontId="2" fillId="0" borderId="15" xfId="0" applyNumberFormat="1" applyFont="1" applyBorder="1"/>
    <xf numFmtId="3" fontId="2" fillId="0" borderId="17" xfId="0" applyNumberFormat="1" applyFont="1" applyBorder="1"/>
    <xf numFmtId="3" fontId="2" fillId="0" borderId="16" xfId="0" applyNumberFormat="1" applyFont="1" applyBorder="1"/>
    <xf numFmtId="0" fontId="2" fillId="0" borderId="19" xfId="0" applyFont="1" applyBorder="1" applyAlignment="1">
      <alignment horizontal="left" indent="1"/>
    </xf>
    <xf numFmtId="3" fontId="2" fillId="0" borderId="18" xfId="0" applyNumberFormat="1" applyFont="1" applyBorder="1"/>
    <xf numFmtId="3" fontId="2" fillId="0" borderId="20" xfId="0" applyNumberFormat="1" applyFont="1" applyBorder="1"/>
    <xf numFmtId="3" fontId="2" fillId="0" borderId="19" xfId="0" applyNumberFormat="1" applyFont="1" applyBorder="1"/>
    <xf numFmtId="3" fontId="2" fillId="0" borderId="10" xfId="0" applyNumberFormat="1" applyFont="1" applyBorder="1"/>
    <xf numFmtId="3" fontId="2" fillId="0" borderId="21" xfId="0" applyNumberFormat="1" applyFont="1" applyBorder="1"/>
    <xf numFmtId="3" fontId="2" fillId="0" borderId="11" xfId="0" applyNumberFormat="1" applyFont="1" applyBorder="1"/>
    <xf numFmtId="0" fontId="2" fillId="0" borderId="22" xfId="0" applyFont="1" applyBorder="1" applyAlignment="1">
      <alignment horizontal="left" indent="1"/>
    </xf>
    <xf numFmtId="3" fontId="2" fillId="0" borderId="23" xfId="0" applyNumberFormat="1" applyFont="1" applyBorder="1"/>
    <xf numFmtId="3" fontId="2" fillId="0" borderId="24" xfId="0" applyNumberFormat="1" applyFont="1" applyBorder="1"/>
    <xf numFmtId="3" fontId="2" fillId="0" borderId="22" xfId="0" applyNumberFormat="1" applyFont="1" applyBorder="1"/>
    <xf numFmtId="0" fontId="2" fillId="0" borderId="14" xfId="0" applyFont="1" applyBorder="1" applyAlignment="1">
      <alignment horizontal="left"/>
    </xf>
    <xf numFmtId="3" fontId="2" fillId="0" borderId="12" xfId="0" applyNumberFormat="1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2" fillId="0" borderId="0" xfId="0" applyFont="1" applyAlignment="1">
      <alignment horizontal="left" indent="1"/>
    </xf>
    <xf numFmtId="0" fontId="11" fillId="0" borderId="0" xfId="0" applyFont="1" applyAlignment="1">
      <alignment vertical="center"/>
    </xf>
    <xf numFmtId="0" fontId="2" fillId="0" borderId="10" xfId="0" applyNumberFormat="1" applyFont="1" applyBorder="1"/>
    <xf numFmtId="0" fontId="2" fillId="0" borderId="21" xfId="0" applyNumberFormat="1" applyFont="1" applyBorder="1"/>
    <xf numFmtId="0" fontId="2" fillId="0" borderId="1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9" xfId="0" applyFont="1" applyBorder="1" applyAlignment="1"/>
    <xf numFmtId="0" fontId="8" fillId="0" borderId="5" xfId="0" applyFont="1" applyBorder="1" applyAlignment="1"/>
    <xf numFmtId="0" fontId="3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</cellXfs>
  <cellStyles count="5">
    <cellStyle name="Lien hypertexte" xfId="4" builtinId="8"/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" sqref="B2"/>
    </sheetView>
  </sheetViews>
  <sheetFormatPr baseColWidth="10" defaultRowHeight="12.75" x14ac:dyDescent="0.2"/>
  <cols>
    <col min="1" max="16384" width="11.42578125" style="1"/>
  </cols>
  <sheetData>
    <row r="1" spans="1:2" x14ac:dyDescent="0.2">
      <c r="A1" s="4" t="s">
        <v>98</v>
      </c>
    </row>
    <row r="3" spans="1:2" ht="15" x14ac:dyDescent="0.25">
      <c r="A3" s="1" t="s">
        <v>99</v>
      </c>
      <c r="B3" s="44" t="s">
        <v>204</v>
      </c>
    </row>
    <row r="4" spans="1:2" ht="15" x14ac:dyDescent="0.25">
      <c r="A4" s="1" t="s">
        <v>100</v>
      </c>
      <c r="B4" s="44" t="s">
        <v>205</v>
      </c>
    </row>
    <row r="5" spans="1:2" ht="15" x14ac:dyDescent="0.25">
      <c r="A5" s="1" t="s">
        <v>101</v>
      </c>
      <c r="B5" s="44" t="s">
        <v>206</v>
      </c>
    </row>
    <row r="6" spans="1:2" ht="15" x14ac:dyDescent="0.25">
      <c r="A6" s="1" t="s">
        <v>102</v>
      </c>
      <c r="B6" s="44" t="s">
        <v>207</v>
      </c>
    </row>
    <row r="7" spans="1:2" ht="15" x14ac:dyDescent="0.25">
      <c r="A7" s="1" t="s">
        <v>103</v>
      </c>
      <c r="B7" s="44" t="s">
        <v>208</v>
      </c>
    </row>
    <row r="8" spans="1:2" ht="15" x14ac:dyDescent="0.25">
      <c r="A8" s="1" t="s">
        <v>104</v>
      </c>
      <c r="B8" s="44" t="s">
        <v>209</v>
      </c>
    </row>
    <row r="9" spans="1:2" ht="15" x14ac:dyDescent="0.25">
      <c r="A9" s="1" t="s">
        <v>105</v>
      </c>
      <c r="B9" s="44" t="s">
        <v>210</v>
      </c>
    </row>
    <row r="10" spans="1:2" ht="15" x14ac:dyDescent="0.25">
      <c r="A10" s="1" t="s">
        <v>106</v>
      </c>
      <c r="B10" s="44" t="s">
        <v>211</v>
      </c>
    </row>
    <row r="11" spans="1:2" ht="15" x14ac:dyDescent="0.25">
      <c r="A11" s="1" t="s">
        <v>107</v>
      </c>
      <c r="B11" s="44" t="s">
        <v>212</v>
      </c>
    </row>
    <row r="12" spans="1:2" ht="15" x14ac:dyDescent="0.25">
      <c r="A12" s="1" t="s">
        <v>108</v>
      </c>
      <c r="B12" s="44" t="s">
        <v>191</v>
      </c>
    </row>
    <row r="13" spans="1:2" ht="15" x14ac:dyDescent="0.25">
      <c r="A13" s="1" t="s">
        <v>149</v>
      </c>
      <c r="B13" s="44" t="s">
        <v>213</v>
      </c>
    </row>
  </sheetData>
  <hyperlinks>
    <hyperlink ref="B3" location="'01'!A1" display="Personnels enseignants titulaires en activité dans l'enseignement supérieur entre 2019 et 2021 (en %)"/>
    <hyperlink ref="B4" location="'02'!A1" display="Part des femmes dans les personnels non-enseignants selon les filières entre 2019 et 2021 (en %)"/>
    <hyperlink ref="B5" location="'03'!A1" display="Part des femmes parmi les enseignants-chercheurs en fonction dans l'enseignement supérieur entre 1992 et 2021 (en %)"/>
    <hyperlink ref="B6" location="'04'!A1" display="Part des femmes enseignantes-chercheuses titulaires dans la filière universitaire par discipline (groupe CNU) entre 2019 et 2021 (en %)"/>
    <hyperlink ref="B7" location="'05'!A1" display="Part des femmes chercheuses dans les organismes de recherche par discipline entre 2014 et 2021 (en %)"/>
    <hyperlink ref="B8" location="'06'!A1" display="Nombre de candidats rapporté au nombre de postes proposés au recrutement entre 2019 et 2021 des enseignants-chercheurs par groupe de disciplines et par sexe"/>
    <hyperlink ref="B9" location="'07'!A1" display="Part des femmes lauréates lors des principales étapes de la carrière des enseignants-chercheurs entre 2019 et 2021"/>
    <hyperlink ref="B10" location="'08'!A1" display="Part des femmes selon le corps et le grade des enseignants-chercheurs par grande discipline entre 2019 et 2021 (en %)"/>
    <hyperlink ref="B11" location="'09'!A1" display="Écarts de salaires entre les femmes et les hommes dans les EPST par corps en 2018 et 2019"/>
    <hyperlink ref="B12" location="'10'!A1" display="Écarts de salaires entre les hommes et les femmes dans les EPSCP par corps en 2020"/>
    <hyperlink ref="B13" location="'11'!A1" display="Part des femmes et des hommes en CDD selon le niveau de qualification entre 2014 et 2021 (en %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2" topLeftCell="I1" activePane="topRight" state="frozen"/>
      <selection pane="topRight" activeCell="B2" sqref="B2"/>
    </sheetView>
  </sheetViews>
  <sheetFormatPr baseColWidth="10" defaultRowHeight="12.75" x14ac:dyDescent="0.2"/>
  <cols>
    <col min="1" max="1" width="36.85546875" style="1" customWidth="1"/>
    <col min="2" max="2" width="57.42578125" style="1" customWidth="1"/>
    <col min="3" max="3" width="17.28515625" style="1" customWidth="1"/>
    <col min="4" max="4" width="11.140625" style="1" customWidth="1"/>
    <col min="5" max="6" width="13.5703125" style="1" customWidth="1"/>
    <col min="7" max="7" width="11.42578125" style="1"/>
    <col min="8" max="8" width="13" style="1" customWidth="1"/>
    <col min="9" max="9" width="14.7109375" style="1" customWidth="1"/>
    <col min="10" max="10" width="11.42578125" style="1"/>
    <col min="11" max="11" width="12" style="1" customWidth="1"/>
    <col min="12" max="13" width="11.42578125" style="1"/>
    <col min="14" max="14" width="12.42578125" style="1" customWidth="1"/>
    <col min="15" max="16384" width="11.42578125" style="1"/>
  </cols>
  <sheetData>
    <row r="1" spans="1:20" x14ac:dyDescent="0.2">
      <c r="A1" s="4" t="s">
        <v>187</v>
      </c>
    </row>
    <row r="2" spans="1:20" ht="15" x14ac:dyDescent="0.25">
      <c r="A2" s="44" t="s">
        <v>98</v>
      </c>
    </row>
    <row r="3" spans="1:20" x14ac:dyDescent="0.2">
      <c r="C3" s="122">
        <v>2018</v>
      </c>
      <c r="D3" s="122"/>
      <c r="E3" s="122"/>
      <c r="F3" s="122">
        <v>2019</v>
      </c>
      <c r="G3" s="122"/>
      <c r="H3" s="122"/>
      <c r="I3" s="122">
        <v>2020</v>
      </c>
      <c r="J3" s="122"/>
      <c r="K3" s="122"/>
      <c r="L3" s="122">
        <v>2021</v>
      </c>
      <c r="M3" s="122"/>
      <c r="N3" s="122"/>
    </row>
    <row r="4" spans="1:20" ht="31.5" customHeight="1" x14ac:dyDescent="0.25">
      <c r="A4" s="134" t="s">
        <v>72</v>
      </c>
      <c r="B4" s="134" t="s">
        <v>75</v>
      </c>
      <c r="C4" s="136" t="s">
        <v>71</v>
      </c>
      <c r="D4" s="137"/>
      <c r="E4" s="138"/>
      <c r="F4" s="136" t="s">
        <v>71</v>
      </c>
      <c r="G4" s="137"/>
      <c r="H4" s="138"/>
      <c r="I4" s="136" t="s">
        <v>71</v>
      </c>
      <c r="J4" s="137"/>
      <c r="K4" s="138"/>
      <c r="L4" s="136" t="s">
        <v>71</v>
      </c>
      <c r="M4" s="137"/>
      <c r="N4" s="138"/>
    </row>
    <row r="5" spans="1:20" ht="51" x14ac:dyDescent="0.2">
      <c r="A5" s="135"/>
      <c r="B5" s="135" t="s">
        <v>75</v>
      </c>
      <c r="C5" s="40" t="s">
        <v>74</v>
      </c>
      <c r="D5" s="40" t="s">
        <v>73</v>
      </c>
      <c r="E5" s="40" t="s">
        <v>97</v>
      </c>
      <c r="F5" s="40" t="s">
        <v>74</v>
      </c>
      <c r="G5" s="40" t="s">
        <v>73</v>
      </c>
      <c r="H5" s="40" t="s">
        <v>97</v>
      </c>
      <c r="I5" s="40" t="s">
        <v>74</v>
      </c>
      <c r="J5" s="40" t="s">
        <v>73</v>
      </c>
      <c r="K5" s="40" t="s">
        <v>97</v>
      </c>
      <c r="L5" s="40" t="s">
        <v>74</v>
      </c>
      <c r="M5" s="40" t="s">
        <v>73</v>
      </c>
      <c r="N5" s="40" t="s">
        <v>97</v>
      </c>
    </row>
    <row r="6" spans="1:20" x14ac:dyDescent="0.2">
      <c r="A6" s="23" t="s">
        <v>76</v>
      </c>
      <c r="B6" s="23" t="s">
        <v>132</v>
      </c>
      <c r="C6" s="38">
        <v>190.48</v>
      </c>
      <c r="D6" s="38">
        <v>106.12</v>
      </c>
      <c r="E6" s="38">
        <v>83.36</v>
      </c>
      <c r="F6" s="38">
        <v>164.72</v>
      </c>
      <c r="G6" s="38">
        <v>101.17</v>
      </c>
      <c r="H6" s="38">
        <v>62.55</v>
      </c>
      <c r="I6" s="38">
        <v>178.41</v>
      </c>
      <c r="J6" s="38">
        <v>130.47</v>
      </c>
      <c r="K6" s="38">
        <v>47.94</v>
      </c>
      <c r="L6" s="38">
        <v>189.11</v>
      </c>
      <c r="M6" s="38">
        <v>119.68</v>
      </c>
      <c r="N6" s="38">
        <v>69.430000000000007</v>
      </c>
      <c r="O6" s="17"/>
      <c r="P6" s="17"/>
      <c r="Q6" s="17"/>
      <c r="R6" s="17"/>
      <c r="S6" s="17"/>
      <c r="T6" s="17"/>
    </row>
    <row r="7" spans="1:20" x14ac:dyDescent="0.2">
      <c r="A7" s="23"/>
      <c r="B7" s="23" t="s">
        <v>96</v>
      </c>
      <c r="C7" s="38">
        <v>39.67</v>
      </c>
      <c r="D7" s="38">
        <v>-37.04</v>
      </c>
      <c r="E7" s="38">
        <v>75.7</v>
      </c>
      <c r="F7" s="38">
        <v>70.790000000000006</v>
      </c>
      <c r="G7" s="38">
        <v>-42.06</v>
      </c>
      <c r="H7" s="38">
        <v>111.84</v>
      </c>
      <c r="I7" s="38">
        <v>3</v>
      </c>
      <c r="J7" s="38">
        <v>-35.119999999999997</v>
      </c>
      <c r="K7" s="38">
        <v>38.119999999999997</v>
      </c>
      <c r="L7" s="38">
        <v>5.47</v>
      </c>
      <c r="M7" s="38">
        <v>-38.17</v>
      </c>
      <c r="N7" s="38">
        <v>43.64</v>
      </c>
      <c r="O7" s="17"/>
      <c r="P7" s="17"/>
      <c r="Q7" s="17"/>
      <c r="R7" s="17"/>
      <c r="S7" s="17"/>
      <c r="T7" s="17"/>
    </row>
    <row r="8" spans="1:20" x14ac:dyDescent="0.2">
      <c r="A8" s="23" t="s">
        <v>77</v>
      </c>
      <c r="B8" s="23" t="s">
        <v>133</v>
      </c>
      <c r="C8" s="38">
        <v>184.95</v>
      </c>
      <c r="D8" s="38">
        <v>108.56</v>
      </c>
      <c r="E8" s="38">
        <v>75.39</v>
      </c>
      <c r="F8" s="38">
        <v>146.94999999999999</v>
      </c>
      <c r="G8" s="38">
        <v>86.07</v>
      </c>
      <c r="H8" s="38">
        <v>59.93</v>
      </c>
      <c r="I8" s="38">
        <v>95.05</v>
      </c>
      <c r="J8" s="38">
        <v>84.88</v>
      </c>
      <c r="K8" s="38">
        <v>10.17</v>
      </c>
      <c r="L8" s="38">
        <v>107.78</v>
      </c>
      <c r="M8" s="38">
        <v>73.17</v>
      </c>
      <c r="N8" s="38">
        <v>34.61</v>
      </c>
      <c r="O8" s="17"/>
      <c r="P8" s="17"/>
      <c r="Q8" s="17"/>
      <c r="R8" s="17"/>
      <c r="S8" s="17"/>
      <c r="T8" s="17"/>
    </row>
    <row r="9" spans="1:20" x14ac:dyDescent="0.2">
      <c r="A9" s="23"/>
      <c r="B9" s="23" t="s">
        <v>134</v>
      </c>
      <c r="C9" s="38">
        <v>135.74</v>
      </c>
      <c r="D9" s="38">
        <v>62.9</v>
      </c>
      <c r="E9" s="38">
        <v>71.8</v>
      </c>
      <c r="F9" s="38">
        <v>101.43</v>
      </c>
      <c r="G9" s="38">
        <v>42.32</v>
      </c>
      <c r="H9" s="38">
        <v>57.99</v>
      </c>
      <c r="I9" s="38">
        <v>91.26</v>
      </c>
      <c r="J9" s="38">
        <v>71.23</v>
      </c>
      <c r="K9" s="38">
        <v>20.03</v>
      </c>
      <c r="L9" s="38">
        <v>94.54</v>
      </c>
      <c r="M9" s="38">
        <v>45.31</v>
      </c>
      <c r="N9" s="38">
        <v>49.23</v>
      </c>
      <c r="O9" s="17"/>
      <c r="P9" s="17"/>
      <c r="Q9" s="17"/>
      <c r="R9" s="17"/>
      <c r="S9" s="17"/>
      <c r="T9" s="17"/>
    </row>
    <row r="10" spans="1:20" x14ac:dyDescent="0.2">
      <c r="A10" s="23"/>
      <c r="B10" s="23" t="s">
        <v>188</v>
      </c>
      <c r="C10" s="38">
        <v>97.52</v>
      </c>
      <c r="D10" s="38">
        <v>18.600000000000001</v>
      </c>
      <c r="E10" s="38">
        <v>77.930000000000007</v>
      </c>
      <c r="F10" s="38">
        <v>77.58</v>
      </c>
      <c r="G10" s="38">
        <v>11.31</v>
      </c>
      <c r="H10" s="38">
        <v>65.290000000000006</v>
      </c>
      <c r="I10" s="38">
        <v>51.49</v>
      </c>
      <c r="J10" s="38">
        <v>0.43</v>
      </c>
      <c r="K10" s="38">
        <v>51.06</v>
      </c>
      <c r="L10" s="38">
        <v>83.48</v>
      </c>
      <c r="M10" s="38">
        <v>8.0399999999999991</v>
      </c>
      <c r="N10" s="38">
        <v>75.44</v>
      </c>
      <c r="O10" s="17"/>
      <c r="P10" s="17"/>
      <c r="Q10" s="17"/>
      <c r="R10" s="17"/>
      <c r="S10" s="17"/>
      <c r="T10" s="17"/>
    </row>
    <row r="11" spans="1:20" x14ac:dyDescent="0.2">
      <c r="A11" s="23" t="s">
        <v>81</v>
      </c>
      <c r="B11" s="23" t="s">
        <v>135</v>
      </c>
      <c r="C11" s="38">
        <v>123.74</v>
      </c>
      <c r="D11" s="38">
        <v>46.86</v>
      </c>
      <c r="E11" s="38">
        <v>75.89</v>
      </c>
      <c r="F11" s="38">
        <v>119.23</v>
      </c>
      <c r="G11" s="38">
        <v>49.34</v>
      </c>
      <c r="H11" s="38">
        <v>68.900000000000006</v>
      </c>
      <c r="I11" s="38">
        <v>123.51</v>
      </c>
      <c r="J11" s="38">
        <v>43.96</v>
      </c>
      <c r="K11" s="38">
        <v>79.55</v>
      </c>
      <c r="L11" s="38">
        <v>101.96</v>
      </c>
      <c r="M11" s="38">
        <v>16.48</v>
      </c>
      <c r="N11" s="38">
        <v>85.48</v>
      </c>
      <c r="O11" s="17"/>
      <c r="P11" s="17"/>
      <c r="Q11" s="17"/>
      <c r="R11" s="17"/>
      <c r="S11" s="17"/>
      <c r="T11" s="17"/>
    </row>
    <row r="12" spans="1:20" x14ac:dyDescent="0.2">
      <c r="A12" s="23"/>
      <c r="B12" s="23" t="s">
        <v>189</v>
      </c>
      <c r="C12" s="38">
        <v>76.349999999999994</v>
      </c>
      <c r="D12" s="38">
        <v>-26.25</v>
      </c>
      <c r="E12" s="38">
        <v>101.84</v>
      </c>
      <c r="F12" s="38">
        <v>56.3</v>
      </c>
      <c r="G12" s="38">
        <v>-27.16</v>
      </c>
      <c r="H12" s="38">
        <v>82.6</v>
      </c>
      <c r="I12" s="38">
        <v>39.72</v>
      </c>
      <c r="J12" s="38">
        <v>-2.0099999999999998</v>
      </c>
      <c r="K12" s="38">
        <v>41.73</v>
      </c>
      <c r="L12" s="38">
        <v>68.52</v>
      </c>
      <c r="M12" s="38">
        <v>14.89</v>
      </c>
      <c r="N12" s="38">
        <v>53.63</v>
      </c>
      <c r="O12" s="17"/>
      <c r="P12" s="17"/>
      <c r="Q12" s="17"/>
      <c r="R12" s="17"/>
      <c r="S12" s="17"/>
      <c r="T12" s="17"/>
    </row>
    <row r="13" spans="1:20" ht="15" x14ac:dyDescent="0.25">
      <c r="A13" s="132" t="s">
        <v>190</v>
      </c>
      <c r="B13" s="133"/>
      <c r="C13" s="61">
        <v>516.58000000000004</v>
      </c>
      <c r="D13" s="61">
        <v>395.23</v>
      </c>
      <c r="E13" s="61">
        <v>120.35</v>
      </c>
      <c r="F13" s="61">
        <v>513.29</v>
      </c>
      <c r="G13" s="61">
        <v>393.82</v>
      </c>
      <c r="H13" s="61">
        <v>118.47</v>
      </c>
      <c r="I13" s="61">
        <v>482.08</v>
      </c>
      <c r="J13" s="61">
        <v>407.04</v>
      </c>
      <c r="K13" s="61">
        <v>75.040000000000006</v>
      </c>
      <c r="L13" s="61">
        <v>501.68</v>
      </c>
      <c r="M13" s="61">
        <v>401.78</v>
      </c>
      <c r="N13" s="61">
        <v>99.91</v>
      </c>
      <c r="O13" s="17"/>
      <c r="P13" s="17"/>
      <c r="Q13" s="17"/>
      <c r="R13" s="17"/>
      <c r="S13" s="17"/>
      <c r="T13" s="17"/>
    </row>
    <row r="14" spans="1:20" x14ac:dyDescent="0.2">
      <c r="C14" s="21"/>
      <c r="D14" s="17"/>
      <c r="E14" s="17"/>
      <c r="F14" s="17"/>
    </row>
    <row r="15" spans="1:20" ht="15" x14ac:dyDescent="0.25">
      <c r="A15" s="6" t="s">
        <v>87</v>
      </c>
      <c r="B15" s="20"/>
      <c r="C15" s="20"/>
      <c r="D15" s="20"/>
      <c r="E15" s="20"/>
      <c r="F15" s="20"/>
      <c r="G15" s="20"/>
      <c r="H15" s="20"/>
    </row>
    <row r="16" spans="1:20" x14ac:dyDescent="0.2">
      <c r="A16" s="6" t="s">
        <v>131</v>
      </c>
      <c r="B16" s="6"/>
      <c r="C16" s="6"/>
      <c r="D16" s="6"/>
      <c r="E16" s="6"/>
      <c r="F16" s="6"/>
      <c r="G16" s="6"/>
      <c r="H16" s="6"/>
    </row>
    <row r="17" spans="1:15" x14ac:dyDescent="0.2">
      <c r="A17" s="6" t="s">
        <v>130</v>
      </c>
      <c r="B17" s="6"/>
      <c r="C17" s="6"/>
      <c r="D17" s="6"/>
      <c r="E17" s="6"/>
      <c r="F17" s="6"/>
      <c r="G17" s="6"/>
      <c r="H17" s="6"/>
    </row>
    <row r="18" spans="1:15" x14ac:dyDescent="0.2">
      <c r="A18" s="30" t="s">
        <v>129</v>
      </c>
    </row>
    <row r="20" spans="1:15" x14ac:dyDescent="0.2">
      <c r="C20" s="17"/>
      <c r="D20" s="17"/>
      <c r="E20" s="17"/>
      <c r="F20" s="17"/>
      <c r="G20" s="17"/>
      <c r="H20" s="17"/>
    </row>
    <row r="21" spans="1:15" x14ac:dyDescent="0.2">
      <c r="C21" s="17"/>
      <c r="D21" s="17"/>
      <c r="E21" s="17"/>
      <c r="F21" s="17"/>
      <c r="G21" s="17"/>
      <c r="H21" s="17"/>
      <c r="O21" s="11"/>
    </row>
    <row r="22" spans="1:15" ht="15" x14ac:dyDescent="0.25">
      <c r="C22" s="17"/>
      <c r="D22" s="17"/>
      <c r="E22" s="17"/>
      <c r="F22" s="17"/>
      <c r="G22" s="17"/>
      <c r="H22" s="17"/>
      <c r="I22" s="20"/>
    </row>
    <row r="23" spans="1:15" x14ac:dyDescent="0.2">
      <c r="C23" s="17"/>
      <c r="D23" s="17"/>
      <c r="E23" s="17"/>
      <c r="F23" s="17"/>
      <c r="G23" s="17"/>
      <c r="H23" s="17"/>
    </row>
    <row r="24" spans="1:15" x14ac:dyDescent="0.2">
      <c r="C24" s="17"/>
      <c r="D24" s="17"/>
      <c r="E24" s="17"/>
      <c r="F24" s="17"/>
      <c r="G24" s="17"/>
      <c r="H24" s="17"/>
      <c r="I24" s="17"/>
    </row>
    <row r="25" spans="1:15" x14ac:dyDescent="0.2">
      <c r="C25" s="17"/>
      <c r="D25" s="17"/>
      <c r="E25" s="17"/>
      <c r="F25" s="17"/>
      <c r="G25" s="17"/>
      <c r="H25" s="17"/>
      <c r="I25" s="17"/>
    </row>
    <row r="26" spans="1:15" x14ac:dyDescent="0.2">
      <c r="C26" s="17"/>
      <c r="D26" s="17"/>
      <c r="E26" s="17"/>
      <c r="F26" s="17"/>
      <c r="G26" s="17"/>
      <c r="H26" s="17"/>
      <c r="I26" s="17"/>
    </row>
    <row r="27" spans="1:15" x14ac:dyDescent="0.2">
      <c r="C27" s="17"/>
      <c r="D27" s="17"/>
      <c r="E27" s="17"/>
      <c r="F27" s="17"/>
      <c r="G27" s="17"/>
      <c r="H27" s="17"/>
    </row>
    <row r="28" spans="1:15" x14ac:dyDescent="0.2">
      <c r="C28" s="17"/>
      <c r="D28" s="17"/>
      <c r="E28" s="17"/>
      <c r="F28" s="17"/>
      <c r="G28" s="17"/>
      <c r="H28" s="17"/>
    </row>
    <row r="29" spans="1:15" x14ac:dyDescent="0.2">
      <c r="C29" s="17"/>
      <c r="D29" s="17"/>
      <c r="E29" s="17"/>
      <c r="F29" s="17"/>
      <c r="G29" s="17"/>
      <c r="H29" s="17"/>
    </row>
    <row r="30" spans="1:15" x14ac:dyDescent="0.2">
      <c r="C30" s="17"/>
      <c r="D30" s="17"/>
      <c r="E30" s="17"/>
      <c r="F30" s="17"/>
      <c r="G30" s="17"/>
      <c r="H30" s="17"/>
    </row>
    <row r="41" ht="29.25" customHeight="1" x14ac:dyDescent="0.2"/>
    <row r="42" ht="15" customHeight="1" x14ac:dyDescent="0.2"/>
    <row r="46" ht="12.75" customHeight="1" x14ac:dyDescent="0.2"/>
    <row r="49" ht="12.75" customHeight="1" x14ac:dyDescent="0.2"/>
  </sheetData>
  <mergeCells count="11">
    <mergeCell ref="A13:B13"/>
    <mergeCell ref="A4:A5"/>
    <mergeCell ref="B4:B5"/>
    <mergeCell ref="L3:N3"/>
    <mergeCell ref="L4:N4"/>
    <mergeCell ref="I3:K3"/>
    <mergeCell ref="I4:K4"/>
    <mergeCell ref="C3:E3"/>
    <mergeCell ref="F3:H3"/>
    <mergeCell ref="F4:H4"/>
    <mergeCell ref="C4:E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2" sqref="B2"/>
    </sheetView>
  </sheetViews>
  <sheetFormatPr baseColWidth="10" defaultRowHeight="12.75" x14ac:dyDescent="0.2"/>
  <cols>
    <col min="1" max="1" width="33.42578125" style="1" customWidth="1"/>
    <col min="2" max="2" width="27.140625" style="1" customWidth="1"/>
    <col min="3" max="3" width="15.28515625" style="1" customWidth="1"/>
    <col min="4" max="4" width="11.42578125" style="1"/>
    <col min="5" max="5" width="13.140625" style="1" customWidth="1"/>
    <col min="6" max="16384" width="11.42578125" style="1"/>
  </cols>
  <sheetData>
    <row r="1" spans="1:8" x14ac:dyDescent="0.2">
      <c r="A1" s="4" t="s">
        <v>136</v>
      </c>
    </row>
    <row r="2" spans="1:8" ht="15" x14ac:dyDescent="0.25">
      <c r="A2" s="44" t="s">
        <v>98</v>
      </c>
    </row>
    <row r="4" spans="1:8" ht="38.25" x14ac:dyDescent="0.2">
      <c r="A4" s="62" t="s">
        <v>72</v>
      </c>
      <c r="B4" s="62" t="s">
        <v>75</v>
      </c>
      <c r="C4" s="36" t="s">
        <v>74</v>
      </c>
      <c r="D4" s="36" t="s">
        <v>73</v>
      </c>
      <c r="E4" s="36" t="s">
        <v>97</v>
      </c>
    </row>
    <row r="5" spans="1:8" x14ac:dyDescent="0.2">
      <c r="A5" s="23" t="s">
        <v>0</v>
      </c>
      <c r="B5" s="23" t="s">
        <v>137</v>
      </c>
      <c r="C5" s="38">
        <v>263.69</v>
      </c>
      <c r="D5" s="38">
        <v>205.65</v>
      </c>
      <c r="E5" s="38">
        <v>58.04</v>
      </c>
      <c r="F5" s="17"/>
      <c r="G5" s="17"/>
      <c r="H5" s="17"/>
    </row>
    <row r="6" spans="1:8" x14ac:dyDescent="0.2">
      <c r="A6" s="23"/>
      <c r="B6" s="23" t="s">
        <v>138</v>
      </c>
      <c r="C6" s="38">
        <v>99.43</v>
      </c>
      <c r="D6" s="38">
        <v>21.38</v>
      </c>
      <c r="E6" s="38">
        <v>78.05</v>
      </c>
      <c r="F6" s="17"/>
      <c r="G6" s="17"/>
      <c r="H6" s="17"/>
    </row>
    <row r="7" spans="1:8" x14ac:dyDescent="0.2">
      <c r="A7" s="18"/>
      <c r="B7" s="18" t="s">
        <v>139</v>
      </c>
      <c r="C7" s="39">
        <v>391.46</v>
      </c>
      <c r="D7" s="39">
        <v>298.58999999999997</v>
      </c>
      <c r="E7" s="39">
        <v>92.86</v>
      </c>
      <c r="F7" s="17"/>
      <c r="G7" s="17"/>
      <c r="H7" s="17"/>
    </row>
    <row r="8" spans="1:8" x14ac:dyDescent="0.2">
      <c r="A8" s="23" t="s">
        <v>77</v>
      </c>
      <c r="B8" s="23" t="s">
        <v>140</v>
      </c>
      <c r="C8" s="38">
        <v>132.66</v>
      </c>
      <c r="D8" s="38">
        <v>107.4</v>
      </c>
      <c r="E8" s="38">
        <v>25.26</v>
      </c>
      <c r="F8" s="17"/>
      <c r="G8" s="17"/>
      <c r="H8" s="17"/>
    </row>
    <row r="9" spans="1:8" x14ac:dyDescent="0.2">
      <c r="A9" s="23"/>
      <c r="B9" s="23" t="s">
        <v>141</v>
      </c>
      <c r="C9" s="38">
        <v>175.94</v>
      </c>
      <c r="D9" s="38">
        <v>84.74</v>
      </c>
      <c r="E9" s="38">
        <v>91.2</v>
      </c>
      <c r="F9" s="17"/>
      <c r="G9" s="17"/>
      <c r="H9" s="17"/>
    </row>
    <row r="10" spans="1:8" x14ac:dyDescent="0.2">
      <c r="A10" s="18"/>
      <c r="B10" s="18" t="s">
        <v>142</v>
      </c>
      <c r="C10" s="39">
        <v>132.49</v>
      </c>
      <c r="D10" s="39">
        <v>71.44</v>
      </c>
      <c r="E10" s="39">
        <v>61.05</v>
      </c>
      <c r="F10" s="17"/>
      <c r="G10" s="17"/>
      <c r="H10" s="17"/>
    </row>
    <row r="11" spans="1:8" x14ac:dyDescent="0.2">
      <c r="A11" s="23" t="s">
        <v>81</v>
      </c>
      <c r="B11" s="23" t="s">
        <v>143</v>
      </c>
      <c r="C11" s="38">
        <v>117.79</v>
      </c>
      <c r="D11" s="38">
        <v>53.91</v>
      </c>
      <c r="E11" s="38">
        <v>63.88</v>
      </c>
      <c r="F11" s="17"/>
      <c r="G11" s="17"/>
      <c r="H11" s="17"/>
    </row>
    <row r="12" spans="1:8" x14ac:dyDescent="0.2">
      <c r="A12" s="18"/>
      <c r="B12" s="18" t="s">
        <v>144</v>
      </c>
      <c r="C12" s="39">
        <v>69.540000000000006</v>
      </c>
      <c r="D12" s="39">
        <v>35.44</v>
      </c>
      <c r="E12" s="39">
        <v>34.090000000000003</v>
      </c>
      <c r="F12" s="17"/>
      <c r="G12" s="17"/>
      <c r="H12" s="17"/>
    </row>
    <row r="13" spans="1:8" s="4" customFormat="1" x14ac:dyDescent="0.2">
      <c r="A13" s="64" t="s">
        <v>145</v>
      </c>
      <c r="B13" s="63"/>
      <c r="C13" s="61">
        <v>293.63</v>
      </c>
      <c r="D13" s="61">
        <v>178.16</v>
      </c>
      <c r="E13" s="61">
        <v>115.48</v>
      </c>
      <c r="F13" s="17"/>
      <c r="G13" s="17"/>
      <c r="H13" s="17"/>
    </row>
    <row r="14" spans="1:8" x14ac:dyDescent="0.2">
      <c r="F14" s="17"/>
      <c r="G14" s="17"/>
      <c r="H14" s="17"/>
    </row>
    <row r="15" spans="1:8" x14ac:dyDescent="0.2">
      <c r="A15" s="1" t="s">
        <v>146</v>
      </c>
      <c r="F15" s="17"/>
      <c r="G15" s="17"/>
      <c r="H15" s="17"/>
    </row>
    <row r="16" spans="1:8" x14ac:dyDescent="0.2">
      <c r="A16" s="1" t="s">
        <v>147</v>
      </c>
      <c r="F16" s="17"/>
      <c r="G16" s="17"/>
      <c r="H16" s="17"/>
    </row>
    <row r="17" spans="1:8" x14ac:dyDescent="0.2">
      <c r="A17" s="26" t="s">
        <v>118</v>
      </c>
      <c r="F17" s="17"/>
      <c r="G17" s="17"/>
      <c r="H17" s="17"/>
    </row>
    <row r="18" spans="1:8" x14ac:dyDescent="0.2">
      <c r="A18" s="1" t="s">
        <v>148</v>
      </c>
      <c r="F18" s="17"/>
      <c r="G18" s="17"/>
      <c r="H18" s="17"/>
    </row>
    <row r="19" spans="1:8" x14ac:dyDescent="0.2">
      <c r="F19" s="17"/>
      <c r="G19" s="17"/>
      <c r="H19" s="17"/>
    </row>
    <row r="20" spans="1:8" x14ac:dyDescent="0.2">
      <c r="A20" s="4" t="s">
        <v>191</v>
      </c>
      <c r="F20" s="17"/>
      <c r="G20" s="17"/>
      <c r="H20" s="17"/>
    </row>
    <row r="21" spans="1:8" x14ac:dyDescent="0.2">
      <c r="F21" s="17"/>
      <c r="G21" s="17"/>
      <c r="H21" s="17"/>
    </row>
    <row r="22" spans="1:8" ht="38.25" x14ac:dyDescent="0.2">
      <c r="A22" s="62" t="s">
        <v>72</v>
      </c>
      <c r="B22" s="62" t="s">
        <v>75</v>
      </c>
      <c r="C22" s="36" t="s">
        <v>74</v>
      </c>
      <c r="D22" s="36" t="s">
        <v>73</v>
      </c>
      <c r="E22" s="36" t="s">
        <v>97</v>
      </c>
      <c r="F22" s="17"/>
      <c r="G22" s="17"/>
      <c r="H22" s="17"/>
    </row>
    <row r="23" spans="1:8" x14ac:dyDescent="0.2">
      <c r="A23" s="23" t="s">
        <v>0</v>
      </c>
      <c r="B23" s="23" t="s">
        <v>137</v>
      </c>
      <c r="C23" s="38">
        <v>245.12</v>
      </c>
      <c r="D23" s="38">
        <v>196.11</v>
      </c>
      <c r="E23" s="38">
        <v>49.01</v>
      </c>
      <c r="F23" s="17"/>
      <c r="G23" s="17"/>
      <c r="H23" s="17"/>
    </row>
    <row r="24" spans="1:8" x14ac:dyDescent="0.2">
      <c r="A24" s="23"/>
      <c r="B24" s="23" t="s">
        <v>138</v>
      </c>
      <c r="C24" s="38">
        <v>88.78</v>
      </c>
      <c r="D24" s="38">
        <v>19.29</v>
      </c>
      <c r="E24" s="38">
        <v>69.489999999999995</v>
      </c>
      <c r="F24" s="17"/>
      <c r="G24" s="17"/>
      <c r="H24" s="17"/>
    </row>
    <row r="25" spans="1:8" x14ac:dyDescent="0.2">
      <c r="A25" s="18"/>
      <c r="B25" s="18" t="s">
        <v>139</v>
      </c>
      <c r="C25" s="39">
        <v>373</v>
      </c>
      <c r="D25" s="39">
        <v>294.82</v>
      </c>
      <c r="E25" s="39">
        <v>78.180000000000007</v>
      </c>
      <c r="F25" s="17"/>
      <c r="G25" s="17"/>
      <c r="H25" s="17"/>
    </row>
    <row r="26" spans="1:8" x14ac:dyDescent="0.2">
      <c r="A26" s="23" t="s">
        <v>77</v>
      </c>
      <c r="B26" s="23" t="s">
        <v>140</v>
      </c>
      <c r="C26" s="38">
        <v>140.02000000000001</v>
      </c>
      <c r="D26" s="38">
        <v>105.16</v>
      </c>
      <c r="E26" s="38">
        <v>34.86</v>
      </c>
      <c r="F26" s="17"/>
      <c r="G26" s="17"/>
      <c r="H26" s="17"/>
    </row>
    <row r="27" spans="1:8" x14ac:dyDescent="0.2">
      <c r="A27" s="23"/>
      <c r="B27" s="23" t="s">
        <v>141</v>
      </c>
      <c r="C27" s="38">
        <v>162.5</v>
      </c>
      <c r="D27" s="38">
        <v>80.14</v>
      </c>
      <c r="E27" s="38">
        <v>82.35</v>
      </c>
      <c r="F27" s="17"/>
      <c r="G27" s="17"/>
      <c r="H27" s="17"/>
    </row>
    <row r="28" spans="1:8" x14ac:dyDescent="0.2">
      <c r="A28" s="18"/>
      <c r="B28" s="18" t="s">
        <v>142</v>
      </c>
      <c r="C28" s="39">
        <v>143.41999999999999</v>
      </c>
      <c r="D28" s="39">
        <v>80.86</v>
      </c>
      <c r="E28" s="39">
        <v>62.56</v>
      </c>
      <c r="F28" s="17"/>
      <c r="G28" s="17"/>
      <c r="H28" s="17"/>
    </row>
    <row r="29" spans="1:8" x14ac:dyDescent="0.2">
      <c r="A29" s="23" t="s">
        <v>81</v>
      </c>
      <c r="B29" s="23" t="s">
        <v>143</v>
      </c>
      <c r="C29" s="38">
        <v>112.5</v>
      </c>
      <c r="D29" s="38">
        <v>52.57</v>
      </c>
      <c r="E29" s="38">
        <v>59.93</v>
      </c>
      <c r="F29" s="17"/>
      <c r="G29" s="17"/>
      <c r="H29" s="17"/>
    </row>
    <row r="30" spans="1:8" x14ac:dyDescent="0.2">
      <c r="A30" s="18"/>
      <c r="B30" s="18" t="s">
        <v>144</v>
      </c>
      <c r="C30" s="39">
        <v>61.77</v>
      </c>
      <c r="D30" s="39">
        <v>30.24</v>
      </c>
      <c r="E30" s="39">
        <v>31.53</v>
      </c>
      <c r="F30" s="17"/>
      <c r="G30" s="17"/>
      <c r="H30" s="17"/>
    </row>
    <row r="31" spans="1:8" s="4" customFormat="1" x14ac:dyDescent="0.2">
      <c r="A31" s="64" t="s">
        <v>145</v>
      </c>
      <c r="B31" s="63"/>
      <c r="C31" s="61">
        <v>292.08999999999997</v>
      </c>
      <c r="D31" s="61">
        <v>178.58</v>
      </c>
      <c r="E31" s="61">
        <v>113.51</v>
      </c>
      <c r="F31" s="17"/>
      <c r="G31" s="17"/>
      <c r="H31" s="17"/>
    </row>
  </sheetData>
  <hyperlinks>
    <hyperlink ref="A2" location="Sommaire!A1" display="Sommair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B2" sqref="B2"/>
    </sheetView>
  </sheetViews>
  <sheetFormatPr baseColWidth="10" defaultRowHeight="12.75" x14ac:dyDescent="0.2"/>
  <cols>
    <col min="1" max="1" width="28" style="1" customWidth="1"/>
    <col min="2" max="2" width="12.7109375" style="1" customWidth="1"/>
    <col min="3" max="16384" width="11.42578125" style="1"/>
  </cols>
  <sheetData>
    <row r="1" spans="1:19" x14ac:dyDescent="0.2">
      <c r="A1" s="4" t="s">
        <v>192</v>
      </c>
    </row>
    <row r="2" spans="1:19" ht="15" x14ac:dyDescent="0.25">
      <c r="A2" s="44" t="s">
        <v>98</v>
      </c>
    </row>
    <row r="4" spans="1:19" x14ac:dyDescent="0.2">
      <c r="A4" s="19"/>
      <c r="B4" s="24">
        <v>2014</v>
      </c>
      <c r="C4" s="24">
        <v>2015</v>
      </c>
      <c r="D4" s="24">
        <v>2016</v>
      </c>
      <c r="E4" s="24">
        <v>2017</v>
      </c>
      <c r="F4" s="24">
        <v>2018</v>
      </c>
      <c r="G4" s="24">
        <v>2019</v>
      </c>
      <c r="H4" s="24">
        <v>2020</v>
      </c>
      <c r="I4" s="46">
        <v>2021</v>
      </c>
      <c r="J4" s="59">
        <v>2022</v>
      </c>
    </row>
    <row r="5" spans="1:19" x14ac:dyDescent="0.2">
      <c r="A5" s="23" t="s">
        <v>88</v>
      </c>
      <c r="B5" s="41">
        <v>0.19919999999999999</v>
      </c>
      <c r="C5" s="41">
        <v>0.1883</v>
      </c>
      <c r="D5" s="41">
        <v>0.17949999999999999</v>
      </c>
      <c r="E5" s="41">
        <v>0.18210000000000001</v>
      </c>
      <c r="F5" s="41">
        <v>0.1807</v>
      </c>
      <c r="G5" s="41">
        <v>0.17710000000000001</v>
      </c>
      <c r="H5" s="41">
        <v>0.18540000000000001</v>
      </c>
      <c r="I5" s="41">
        <v>0.19220000000000001</v>
      </c>
      <c r="J5" s="41">
        <v>0.1981</v>
      </c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23" t="s">
        <v>82</v>
      </c>
      <c r="B6" s="41">
        <v>0.1477</v>
      </c>
      <c r="C6" s="41">
        <v>0.14810000000000001</v>
      </c>
      <c r="D6" s="41">
        <v>0.14580000000000001</v>
      </c>
      <c r="E6" s="41">
        <v>0.14280000000000001</v>
      </c>
      <c r="F6" s="41">
        <v>0.1421</v>
      </c>
      <c r="G6" s="41">
        <v>0.1419</v>
      </c>
      <c r="H6" s="41">
        <v>0.14810000000000001</v>
      </c>
      <c r="I6" s="41">
        <v>0.156</v>
      </c>
      <c r="J6" s="41">
        <v>0.15790000000000001</v>
      </c>
      <c r="K6" s="65"/>
      <c r="L6" s="65"/>
      <c r="M6" s="65"/>
      <c r="N6" s="65"/>
      <c r="O6" s="65"/>
      <c r="P6" s="65"/>
      <c r="Q6" s="65"/>
      <c r="R6" s="65"/>
      <c r="S6" s="65"/>
    </row>
    <row r="7" spans="1:19" x14ac:dyDescent="0.2">
      <c r="A7" s="23" t="s">
        <v>83</v>
      </c>
      <c r="B7" s="41">
        <v>0.19800000000000001</v>
      </c>
      <c r="C7" s="41">
        <v>0.1938</v>
      </c>
      <c r="D7" s="41">
        <v>0.18740000000000001</v>
      </c>
      <c r="E7" s="41">
        <v>0.18790000000000001</v>
      </c>
      <c r="F7" s="41">
        <v>0.18540000000000001</v>
      </c>
      <c r="G7" s="41">
        <v>0.19020000000000001</v>
      </c>
      <c r="H7" s="41">
        <v>0.19550000000000001</v>
      </c>
      <c r="I7" s="41">
        <v>0.2021</v>
      </c>
      <c r="J7" s="41">
        <v>0.22020000000000001</v>
      </c>
      <c r="K7" s="65"/>
      <c r="L7" s="65"/>
      <c r="M7" s="65"/>
      <c r="N7" s="65"/>
      <c r="O7" s="65"/>
      <c r="P7" s="65"/>
      <c r="Q7" s="65"/>
      <c r="R7" s="65"/>
      <c r="S7" s="65"/>
    </row>
    <row r="8" spans="1:19" x14ac:dyDescent="0.2">
      <c r="A8" s="23" t="s">
        <v>84</v>
      </c>
      <c r="B8" s="41">
        <v>0.17849999999999999</v>
      </c>
      <c r="C8" s="41">
        <v>0.1686</v>
      </c>
      <c r="D8" s="41">
        <v>0.1691</v>
      </c>
      <c r="E8" s="41">
        <v>0.17100000000000001</v>
      </c>
      <c r="F8" s="41">
        <v>0.1686</v>
      </c>
      <c r="G8" s="41">
        <v>0.16589999999999999</v>
      </c>
      <c r="H8" s="41">
        <v>0.16700000000000001</v>
      </c>
      <c r="I8" s="41">
        <v>0.1779</v>
      </c>
      <c r="J8" s="41">
        <v>0.18840000000000001</v>
      </c>
      <c r="K8" s="65"/>
      <c r="L8" s="65"/>
      <c r="M8" s="65"/>
      <c r="N8" s="65"/>
      <c r="O8" s="65"/>
      <c r="P8" s="65"/>
      <c r="Q8" s="65"/>
      <c r="R8" s="65"/>
      <c r="S8" s="65"/>
    </row>
    <row r="9" spans="1:19" x14ac:dyDescent="0.2">
      <c r="A9" s="37" t="s">
        <v>4</v>
      </c>
      <c r="B9" s="42">
        <v>0.19850000000000001</v>
      </c>
      <c r="C9" s="42">
        <v>0.19139999999999999</v>
      </c>
      <c r="D9" s="42">
        <v>0.18390000000000001</v>
      </c>
      <c r="E9" s="42">
        <v>0.1852</v>
      </c>
      <c r="F9" s="42">
        <v>0.18329999999999999</v>
      </c>
      <c r="G9" s="42">
        <v>0.18410000000000001</v>
      </c>
      <c r="H9" s="42">
        <v>0.1908</v>
      </c>
      <c r="I9" s="42">
        <v>0.19739999999999999</v>
      </c>
      <c r="J9" s="42">
        <v>0.2097</v>
      </c>
      <c r="K9" s="65"/>
      <c r="L9" s="65"/>
      <c r="M9" s="65"/>
      <c r="N9" s="65"/>
      <c r="O9" s="65"/>
      <c r="P9" s="65"/>
      <c r="Q9" s="65"/>
      <c r="R9" s="65"/>
      <c r="S9" s="65"/>
    </row>
    <row r="10" spans="1:19" x14ac:dyDescent="0.2">
      <c r="A10" s="25" t="s">
        <v>5</v>
      </c>
      <c r="B10" s="43">
        <v>0.1588</v>
      </c>
      <c r="C10" s="43">
        <v>0.15540000000000001</v>
      </c>
      <c r="D10" s="43">
        <v>0.15390000000000001</v>
      </c>
      <c r="E10" s="43">
        <v>0.1525</v>
      </c>
      <c r="F10" s="43">
        <v>0.1512</v>
      </c>
      <c r="G10" s="43">
        <v>0.15</v>
      </c>
      <c r="H10" s="43">
        <v>0.1545</v>
      </c>
      <c r="I10" s="43">
        <v>0.1633</v>
      </c>
      <c r="J10" s="43">
        <v>0.1678</v>
      </c>
      <c r="K10" s="65"/>
      <c r="L10" s="65"/>
      <c r="M10" s="65"/>
      <c r="N10" s="65"/>
      <c r="O10" s="65"/>
      <c r="P10" s="65"/>
      <c r="Q10" s="65"/>
      <c r="R10" s="65"/>
      <c r="S10" s="65"/>
    </row>
    <row r="12" spans="1:19" ht="15" x14ac:dyDescent="0.25">
      <c r="A12" s="6" t="s">
        <v>150</v>
      </c>
      <c r="B12" s="20"/>
      <c r="C12" s="20"/>
      <c r="D12" s="20"/>
      <c r="E12" s="20"/>
      <c r="F12" s="20"/>
      <c r="G12" s="20"/>
      <c r="H12" s="20"/>
    </row>
    <row r="13" spans="1:19" x14ac:dyDescent="0.2">
      <c r="A13" s="30" t="s">
        <v>122</v>
      </c>
      <c r="B13" s="6"/>
      <c r="C13" s="6"/>
      <c r="D13" s="6"/>
      <c r="E13" s="6"/>
      <c r="F13" s="6"/>
      <c r="G13" s="6"/>
      <c r="H13" s="6"/>
    </row>
    <row r="15" spans="1:19" x14ac:dyDescent="0.2">
      <c r="A15" s="4" t="s">
        <v>157</v>
      </c>
    </row>
    <row r="17" spans="1:11" x14ac:dyDescent="0.2">
      <c r="A17" s="4" t="s">
        <v>193</v>
      </c>
    </row>
    <row r="18" spans="1:11" x14ac:dyDescent="0.2">
      <c r="A18" s="64"/>
      <c r="B18" s="92"/>
      <c r="C18" s="64">
        <v>2014</v>
      </c>
      <c r="D18" s="92">
        <v>2015</v>
      </c>
      <c r="E18" s="92">
        <v>2016</v>
      </c>
      <c r="F18" s="92">
        <v>2017</v>
      </c>
      <c r="G18" s="92">
        <v>2018</v>
      </c>
      <c r="H18" s="92">
        <v>2019</v>
      </c>
      <c r="I18" s="92">
        <v>2020</v>
      </c>
      <c r="J18" s="92">
        <v>2021</v>
      </c>
      <c r="K18" s="93">
        <v>2022</v>
      </c>
    </row>
    <row r="19" spans="1:11" x14ac:dyDescent="0.2">
      <c r="A19" s="88" t="s">
        <v>200</v>
      </c>
      <c r="B19" s="94"/>
      <c r="C19" s="95"/>
      <c r="D19" s="96"/>
      <c r="E19" s="96"/>
      <c r="F19" s="96"/>
      <c r="G19" s="96"/>
      <c r="H19" s="96"/>
      <c r="I19" s="96"/>
      <c r="J19" s="96"/>
      <c r="K19" s="97"/>
    </row>
    <row r="20" spans="1:11" x14ac:dyDescent="0.2">
      <c r="A20" s="139" t="s">
        <v>194</v>
      </c>
      <c r="B20" s="98" t="s">
        <v>5</v>
      </c>
      <c r="C20" s="99">
        <v>22391</v>
      </c>
      <c r="D20" s="100">
        <v>22364</v>
      </c>
      <c r="E20" s="100">
        <v>22395</v>
      </c>
      <c r="F20" s="100">
        <v>22453</v>
      </c>
      <c r="G20" s="100">
        <v>22354</v>
      </c>
      <c r="H20" s="100">
        <v>22414</v>
      </c>
      <c r="I20" s="100">
        <v>22535</v>
      </c>
      <c r="J20" s="100">
        <v>22667</v>
      </c>
      <c r="K20" s="101">
        <v>22700</v>
      </c>
    </row>
    <row r="21" spans="1:11" x14ac:dyDescent="0.2">
      <c r="A21" s="139"/>
      <c r="B21" s="98" t="s">
        <v>4</v>
      </c>
      <c r="C21" s="99">
        <v>11301</v>
      </c>
      <c r="D21" s="100">
        <v>11469</v>
      </c>
      <c r="E21" s="100">
        <v>11707</v>
      </c>
      <c r="F21" s="100">
        <v>11859</v>
      </c>
      <c r="G21" s="100">
        <v>11873</v>
      </c>
      <c r="H21" s="100">
        <v>12102</v>
      </c>
      <c r="I21" s="100">
        <v>12239</v>
      </c>
      <c r="J21" s="100">
        <v>12413</v>
      </c>
      <c r="K21" s="101">
        <v>12623</v>
      </c>
    </row>
    <row r="22" spans="1:11" x14ac:dyDescent="0.2">
      <c r="A22" s="140" t="s">
        <v>195</v>
      </c>
      <c r="B22" s="98" t="s">
        <v>5</v>
      </c>
      <c r="C22" s="99">
        <v>3880</v>
      </c>
      <c r="D22" s="100">
        <v>3889</v>
      </c>
      <c r="E22" s="100">
        <v>3822</v>
      </c>
      <c r="F22" s="100">
        <v>3740</v>
      </c>
      <c r="G22" s="100">
        <v>3703</v>
      </c>
      <c r="H22" s="100">
        <v>3708</v>
      </c>
      <c r="I22" s="100">
        <v>3919</v>
      </c>
      <c r="J22" s="100">
        <v>4191.1666666666661</v>
      </c>
      <c r="K22" s="101">
        <v>4255</v>
      </c>
    </row>
    <row r="23" spans="1:11" x14ac:dyDescent="0.2">
      <c r="A23" s="141"/>
      <c r="B23" s="102" t="s">
        <v>4</v>
      </c>
      <c r="C23" s="103">
        <v>2811</v>
      </c>
      <c r="D23" s="104">
        <v>2661</v>
      </c>
      <c r="E23" s="104">
        <v>2561</v>
      </c>
      <c r="F23" s="104">
        <v>2640</v>
      </c>
      <c r="G23" s="104">
        <v>2619</v>
      </c>
      <c r="H23" s="104">
        <v>2604</v>
      </c>
      <c r="I23" s="104">
        <v>2786</v>
      </c>
      <c r="J23" s="104">
        <v>2954</v>
      </c>
      <c r="K23" s="105">
        <v>3119</v>
      </c>
    </row>
    <row r="24" spans="1:11" x14ac:dyDescent="0.2">
      <c r="A24" s="88" t="s">
        <v>196</v>
      </c>
      <c r="B24" s="94"/>
      <c r="C24" s="106"/>
      <c r="D24" s="107"/>
      <c r="E24" s="107"/>
      <c r="F24" s="107"/>
      <c r="G24" s="107"/>
      <c r="H24" s="107"/>
      <c r="I24" s="107"/>
      <c r="J24" s="107"/>
      <c r="K24" s="108"/>
    </row>
    <row r="25" spans="1:11" x14ac:dyDescent="0.2">
      <c r="A25" s="139" t="s">
        <v>194</v>
      </c>
      <c r="B25" s="98" t="s">
        <v>5</v>
      </c>
      <c r="C25" s="99">
        <v>12273</v>
      </c>
      <c r="D25" s="100">
        <v>11973</v>
      </c>
      <c r="E25" s="100">
        <v>11725</v>
      </c>
      <c r="F25" s="100">
        <v>11413</v>
      </c>
      <c r="G25" s="100">
        <v>11385</v>
      </c>
      <c r="H25" s="100">
        <v>11150</v>
      </c>
      <c r="I25" s="100">
        <v>11071</v>
      </c>
      <c r="J25" s="100">
        <v>10912</v>
      </c>
      <c r="K25" s="101">
        <v>10633</v>
      </c>
    </row>
    <row r="26" spans="1:11" x14ac:dyDescent="0.2">
      <c r="A26" s="139"/>
      <c r="B26" s="98" t="s">
        <v>4</v>
      </c>
      <c r="C26" s="99">
        <v>14764</v>
      </c>
      <c r="D26" s="100">
        <v>14560</v>
      </c>
      <c r="E26" s="100">
        <v>14327</v>
      </c>
      <c r="F26" s="100">
        <v>14130</v>
      </c>
      <c r="G26" s="100">
        <v>14128</v>
      </c>
      <c r="H26" s="100">
        <v>13955</v>
      </c>
      <c r="I26" s="100">
        <v>13826</v>
      </c>
      <c r="J26" s="100">
        <v>13639</v>
      </c>
      <c r="K26" s="101">
        <v>13466</v>
      </c>
    </row>
    <row r="27" spans="1:11" x14ac:dyDescent="0.2">
      <c r="A27" s="140" t="s">
        <v>195</v>
      </c>
      <c r="B27" s="98" t="s">
        <v>5</v>
      </c>
      <c r="C27" s="99">
        <v>2666</v>
      </c>
      <c r="D27" s="100">
        <v>2428</v>
      </c>
      <c r="E27" s="100">
        <v>2386</v>
      </c>
      <c r="F27" s="100">
        <v>2355</v>
      </c>
      <c r="G27" s="100">
        <v>2309</v>
      </c>
      <c r="H27" s="100">
        <v>2217</v>
      </c>
      <c r="I27" s="100">
        <v>2220</v>
      </c>
      <c r="J27" s="100">
        <v>2362</v>
      </c>
      <c r="K27" s="101">
        <v>2468</v>
      </c>
    </row>
    <row r="28" spans="1:11" x14ac:dyDescent="0.2">
      <c r="A28" s="141"/>
      <c r="B28" s="109" t="s">
        <v>4</v>
      </c>
      <c r="C28" s="110">
        <v>3644</v>
      </c>
      <c r="D28" s="111">
        <v>3500</v>
      </c>
      <c r="E28" s="111">
        <v>3304</v>
      </c>
      <c r="F28" s="111">
        <v>3269</v>
      </c>
      <c r="G28" s="111">
        <v>3216</v>
      </c>
      <c r="H28" s="111">
        <v>3277</v>
      </c>
      <c r="I28" s="111">
        <v>3360</v>
      </c>
      <c r="J28" s="111">
        <v>3455</v>
      </c>
      <c r="K28" s="112">
        <v>3802</v>
      </c>
    </row>
    <row r="29" spans="1:11" x14ac:dyDescent="0.2">
      <c r="A29" s="89" t="s">
        <v>197</v>
      </c>
      <c r="B29" s="113"/>
      <c r="C29" s="114"/>
      <c r="D29" s="115"/>
      <c r="E29" s="115"/>
      <c r="F29" s="115"/>
      <c r="G29" s="115"/>
      <c r="H29" s="115"/>
      <c r="I29" s="115"/>
      <c r="J29" s="115"/>
      <c r="K29" s="116"/>
    </row>
    <row r="30" spans="1:11" x14ac:dyDescent="0.2">
      <c r="A30" s="139" t="s">
        <v>194</v>
      </c>
      <c r="B30" s="98" t="s">
        <v>5</v>
      </c>
      <c r="C30" s="99">
        <v>34664</v>
      </c>
      <c r="D30" s="100">
        <v>34337</v>
      </c>
      <c r="E30" s="100">
        <v>34120</v>
      </c>
      <c r="F30" s="100">
        <v>33866</v>
      </c>
      <c r="G30" s="100">
        <v>33739</v>
      </c>
      <c r="H30" s="100">
        <v>33564</v>
      </c>
      <c r="I30" s="100">
        <v>33606</v>
      </c>
      <c r="J30" s="100">
        <v>33579</v>
      </c>
      <c r="K30" s="101">
        <v>33333</v>
      </c>
    </row>
    <row r="31" spans="1:11" x14ac:dyDescent="0.2">
      <c r="A31" s="139"/>
      <c r="B31" s="98" t="s">
        <v>4</v>
      </c>
      <c r="C31" s="99">
        <v>26065</v>
      </c>
      <c r="D31" s="100">
        <v>26029</v>
      </c>
      <c r="E31" s="100">
        <v>26034</v>
      </c>
      <c r="F31" s="100">
        <v>25989</v>
      </c>
      <c r="G31" s="100">
        <v>26001</v>
      </c>
      <c r="H31" s="100">
        <v>26057</v>
      </c>
      <c r="I31" s="100">
        <v>26065</v>
      </c>
      <c r="J31" s="100">
        <v>26052</v>
      </c>
      <c r="K31" s="101">
        <v>26089</v>
      </c>
    </row>
    <row r="32" spans="1:11" x14ac:dyDescent="0.2">
      <c r="A32" s="140" t="s">
        <v>195</v>
      </c>
      <c r="B32" s="98" t="s">
        <v>5</v>
      </c>
      <c r="C32" s="99">
        <v>6546</v>
      </c>
      <c r="D32" s="100">
        <v>6317</v>
      </c>
      <c r="E32" s="100">
        <v>6208</v>
      </c>
      <c r="F32" s="100">
        <v>6095</v>
      </c>
      <c r="G32" s="100">
        <v>6012</v>
      </c>
      <c r="H32" s="100">
        <v>5925</v>
      </c>
      <c r="I32" s="100">
        <v>6139</v>
      </c>
      <c r="J32" s="100">
        <v>6553.1666666666661</v>
      </c>
      <c r="K32" s="101">
        <v>6723</v>
      </c>
    </row>
    <row r="33" spans="1:11" x14ac:dyDescent="0.2">
      <c r="A33" s="142"/>
      <c r="B33" s="109" t="s">
        <v>4</v>
      </c>
      <c r="C33" s="110">
        <v>6455</v>
      </c>
      <c r="D33" s="111">
        <v>6161</v>
      </c>
      <c r="E33" s="111">
        <v>5865</v>
      </c>
      <c r="F33" s="111">
        <v>5909</v>
      </c>
      <c r="G33" s="111">
        <v>5835</v>
      </c>
      <c r="H33" s="111">
        <v>5881</v>
      </c>
      <c r="I33" s="111">
        <v>6146</v>
      </c>
      <c r="J33" s="111">
        <v>6409</v>
      </c>
      <c r="K33" s="112">
        <v>6921</v>
      </c>
    </row>
    <row r="34" spans="1:11" x14ac:dyDescent="0.2">
      <c r="A34" s="90"/>
      <c r="B34" s="117"/>
      <c r="C34" s="84"/>
      <c r="D34" s="84"/>
      <c r="E34" s="84"/>
      <c r="F34" s="84"/>
      <c r="G34" s="84"/>
      <c r="H34" s="84"/>
      <c r="I34" s="84"/>
      <c r="J34" s="84"/>
      <c r="K34" s="84"/>
    </row>
    <row r="35" spans="1:11" ht="27.75" customHeight="1" x14ac:dyDescent="0.2">
      <c r="A35" s="91" t="s">
        <v>198</v>
      </c>
      <c r="B35" s="117"/>
      <c r="C35" s="84"/>
      <c r="D35" s="84"/>
      <c r="E35" s="84"/>
      <c r="F35" s="84"/>
      <c r="G35" s="84"/>
      <c r="H35" s="84"/>
      <c r="I35" s="84"/>
      <c r="J35" s="84"/>
      <c r="K35" s="84"/>
    </row>
    <row r="36" spans="1:11" x14ac:dyDescent="0.2">
      <c r="A36" s="88" t="s">
        <v>76</v>
      </c>
      <c r="B36" s="94"/>
      <c r="C36" s="119"/>
      <c r="D36" s="120"/>
      <c r="E36" s="120"/>
      <c r="F36" s="120"/>
      <c r="G36" s="120"/>
      <c r="H36" s="120"/>
      <c r="I36" s="120"/>
      <c r="J36" s="120"/>
      <c r="K36" s="121"/>
    </row>
    <row r="37" spans="1:11" x14ac:dyDescent="0.2">
      <c r="A37" s="139" t="s">
        <v>194</v>
      </c>
      <c r="B37" s="98" t="s">
        <v>5</v>
      </c>
      <c r="C37" s="99">
        <v>8580</v>
      </c>
      <c r="D37" s="100">
        <v>8576</v>
      </c>
      <c r="E37" s="100">
        <v>8609</v>
      </c>
      <c r="F37" s="100">
        <v>8611</v>
      </c>
      <c r="G37" s="100">
        <v>8448</v>
      </c>
      <c r="H37" s="100">
        <v>8514</v>
      </c>
      <c r="I37" s="100">
        <v>8560</v>
      </c>
      <c r="J37" s="100">
        <v>8643</v>
      </c>
      <c r="K37" s="101">
        <v>8720</v>
      </c>
    </row>
    <row r="38" spans="1:11" x14ac:dyDescent="0.2">
      <c r="A38" s="139"/>
      <c r="B38" s="98" t="s">
        <v>4</v>
      </c>
      <c r="C38" s="99">
        <v>3556</v>
      </c>
      <c r="D38" s="100">
        <v>3669</v>
      </c>
      <c r="E38" s="100">
        <v>3790</v>
      </c>
      <c r="F38" s="100">
        <v>3866</v>
      </c>
      <c r="G38" s="100">
        <v>3795</v>
      </c>
      <c r="H38" s="100">
        <v>3934</v>
      </c>
      <c r="I38" s="100">
        <v>4019</v>
      </c>
      <c r="J38" s="100">
        <v>4095</v>
      </c>
      <c r="K38" s="101">
        <v>4220</v>
      </c>
    </row>
    <row r="39" spans="1:11" x14ac:dyDescent="0.2">
      <c r="A39" s="140" t="s">
        <v>195</v>
      </c>
      <c r="B39" s="98" t="s">
        <v>5</v>
      </c>
      <c r="C39" s="99">
        <v>650</v>
      </c>
      <c r="D39" s="100">
        <v>677</v>
      </c>
      <c r="E39" s="100">
        <v>712</v>
      </c>
      <c r="F39" s="100">
        <v>722</v>
      </c>
      <c r="G39" s="100">
        <v>729</v>
      </c>
      <c r="H39" s="100">
        <v>693</v>
      </c>
      <c r="I39" s="100">
        <v>721</v>
      </c>
      <c r="J39" s="100">
        <v>827</v>
      </c>
      <c r="K39" s="101">
        <v>855</v>
      </c>
    </row>
    <row r="40" spans="1:11" x14ac:dyDescent="0.2">
      <c r="A40" s="141"/>
      <c r="B40" s="102" t="s">
        <v>4</v>
      </c>
      <c r="C40" s="103">
        <v>368</v>
      </c>
      <c r="D40" s="104">
        <v>399</v>
      </c>
      <c r="E40" s="104">
        <v>419</v>
      </c>
      <c r="F40" s="104">
        <v>405</v>
      </c>
      <c r="G40" s="104">
        <v>387</v>
      </c>
      <c r="H40" s="104">
        <v>383</v>
      </c>
      <c r="I40" s="104">
        <v>416</v>
      </c>
      <c r="J40" s="104">
        <v>428</v>
      </c>
      <c r="K40" s="105">
        <v>516</v>
      </c>
    </row>
    <row r="41" spans="1:11" x14ac:dyDescent="0.2">
      <c r="A41" s="88" t="s">
        <v>196</v>
      </c>
      <c r="B41" s="94"/>
      <c r="C41" s="106"/>
      <c r="D41" s="107"/>
      <c r="E41" s="107"/>
      <c r="F41" s="107"/>
      <c r="G41" s="107"/>
      <c r="H41" s="107"/>
      <c r="I41" s="107"/>
      <c r="J41" s="107"/>
      <c r="K41" s="108"/>
    </row>
    <row r="42" spans="1:11" x14ac:dyDescent="0.2">
      <c r="A42" s="139" t="s">
        <v>194</v>
      </c>
      <c r="B42" s="98" t="s">
        <v>5</v>
      </c>
      <c r="C42" s="99">
        <v>3692</v>
      </c>
      <c r="D42" s="100">
        <v>3543</v>
      </c>
      <c r="E42" s="100">
        <v>3432</v>
      </c>
      <c r="F42" s="100">
        <v>3268</v>
      </c>
      <c r="G42" s="100">
        <v>3375</v>
      </c>
      <c r="H42" s="100">
        <v>3280</v>
      </c>
      <c r="I42" s="100">
        <v>3340</v>
      </c>
      <c r="J42" s="100">
        <v>3316</v>
      </c>
      <c r="K42" s="101">
        <v>3254</v>
      </c>
    </row>
    <row r="43" spans="1:11" x14ac:dyDescent="0.2">
      <c r="A43" s="139"/>
      <c r="B43" s="98" t="s">
        <v>4</v>
      </c>
      <c r="C43" s="99">
        <v>2938</v>
      </c>
      <c r="D43" s="100">
        <v>2868</v>
      </c>
      <c r="E43" s="100">
        <v>2828</v>
      </c>
      <c r="F43" s="100">
        <v>2755</v>
      </c>
      <c r="G43" s="100">
        <v>2856</v>
      </c>
      <c r="H43" s="100">
        <v>2828</v>
      </c>
      <c r="I43" s="100">
        <v>2857</v>
      </c>
      <c r="J43" s="100">
        <v>2838</v>
      </c>
      <c r="K43" s="101">
        <v>2864</v>
      </c>
    </row>
    <row r="44" spans="1:11" x14ac:dyDescent="0.2">
      <c r="A44" s="140" t="s">
        <v>195</v>
      </c>
      <c r="B44" s="98" t="s">
        <v>5</v>
      </c>
      <c r="C44" s="99">
        <v>126</v>
      </c>
      <c r="D44" s="100">
        <v>122</v>
      </c>
      <c r="E44" s="100">
        <v>168</v>
      </c>
      <c r="F44" s="100">
        <v>143</v>
      </c>
      <c r="G44" s="100">
        <v>135</v>
      </c>
      <c r="H44" s="100">
        <v>129</v>
      </c>
      <c r="I44" s="100">
        <v>133</v>
      </c>
      <c r="J44" s="100">
        <v>129</v>
      </c>
      <c r="K44" s="101">
        <v>145</v>
      </c>
    </row>
    <row r="45" spans="1:11" x14ac:dyDescent="0.2">
      <c r="A45" s="141"/>
      <c r="B45" s="109" t="s">
        <v>4</v>
      </c>
      <c r="C45" s="110">
        <v>171</v>
      </c>
      <c r="D45" s="111">
        <v>188</v>
      </c>
      <c r="E45" s="111">
        <v>178</v>
      </c>
      <c r="F45" s="111">
        <v>145</v>
      </c>
      <c r="G45" s="111">
        <v>142</v>
      </c>
      <c r="H45" s="111">
        <v>163</v>
      </c>
      <c r="I45" s="111">
        <v>149</v>
      </c>
      <c r="J45" s="111">
        <v>122</v>
      </c>
      <c r="K45" s="112">
        <v>133</v>
      </c>
    </row>
    <row r="46" spans="1:11" x14ac:dyDescent="0.2">
      <c r="A46" s="89" t="s">
        <v>197</v>
      </c>
      <c r="B46" s="113"/>
      <c r="C46" s="114"/>
      <c r="D46" s="115"/>
      <c r="E46" s="115"/>
      <c r="F46" s="115"/>
      <c r="G46" s="115"/>
      <c r="H46" s="115"/>
      <c r="I46" s="115"/>
      <c r="J46" s="115"/>
      <c r="K46" s="116"/>
    </row>
    <row r="47" spans="1:11" x14ac:dyDescent="0.2">
      <c r="A47" s="139" t="s">
        <v>194</v>
      </c>
      <c r="B47" s="98" t="s">
        <v>5</v>
      </c>
      <c r="C47" s="99">
        <v>12272</v>
      </c>
      <c r="D47" s="100">
        <v>12119</v>
      </c>
      <c r="E47" s="100">
        <v>12041</v>
      </c>
      <c r="F47" s="100">
        <v>11879</v>
      </c>
      <c r="G47" s="100">
        <v>11823</v>
      </c>
      <c r="H47" s="100">
        <v>11794</v>
      </c>
      <c r="I47" s="100">
        <v>11900</v>
      </c>
      <c r="J47" s="100">
        <v>11959</v>
      </c>
      <c r="K47" s="101">
        <v>11974</v>
      </c>
    </row>
    <row r="48" spans="1:11" x14ac:dyDescent="0.2">
      <c r="A48" s="139"/>
      <c r="B48" s="98" t="s">
        <v>4</v>
      </c>
      <c r="C48" s="99">
        <v>6494</v>
      </c>
      <c r="D48" s="100">
        <v>6537</v>
      </c>
      <c r="E48" s="100">
        <v>6618</v>
      </c>
      <c r="F48" s="100">
        <v>6621</v>
      </c>
      <c r="G48" s="100">
        <v>6651</v>
      </c>
      <c r="H48" s="100">
        <v>6762</v>
      </c>
      <c r="I48" s="100">
        <v>6876</v>
      </c>
      <c r="J48" s="100">
        <v>6933</v>
      </c>
      <c r="K48" s="101">
        <v>7084</v>
      </c>
    </row>
    <row r="49" spans="1:11" x14ac:dyDescent="0.2">
      <c r="A49" s="140" t="s">
        <v>195</v>
      </c>
      <c r="B49" s="98" t="s">
        <v>5</v>
      </c>
      <c r="C49" s="99">
        <v>776</v>
      </c>
      <c r="D49" s="100">
        <v>799</v>
      </c>
      <c r="E49" s="100">
        <v>880</v>
      </c>
      <c r="F49" s="100">
        <v>865</v>
      </c>
      <c r="G49" s="100">
        <v>864</v>
      </c>
      <c r="H49" s="100">
        <v>822</v>
      </c>
      <c r="I49" s="100">
        <v>854</v>
      </c>
      <c r="J49" s="100">
        <v>956</v>
      </c>
      <c r="K49" s="101">
        <v>1000</v>
      </c>
    </row>
    <row r="50" spans="1:11" x14ac:dyDescent="0.2">
      <c r="A50" s="142"/>
      <c r="B50" s="109" t="s">
        <v>4</v>
      </c>
      <c r="C50" s="110">
        <v>539</v>
      </c>
      <c r="D50" s="111">
        <v>587</v>
      </c>
      <c r="E50" s="111">
        <v>597</v>
      </c>
      <c r="F50" s="111">
        <v>550</v>
      </c>
      <c r="G50" s="111">
        <v>529</v>
      </c>
      <c r="H50" s="111">
        <v>546</v>
      </c>
      <c r="I50" s="111">
        <v>565</v>
      </c>
      <c r="J50" s="111">
        <v>550</v>
      </c>
      <c r="K50" s="112">
        <v>649</v>
      </c>
    </row>
    <row r="51" spans="1:11" x14ac:dyDescent="0.2">
      <c r="A51" s="90"/>
      <c r="B51" s="117"/>
      <c r="C51" s="84"/>
      <c r="D51" s="84"/>
      <c r="E51" s="84"/>
      <c r="F51" s="84"/>
      <c r="G51" s="84"/>
      <c r="H51" s="84"/>
      <c r="I51" s="84"/>
      <c r="J51" s="84"/>
      <c r="K51" s="84"/>
    </row>
    <row r="52" spans="1:11" x14ac:dyDescent="0.2">
      <c r="A52" s="4" t="s">
        <v>172</v>
      </c>
      <c r="C52" s="84"/>
      <c r="D52" s="84"/>
      <c r="E52" s="84"/>
      <c r="F52" s="84"/>
      <c r="G52" s="84"/>
      <c r="H52" s="84"/>
      <c r="I52" s="84"/>
      <c r="J52" s="84"/>
      <c r="K52" s="84"/>
    </row>
    <row r="53" spans="1:11" x14ac:dyDescent="0.2">
      <c r="A53" s="88" t="s">
        <v>200</v>
      </c>
      <c r="B53" s="94"/>
      <c r="C53" s="119"/>
      <c r="D53" s="120"/>
      <c r="E53" s="120"/>
      <c r="F53" s="120"/>
      <c r="G53" s="120"/>
      <c r="H53" s="120"/>
      <c r="I53" s="120"/>
      <c r="J53" s="120"/>
      <c r="K53" s="121"/>
    </row>
    <row r="54" spans="1:11" x14ac:dyDescent="0.2">
      <c r="A54" s="139" t="s">
        <v>194</v>
      </c>
      <c r="B54" s="98" t="s">
        <v>5</v>
      </c>
      <c r="C54" s="99">
        <v>13811</v>
      </c>
      <c r="D54" s="100">
        <v>13788</v>
      </c>
      <c r="E54" s="100">
        <v>13786</v>
      </c>
      <c r="F54" s="100">
        <v>13842</v>
      </c>
      <c r="G54" s="100">
        <v>13906</v>
      </c>
      <c r="H54" s="100">
        <v>13900</v>
      </c>
      <c r="I54" s="100">
        <v>13975</v>
      </c>
      <c r="J54" s="100">
        <v>14024</v>
      </c>
      <c r="K54" s="101">
        <v>13980</v>
      </c>
    </row>
    <row r="55" spans="1:11" x14ac:dyDescent="0.2">
      <c r="A55" s="139"/>
      <c r="B55" s="98" t="s">
        <v>4</v>
      </c>
      <c r="C55" s="99">
        <v>7745</v>
      </c>
      <c r="D55" s="100">
        <v>7800</v>
      </c>
      <c r="E55" s="100">
        <v>7917</v>
      </c>
      <c r="F55" s="100">
        <v>7993</v>
      </c>
      <c r="G55" s="100">
        <v>8078</v>
      </c>
      <c r="H55" s="100">
        <v>8168</v>
      </c>
      <c r="I55" s="100">
        <v>8220</v>
      </c>
      <c r="J55" s="100">
        <v>8318</v>
      </c>
      <c r="K55" s="101">
        <v>8403</v>
      </c>
    </row>
    <row r="56" spans="1:11" x14ac:dyDescent="0.2">
      <c r="A56" s="140" t="s">
        <v>195</v>
      </c>
      <c r="B56" s="98" t="s">
        <v>5</v>
      </c>
      <c r="C56" s="99">
        <v>3230</v>
      </c>
      <c r="D56" s="100">
        <v>3212</v>
      </c>
      <c r="E56" s="100">
        <v>3110</v>
      </c>
      <c r="F56" s="100">
        <v>3018</v>
      </c>
      <c r="G56" s="100">
        <v>2974</v>
      </c>
      <c r="H56" s="100">
        <v>3015</v>
      </c>
      <c r="I56" s="100">
        <v>3198</v>
      </c>
      <c r="J56" s="100">
        <v>3364.1666666666665</v>
      </c>
      <c r="K56" s="101">
        <v>3400</v>
      </c>
    </row>
    <row r="57" spans="1:11" x14ac:dyDescent="0.2">
      <c r="A57" s="141"/>
      <c r="B57" s="102" t="s">
        <v>4</v>
      </c>
      <c r="C57" s="103">
        <v>2443</v>
      </c>
      <c r="D57" s="104">
        <v>2262</v>
      </c>
      <c r="E57" s="104">
        <v>2142</v>
      </c>
      <c r="F57" s="104">
        <v>2235</v>
      </c>
      <c r="G57" s="104">
        <v>2232</v>
      </c>
      <c r="H57" s="104">
        <v>2221</v>
      </c>
      <c r="I57" s="104">
        <v>2370</v>
      </c>
      <c r="J57" s="104">
        <v>2526</v>
      </c>
      <c r="K57" s="105">
        <v>2603</v>
      </c>
    </row>
    <row r="58" spans="1:11" x14ac:dyDescent="0.2">
      <c r="A58" s="88" t="s">
        <v>196</v>
      </c>
      <c r="B58" s="94"/>
      <c r="C58" s="106"/>
      <c r="D58" s="107"/>
      <c r="E58" s="107"/>
      <c r="F58" s="107"/>
      <c r="G58" s="107"/>
      <c r="H58" s="107"/>
      <c r="I58" s="107"/>
      <c r="J58" s="107"/>
      <c r="K58" s="108"/>
    </row>
    <row r="59" spans="1:11" x14ac:dyDescent="0.2">
      <c r="A59" s="139" t="s">
        <v>194</v>
      </c>
      <c r="B59" s="98" t="s">
        <v>5</v>
      </c>
      <c r="C59" s="99">
        <v>8581</v>
      </c>
      <c r="D59" s="100">
        <v>8430</v>
      </c>
      <c r="E59" s="100">
        <v>8293</v>
      </c>
      <c r="F59" s="100">
        <v>8145</v>
      </c>
      <c r="G59" s="100">
        <v>8010</v>
      </c>
      <c r="H59" s="100">
        <v>7870</v>
      </c>
      <c r="I59" s="100">
        <v>7731</v>
      </c>
      <c r="J59" s="100">
        <v>7596</v>
      </c>
      <c r="K59" s="101">
        <v>7379</v>
      </c>
    </row>
    <row r="60" spans="1:11" x14ac:dyDescent="0.2">
      <c r="A60" s="139"/>
      <c r="B60" s="98" t="s">
        <v>4</v>
      </c>
      <c r="C60" s="99">
        <v>11826</v>
      </c>
      <c r="D60" s="100">
        <v>11692</v>
      </c>
      <c r="E60" s="100">
        <v>11499</v>
      </c>
      <c r="F60" s="100">
        <v>11375</v>
      </c>
      <c r="G60" s="100">
        <v>11272</v>
      </c>
      <c r="H60" s="100">
        <v>11127</v>
      </c>
      <c r="I60" s="100">
        <v>10969</v>
      </c>
      <c r="J60" s="100">
        <v>10801</v>
      </c>
      <c r="K60" s="101">
        <v>10602</v>
      </c>
    </row>
    <row r="61" spans="1:11" x14ac:dyDescent="0.2">
      <c r="A61" s="140" t="s">
        <v>195</v>
      </c>
      <c r="B61" s="98" t="s">
        <v>5</v>
      </c>
      <c r="C61" s="99">
        <v>2540</v>
      </c>
      <c r="D61" s="100">
        <v>2306</v>
      </c>
      <c r="E61" s="100">
        <v>2218</v>
      </c>
      <c r="F61" s="100">
        <v>2212</v>
      </c>
      <c r="G61" s="100">
        <v>2174</v>
      </c>
      <c r="H61" s="100">
        <v>2088</v>
      </c>
      <c r="I61" s="100">
        <v>2087</v>
      </c>
      <c r="J61" s="100">
        <v>2233</v>
      </c>
      <c r="K61" s="101">
        <v>2323</v>
      </c>
    </row>
    <row r="62" spans="1:11" x14ac:dyDescent="0.2">
      <c r="A62" s="141"/>
      <c r="B62" s="109" t="s">
        <v>4</v>
      </c>
      <c r="C62" s="110">
        <v>3473</v>
      </c>
      <c r="D62" s="111">
        <v>3312</v>
      </c>
      <c r="E62" s="111">
        <v>3126</v>
      </c>
      <c r="F62" s="111">
        <v>3124</v>
      </c>
      <c r="G62" s="111">
        <v>3074</v>
      </c>
      <c r="H62" s="111">
        <v>3114</v>
      </c>
      <c r="I62" s="111">
        <v>3211</v>
      </c>
      <c r="J62" s="111">
        <v>3333</v>
      </c>
      <c r="K62" s="112">
        <v>3669</v>
      </c>
    </row>
    <row r="63" spans="1:11" x14ac:dyDescent="0.2">
      <c r="A63" s="89" t="s">
        <v>197</v>
      </c>
      <c r="B63" s="113"/>
      <c r="C63" s="114"/>
      <c r="D63" s="115"/>
      <c r="E63" s="115"/>
      <c r="F63" s="115"/>
      <c r="G63" s="115"/>
      <c r="H63" s="115"/>
      <c r="I63" s="115"/>
      <c r="J63" s="115"/>
      <c r="K63" s="116"/>
    </row>
    <row r="64" spans="1:11" x14ac:dyDescent="0.2">
      <c r="A64" s="139" t="s">
        <v>194</v>
      </c>
      <c r="B64" s="98" t="s">
        <v>5</v>
      </c>
      <c r="C64" s="99">
        <v>22392</v>
      </c>
      <c r="D64" s="100">
        <v>22218</v>
      </c>
      <c r="E64" s="100">
        <v>22079</v>
      </c>
      <c r="F64" s="100">
        <v>21987</v>
      </c>
      <c r="G64" s="100">
        <v>21916</v>
      </c>
      <c r="H64" s="100">
        <v>21770</v>
      </c>
      <c r="I64" s="100">
        <v>21706</v>
      </c>
      <c r="J64" s="100">
        <v>21620</v>
      </c>
      <c r="K64" s="101">
        <v>21359</v>
      </c>
    </row>
    <row r="65" spans="1:11" x14ac:dyDescent="0.2">
      <c r="A65" s="139"/>
      <c r="B65" s="98" t="s">
        <v>4</v>
      </c>
      <c r="C65" s="99">
        <v>19571</v>
      </c>
      <c r="D65" s="100">
        <v>19492</v>
      </c>
      <c r="E65" s="100">
        <v>19416</v>
      </c>
      <c r="F65" s="100">
        <v>19368</v>
      </c>
      <c r="G65" s="100">
        <v>19350</v>
      </c>
      <c r="H65" s="100">
        <v>19295</v>
      </c>
      <c r="I65" s="100">
        <v>19189</v>
      </c>
      <c r="J65" s="100">
        <v>19119</v>
      </c>
      <c r="K65" s="101">
        <v>19005</v>
      </c>
    </row>
    <row r="66" spans="1:11" x14ac:dyDescent="0.2">
      <c r="A66" s="140" t="s">
        <v>195</v>
      </c>
      <c r="B66" s="98" t="s">
        <v>5</v>
      </c>
      <c r="C66" s="99">
        <v>5770</v>
      </c>
      <c r="D66" s="100">
        <v>5518</v>
      </c>
      <c r="E66" s="100">
        <v>5328</v>
      </c>
      <c r="F66" s="100">
        <v>5230</v>
      </c>
      <c r="G66" s="100">
        <v>5148</v>
      </c>
      <c r="H66" s="100">
        <v>5103</v>
      </c>
      <c r="I66" s="100">
        <v>5285</v>
      </c>
      <c r="J66" s="100">
        <v>5597.1666666666661</v>
      </c>
      <c r="K66" s="101">
        <v>5723</v>
      </c>
    </row>
    <row r="67" spans="1:11" x14ac:dyDescent="0.2">
      <c r="A67" s="142"/>
      <c r="B67" s="109" t="s">
        <v>4</v>
      </c>
      <c r="C67" s="110">
        <v>5916</v>
      </c>
      <c r="D67" s="111">
        <v>5574</v>
      </c>
      <c r="E67" s="111">
        <v>5268</v>
      </c>
      <c r="F67" s="111">
        <v>5359</v>
      </c>
      <c r="G67" s="111">
        <v>5306</v>
      </c>
      <c r="H67" s="111">
        <v>5335</v>
      </c>
      <c r="I67" s="111">
        <v>5581</v>
      </c>
      <c r="J67" s="111">
        <v>5859</v>
      </c>
      <c r="K67" s="112">
        <v>6272</v>
      </c>
    </row>
    <row r="69" spans="1:11" x14ac:dyDescent="0.2">
      <c r="A69" s="118" t="s">
        <v>202</v>
      </c>
    </row>
    <row r="70" spans="1:11" x14ac:dyDescent="0.2">
      <c r="A70" s="118" t="s">
        <v>201</v>
      </c>
    </row>
    <row r="71" spans="1:11" x14ac:dyDescent="0.2">
      <c r="A71" s="1" t="s">
        <v>199</v>
      </c>
    </row>
    <row r="72" spans="1:11" x14ac:dyDescent="0.2">
      <c r="A72" s="1" t="s">
        <v>203</v>
      </c>
    </row>
  </sheetData>
  <mergeCells count="18">
    <mergeCell ref="A32:A33"/>
    <mergeCell ref="A20:A21"/>
    <mergeCell ref="A22:A23"/>
    <mergeCell ref="A25:A26"/>
    <mergeCell ref="A27:A28"/>
    <mergeCell ref="A30:A31"/>
    <mergeCell ref="A66:A67"/>
    <mergeCell ref="A37:A38"/>
    <mergeCell ref="A39:A40"/>
    <mergeCell ref="A42:A43"/>
    <mergeCell ref="A44:A45"/>
    <mergeCell ref="A47:A48"/>
    <mergeCell ref="A49:A50"/>
    <mergeCell ref="A54:A55"/>
    <mergeCell ref="A56:A57"/>
    <mergeCell ref="A59:A60"/>
    <mergeCell ref="A61:A62"/>
    <mergeCell ref="A64:A65"/>
  </mergeCells>
  <hyperlinks>
    <hyperlink ref="A2" location="Sommaire!A1" display="Sommai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baseColWidth="10" defaultColWidth="9.140625" defaultRowHeight="12.75" x14ac:dyDescent="0.2"/>
  <cols>
    <col min="1" max="1" width="46.140625" style="1" customWidth="1"/>
    <col min="2" max="2" width="12.140625" style="1" customWidth="1"/>
    <col min="3" max="3" width="10.28515625" style="1" bestFit="1" customWidth="1"/>
    <col min="4" max="4" width="10.7109375" style="1" bestFit="1" customWidth="1"/>
    <col min="5" max="16384" width="9.140625" style="1"/>
  </cols>
  <sheetData>
    <row r="1" spans="1:11" x14ac:dyDescent="0.2">
      <c r="A1" s="4" t="s">
        <v>151</v>
      </c>
    </row>
    <row r="2" spans="1:11" ht="15" x14ac:dyDescent="0.25">
      <c r="A2" s="44" t="s">
        <v>98</v>
      </c>
    </row>
    <row r="3" spans="1:11" ht="12" customHeight="1" x14ac:dyDescent="0.25">
      <c r="A3" s="44"/>
    </row>
    <row r="4" spans="1:11" x14ac:dyDescent="0.2">
      <c r="B4" s="122">
        <v>2019</v>
      </c>
      <c r="C4" s="122"/>
      <c r="D4" s="122">
        <v>2020</v>
      </c>
      <c r="E4" s="122"/>
      <c r="F4" s="122">
        <v>2021</v>
      </c>
      <c r="G4" s="122"/>
      <c r="H4" s="123">
        <v>2022</v>
      </c>
      <c r="I4" s="123"/>
      <c r="J4" s="123"/>
      <c r="K4" s="123"/>
    </row>
    <row r="5" spans="1:11" x14ac:dyDescent="0.2">
      <c r="A5" s="19"/>
      <c r="B5" s="24" t="s">
        <v>4</v>
      </c>
      <c r="C5" s="24" t="s">
        <v>5</v>
      </c>
      <c r="D5" s="24" t="s">
        <v>4</v>
      </c>
      <c r="E5" s="24" t="s">
        <v>5</v>
      </c>
      <c r="F5" s="45" t="s">
        <v>4</v>
      </c>
      <c r="G5" s="45" t="s">
        <v>5</v>
      </c>
      <c r="H5" s="59" t="s">
        <v>4</v>
      </c>
      <c r="I5" s="59" t="s">
        <v>5</v>
      </c>
      <c r="J5" s="59" t="s">
        <v>4</v>
      </c>
      <c r="K5" s="59" t="s">
        <v>5</v>
      </c>
    </row>
    <row r="6" spans="1:11" x14ac:dyDescent="0.2">
      <c r="A6" s="23" t="s">
        <v>0</v>
      </c>
      <c r="B6" s="47">
        <v>0.39150000000000001</v>
      </c>
      <c r="C6" s="41">
        <v>0.60850000000000004</v>
      </c>
      <c r="D6" s="47">
        <v>0.39860000000000001</v>
      </c>
      <c r="E6" s="41">
        <v>0.60140000000000005</v>
      </c>
      <c r="F6" s="47">
        <v>0.40089999999999998</v>
      </c>
      <c r="G6" s="41">
        <v>0.59909999999999997</v>
      </c>
      <c r="H6" s="47">
        <v>0.40379999999999999</v>
      </c>
      <c r="I6" s="41">
        <v>0.59619999999999995</v>
      </c>
      <c r="J6" s="68">
        <v>19269</v>
      </c>
      <c r="K6" s="69">
        <v>28452</v>
      </c>
    </row>
    <row r="7" spans="1:11" x14ac:dyDescent="0.2">
      <c r="A7" s="23" t="s">
        <v>1</v>
      </c>
      <c r="B7" s="47">
        <v>0.34229999999999999</v>
      </c>
      <c r="C7" s="41">
        <v>0.65769999999999995</v>
      </c>
      <c r="D7" s="47">
        <v>0.3095</v>
      </c>
      <c r="E7" s="41">
        <v>0.6905</v>
      </c>
      <c r="F7" s="47">
        <v>0.3155</v>
      </c>
      <c r="G7" s="41">
        <v>0.6845</v>
      </c>
      <c r="H7" s="47">
        <v>0.32140000000000002</v>
      </c>
      <c r="I7" s="41">
        <v>0.67859999999999998</v>
      </c>
      <c r="J7" s="68">
        <v>2044</v>
      </c>
      <c r="K7" s="69">
        <v>4315</v>
      </c>
    </row>
    <row r="8" spans="1:11" x14ac:dyDescent="0.2">
      <c r="A8" s="23" t="s">
        <v>2</v>
      </c>
      <c r="B8" s="47">
        <v>0.47039999999999998</v>
      </c>
      <c r="C8" s="41">
        <v>0.52959999999999996</v>
      </c>
      <c r="D8" s="47">
        <v>0.47160000000000002</v>
      </c>
      <c r="E8" s="41">
        <v>0.52839999999999998</v>
      </c>
      <c r="F8" s="47">
        <v>0.4728</v>
      </c>
      <c r="G8" s="41">
        <v>0.5272</v>
      </c>
      <c r="H8" s="47">
        <v>0.4773</v>
      </c>
      <c r="I8" s="41">
        <v>0.52270000000000005</v>
      </c>
      <c r="J8" s="68">
        <v>6084</v>
      </c>
      <c r="K8" s="69">
        <v>6662</v>
      </c>
    </row>
    <row r="9" spans="1:11" x14ac:dyDescent="0.2">
      <c r="A9" s="23" t="s">
        <v>115</v>
      </c>
      <c r="B9" s="47"/>
      <c r="C9" s="41"/>
      <c r="D9" s="47"/>
      <c r="E9" s="41"/>
      <c r="F9" s="47">
        <v>0.35680000000000001</v>
      </c>
      <c r="G9" s="41">
        <v>0.64319999999999999</v>
      </c>
      <c r="H9" s="47">
        <v>0.35809999999999997</v>
      </c>
      <c r="I9" s="41">
        <v>0.64190000000000003</v>
      </c>
      <c r="J9" s="68">
        <v>376</v>
      </c>
      <c r="K9" s="69">
        <v>674</v>
      </c>
    </row>
    <row r="10" spans="1:11" x14ac:dyDescent="0.2">
      <c r="A10" s="25" t="s">
        <v>3</v>
      </c>
      <c r="B10" s="48">
        <v>0.40029999999999999</v>
      </c>
      <c r="C10" s="43">
        <v>0.59970000000000001</v>
      </c>
      <c r="D10" s="48">
        <v>0.40360000000000001</v>
      </c>
      <c r="E10" s="43">
        <v>0.59640000000000004</v>
      </c>
      <c r="F10" s="48">
        <v>0.40579999999999999</v>
      </c>
      <c r="G10" s="43">
        <v>0.59419999999999995</v>
      </c>
      <c r="H10" s="48">
        <v>0.40920000000000001</v>
      </c>
      <c r="I10" s="43">
        <v>0.59079999999999999</v>
      </c>
      <c r="J10" s="70">
        <v>27773</v>
      </c>
      <c r="K10" s="71">
        <v>40103</v>
      </c>
    </row>
    <row r="12" spans="1:11" ht="15" x14ac:dyDescent="0.25">
      <c r="A12" s="6" t="s">
        <v>113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">
      <c r="A13" s="30" t="s">
        <v>114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">
      <c r="A14" s="1" t="s">
        <v>116</v>
      </c>
    </row>
    <row r="15" spans="1:11" x14ac:dyDescent="0.2">
      <c r="B15" s="7"/>
    </row>
    <row r="16" spans="1:11" x14ac:dyDescent="0.2">
      <c r="B16" s="7"/>
    </row>
  </sheetData>
  <mergeCells count="4">
    <mergeCell ref="B4:C4"/>
    <mergeCell ref="D4:E4"/>
    <mergeCell ref="F4:G4"/>
    <mergeCell ref="H4:K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66.28515625" style="1" customWidth="1"/>
    <col min="2" max="2" width="12.28515625" style="1" customWidth="1"/>
    <col min="3" max="3" width="10.28515625" style="1" bestFit="1" customWidth="1"/>
    <col min="4" max="4" width="10.7109375" style="1" bestFit="1" customWidth="1"/>
    <col min="5" max="5" width="9.140625" style="1"/>
    <col min="6" max="6" width="10" style="1" customWidth="1"/>
    <col min="7" max="7" width="10.140625" style="1" customWidth="1"/>
    <col min="8" max="8" width="8.85546875" style="1" customWidth="1"/>
    <col min="9" max="16384" width="9.140625" style="1"/>
  </cols>
  <sheetData>
    <row r="1" spans="1:14" x14ac:dyDescent="0.2">
      <c r="A1" s="4" t="s">
        <v>152</v>
      </c>
    </row>
    <row r="2" spans="1:14" ht="15" x14ac:dyDescent="0.25">
      <c r="A2" s="44" t="s">
        <v>98</v>
      </c>
    </row>
    <row r="3" spans="1:14" ht="15" x14ac:dyDescent="0.25">
      <c r="A3" s="44"/>
    </row>
    <row r="4" spans="1:14" x14ac:dyDescent="0.2">
      <c r="B4" s="122">
        <v>2019</v>
      </c>
      <c r="C4" s="122"/>
      <c r="D4" s="122">
        <v>2020</v>
      </c>
      <c r="E4" s="122"/>
      <c r="F4" s="122">
        <v>2021</v>
      </c>
      <c r="G4" s="122"/>
      <c r="H4" s="124">
        <v>2022</v>
      </c>
      <c r="I4" s="125"/>
      <c r="J4" s="125"/>
      <c r="K4" s="126"/>
    </row>
    <row r="5" spans="1:14" x14ac:dyDescent="0.2">
      <c r="A5" s="19"/>
      <c r="B5" s="24" t="s">
        <v>4</v>
      </c>
      <c r="C5" s="24" t="s">
        <v>5</v>
      </c>
      <c r="D5" s="24" t="s">
        <v>4</v>
      </c>
      <c r="E5" s="24" t="s">
        <v>5</v>
      </c>
      <c r="F5" s="45" t="s">
        <v>4</v>
      </c>
      <c r="G5" s="45" t="s">
        <v>5</v>
      </c>
      <c r="H5" s="59" t="s">
        <v>4</v>
      </c>
      <c r="I5" s="59" t="s">
        <v>5</v>
      </c>
      <c r="J5" s="59" t="s">
        <v>4</v>
      </c>
      <c r="K5" s="59" t="s">
        <v>5</v>
      </c>
    </row>
    <row r="6" spans="1:14" x14ac:dyDescent="0.2">
      <c r="A6" s="27" t="s">
        <v>8</v>
      </c>
      <c r="B6" s="49">
        <v>0.83730000000000004</v>
      </c>
      <c r="C6" s="49">
        <v>0.16270000000000001</v>
      </c>
      <c r="D6" s="49">
        <v>0.83289999999999997</v>
      </c>
      <c r="E6" s="49">
        <v>0.1671</v>
      </c>
      <c r="F6" s="49">
        <v>0.83499999999999996</v>
      </c>
      <c r="G6" s="49">
        <v>0.16500000000000001</v>
      </c>
      <c r="H6" s="49">
        <v>0.83409999999999995</v>
      </c>
      <c r="I6" s="49">
        <v>0.16589999999999999</v>
      </c>
      <c r="J6" s="72">
        <v>8435</v>
      </c>
      <c r="K6" s="72">
        <v>1678</v>
      </c>
    </row>
    <row r="7" spans="1:14" x14ac:dyDescent="0.2">
      <c r="A7" s="28" t="s">
        <v>10</v>
      </c>
      <c r="B7" s="50">
        <v>0.66459999999999997</v>
      </c>
      <c r="C7" s="50">
        <v>0.33539999999999998</v>
      </c>
      <c r="D7" s="50">
        <v>0.66100000000000003</v>
      </c>
      <c r="E7" s="50">
        <v>0.33900000000000002</v>
      </c>
      <c r="F7" s="50">
        <v>0.66720000000000002</v>
      </c>
      <c r="G7" s="50">
        <v>0.33279999999999998</v>
      </c>
      <c r="H7" s="50">
        <v>0.66949999999999998</v>
      </c>
      <c r="I7" s="50">
        <v>0.33050000000000002</v>
      </c>
      <c r="J7" s="73">
        <v>1260</v>
      </c>
      <c r="K7" s="73">
        <v>622</v>
      </c>
    </row>
    <row r="8" spans="1:14" x14ac:dyDescent="0.2">
      <c r="A8" s="28" t="s">
        <v>11</v>
      </c>
      <c r="B8" s="50">
        <v>0.85509999999999997</v>
      </c>
      <c r="C8" s="50">
        <v>0.1449</v>
      </c>
      <c r="D8" s="50">
        <v>0.85099999999999998</v>
      </c>
      <c r="E8" s="50">
        <v>0.14899999999999999</v>
      </c>
      <c r="F8" s="50">
        <v>0.85570000000000002</v>
      </c>
      <c r="G8" s="50">
        <v>0.14430000000000001</v>
      </c>
      <c r="H8" s="50">
        <v>0.85570000000000002</v>
      </c>
      <c r="I8" s="50">
        <v>0.14430000000000001</v>
      </c>
      <c r="J8" s="73">
        <v>2669</v>
      </c>
      <c r="K8" s="73">
        <v>450</v>
      </c>
    </row>
    <row r="9" spans="1:14" x14ac:dyDescent="0.2">
      <c r="A9" s="28" t="s">
        <v>12</v>
      </c>
      <c r="B9" s="50">
        <v>0.88560000000000005</v>
      </c>
      <c r="C9" s="50">
        <v>0.1144</v>
      </c>
      <c r="D9" s="50">
        <v>0.88290000000000002</v>
      </c>
      <c r="E9" s="50">
        <v>0.1171</v>
      </c>
      <c r="F9" s="50">
        <v>0.88180000000000003</v>
      </c>
      <c r="G9" s="50">
        <v>0.1182</v>
      </c>
      <c r="H9" s="50">
        <v>0.88149999999999995</v>
      </c>
      <c r="I9" s="50">
        <v>0.11849999999999999</v>
      </c>
      <c r="J9" s="73">
        <v>4506</v>
      </c>
      <c r="K9" s="73">
        <v>606</v>
      </c>
    </row>
    <row r="10" spans="1:14" x14ac:dyDescent="0.2">
      <c r="A10" s="27" t="s">
        <v>6</v>
      </c>
      <c r="B10" s="49">
        <v>0.96360000000000001</v>
      </c>
      <c r="C10" s="49">
        <v>3.6400000000000002E-2</v>
      </c>
      <c r="D10" s="49">
        <v>0.96089999999999998</v>
      </c>
      <c r="E10" s="49">
        <v>3.9100000000000003E-2</v>
      </c>
      <c r="F10" s="49">
        <v>0.96020000000000005</v>
      </c>
      <c r="G10" s="49">
        <v>3.9800000000000002E-2</v>
      </c>
      <c r="H10" s="49">
        <v>0.96589999999999998</v>
      </c>
      <c r="I10" s="49">
        <v>3.4099999999999998E-2</v>
      </c>
      <c r="J10" s="72">
        <v>482</v>
      </c>
      <c r="K10" s="72">
        <v>17</v>
      </c>
    </row>
    <row r="11" spans="1:14" x14ac:dyDescent="0.2">
      <c r="A11" s="28" t="s">
        <v>93</v>
      </c>
      <c r="B11" s="50">
        <v>0.97829999999999995</v>
      </c>
      <c r="C11" s="50">
        <v>2.1700000000000001E-2</v>
      </c>
      <c r="D11" s="50">
        <v>0.97670000000000001</v>
      </c>
      <c r="E11" s="50">
        <v>2.3300000000000001E-2</v>
      </c>
      <c r="F11" s="50">
        <v>0.97619999999999996</v>
      </c>
      <c r="G11" s="50">
        <v>2.3800000000000002E-2</v>
      </c>
      <c r="H11" s="50">
        <v>0.97729999999999995</v>
      </c>
      <c r="I11" s="50">
        <v>2.2700000000000001E-2</v>
      </c>
      <c r="J11" s="73">
        <v>43</v>
      </c>
      <c r="K11" s="73">
        <v>1</v>
      </c>
    </row>
    <row r="12" spans="1:14" x14ac:dyDescent="0.2">
      <c r="A12" s="28" t="s">
        <v>7</v>
      </c>
      <c r="B12" s="50">
        <v>0.96819999999999995</v>
      </c>
      <c r="C12" s="50">
        <v>3.1800000000000002E-2</v>
      </c>
      <c r="D12" s="50">
        <v>0.96799999999999997</v>
      </c>
      <c r="E12" s="50">
        <v>3.2000000000000001E-2</v>
      </c>
      <c r="F12" s="50">
        <v>0.96050000000000002</v>
      </c>
      <c r="G12" s="50">
        <v>3.95E-2</v>
      </c>
      <c r="H12" s="50">
        <v>0.96519999999999995</v>
      </c>
      <c r="I12" s="50">
        <v>3.4799999999999998E-2</v>
      </c>
      <c r="J12" s="73">
        <v>222</v>
      </c>
      <c r="K12" s="73">
        <v>8</v>
      </c>
    </row>
    <row r="13" spans="1:14" x14ac:dyDescent="0.2">
      <c r="A13" s="28" t="s">
        <v>92</v>
      </c>
      <c r="B13" s="50">
        <v>0.96020000000000005</v>
      </c>
      <c r="C13" s="50">
        <v>3.9800000000000002E-2</v>
      </c>
      <c r="D13" s="50">
        <v>0.95450000000000002</v>
      </c>
      <c r="E13" s="50">
        <v>4.5499999999999999E-2</v>
      </c>
      <c r="F13" s="50">
        <v>0.96</v>
      </c>
      <c r="G13" s="50">
        <v>0.04</v>
      </c>
      <c r="H13" s="50">
        <v>0.96360000000000001</v>
      </c>
      <c r="I13" s="50">
        <v>3.6400000000000002E-2</v>
      </c>
      <c r="J13" s="73">
        <v>212</v>
      </c>
      <c r="K13" s="73">
        <v>8</v>
      </c>
    </row>
    <row r="14" spans="1:14" x14ac:dyDescent="0.2">
      <c r="A14" s="28" t="s">
        <v>91</v>
      </c>
      <c r="B14" s="50">
        <v>0.8</v>
      </c>
      <c r="C14" s="50">
        <v>0.2</v>
      </c>
      <c r="D14" s="50">
        <v>0.85709999999999997</v>
      </c>
      <c r="E14" s="50">
        <v>0.1429</v>
      </c>
      <c r="F14" s="50">
        <v>0.85709999999999997</v>
      </c>
      <c r="G14" s="50">
        <v>0.1429</v>
      </c>
      <c r="H14" s="50">
        <v>1</v>
      </c>
      <c r="I14" s="50">
        <v>0</v>
      </c>
      <c r="J14" s="73">
        <v>5</v>
      </c>
      <c r="K14" s="73"/>
    </row>
    <row r="15" spans="1:14" x14ac:dyDescent="0.2">
      <c r="A15" s="27" t="s">
        <v>9</v>
      </c>
      <c r="B15" s="49">
        <v>0.46150000000000002</v>
      </c>
      <c r="C15" s="49">
        <v>0.53849999999999998</v>
      </c>
      <c r="D15" s="49">
        <v>0.44900000000000001</v>
      </c>
      <c r="E15" s="49">
        <v>0.55100000000000005</v>
      </c>
      <c r="F15" s="49">
        <v>0.44679999999999997</v>
      </c>
      <c r="G15" s="49">
        <v>0.55320000000000003</v>
      </c>
      <c r="H15" s="49">
        <v>0.45650000000000002</v>
      </c>
      <c r="I15" s="49">
        <v>0.54349999999999998</v>
      </c>
      <c r="J15" s="72">
        <v>21</v>
      </c>
      <c r="K15" s="72">
        <v>25</v>
      </c>
      <c r="L15" s="12"/>
      <c r="M15" s="12"/>
      <c r="N15" s="12"/>
    </row>
    <row r="16" spans="1:14" x14ac:dyDescent="0.2">
      <c r="A16" s="28" t="s">
        <v>13</v>
      </c>
      <c r="B16" s="50">
        <v>0.46150000000000002</v>
      </c>
      <c r="C16" s="50">
        <v>0.53849999999999998</v>
      </c>
      <c r="D16" s="50">
        <v>0.44900000000000001</v>
      </c>
      <c r="E16" s="50">
        <v>0.55100000000000005</v>
      </c>
      <c r="F16" s="50">
        <v>0.44679999999999997</v>
      </c>
      <c r="G16" s="50">
        <v>0.55320000000000003</v>
      </c>
      <c r="H16" s="50">
        <v>0.45650000000000002</v>
      </c>
      <c r="I16" s="50">
        <v>0.54349999999999998</v>
      </c>
      <c r="J16" s="73">
        <v>21</v>
      </c>
      <c r="K16" s="73">
        <v>25</v>
      </c>
      <c r="L16" s="12"/>
      <c r="M16" s="12"/>
      <c r="N16" s="12"/>
    </row>
    <row r="17" spans="1:14" x14ac:dyDescent="0.2">
      <c r="A17" s="27" t="s">
        <v>19</v>
      </c>
      <c r="B17" s="49">
        <v>0.56859999999999999</v>
      </c>
      <c r="C17" s="49">
        <v>0.43140000000000001</v>
      </c>
      <c r="D17" s="49">
        <v>0.56899999999999995</v>
      </c>
      <c r="E17" s="49">
        <v>0.43099999999999999</v>
      </c>
      <c r="F17" s="49">
        <v>0.57110000000000005</v>
      </c>
      <c r="G17" s="49">
        <v>0.4289</v>
      </c>
      <c r="H17" s="49">
        <v>0.57269999999999999</v>
      </c>
      <c r="I17" s="49">
        <v>0.42730000000000001</v>
      </c>
      <c r="J17" s="72">
        <v>25277</v>
      </c>
      <c r="K17" s="72">
        <v>18861</v>
      </c>
      <c r="L17" s="12"/>
      <c r="M17" s="12"/>
      <c r="N17" s="12"/>
    </row>
    <row r="18" spans="1:14" x14ac:dyDescent="0.2">
      <c r="A18" s="28" t="s">
        <v>78</v>
      </c>
      <c r="B18" s="50">
        <v>0.38800000000000001</v>
      </c>
      <c r="C18" s="50">
        <v>0.61199999999999999</v>
      </c>
      <c r="D18" s="50">
        <v>0.3931</v>
      </c>
      <c r="E18" s="50">
        <v>0.6069</v>
      </c>
      <c r="F18" s="50">
        <v>0.39360000000000001</v>
      </c>
      <c r="G18" s="50">
        <v>0.60640000000000005</v>
      </c>
      <c r="H18" s="50">
        <v>0.39629999999999999</v>
      </c>
      <c r="I18" s="50">
        <v>0.60370000000000001</v>
      </c>
      <c r="J18" s="73">
        <v>1041</v>
      </c>
      <c r="K18" s="73">
        <v>1586</v>
      </c>
      <c r="L18" s="12"/>
      <c r="M18" s="12"/>
      <c r="N18" s="12"/>
    </row>
    <row r="19" spans="1:14" x14ac:dyDescent="0.2">
      <c r="A19" s="28" t="s">
        <v>79</v>
      </c>
      <c r="B19" s="50">
        <v>0.53120000000000001</v>
      </c>
      <c r="C19" s="50">
        <v>0.46879999999999999</v>
      </c>
      <c r="D19" s="50">
        <v>0.53129999999999999</v>
      </c>
      <c r="E19" s="50">
        <v>0.46870000000000001</v>
      </c>
      <c r="F19" s="50">
        <v>0.5323</v>
      </c>
      <c r="G19" s="50">
        <v>0.4677</v>
      </c>
      <c r="H19" s="50">
        <v>0.53110000000000002</v>
      </c>
      <c r="I19" s="50">
        <v>0.46889999999999998</v>
      </c>
      <c r="J19" s="73">
        <v>4865</v>
      </c>
      <c r="K19" s="73">
        <v>4296</v>
      </c>
      <c r="L19" s="12"/>
      <c r="M19" s="12"/>
      <c r="N19" s="12"/>
    </row>
    <row r="20" spans="1:14" x14ac:dyDescent="0.2">
      <c r="A20" s="28" t="s">
        <v>80</v>
      </c>
      <c r="B20" s="50">
        <v>0.51719999999999999</v>
      </c>
      <c r="C20" s="50">
        <v>0.48280000000000001</v>
      </c>
      <c r="D20" s="50">
        <v>0.52039999999999997</v>
      </c>
      <c r="E20" s="50">
        <v>0.47960000000000003</v>
      </c>
      <c r="F20" s="50">
        <v>0.52459999999999996</v>
      </c>
      <c r="G20" s="50">
        <v>0.47539999999999999</v>
      </c>
      <c r="H20" s="50">
        <v>0.53220000000000001</v>
      </c>
      <c r="I20" s="50">
        <v>0.46779999999999999</v>
      </c>
      <c r="J20" s="73">
        <v>2180</v>
      </c>
      <c r="K20" s="73">
        <v>1916</v>
      </c>
      <c r="L20" s="12"/>
      <c r="M20" s="12"/>
      <c r="N20" s="12"/>
    </row>
    <row r="21" spans="1:14" x14ac:dyDescent="0.2">
      <c r="A21" s="28" t="s">
        <v>89</v>
      </c>
      <c r="B21" s="50">
        <v>0.57889999999999997</v>
      </c>
      <c r="C21" s="50">
        <v>0.42109999999999997</v>
      </c>
      <c r="D21" s="50">
        <v>0.58160000000000001</v>
      </c>
      <c r="E21" s="50">
        <v>0.41839999999999999</v>
      </c>
      <c r="F21" s="50">
        <v>0.5877</v>
      </c>
      <c r="G21" s="50">
        <v>0.4123</v>
      </c>
      <c r="H21" s="50">
        <v>0.59750000000000003</v>
      </c>
      <c r="I21" s="50">
        <v>0.40250000000000002</v>
      </c>
      <c r="J21" s="73">
        <v>7706</v>
      </c>
      <c r="K21" s="73">
        <v>5190</v>
      </c>
    </row>
    <row r="22" spans="1:14" x14ac:dyDescent="0.2">
      <c r="A22" s="28" t="s">
        <v>90</v>
      </c>
      <c r="B22" s="50">
        <v>0.62009999999999998</v>
      </c>
      <c r="C22" s="50">
        <v>0.37990000000000002</v>
      </c>
      <c r="D22" s="50">
        <v>0.61770000000000003</v>
      </c>
      <c r="E22" s="50">
        <v>0.38229999999999997</v>
      </c>
      <c r="F22" s="50">
        <v>0.61839999999999995</v>
      </c>
      <c r="G22" s="50">
        <v>0.38159999999999999</v>
      </c>
      <c r="H22" s="50">
        <v>0.61760000000000004</v>
      </c>
      <c r="I22" s="50">
        <v>0.38240000000000002</v>
      </c>
      <c r="J22" s="73">
        <v>9485</v>
      </c>
      <c r="K22" s="73">
        <v>5873</v>
      </c>
    </row>
    <row r="23" spans="1:14" x14ac:dyDescent="0.2">
      <c r="A23" s="27" t="s">
        <v>20</v>
      </c>
      <c r="B23" s="49">
        <v>0.69979999999999998</v>
      </c>
      <c r="C23" s="49">
        <v>0.30020000000000002</v>
      </c>
      <c r="D23" s="49">
        <v>0.69889999999999997</v>
      </c>
      <c r="E23" s="49">
        <v>0.30109999999999998</v>
      </c>
      <c r="F23" s="49">
        <v>0.69720000000000004</v>
      </c>
      <c r="G23" s="49">
        <v>0.30280000000000001</v>
      </c>
      <c r="H23" s="49">
        <v>0.69750000000000001</v>
      </c>
      <c r="I23" s="49">
        <v>0.30249999999999999</v>
      </c>
      <c r="J23" s="72">
        <v>3053</v>
      </c>
      <c r="K23" s="72">
        <v>1324</v>
      </c>
    </row>
    <row r="24" spans="1:14" x14ac:dyDescent="0.2">
      <c r="A24" s="28" t="s">
        <v>14</v>
      </c>
      <c r="B24" s="50">
        <v>0.64710000000000001</v>
      </c>
      <c r="C24" s="50">
        <v>0.35289999999999999</v>
      </c>
      <c r="D24" s="50">
        <v>0.6321</v>
      </c>
      <c r="E24" s="50">
        <v>0.3679</v>
      </c>
      <c r="F24" s="50">
        <v>0.64149999999999996</v>
      </c>
      <c r="G24" s="50">
        <v>0.35849999999999999</v>
      </c>
      <c r="H24" s="50">
        <v>0.62619999999999998</v>
      </c>
      <c r="I24" s="50">
        <v>0.37380000000000002</v>
      </c>
      <c r="J24" s="73">
        <v>67</v>
      </c>
      <c r="K24" s="73">
        <v>40</v>
      </c>
    </row>
    <row r="25" spans="1:14" x14ac:dyDescent="0.2">
      <c r="A25" s="28" t="s">
        <v>15</v>
      </c>
      <c r="B25" s="50">
        <v>0.69650000000000001</v>
      </c>
      <c r="C25" s="50">
        <v>0.30349999999999999</v>
      </c>
      <c r="D25" s="50">
        <v>0.69269999999999998</v>
      </c>
      <c r="E25" s="50">
        <v>0.30730000000000002</v>
      </c>
      <c r="F25" s="50">
        <v>0.6825</v>
      </c>
      <c r="G25" s="50">
        <v>0.3175</v>
      </c>
      <c r="H25" s="50">
        <v>0.67979999999999996</v>
      </c>
      <c r="I25" s="50">
        <v>0.32019999999999998</v>
      </c>
      <c r="J25" s="73">
        <v>465</v>
      </c>
      <c r="K25" s="73">
        <v>219</v>
      </c>
    </row>
    <row r="26" spans="1:14" x14ac:dyDescent="0.2">
      <c r="A26" s="28" t="s">
        <v>16</v>
      </c>
      <c r="B26" s="50">
        <v>0.75800000000000001</v>
      </c>
      <c r="C26" s="50">
        <v>0.24199999999999999</v>
      </c>
      <c r="D26" s="50">
        <v>0.75190000000000001</v>
      </c>
      <c r="E26" s="50">
        <v>0.24809999999999999</v>
      </c>
      <c r="F26" s="50">
        <v>0.74409999999999998</v>
      </c>
      <c r="G26" s="50">
        <v>0.25590000000000002</v>
      </c>
      <c r="H26" s="50">
        <v>0.749</v>
      </c>
      <c r="I26" s="50">
        <v>0.251</v>
      </c>
      <c r="J26" s="73">
        <v>388</v>
      </c>
      <c r="K26" s="73">
        <v>130</v>
      </c>
    </row>
    <row r="27" spans="1:14" x14ac:dyDescent="0.2">
      <c r="A27" s="28" t="s">
        <v>17</v>
      </c>
      <c r="B27" s="50">
        <v>0.77690000000000003</v>
      </c>
      <c r="C27" s="50">
        <v>0.22309999999999999</v>
      </c>
      <c r="D27" s="50">
        <v>0.77680000000000005</v>
      </c>
      <c r="E27" s="50">
        <v>0.22320000000000001</v>
      </c>
      <c r="F27" s="50">
        <v>0.77700000000000002</v>
      </c>
      <c r="G27" s="50">
        <v>0.223</v>
      </c>
      <c r="H27" s="50">
        <v>0.77280000000000004</v>
      </c>
      <c r="I27" s="50">
        <v>0.22720000000000001</v>
      </c>
      <c r="J27" s="73">
        <v>1146</v>
      </c>
      <c r="K27" s="73">
        <v>337</v>
      </c>
    </row>
    <row r="28" spans="1:14" x14ac:dyDescent="0.2">
      <c r="A28" s="28" t="s">
        <v>18</v>
      </c>
      <c r="B28" s="50">
        <v>0.62119999999999997</v>
      </c>
      <c r="C28" s="50">
        <v>0.37880000000000003</v>
      </c>
      <c r="D28" s="50">
        <v>0.62039999999999995</v>
      </c>
      <c r="E28" s="50">
        <v>0.37959999999999999</v>
      </c>
      <c r="F28" s="50">
        <v>0.62009999999999998</v>
      </c>
      <c r="G28" s="50">
        <v>0.37990000000000002</v>
      </c>
      <c r="H28" s="50">
        <v>0.62270000000000003</v>
      </c>
      <c r="I28" s="50">
        <v>0.37730000000000002</v>
      </c>
      <c r="J28" s="73">
        <v>987</v>
      </c>
      <c r="K28" s="73">
        <v>598</v>
      </c>
    </row>
    <row r="29" spans="1:14" x14ac:dyDescent="0.2">
      <c r="A29" s="29" t="s">
        <v>3</v>
      </c>
      <c r="B29" s="51">
        <v>0.63390000000000002</v>
      </c>
      <c r="C29" s="51">
        <v>0.36609999999999998</v>
      </c>
      <c r="D29" s="51">
        <v>0.63049999999999995</v>
      </c>
      <c r="E29" s="51">
        <v>0.36946119559517565</v>
      </c>
      <c r="F29" s="51">
        <v>0.62990000000000002</v>
      </c>
      <c r="G29" s="51">
        <v>0.37009999999999998</v>
      </c>
      <c r="H29" s="51">
        <v>0.62980000000000003</v>
      </c>
      <c r="I29" s="51">
        <v>0.37019999999999997</v>
      </c>
      <c r="J29" s="74">
        <v>37268</v>
      </c>
      <c r="K29" s="74">
        <v>21905</v>
      </c>
    </row>
    <row r="30" spans="1:14" x14ac:dyDescent="0.2">
      <c r="H30" s="11"/>
      <c r="I30" s="10"/>
    </row>
    <row r="31" spans="1:14" x14ac:dyDescent="0.2">
      <c r="A31" s="9" t="s">
        <v>117</v>
      </c>
      <c r="H31" s="11"/>
      <c r="I31" s="10"/>
    </row>
    <row r="32" spans="1:14" x14ac:dyDescent="0.2">
      <c r="A32" s="26" t="s">
        <v>118</v>
      </c>
      <c r="B32" s="8"/>
    </row>
    <row r="33" spans="2:2" x14ac:dyDescent="0.2">
      <c r="B33" s="7"/>
    </row>
    <row r="34" spans="2:2" x14ac:dyDescent="0.2">
      <c r="B34" s="7"/>
    </row>
  </sheetData>
  <sortState ref="H5:I28">
    <sortCondition ref="I5:I28"/>
  </sortState>
  <mergeCells count="4">
    <mergeCell ref="B4:C4"/>
    <mergeCell ref="D4:E4"/>
    <mergeCell ref="F4:G4"/>
    <mergeCell ref="H4:K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11.28515625" style="1" customWidth="1"/>
    <col min="2" max="2" width="13.5703125" style="1" customWidth="1"/>
    <col min="3" max="3" width="14.7109375" style="1" customWidth="1"/>
    <col min="4" max="4" width="14.85546875" style="1" customWidth="1"/>
    <col min="5" max="5" width="12.85546875" style="1" customWidth="1"/>
    <col min="6" max="16384" width="9.140625" style="1"/>
  </cols>
  <sheetData>
    <row r="1" spans="1:25" x14ac:dyDescent="0.2">
      <c r="A1" s="13" t="s">
        <v>153</v>
      </c>
    </row>
    <row r="2" spans="1:25" ht="15" x14ac:dyDescent="0.25">
      <c r="A2" s="44" t="s">
        <v>98</v>
      </c>
    </row>
    <row r="4" spans="1:25" ht="38.25" x14ac:dyDescent="0.2">
      <c r="A4" s="22"/>
      <c r="B4" s="36" t="s">
        <v>21</v>
      </c>
      <c r="C4" s="36" t="s">
        <v>22</v>
      </c>
      <c r="D4" s="15"/>
      <c r="E4" s="15"/>
      <c r="F4" s="15"/>
      <c r="G4" s="15"/>
      <c r="H4" s="15"/>
      <c r="I4" s="15"/>
      <c r="J4" s="15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">
      <c r="A5" s="77">
        <v>2000</v>
      </c>
      <c r="B5" s="41">
        <v>0.16950000000000001</v>
      </c>
      <c r="C5" s="41">
        <v>0.38100000000000001</v>
      </c>
      <c r="D5" s="75"/>
      <c r="E5" s="75"/>
      <c r="F5" s="75"/>
      <c r="G5" s="76"/>
      <c r="H5" s="76"/>
      <c r="I5" s="76"/>
      <c r="J5" s="7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">
      <c r="A6" s="77">
        <v>2001</v>
      </c>
      <c r="B6" s="41">
        <v>0.17469999999999999</v>
      </c>
      <c r="C6" s="41">
        <v>0.3856</v>
      </c>
      <c r="D6" s="75"/>
      <c r="E6" s="75"/>
      <c r="F6" s="75"/>
      <c r="G6" s="76"/>
      <c r="H6" s="76"/>
      <c r="I6" s="76"/>
      <c r="J6" s="7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">
      <c r="A7" s="77">
        <v>2002</v>
      </c>
      <c r="B7" s="42">
        <v>0.1799</v>
      </c>
      <c r="C7" s="42">
        <v>0.3911</v>
      </c>
      <c r="D7" s="75"/>
      <c r="E7" s="7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5" x14ac:dyDescent="0.25">
      <c r="A8" s="77">
        <v>2003</v>
      </c>
      <c r="B8" s="79">
        <v>0.18609999999999999</v>
      </c>
      <c r="C8" s="79">
        <v>0.39750000000000002</v>
      </c>
      <c r="D8" s="75"/>
      <c r="E8" s="75"/>
      <c r="F8" s="20"/>
      <c r="G8" s="20"/>
      <c r="H8" s="20"/>
      <c r="I8" s="20"/>
      <c r="J8" s="20"/>
      <c r="K8" s="20"/>
      <c r="L8" s="20"/>
      <c r="M8" s="20"/>
    </row>
    <row r="9" spans="1:25" x14ac:dyDescent="0.2">
      <c r="A9" s="77">
        <v>2004</v>
      </c>
      <c r="B9" s="41">
        <v>0.191</v>
      </c>
      <c r="C9" s="41">
        <v>0.4017</v>
      </c>
      <c r="D9" s="75"/>
      <c r="E9" s="75"/>
      <c r="F9" s="6"/>
      <c r="G9" s="6"/>
      <c r="H9" s="6"/>
      <c r="I9" s="6"/>
      <c r="J9" s="6"/>
      <c r="K9" s="6"/>
      <c r="L9" s="6"/>
      <c r="M9" s="6"/>
    </row>
    <row r="10" spans="1:25" x14ac:dyDescent="0.2">
      <c r="A10" s="77">
        <v>2005</v>
      </c>
      <c r="B10" s="41">
        <v>0.1953</v>
      </c>
      <c r="C10" s="41">
        <v>0.40460000000000002</v>
      </c>
      <c r="D10" s="75"/>
      <c r="E10" s="75"/>
    </row>
    <row r="11" spans="1:25" x14ac:dyDescent="0.2">
      <c r="A11" s="77">
        <v>2006</v>
      </c>
      <c r="B11" s="41">
        <v>0.2021</v>
      </c>
      <c r="C11" s="41">
        <v>0.40860000000000002</v>
      </c>
      <c r="D11" s="75"/>
      <c r="E11" s="75"/>
    </row>
    <row r="12" spans="1:25" x14ac:dyDescent="0.2">
      <c r="A12" s="77">
        <v>2007</v>
      </c>
      <c r="B12" s="41">
        <v>0.20799999999999999</v>
      </c>
      <c r="C12" s="41">
        <v>0.4138</v>
      </c>
      <c r="D12" s="75"/>
      <c r="E12" s="75"/>
    </row>
    <row r="13" spans="1:25" x14ac:dyDescent="0.2">
      <c r="A13" s="77">
        <v>2008</v>
      </c>
      <c r="B13" s="80">
        <v>0.2137</v>
      </c>
      <c r="C13" s="80">
        <v>0.41689999999999999</v>
      </c>
      <c r="D13" s="75"/>
      <c r="E13" s="75"/>
    </row>
    <row r="14" spans="1:25" x14ac:dyDescent="0.2">
      <c r="A14" s="77">
        <v>2009</v>
      </c>
      <c r="B14" s="41">
        <v>0.2218</v>
      </c>
      <c r="C14" s="41">
        <v>0.42070000000000002</v>
      </c>
      <c r="D14" s="75"/>
      <c r="E14" s="75"/>
    </row>
    <row r="15" spans="1:25" x14ac:dyDescent="0.2">
      <c r="A15" s="77">
        <v>2010</v>
      </c>
      <c r="B15" s="41">
        <v>0.22650000000000001</v>
      </c>
      <c r="C15" s="41">
        <v>0.4239</v>
      </c>
      <c r="D15" s="75"/>
      <c r="E15" s="75"/>
    </row>
    <row r="16" spans="1:25" x14ac:dyDescent="0.2">
      <c r="A16" s="77">
        <v>2011</v>
      </c>
      <c r="B16" s="41">
        <v>0.2341</v>
      </c>
      <c r="C16" s="41">
        <v>0.4259</v>
      </c>
      <c r="D16" s="75"/>
      <c r="E16" s="75"/>
    </row>
    <row r="17" spans="1:5" x14ac:dyDescent="0.2">
      <c r="A17" s="77">
        <v>2012</v>
      </c>
      <c r="B17" s="41">
        <v>0.23880000000000001</v>
      </c>
      <c r="C17" s="41">
        <v>0.43030000000000002</v>
      </c>
      <c r="D17" s="75"/>
      <c r="E17" s="75"/>
    </row>
    <row r="18" spans="1:5" x14ac:dyDescent="0.2">
      <c r="A18" s="77">
        <v>2013</v>
      </c>
      <c r="B18" s="41">
        <v>0.2429</v>
      </c>
      <c r="C18" s="41">
        <v>0.43440000000000001</v>
      </c>
      <c r="D18" s="75"/>
      <c r="E18" s="75"/>
    </row>
    <row r="19" spans="1:5" x14ac:dyDescent="0.2">
      <c r="A19" s="77">
        <v>2014</v>
      </c>
      <c r="B19" s="41">
        <v>0.24979999999999999</v>
      </c>
      <c r="C19" s="41">
        <v>0.43659999999999999</v>
      </c>
      <c r="D19" s="75"/>
      <c r="E19" s="75"/>
    </row>
    <row r="20" spans="1:5" x14ac:dyDescent="0.2">
      <c r="A20" s="77">
        <v>2015</v>
      </c>
      <c r="B20" s="41">
        <v>0.25819999999999999</v>
      </c>
      <c r="C20" s="41">
        <v>0.43919999999999998</v>
      </c>
      <c r="D20" s="75"/>
      <c r="E20" s="75"/>
    </row>
    <row r="21" spans="1:5" x14ac:dyDescent="0.2">
      <c r="A21" s="77">
        <v>2016</v>
      </c>
      <c r="B21" s="41">
        <v>0.26569999999999999</v>
      </c>
      <c r="C21" s="41">
        <v>0.44290000000000002</v>
      </c>
      <c r="D21" s="75"/>
      <c r="E21" s="75"/>
    </row>
    <row r="22" spans="1:5" x14ac:dyDescent="0.2">
      <c r="A22" s="77">
        <v>2017</v>
      </c>
      <c r="B22" s="41">
        <v>0.27129999999999999</v>
      </c>
      <c r="C22" s="41">
        <v>0.44500000000000001</v>
      </c>
      <c r="D22" s="75"/>
      <c r="E22" s="75"/>
    </row>
    <row r="23" spans="1:5" x14ac:dyDescent="0.2">
      <c r="A23" s="77">
        <v>2018</v>
      </c>
      <c r="B23" s="41">
        <v>0.27639999999999998</v>
      </c>
      <c r="C23" s="41">
        <v>0.4476</v>
      </c>
      <c r="D23" s="75"/>
      <c r="E23" s="75"/>
    </row>
    <row r="24" spans="1:5" x14ac:dyDescent="0.2">
      <c r="A24" s="77">
        <v>2019</v>
      </c>
      <c r="B24" s="41">
        <v>0.27989999999999998</v>
      </c>
      <c r="C24" s="41">
        <v>0.44869999999999999</v>
      </c>
      <c r="D24" s="75"/>
      <c r="E24" s="75"/>
    </row>
    <row r="25" spans="1:5" x14ac:dyDescent="0.2">
      <c r="A25" s="77">
        <v>2020</v>
      </c>
      <c r="B25" s="41">
        <v>0.2853</v>
      </c>
      <c r="C25" s="41">
        <v>0.45079999999999998</v>
      </c>
      <c r="D25" s="75"/>
      <c r="E25" s="75"/>
    </row>
    <row r="26" spans="1:5" x14ac:dyDescent="0.2">
      <c r="A26" s="77">
        <v>2021</v>
      </c>
      <c r="B26" s="41">
        <v>0.2908</v>
      </c>
      <c r="C26" s="41">
        <v>0.45179999999999998</v>
      </c>
      <c r="D26" s="75"/>
      <c r="E26" s="75"/>
    </row>
    <row r="27" spans="1:5" x14ac:dyDescent="0.2">
      <c r="A27" s="78">
        <v>2022</v>
      </c>
      <c r="B27" s="52">
        <v>0.30620000000000003</v>
      </c>
      <c r="C27" s="52">
        <v>0.45200000000000001</v>
      </c>
      <c r="D27" s="75"/>
      <c r="E27" s="75"/>
    </row>
    <row r="29" spans="1:5" x14ac:dyDescent="0.2">
      <c r="A29" s="6" t="s">
        <v>113</v>
      </c>
    </row>
    <row r="30" spans="1:5" x14ac:dyDescent="0.2">
      <c r="A30" s="30" t="s">
        <v>114</v>
      </c>
    </row>
    <row r="32" spans="1:5" x14ac:dyDescent="0.2">
      <c r="A32" s="56"/>
      <c r="B32" s="122" t="s">
        <v>36</v>
      </c>
      <c r="C32" s="122"/>
      <c r="D32" s="122" t="s">
        <v>154</v>
      </c>
      <c r="E32" s="122"/>
    </row>
    <row r="33" spans="1:5" x14ac:dyDescent="0.2">
      <c r="A33" s="18"/>
      <c r="B33" s="59" t="s">
        <v>4</v>
      </c>
      <c r="C33" s="59" t="s">
        <v>5</v>
      </c>
      <c r="D33" s="59" t="s">
        <v>4</v>
      </c>
      <c r="E33" s="59" t="s">
        <v>5</v>
      </c>
    </row>
    <row r="34" spans="1:5" x14ac:dyDescent="0.2">
      <c r="A34" s="22">
        <v>2022</v>
      </c>
      <c r="B34" s="82">
        <v>4834</v>
      </c>
      <c r="C34" s="82">
        <v>10951</v>
      </c>
      <c r="D34" s="82">
        <v>14435</v>
      </c>
      <c r="E34" s="82">
        <v>17501</v>
      </c>
    </row>
  </sheetData>
  <mergeCells count="2">
    <mergeCell ref="B32:C32"/>
    <mergeCell ref="D32:E32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" sqref="A2"/>
    </sheetView>
  </sheetViews>
  <sheetFormatPr baseColWidth="10" defaultRowHeight="12.75" x14ac:dyDescent="0.2"/>
  <cols>
    <col min="1" max="1" width="32.140625" style="1" customWidth="1"/>
    <col min="2" max="2" width="15" style="1" customWidth="1"/>
    <col min="3" max="11" width="11.42578125" style="1"/>
    <col min="12" max="12" width="33" style="1" customWidth="1"/>
    <col min="13" max="16384" width="11.42578125" style="1"/>
  </cols>
  <sheetData>
    <row r="1" spans="1:13" x14ac:dyDescent="0.2">
      <c r="A1" s="4" t="s">
        <v>155</v>
      </c>
    </row>
    <row r="2" spans="1:13" ht="15" x14ac:dyDescent="0.25">
      <c r="A2" s="44" t="s">
        <v>98</v>
      </c>
    </row>
    <row r="3" spans="1:13" ht="15" x14ac:dyDescent="0.25">
      <c r="A3" s="44"/>
    </row>
    <row r="4" spans="1:13" x14ac:dyDescent="0.2">
      <c r="A4" s="7"/>
      <c r="B4" s="122">
        <v>2019</v>
      </c>
      <c r="C4" s="122"/>
      <c r="D4" s="122">
        <v>2020</v>
      </c>
      <c r="E4" s="122"/>
      <c r="F4" s="122">
        <v>2021</v>
      </c>
      <c r="G4" s="122"/>
      <c r="H4" s="124">
        <v>2022</v>
      </c>
      <c r="I4" s="125"/>
      <c r="J4" s="125"/>
      <c r="K4" s="126"/>
    </row>
    <row r="5" spans="1:13" x14ac:dyDescent="0.2">
      <c r="A5" s="19"/>
      <c r="B5" s="24" t="s">
        <v>4</v>
      </c>
      <c r="C5" s="24" t="s">
        <v>5</v>
      </c>
      <c r="D5" s="24" t="s">
        <v>4</v>
      </c>
      <c r="E5" s="24" t="s">
        <v>5</v>
      </c>
      <c r="F5" s="45" t="s">
        <v>4</v>
      </c>
      <c r="G5" s="45" t="s">
        <v>5</v>
      </c>
      <c r="H5" s="59" t="s">
        <v>4</v>
      </c>
      <c r="I5" s="59" t="s">
        <v>5</v>
      </c>
      <c r="J5" s="59" t="s">
        <v>4</v>
      </c>
      <c r="K5" s="59" t="s">
        <v>5</v>
      </c>
      <c r="M5" s="5"/>
    </row>
    <row r="6" spans="1:13" x14ac:dyDescent="0.2">
      <c r="A6" s="23" t="s">
        <v>30</v>
      </c>
      <c r="B6" s="47">
        <v>0.48470000000000002</v>
      </c>
      <c r="C6" s="47">
        <v>0.51529999999999998</v>
      </c>
      <c r="D6" s="47">
        <v>0.48659999999999998</v>
      </c>
      <c r="E6" s="47">
        <v>0.51339999999999997</v>
      </c>
      <c r="F6" s="47">
        <v>0.48870000000000002</v>
      </c>
      <c r="G6" s="47">
        <v>0.51129999999999998</v>
      </c>
      <c r="H6" s="47">
        <v>0.49249999999999999</v>
      </c>
      <c r="I6" s="47">
        <v>0.50749999999999995</v>
      </c>
      <c r="J6" s="66">
        <v>2161</v>
      </c>
      <c r="K6" s="66">
        <v>2227</v>
      </c>
      <c r="M6" s="5"/>
    </row>
    <row r="7" spans="1:13" x14ac:dyDescent="0.2">
      <c r="A7" s="23" t="s">
        <v>23</v>
      </c>
      <c r="B7" s="47">
        <v>0.3826</v>
      </c>
      <c r="C7" s="47">
        <v>0.61739999999999995</v>
      </c>
      <c r="D7" s="47">
        <v>0.38250000000000001</v>
      </c>
      <c r="E7" s="47">
        <v>0.61750000000000005</v>
      </c>
      <c r="F7" s="47">
        <v>0.3836</v>
      </c>
      <c r="G7" s="47">
        <v>0.61639999999999995</v>
      </c>
      <c r="H7" s="47">
        <v>0.3836</v>
      </c>
      <c r="I7" s="47">
        <v>0.61639999999999995</v>
      </c>
      <c r="J7" s="66">
        <v>1177</v>
      </c>
      <c r="K7" s="66">
        <v>1891</v>
      </c>
      <c r="M7" s="5"/>
    </row>
    <row r="8" spans="1:13" x14ac:dyDescent="0.2">
      <c r="A8" s="23" t="s">
        <v>31</v>
      </c>
      <c r="B8" s="47">
        <v>0.45469999999999999</v>
      </c>
      <c r="C8" s="47">
        <v>0.54530000000000001</v>
      </c>
      <c r="D8" s="47">
        <v>0.45810000000000001</v>
      </c>
      <c r="E8" s="47">
        <v>0.54190000000000005</v>
      </c>
      <c r="F8" s="47">
        <v>0.45979999999999999</v>
      </c>
      <c r="G8" s="47">
        <v>0.54020000000000001</v>
      </c>
      <c r="H8" s="47">
        <v>0.4597</v>
      </c>
      <c r="I8" s="47">
        <v>0.5403</v>
      </c>
      <c r="J8" s="66">
        <v>1760</v>
      </c>
      <c r="K8" s="66">
        <v>2069</v>
      </c>
      <c r="M8" s="5"/>
    </row>
    <row r="9" spans="1:13" x14ac:dyDescent="0.2">
      <c r="A9" s="23" t="s">
        <v>24</v>
      </c>
      <c r="B9" s="47">
        <v>0.45450000000000002</v>
      </c>
      <c r="C9" s="47">
        <v>0.54549999999999998</v>
      </c>
      <c r="D9" s="47">
        <v>0.45590000000000003</v>
      </c>
      <c r="E9" s="47">
        <v>0.54410000000000003</v>
      </c>
      <c r="F9" s="47">
        <v>0.45610000000000001</v>
      </c>
      <c r="G9" s="47">
        <v>0.54390000000000005</v>
      </c>
      <c r="H9" s="47">
        <v>0.46060000000000001</v>
      </c>
      <c r="I9" s="47">
        <v>0.53939999999999999</v>
      </c>
      <c r="J9" s="66">
        <v>1168</v>
      </c>
      <c r="K9" s="66">
        <v>1368</v>
      </c>
      <c r="M9" s="5"/>
    </row>
    <row r="10" spans="1:13" x14ac:dyDescent="0.2">
      <c r="A10" s="23" t="s">
        <v>32</v>
      </c>
      <c r="B10" s="47">
        <v>0.62970000000000004</v>
      </c>
      <c r="C10" s="47">
        <v>0.37030000000000002</v>
      </c>
      <c r="D10" s="47">
        <v>0.63460000000000005</v>
      </c>
      <c r="E10" s="47">
        <v>0.3654</v>
      </c>
      <c r="F10" s="47">
        <v>0.63970000000000005</v>
      </c>
      <c r="G10" s="47">
        <v>0.36030000000000001</v>
      </c>
      <c r="H10" s="47">
        <v>0.64139999999999997</v>
      </c>
      <c r="I10" s="47">
        <v>0.35859999999999997</v>
      </c>
      <c r="J10" s="66">
        <v>3501</v>
      </c>
      <c r="K10" s="66">
        <v>1957</v>
      </c>
      <c r="M10" s="5"/>
    </row>
    <row r="11" spans="1:13" x14ac:dyDescent="0.2">
      <c r="A11" s="23" t="s">
        <v>33</v>
      </c>
      <c r="B11" s="47">
        <v>0.22900000000000001</v>
      </c>
      <c r="C11" s="47">
        <v>0.77100000000000002</v>
      </c>
      <c r="D11" s="47">
        <v>0.23499999999999999</v>
      </c>
      <c r="E11" s="47">
        <v>0.76500000000000001</v>
      </c>
      <c r="F11" s="47">
        <v>0.23530000000000001</v>
      </c>
      <c r="G11" s="47">
        <v>0.76470000000000005</v>
      </c>
      <c r="H11" s="47">
        <v>0.23430000000000001</v>
      </c>
      <c r="I11" s="47">
        <v>0.76570000000000005</v>
      </c>
      <c r="J11" s="66">
        <v>1493</v>
      </c>
      <c r="K11" s="66">
        <v>4880</v>
      </c>
      <c r="M11" s="5"/>
    </row>
    <row r="12" spans="1:13" x14ac:dyDescent="0.2">
      <c r="A12" s="54" t="s">
        <v>119</v>
      </c>
      <c r="B12" s="55"/>
      <c r="C12" s="55"/>
      <c r="D12" s="55"/>
      <c r="E12" s="55"/>
      <c r="F12" s="55">
        <v>0.13780000000000001</v>
      </c>
      <c r="G12" s="55">
        <v>0.86219999999999997</v>
      </c>
      <c r="H12" s="55">
        <v>0.14169999999999999</v>
      </c>
      <c r="I12" s="55">
        <v>0.85829999999999995</v>
      </c>
      <c r="J12" s="83">
        <v>175</v>
      </c>
      <c r="K12" s="83">
        <v>1060</v>
      </c>
      <c r="M12" s="5"/>
    </row>
    <row r="13" spans="1:13" x14ac:dyDescent="0.2">
      <c r="A13" s="54" t="s">
        <v>120</v>
      </c>
      <c r="B13" s="55"/>
      <c r="C13" s="55"/>
      <c r="D13" s="55"/>
      <c r="E13" s="55"/>
      <c r="F13" s="55">
        <v>0.28489999999999999</v>
      </c>
      <c r="G13" s="55">
        <v>0.71509999999999996</v>
      </c>
      <c r="H13" s="55">
        <v>0.28360000000000002</v>
      </c>
      <c r="I13" s="55">
        <v>0.71640000000000004</v>
      </c>
      <c r="J13" s="83">
        <v>508</v>
      </c>
      <c r="K13" s="83">
        <v>1283</v>
      </c>
      <c r="M13" s="5"/>
    </row>
    <row r="14" spans="1:13" x14ac:dyDescent="0.2">
      <c r="A14" s="54" t="s">
        <v>121</v>
      </c>
      <c r="B14" s="55"/>
      <c r="C14" s="55"/>
      <c r="D14" s="55"/>
      <c r="E14" s="55"/>
      <c r="F14" s="55">
        <v>0.24529999999999999</v>
      </c>
      <c r="G14" s="55">
        <v>0.75470000000000004</v>
      </c>
      <c r="H14" s="55">
        <v>0.24199999999999999</v>
      </c>
      <c r="I14" s="55">
        <v>0.75800000000000001</v>
      </c>
      <c r="J14" s="83">
        <v>810</v>
      </c>
      <c r="K14" s="83">
        <v>2537</v>
      </c>
      <c r="M14" s="5"/>
    </row>
    <row r="15" spans="1:13" x14ac:dyDescent="0.2">
      <c r="A15" s="23" t="s">
        <v>109</v>
      </c>
      <c r="B15" s="47">
        <v>0.53059999999999996</v>
      </c>
      <c r="C15" s="47">
        <v>0.46939999999999998</v>
      </c>
      <c r="D15" s="47">
        <v>0.54459999999999997</v>
      </c>
      <c r="E15" s="47">
        <v>0.45540000000000003</v>
      </c>
      <c r="F15" s="47">
        <v>0.54039999999999999</v>
      </c>
      <c r="G15" s="47">
        <v>0.45960000000000001</v>
      </c>
      <c r="H15" s="47">
        <v>0.54179999999999995</v>
      </c>
      <c r="I15" s="47">
        <v>0.4582</v>
      </c>
      <c r="J15" s="66">
        <v>732</v>
      </c>
      <c r="K15" s="66">
        <v>619</v>
      </c>
      <c r="M15" s="5"/>
    </row>
    <row r="16" spans="1:13" x14ac:dyDescent="0.2">
      <c r="A16" s="23" t="s">
        <v>25</v>
      </c>
      <c r="B16" s="47">
        <v>0.22509999999999999</v>
      </c>
      <c r="C16" s="47">
        <v>0.77490000000000003</v>
      </c>
      <c r="D16" s="47">
        <v>0.2291</v>
      </c>
      <c r="E16" s="47">
        <v>0.77090000000000003</v>
      </c>
      <c r="F16" s="47">
        <v>0.23069999999999999</v>
      </c>
      <c r="G16" s="47">
        <v>0.76929999999999998</v>
      </c>
      <c r="H16" s="47">
        <v>0.23530000000000001</v>
      </c>
      <c r="I16" s="47">
        <v>0.76470000000000005</v>
      </c>
      <c r="J16" s="66">
        <v>539</v>
      </c>
      <c r="K16" s="66">
        <v>1752</v>
      </c>
      <c r="M16" s="5"/>
    </row>
    <row r="17" spans="1:13" x14ac:dyDescent="0.2">
      <c r="A17" s="23" t="s">
        <v>26</v>
      </c>
      <c r="B17" s="47">
        <v>0.29389999999999999</v>
      </c>
      <c r="C17" s="47">
        <v>0.70609999999999995</v>
      </c>
      <c r="D17" s="47">
        <v>0.29389999999999999</v>
      </c>
      <c r="E17" s="47">
        <v>0.70609999999999995</v>
      </c>
      <c r="F17" s="47">
        <v>0.29859999999999998</v>
      </c>
      <c r="G17" s="47">
        <v>0.70140000000000002</v>
      </c>
      <c r="H17" s="47">
        <v>0.2994</v>
      </c>
      <c r="I17" s="47">
        <v>0.7006</v>
      </c>
      <c r="J17" s="66">
        <v>380</v>
      </c>
      <c r="K17" s="66">
        <v>889</v>
      </c>
      <c r="M17" s="5"/>
    </row>
    <row r="18" spans="1:13" x14ac:dyDescent="0.2">
      <c r="A18" s="23" t="s">
        <v>27</v>
      </c>
      <c r="B18" s="47">
        <v>0.19470000000000001</v>
      </c>
      <c r="C18" s="47">
        <v>0.80530000000000002</v>
      </c>
      <c r="D18" s="47">
        <v>0.19769999999999999</v>
      </c>
      <c r="E18" s="47">
        <v>0.80230000000000001</v>
      </c>
      <c r="F18" s="47">
        <v>0.2006</v>
      </c>
      <c r="G18" s="47">
        <v>0.7994</v>
      </c>
      <c r="H18" s="47">
        <v>0.20330000000000001</v>
      </c>
      <c r="I18" s="47">
        <v>0.79669999999999996</v>
      </c>
      <c r="J18" s="66">
        <v>1375</v>
      </c>
      <c r="K18" s="66">
        <v>5389</v>
      </c>
      <c r="M18" s="5"/>
    </row>
    <row r="19" spans="1:13" x14ac:dyDescent="0.2">
      <c r="A19" s="23" t="s">
        <v>28</v>
      </c>
      <c r="B19" s="47">
        <v>0.44690000000000002</v>
      </c>
      <c r="C19" s="47">
        <v>0.55310000000000004</v>
      </c>
      <c r="D19" s="47">
        <v>0.45150000000000001</v>
      </c>
      <c r="E19" s="47">
        <v>0.54849999999999999</v>
      </c>
      <c r="F19" s="47">
        <v>0.45479999999999998</v>
      </c>
      <c r="G19" s="47">
        <v>0.54520000000000002</v>
      </c>
      <c r="H19" s="47">
        <v>0.45789999999999997</v>
      </c>
      <c r="I19" s="47">
        <v>0.54210000000000003</v>
      </c>
      <c r="J19" s="66">
        <v>1796</v>
      </c>
      <c r="K19" s="66">
        <v>2126</v>
      </c>
      <c r="M19" s="5"/>
    </row>
    <row r="20" spans="1:13" x14ac:dyDescent="0.2">
      <c r="A20" s="23" t="s">
        <v>29</v>
      </c>
      <c r="B20" s="47">
        <v>0.4758</v>
      </c>
      <c r="C20" s="47">
        <v>0.5242</v>
      </c>
      <c r="D20" s="47">
        <v>0.47970000000000002</v>
      </c>
      <c r="E20" s="47">
        <v>0.52029999999999998</v>
      </c>
      <c r="F20" s="47">
        <v>0.48449999999999999</v>
      </c>
      <c r="G20" s="47">
        <v>0.51549999999999996</v>
      </c>
      <c r="H20" s="47">
        <v>0.4924</v>
      </c>
      <c r="I20" s="47">
        <v>0.50760000000000005</v>
      </c>
      <c r="J20" s="66">
        <v>3187</v>
      </c>
      <c r="K20" s="66">
        <v>3285</v>
      </c>
      <c r="M20" s="5"/>
    </row>
    <row r="21" spans="1:13" x14ac:dyDescent="0.2">
      <c r="A21" s="25" t="s">
        <v>3</v>
      </c>
      <c r="B21" s="48">
        <v>0.39150000000000001</v>
      </c>
      <c r="C21" s="48">
        <v>0.60850000000000004</v>
      </c>
      <c r="D21" s="48">
        <v>0.39860000000000001</v>
      </c>
      <c r="E21" s="48">
        <v>0.60140000000000005</v>
      </c>
      <c r="F21" s="48">
        <v>0.40089999999999998</v>
      </c>
      <c r="G21" s="48">
        <v>0.59909999999999997</v>
      </c>
      <c r="H21" s="48">
        <v>0.40379999999999999</v>
      </c>
      <c r="I21" s="48">
        <v>0.59619999999999995</v>
      </c>
      <c r="J21" s="67">
        <f>SUM(J6:J20)-J12-J13-J14</f>
        <v>19269</v>
      </c>
      <c r="K21" s="67">
        <f>SUM(K6:K20)-K12-K13-K14</f>
        <v>28452</v>
      </c>
      <c r="L21" s="2"/>
      <c r="M21" s="3"/>
    </row>
    <row r="22" spans="1:13" x14ac:dyDescent="0.2">
      <c r="C22" s="5"/>
      <c r="D22" s="5"/>
      <c r="H22" s="14"/>
      <c r="I22" s="14"/>
    </row>
    <row r="23" spans="1:13" ht="15" x14ac:dyDescent="0.25">
      <c r="A23" s="6" t="s">
        <v>113</v>
      </c>
      <c r="B23" s="20"/>
      <c r="C23" s="20"/>
      <c r="D23" s="20"/>
      <c r="E23" s="20"/>
      <c r="F23" s="20"/>
    </row>
    <row r="24" spans="1:13" x14ac:dyDescent="0.2">
      <c r="A24" s="30" t="s">
        <v>114</v>
      </c>
      <c r="B24" s="6"/>
      <c r="C24" s="6"/>
      <c r="D24" s="6"/>
      <c r="E24" s="6"/>
      <c r="F24" s="6"/>
    </row>
    <row r="26" spans="1:13" x14ac:dyDescent="0.2">
      <c r="B26" s="7"/>
    </row>
    <row r="29" spans="1:13" x14ac:dyDescent="0.2">
      <c r="C29" s="3"/>
    </row>
    <row r="30" spans="1:13" x14ac:dyDescent="0.2">
      <c r="D30" s="11"/>
    </row>
    <row r="49" ht="27" customHeight="1" x14ac:dyDescent="0.2"/>
  </sheetData>
  <sortState ref="L3:M14">
    <sortCondition ref="M3:M14"/>
  </sortState>
  <mergeCells count="4">
    <mergeCell ref="B4:C4"/>
    <mergeCell ref="D4:E4"/>
    <mergeCell ref="F4:G4"/>
    <mergeCell ref="H4:K4"/>
  </mergeCells>
  <hyperlinks>
    <hyperlink ref="A2" location="Sommaire!A1" display="Sommair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3"/>
  <sheetViews>
    <sheetView workbookViewId="0">
      <selection activeCell="B2" sqref="B2"/>
    </sheetView>
  </sheetViews>
  <sheetFormatPr baseColWidth="10" defaultRowHeight="12.75" x14ac:dyDescent="0.2"/>
  <cols>
    <col min="1" max="1" width="42.28515625" style="1" customWidth="1"/>
    <col min="2" max="10" width="11.42578125" style="1"/>
    <col min="11" max="11" width="13.85546875" style="1" customWidth="1"/>
    <col min="12" max="16384" width="11.42578125" style="1"/>
  </cols>
  <sheetData>
    <row r="1" spans="1:11" x14ac:dyDescent="0.2">
      <c r="A1" s="4" t="s">
        <v>156</v>
      </c>
    </row>
    <row r="2" spans="1:11" ht="15" x14ac:dyDescent="0.25">
      <c r="A2" s="44" t="s">
        <v>98</v>
      </c>
    </row>
    <row r="3" spans="1:11" x14ac:dyDescent="0.2">
      <c r="A3" s="4"/>
    </row>
    <row r="4" spans="1:11" x14ac:dyDescent="0.2">
      <c r="A4" s="19"/>
      <c r="B4" s="24">
        <v>2014</v>
      </c>
      <c r="C4" s="24">
        <v>2015</v>
      </c>
      <c r="D4" s="24">
        <v>2016</v>
      </c>
      <c r="E4" s="24">
        <v>2017</v>
      </c>
      <c r="F4" s="24">
        <v>2018</v>
      </c>
      <c r="G4" s="24">
        <v>2019</v>
      </c>
      <c r="H4" s="24">
        <v>2020</v>
      </c>
      <c r="I4" s="45">
        <v>2021</v>
      </c>
      <c r="J4" s="59">
        <v>2022</v>
      </c>
    </row>
    <row r="5" spans="1:11" x14ac:dyDescent="0.2">
      <c r="A5" s="23" t="s">
        <v>23</v>
      </c>
      <c r="B5" s="41">
        <v>0.36309999999999998</v>
      </c>
      <c r="C5" s="41">
        <v>0.35780000000000001</v>
      </c>
      <c r="D5" s="41">
        <v>0.36359999999999998</v>
      </c>
      <c r="E5" s="41">
        <v>0.37059999999999998</v>
      </c>
      <c r="F5" s="41">
        <v>0.36930000000000002</v>
      </c>
      <c r="G5" s="41">
        <v>0.3639</v>
      </c>
      <c r="H5" s="41">
        <v>0.3624</v>
      </c>
      <c r="I5" s="41">
        <v>0.35830000000000001</v>
      </c>
      <c r="J5" s="41">
        <v>0.36280000000000001</v>
      </c>
      <c r="K5" s="65"/>
    </row>
    <row r="6" spans="1:11" x14ac:dyDescent="0.2">
      <c r="A6" s="23" t="s">
        <v>65</v>
      </c>
      <c r="B6" s="41">
        <v>0.44440000000000002</v>
      </c>
      <c r="C6" s="41">
        <v>0.45400000000000001</v>
      </c>
      <c r="D6" s="41">
        <v>0.46949999999999997</v>
      </c>
      <c r="E6" s="41">
        <v>0.47739999999999999</v>
      </c>
      <c r="F6" s="41">
        <v>0.48420000000000002</v>
      </c>
      <c r="G6" s="41">
        <v>0.47860000000000003</v>
      </c>
      <c r="H6" s="41">
        <v>0.49869999999999998</v>
      </c>
      <c r="I6" s="41">
        <v>0.49509999999999998</v>
      </c>
      <c r="J6" s="41">
        <v>0.49740000000000001</v>
      </c>
      <c r="K6" s="65"/>
    </row>
    <row r="7" spans="1:11" x14ac:dyDescent="0.2">
      <c r="A7" s="23" t="s">
        <v>66</v>
      </c>
      <c r="B7" s="41">
        <v>0.21329999999999999</v>
      </c>
      <c r="C7" s="41">
        <v>0.2114</v>
      </c>
      <c r="D7" s="41">
        <v>0.21340000000000001</v>
      </c>
      <c r="E7" s="41">
        <v>0.2155</v>
      </c>
      <c r="F7" s="41">
        <v>0.2177</v>
      </c>
      <c r="G7" s="41">
        <v>0.21809999999999999</v>
      </c>
      <c r="H7" s="41">
        <v>0.21990000000000001</v>
      </c>
      <c r="I7" s="41">
        <v>0.21959999999999999</v>
      </c>
      <c r="J7" s="41">
        <v>0.2175</v>
      </c>
      <c r="K7" s="65"/>
    </row>
    <row r="8" spans="1:11" ht="14.25" x14ac:dyDescent="0.2">
      <c r="A8" s="23" t="s">
        <v>94</v>
      </c>
      <c r="B8" s="41">
        <v>0.32500000000000001</v>
      </c>
      <c r="C8" s="41">
        <v>0.32179999999999997</v>
      </c>
      <c r="D8" s="41">
        <v>0.3397</v>
      </c>
      <c r="E8" s="41">
        <v>0.33229999999999998</v>
      </c>
      <c r="F8" s="41">
        <v>0.34849999999999998</v>
      </c>
      <c r="G8" s="41">
        <v>0.3503</v>
      </c>
      <c r="H8" s="41">
        <v>0.3614</v>
      </c>
      <c r="I8" s="41">
        <v>0.37930000000000003</v>
      </c>
      <c r="J8" s="41">
        <v>0.43659999999999999</v>
      </c>
      <c r="K8" s="65"/>
    </row>
    <row r="9" spans="1:11" ht="14.25" x14ac:dyDescent="0.2">
      <c r="A9" s="23" t="s">
        <v>95</v>
      </c>
      <c r="B9" s="41">
        <v>0.47460000000000002</v>
      </c>
      <c r="C9" s="41">
        <v>0.47670000000000001</v>
      </c>
      <c r="D9" s="41">
        <v>0.4788</v>
      </c>
      <c r="E9" s="41">
        <v>0.48330000000000001</v>
      </c>
      <c r="F9" s="41">
        <v>0.48089999999999999</v>
      </c>
      <c r="G9" s="41">
        <v>0.48980000000000001</v>
      </c>
      <c r="H9" s="41">
        <v>0.49020000000000002</v>
      </c>
      <c r="I9" s="41">
        <v>0.49790000000000001</v>
      </c>
      <c r="J9" s="41">
        <v>0.50339999999999996</v>
      </c>
      <c r="K9" s="65"/>
    </row>
    <row r="10" spans="1:11" x14ac:dyDescent="0.2">
      <c r="A10" s="23" t="s">
        <v>62</v>
      </c>
      <c r="B10" s="41">
        <v>0.2319</v>
      </c>
      <c r="C10" s="41">
        <v>0.2331</v>
      </c>
      <c r="D10" s="41">
        <v>0.2329</v>
      </c>
      <c r="E10" s="41">
        <v>0.23319999999999999</v>
      </c>
      <c r="F10" s="41">
        <v>0.23630000000000001</v>
      </c>
      <c r="G10" s="41">
        <v>0.24060000000000001</v>
      </c>
      <c r="H10" s="41">
        <v>0.2382</v>
      </c>
      <c r="I10" s="41">
        <v>0.24859999999999999</v>
      </c>
      <c r="J10" s="41">
        <v>0.25640000000000002</v>
      </c>
      <c r="K10" s="65"/>
    </row>
    <row r="11" spans="1:11" x14ac:dyDescent="0.2">
      <c r="A11" s="23" t="s">
        <v>67</v>
      </c>
      <c r="B11" s="41">
        <v>0.25040000000000001</v>
      </c>
      <c r="C11" s="41">
        <v>0.24970000000000001</v>
      </c>
      <c r="D11" s="41">
        <v>0.2487</v>
      </c>
      <c r="E11" s="41">
        <v>0.253</v>
      </c>
      <c r="F11" s="41">
        <v>0.26350000000000001</v>
      </c>
      <c r="G11" s="41">
        <v>0.26290000000000002</v>
      </c>
      <c r="H11" s="41">
        <v>0.25740000000000002</v>
      </c>
      <c r="I11" s="41">
        <v>0.25380000000000003</v>
      </c>
      <c r="J11" s="41">
        <v>0.25619999999999998</v>
      </c>
      <c r="K11" s="65"/>
    </row>
    <row r="12" spans="1:11" x14ac:dyDescent="0.2">
      <c r="A12" s="23" t="s">
        <v>68</v>
      </c>
      <c r="B12" s="41">
        <v>0.3251</v>
      </c>
      <c r="C12" s="41">
        <v>0.33019999999999999</v>
      </c>
      <c r="D12" s="41">
        <v>0.32879999999999998</v>
      </c>
      <c r="E12" s="41">
        <v>0.32719999999999999</v>
      </c>
      <c r="F12" s="41">
        <v>0.33629999999999999</v>
      </c>
      <c r="G12" s="41">
        <v>0.33300000000000002</v>
      </c>
      <c r="H12" s="41">
        <v>0.33510000000000001</v>
      </c>
      <c r="I12" s="41">
        <v>0.34289999999999998</v>
      </c>
      <c r="J12" s="41">
        <v>0.35210000000000002</v>
      </c>
      <c r="K12" s="65"/>
    </row>
    <row r="13" spans="1:11" x14ac:dyDescent="0.2">
      <c r="A13" s="23" t="s">
        <v>29</v>
      </c>
      <c r="B13" s="41">
        <v>0.50280000000000002</v>
      </c>
      <c r="C13" s="41">
        <v>0.51229999999999998</v>
      </c>
      <c r="D13" s="41">
        <v>0.52149999999999996</v>
      </c>
      <c r="E13" s="41">
        <v>0.52729999999999999</v>
      </c>
      <c r="F13" s="41">
        <v>0.53580000000000005</v>
      </c>
      <c r="G13" s="41">
        <v>0.53249999999999997</v>
      </c>
      <c r="H13" s="41">
        <v>0.53839999999999999</v>
      </c>
      <c r="I13" s="41">
        <v>0.53320000000000001</v>
      </c>
      <c r="J13" s="41">
        <v>0.54359999999999997</v>
      </c>
      <c r="K13" s="65"/>
    </row>
    <row r="14" spans="1:11" x14ac:dyDescent="0.2">
      <c r="A14" s="23" t="s">
        <v>63</v>
      </c>
      <c r="B14" s="41">
        <v>0.53810000000000002</v>
      </c>
      <c r="C14" s="41">
        <v>0.52039999999999997</v>
      </c>
      <c r="D14" s="41">
        <v>0.50229999999999997</v>
      </c>
      <c r="E14" s="41">
        <v>0.50719999999999998</v>
      </c>
      <c r="F14" s="41">
        <v>0.53390000000000004</v>
      </c>
      <c r="G14" s="41">
        <v>0.51370000000000005</v>
      </c>
      <c r="H14" s="41">
        <v>0.52500000000000002</v>
      </c>
      <c r="I14" s="41">
        <v>0.55010000000000003</v>
      </c>
      <c r="J14" s="41">
        <v>0.55289999999999995</v>
      </c>
      <c r="K14" s="65"/>
    </row>
    <row r="15" spans="1:11" x14ac:dyDescent="0.2">
      <c r="A15" s="23" t="s">
        <v>64</v>
      </c>
      <c r="B15" s="41">
        <v>0.23799999999999999</v>
      </c>
      <c r="C15" s="41">
        <v>0.23860000000000001</v>
      </c>
      <c r="D15" s="41">
        <v>0.23760000000000001</v>
      </c>
      <c r="E15" s="41">
        <v>0.2477</v>
      </c>
      <c r="F15" s="41">
        <v>0.24679999999999999</v>
      </c>
      <c r="G15" s="41">
        <v>0.24979999999999999</v>
      </c>
      <c r="H15" s="41">
        <v>0.25819999999999999</v>
      </c>
      <c r="I15" s="41">
        <v>0.24940000000000001</v>
      </c>
      <c r="J15" s="41">
        <v>0.26340000000000002</v>
      </c>
      <c r="K15" s="65"/>
    </row>
    <row r="16" spans="1:11" x14ac:dyDescent="0.2">
      <c r="A16" s="23" t="s">
        <v>69</v>
      </c>
      <c r="B16" s="41">
        <v>0.44640000000000002</v>
      </c>
      <c r="C16" s="41">
        <v>0.45569999999999999</v>
      </c>
      <c r="D16" s="41">
        <v>0.45829999999999999</v>
      </c>
      <c r="E16" s="41">
        <v>0.46339999999999998</v>
      </c>
      <c r="F16" s="41">
        <v>0.46450000000000002</v>
      </c>
      <c r="G16" s="41">
        <v>0.47339999999999999</v>
      </c>
      <c r="H16" s="41">
        <v>0.46820000000000001</v>
      </c>
      <c r="I16" s="41">
        <v>0.48630000000000001</v>
      </c>
      <c r="J16" s="41">
        <v>0.50149999999999995</v>
      </c>
      <c r="K16" s="65"/>
    </row>
    <row r="17" spans="1:19" x14ac:dyDescent="0.2">
      <c r="A17" s="23" t="s">
        <v>70</v>
      </c>
      <c r="B17" s="41">
        <v>0.3785</v>
      </c>
      <c r="C17" s="41">
        <v>0.39839999999999998</v>
      </c>
      <c r="D17" s="41">
        <v>0.40939999999999999</v>
      </c>
      <c r="E17" s="41">
        <v>0.40749999999999997</v>
      </c>
      <c r="F17" s="41">
        <v>0.41570000000000001</v>
      </c>
      <c r="G17" s="41">
        <v>0.41570000000000001</v>
      </c>
      <c r="H17" s="41">
        <v>0.42859999999999998</v>
      </c>
      <c r="I17" s="41">
        <v>0.43219999999999997</v>
      </c>
      <c r="J17" s="41">
        <v>0.4587</v>
      </c>
      <c r="K17" s="65"/>
    </row>
    <row r="18" spans="1:19" x14ac:dyDescent="0.2">
      <c r="A18" s="25" t="s">
        <v>3</v>
      </c>
      <c r="B18" s="43">
        <v>0.3594</v>
      </c>
      <c r="C18" s="43">
        <v>0.36</v>
      </c>
      <c r="D18" s="43">
        <v>0.36230000000000001</v>
      </c>
      <c r="E18" s="43">
        <v>0.36699999999999999</v>
      </c>
      <c r="F18" s="43">
        <v>0.36930000000000002</v>
      </c>
      <c r="G18" s="43">
        <v>0.37290000000000001</v>
      </c>
      <c r="H18" s="43">
        <v>0.37480000000000002</v>
      </c>
      <c r="I18" s="43">
        <v>0.3765</v>
      </c>
      <c r="J18" s="43">
        <v>0.38169999999999998</v>
      </c>
      <c r="K18" s="65"/>
    </row>
    <row r="19" spans="1:19" ht="14.25" x14ac:dyDescent="0.2">
      <c r="A19" s="1" t="s">
        <v>85</v>
      </c>
    </row>
    <row r="20" spans="1:19" ht="14.25" x14ac:dyDescent="0.2">
      <c r="A20" s="1" t="s">
        <v>86</v>
      </c>
    </row>
    <row r="21" spans="1:19" ht="15" x14ac:dyDescent="0.25">
      <c r="A21" s="31" t="s">
        <v>110</v>
      </c>
      <c r="B21" s="32"/>
      <c r="C21" s="32"/>
      <c r="D21" s="32"/>
      <c r="E21" s="32"/>
      <c r="F21" s="32"/>
      <c r="G21" s="32"/>
    </row>
    <row r="22" spans="1:19" x14ac:dyDescent="0.2">
      <c r="A22" s="26" t="s">
        <v>122</v>
      </c>
    </row>
    <row r="25" spans="1:19" x14ac:dyDescent="0.2">
      <c r="A25" s="4" t="s">
        <v>157</v>
      </c>
    </row>
    <row r="26" spans="1:19" x14ac:dyDescent="0.2">
      <c r="A26" s="4" t="s">
        <v>158</v>
      </c>
    </row>
    <row r="27" spans="1:19" x14ac:dyDescent="0.2">
      <c r="B27" s="81">
        <v>2014</v>
      </c>
      <c r="C27" s="81">
        <v>2015</v>
      </c>
      <c r="D27" s="81">
        <v>2016</v>
      </c>
      <c r="E27" s="81">
        <v>2017</v>
      </c>
      <c r="F27" s="81">
        <v>2018</v>
      </c>
      <c r="G27" s="81">
        <v>2019</v>
      </c>
      <c r="H27" s="81">
        <v>2020</v>
      </c>
      <c r="I27" s="81">
        <v>2021</v>
      </c>
      <c r="J27" s="81">
        <v>2022</v>
      </c>
    </row>
    <row r="28" spans="1:19" x14ac:dyDescent="0.2">
      <c r="A28" s="4" t="s">
        <v>4</v>
      </c>
    </row>
    <row r="29" spans="1:19" x14ac:dyDescent="0.2">
      <c r="A29" s="1" t="s">
        <v>159</v>
      </c>
      <c r="B29" s="84">
        <v>1224</v>
      </c>
      <c r="C29" s="84">
        <v>1199</v>
      </c>
      <c r="D29" s="84">
        <v>1211</v>
      </c>
      <c r="E29" s="84">
        <v>1239</v>
      </c>
      <c r="F29" s="84">
        <v>1243</v>
      </c>
      <c r="G29" s="84">
        <v>1277</v>
      </c>
      <c r="H29" s="84">
        <v>1317</v>
      </c>
      <c r="I29" s="84">
        <v>1356</v>
      </c>
      <c r="J29" s="84">
        <v>1400</v>
      </c>
      <c r="K29" s="84"/>
      <c r="L29" s="84"/>
      <c r="M29" s="84"/>
      <c r="N29" s="84"/>
      <c r="O29" s="84"/>
      <c r="P29" s="84"/>
      <c r="Q29" s="84"/>
      <c r="R29" s="84"/>
      <c r="S29" s="84"/>
    </row>
    <row r="30" spans="1:19" x14ac:dyDescent="0.2">
      <c r="A30" s="1" t="s">
        <v>160</v>
      </c>
      <c r="B30" s="84">
        <v>1873</v>
      </c>
      <c r="C30" s="84">
        <v>1991</v>
      </c>
      <c r="D30" s="84">
        <v>2090</v>
      </c>
      <c r="E30" s="84">
        <v>2118</v>
      </c>
      <c r="F30" s="84">
        <v>2079</v>
      </c>
      <c r="G30" s="84">
        <v>2067</v>
      </c>
      <c r="H30" s="84">
        <v>2242</v>
      </c>
      <c r="I30" s="84">
        <v>2299</v>
      </c>
      <c r="J30" s="84">
        <v>2391</v>
      </c>
      <c r="K30" s="84"/>
      <c r="L30" s="84"/>
      <c r="M30" s="84"/>
      <c r="N30" s="84"/>
      <c r="O30" s="84"/>
      <c r="P30" s="84"/>
      <c r="Q30" s="84"/>
      <c r="R30" s="84"/>
      <c r="S30" s="84"/>
    </row>
    <row r="31" spans="1:19" ht="15" customHeight="1" x14ac:dyDescent="0.2">
      <c r="A31" s="1" t="s">
        <v>161</v>
      </c>
      <c r="B31" s="84">
        <v>852</v>
      </c>
      <c r="C31" s="84">
        <v>908</v>
      </c>
      <c r="D31" s="84">
        <v>925</v>
      </c>
      <c r="E31" s="84">
        <v>948</v>
      </c>
      <c r="F31" s="84">
        <v>983</v>
      </c>
      <c r="G31" s="84">
        <v>950</v>
      </c>
      <c r="H31" s="84">
        <v>1006</v>
      </c>
      <c r="I31" s="84">
        <v>1043</v>
      </c>
      <c r="J31" s="84">
        <v>1034</v>
      </c>
      <c r="K31" s="84"/>
      <c r="L31" s="84"/>
      <c r="M31" s="84"/>
      <c r="N31" s="84"/>
      <c r="O31" s="84"/>
      <c r="P31" s="84"/>
      <c r="Q31" s="84"/>
      <c r="R31" s="84"/>
      <c r="S31" s="84"/>
    </row>
    <row r="32" spans="1:19" x14ac:dyDescent="0.2">
      <c r="A32" s="1" t="s">
        <v>162</v>
      </c>
      <c r="B32" s="84">
        <v>117</v>
      </c>
      <c r="C32" s="84">
        <v>102</v>
      </c>
      <c r="D32" s="84">
        <v>106</v>
      </c>
      <c r="E32" s="84">
        <v>105</v>
      </c>
      <c r="F32" s="84">
        <v>115</v>
      </c>
      <c r="G32" s="84">
        <v>117</v>
      </c>
      <c r="H32" s="84">
        <v>133</v>
      </c>
      <c r="I32" s="84">
        <v>143</v>
      </c>
      <c r="J32" s="84">
        <v>289</v>
      </c>
      <c r="K32" s="84"/>
      <c r="L32" s="84"/>
      <c r="M32" s="84"/>
      <c r="N32" s="84"/>
      <c r="O32" s="84"/>
      <c r="P32" s="84"/>
      <c r="Q32" s="84"/>
      <c r="R32" s="84"/>
      <c r="S32" s="84"/>
    </row>
    <row r="33" spans="1:19" x14ac:dyDescent="0.2">
      <c r="A33" s="1" t="s">
        <v>163</v>
      </c>
      <c r="B33" s="84">
        <v>5996</v>
      </c>
      <c r="C33" s="84">
        <v>5987</v>
      </c>
      <c r="D33" s="84">
        <v>5999</v>
      </c>
      <c r="E33" s="84">
        <v>6353</v>
      </c>
      <c r="F33" s="84">
        <v>6492</v>
      </c>
      <c r="G33" s="84">
        <v>6617</v>
      </c>
      <c r="H33" s="84">
        <v>6747</v>
      </c>
      <c r="I33" s="84">
        <v>6895</v>
      </c>
      <c r="J33" s="84">
        <v>6809</v>
      </c>
      <c r="K33" s="84"/>
      <c r="L33" s="84"/>
      <c r="M33" s="84"/>
      <c r="N33" s="84"/>
      <c r="O33" s="84"/>
      <c r="P33" s="84"/>
      <c r="Q33" s="84"/>
      <c r="R33" s="84"/>
      <c r="S33" s="84"/>
    </row>
    <row r="34" spans="1:19" x14ac:dyDescent="0.2">
      <c r="A34" s="1" t="s">
        <v>164</v>
      </c>
      <c r="B34" s="84">
        <v>1090</v>
      </c>
      <c r="C34" s="84">
        <v>1117</v>
      </c>
      <c r="D34" s="84">
        <v>1125</v>
      </c>
      <c r="E34" s="84">
        <v>1164</v>
      </c>
      <c r="F34" s="84">
        <v>1165</v>
      </c>
      <c r="G34" s="84">
        <v>1209</v>
      </c>
      <c r="H34" s="84">
        <v>1241</v>
      </c>
      <c r="I34" s="84">
        <v>1420</v>
      </c>
      <c r="J34" s="84">
        <v>1451</v>
      </c>
      <c r="K34" s="84"/>
      <c r="L34" s="84"/>
      <c r="M34" s="84"/>
      <c r="N34" s="84"/>
      <c r="O34" s="84"/>
      <c r="P34" s="84"/>
      <c r="Q34" s="84"/>
      <c r="R34" s="84"/>
      <c r="S34" s="84"/>
    </row>
    <row r="35" spans="1:19" x14ac:dyDescent="0.2">
      <c r="A35" s="1" t="s">
        <v>165</v>
      </c>
      <c r="B35" s="84">
        <v>1068</v>
      </c>
      <c r="C35" s="84">
        <v>1050</v>
      </c>
      <c r="D35" s="84">
        <v>1033</v>
      </c>
      <c r="E35" s="84">
        <v>1043</v>
      </c>
      <c r="F35" s="84">
        <v>1094</v>
      </c>
      <c r="G35" s="84">
        <v>1147</v>
      </c>
      <c r="H35" s="84">
        <v>1128</v>
      </c>
      <c r="I35" s="84">
        <v>1075</v>
      </c>
      <c r="J35" s="84">
        <v>1134</v>
      </c>
      <c r="K35" s="84"/>
      <c r="L35" s="84"/>
      <c r="M35" s="84"/>
      <c r="N35" s="84"/>
      <c r="O35" s="84"/>
      <c r="P35" s="84"/>
      <c r="Q35" s="84"/>
      <c r="R35" s="84"/>
      <c r="S35" s="84"/>
    </row>
    <row r="36" spans="1:19" x14ac:dyDescent="0.2">
      <c r="A36" s="1" t="s">
        <v>166</v>
      </c>
      <c r="B36" s="84">
        <v>1133</v>
      </c>
      <c r="C36" s="84">
        <v>1128</v>
      </c>
      <c r="D36" s="84">
        <v>1129</v>
      </c>
      <c r="E36" s="84">
        <v>1113</v>
      </c>
      <c r="F36" s="84">
        <v>1167</v>
      </c>
      <c r="G36" s="84">
        <v>1185</v>
      </c>
      <c r="H36" s="84">
        <v>1234</v>
      </c>
      <c r="I36" s="84">
        <v>1316</v>
      </c>
      <c r="J36" s="84">
        <v>1389</v>
      </c>
      <c r="K36" s="84"/>
      <c r="L36" s="84"/>
      <c r="M36" s="84"/>
      <c r="N36" s="84"/>
      <c r="O36" s="84"/>
      <c r="P36" s="84"/>
      <c r="Q36" s="84"/>
      <c r="R36" s="84"/>
      <c r="S36" s="84"/>
    </row>
    <row r="37" spans="1:19" x14ac:dyDescent="0.2">
      <c r="A37" s="1" t="s">
        <v>167</v>
      </c>
      <c r="B37" s="84">
        <v>828</v>
      </c>
      <c r="C37" s="84">
        <v>667</v>
      </c>
      <c r="D37" s="84">
        <v>680</v>
      </c>
      <c r="E37" s="84">
        <v>699</v>
      </c>
      <c r="F37" s="84">
        <v>721</v>
      </c>
      <c r="G37" s="84">
        <v>726</v>
      </c>
      <c r="H37" s="84">
        <v>752</v>
      </c>
      <c r="I37" s="84">
        <v>658</v>
      </c>
      <c r="J37" s="84">
        <v>667</v>
      </c>
      <c r="K37" s="84"/>
      <c r="L37" s="84"/>
      <c r="M37" s="84"/>
      <c r="N37" s="84"/>
      <c r="O37" s="84"/>
      <c r="P37" s="84"/>
      <c r="Q37" s="84"/>
      <c r="R37" s="84"/>
      <c r="S37" s="84"/>
    </row>
    <row r="38" spans="1:19" x14ac:dyDescent="0.2">
      <c r="A38" s="1" t="s">
        <v>63</v>
      </c>
      <c r="B38" s="84">
        <v>372</v>
      </c>
      <c r="C38" s="84">
        <v>345</v>
      </c>
      <c r="D38" s="84">
        <v>327</v>
      </c>
      <c r="E38" s="84">
        <v>333</v>
      </c>
      <c r="F38" s="84">
        <v>341</v>
      </c>
      <c r="G38" s="84">
        <v>324</v>
      </c>
      <c r="H38" s="84">
        <v>325</v>
      </c>
      <c r="I38" s="84">
        <v>279</v>
      </c>
      <c r="J38" s="84">
        <v>298</v>
      </c>
      <c r="K38" s="84"/>
      <c r="L38" s="84"/>
      <c r="M38" s="84"/>
      <c r="N38" s="84"/>
      <c r="O38" s="84"/>
      <c r="P38" s="84"/>
      <c r="Q38" s="84"/>
      <c r="R38" s="84"/>
      <c r="S38" s="84"/>
    </row>
    <row r="39" spans="1:19" x14ac:dyDescent="0.2">
      <c r="A39" s="1" t="s">
        <v>168</v>
      </c>
      <c r="B39" s="84">
        <v>1159</v>
      </c>
      <c r="C39" s="84">
        <v>1142</v>
      </c>
      <c r="D39" s="84">
        <v>1138</v>
      </c>
      <c r="E39" s="84">
        <v>1173</v>
      </c>
      <c r="F39" s="84">
        <v>1164</v>
      </c>
      <c r="G39" s="84">
        <v>1202</v>
      </c>
      <c r="H39" s="84">
        <v>1296</v>
      </c>
      <c r="I39" s="84">
        <v>1311</v>
      </c>
      <c r="J39" s="84">
        <v>1394</v>
      </c>
      <c r="K39" s="84"/>
      <c r="L39" s="84"/>
      <c r="M39" s="84"/>
      <c r="N39" s="84"/>
      <c r="O39" s="84"/>
      <c r="P39" s="84"/>
      <c r="Q39" s="84"/>
      <c r="R39" s="84"/>
      <c r="S39" s="84"/>
    </row>
    <row r="40" spans="1:19" x14ac:dyDescent="0.2">
      <c r="A40" s="1" t="s">
        <v>169</v>
      </c>
      <c r="B40" s="84">
        <v>719</v>
      </c>
      <c r="C40" s="84">
        <v>829</v>
      </c>
      <c r="D40" s="84">
        <v>826</v>
      </c>
      <c r="E40" s="84">
        <v>851</v>
      </c>
      <c r="F40" s="84">
        <v>863</v>
      </c>
      <c r="G40" s="84">
        <v>915</v>
      </c>
      <c r="H40" s="84">
        <v>913</v>
      </c>
      <c r="I40" s="84">
        <v>1084</v>
      </c>
      <c r="J40" s="84">
        <v>1203</v>
      </c>
      <c r="K40" s="84"/>
      <c r="L40" s="84"/>
      <c r="M40" s="84"/>
      <c r="N40" s="84"/>
      <c r="O40" s="84"/>
      <c r="P40" s="84"/>
      <c r="Q40" s="84"/>
      <c r="R40" s="84"/>
      <c r="S40" s="84"/>
    </row>
    <row r="41" spans="1:19" x14ac:dyDescent="0.2">
      <c r="A41" s="1" t="s">
        <v>170</v>
      </c>
      <c r="B41" s="84">
        <v>222</v>
      </c>
      <c r="C41" s="84">
        <v>232</v>
      </c>
      <c r="D41" s="84">
        <v>250</v>
      </c>
      <c r="E41" s="84">
        <v>251</v>
      </c>
      <c r="F41" s="84">
        <v>269</v>
      </c>
      <c r="G41" s="84">
        <v>286</v>
      </c>
      <c r="H41" s="84">
        <v>294</v>
      </c>
      <c r="I41" s="84">
        <v>261</v>
      </c>
      <c r="J41" s="84">
        <v>283</v>
      </c>
      <c r="K41" s="84"/>
      <c r="L41" s="84"/>
      <c r="M41" s="84"/>
      <c r="N41" s="84"/>
      <c r="O41" s="84"/>
      <c r="P41" s="84"/>
      <c r="Q41" s="84"/>
      <c r="R41" s="84"/>
      <c r="S41" s="84"/>
    </row>
    <row r="42" spans="1:19" x14ac:dyDescent="0.2">
      <c r="A42" s="4" t="s">
        <v>171</v>
      </c>
      <c r="B42" s="85">
        <v>16653</v>
      </c>
      <c r="C42" s="85">
        <v>16696</v>
      </c>
      <c r="D42" s="85">
        <v>16839</v>
      </c>
      <c r="E42" s="85">
        <v>17391</v>
      </c>
      <c r="F42" s="85">
        <v>17696</v>
      </c>
      <c r="G42" s="85">
        <v>18022</v>
      </c>
      <c r="H42" s="85">
        <v>18628</v>
      </c>
      <c r="I42" s="85">
        <v>19139</v>
      </c>
      <c r="J42" s="85">
        <v>19742</v>
      </c>
      <c r="K42" s="84"/>
      <c r="L42" s="84"/>
      <c r="M42" s="84"/>
      <c r="N42" s="84"/>
      <c r="O42" s="84"/>
      <c r="P42" s="84"/>
      <c r="Q42" s="84"/>
      <c r="R42" s="84"/>
      <c r="S42" s="84"/>
    </row>
    <row r="43" spans="1:19" x14ac:dyDescent="0.2">
      <c r="A43" s="4"/>
      <c r="B43" s="85"/>
      <c r="C43" s="85"/>
      <c r="D43" s="85"/>
      <c r="E43" s="85"/>
      <c r="F43" s="85"/>
      <c r="G43" s="85"/>
      <c r="H43" s="85"/>
      <c r="I43" s="85"/>
      <c r="J43" s="85"/>
      <c r="K43" s="84"/>
      <c r="L43" s="84"/>
      <c r="M43" s="84"/>
      <c r="N43" s="84"/>
      <c r="O43" s="84"/>
      <c r="P43" s="84"/>
      <c r="Q43" s="84"/>
      <c r="R43" s="84"/>
      <c r="S43" s="84"/>
    </row>
    <row r="44" spans="1:19" x14ac:dyDescent="0.2">
      <c r="A44" s="4" t="s">
        <v>5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spans="1:19" x14ac:dyDescent="0.2">
      <c r="A45" s="1" t="s">
        <v>159</v>
      </c>
      <c r="B45" s="84">
        <v>2201</v>
      </c>
      <c r="C45" s="84">
        <v>2205</v>
      </c>
      <c r="D45" s="84">
        <v>2171</v>
      </c>
      <c r="E45" s="84">
        <v>2155</v>
      </c>
      <c r="F45" s="84">
        <v>2177</v>
      </c>
      <c r="G45" s="84">
        <v>2232</v>
      </c>
      <c r="H45" s="84">
        <v>2317</v>
      </c>
      <c r="I45" s="84">
        <v>2435</v>
      </c>
      <c r="J45" s="84">
        <v>2459</v>
      </c>
      <c r="K45" s="84"/>
      <c r="L45" s="84"/>
      <c r="M45" s="84"/>
      <c r="N45" s="84"/>
      <c r="O45" s="84"/>
      <c r="P45" s="84"/>
      <c r="Q45" s="84"/>
      <c r="R45" s="84"/>
      <c r="S45" s="84"/>
    </row>
    <row r="46" spans="1:19" x14ac:dyDescent="0.2">
      <c r="A46" s="1" t="s">
        <v>160</v>
      </c>
      <c r="B46" s="84">
        <v>2084</v>
      </c>
      <c r="C46" s="84">
        <v>2133</v>
      </c>
      <c r="D46" s="84">
        <v>2104</v>
      </c>
      <c r="E46" s="84">
        <v>2067</v>
      </c>
      <c r="F46" s="84">
        <v>1982</v>
      </c>
      <c r="G46" s="84">
        <v>2253</v>
      </c>
      <c r="H46" s="84">
        <v>2254</v>
      </c>
      <c r="I46" s="84">
        <v>2387</v>
      </c>
      <c r="J46" s="84">
        <v>2416</v>
      </c>
      <c r="K46" s="84"/>
      <c r="L46" s="84"/>
      <c r="M46" s="84"/>
      <c r="N46" s="84"/>
      <c r="O46" s="84"/>
      <c r="P46" s="84"/>
      <c r="Q46" s="84"/>
      <c r="R46" s="84"/>
      <c r="S46" s="84"/>
    </row>
    <row r="47" spans="1:19" x14ac:dyDescent="0.2">
      <c r="A47" s="1" t="s">
        <v>161</v>
      </c>
      <c r="B47" s="84">
        <v>2989</v>
      </c>
      <c r="C47" s="84">
        <v>3232</v>
      </c>
      <c r="D47" s="84">
        <v>3262</v>
      </c>
      <c r="E47" s="84">
        <v>3287</v>
      </c>
      <c r="F47" s="84">
        <v>3391</v>
      </c>
      <c r="G47" s="84">
        <v>3405</v>
      </c>
      <c r="H47" s="84">
        <v>3568</v>
      </c>
      <c r="I47" s="84">
        <v>3711</v>
      </c>
      <c r="J47" s="84">
        <v>3721</v>
      </c>
      <c r="K47" s="84"/>
      <c r="L47" s="84"/>
      <c r="M47" s="84"/>
      <c r="N47" s="84"/>
      <c r="O47" s="84"/>
      <c r="P47" s="84"/>
      <c r="Q47" s="84"/>
      <c r="R47" s="84"/>
      <c r="S47" s="84"/>
    </row>
    <row r="48" spans="1:19" x14ac:dyDescent="0.2">
      <c r="A48" s="1" t="s">
        <v>162</v>
      </c>
      <c r="B48" s="84">
        <v>243</v>
      </c>
      <c r="C48" s="84">
        <v>215</v>
      </c>
      <c r="D48" s="84">
        <v>206</v>
      </c>
      <c r="E48" s="84">
        <v>211</v>
      </c>
      <c r="F48" s="84">
        <v>215</v>
      </c>
      <c r="G48" s="84">
        <v>217</v>
      </c>
      <c r="H48" s="84">
        <v>235</v>
      </c>
      <c r="I48" s="84">
        <v>234</v>
      </c>
      <c r="J48" s="84">
        <v>373</v>
      </c>
      <c r="K48" s="84"/>
      <c r="L48" s="84"/>
      <c r="M48" s="84"/>
      <c r="N48" s="84"/>
      <c r="O48" s="84"/>
      <c r="P48" s="84"/>
      <c r="Q48" s="84"/>
      <c r="R48" s="84"/>
      <c r="S48" s="84"/>
    </row>
    <row r="49" spans="1:19" x14ac:dyDescent="0.2">
      <c r="A49" s="1" t="s">
        <v>163</v>
      </c>
      <c r="B49" s="84">
        <v>6623</v>
      </c>
      <c r="C49" s="84">
        <v>6562</v>
      </c>
      <c r="D49" s="84">
        <v>6523</v>
      </c>
      <c r="E49" s="84">
        <v>6777</v>
      </c>
      <c r="F49" s="84">
        <v>6992</v>
      </c>
      <c r="G49" s="84">
        <v>6893</v>
      </c>
      <c r="H49" s="84">
        <v>7018</v>
      </c>
      <c r="I49" s="84">
        <v>6954</v>
      </c>
      <c r="J49" s="84">
        <v>6718</v>
      </c>
      <c r="K49" s="84"/>
      <c r="L49" s="84"/>
      <c r="M49" s="84"/>
      <c r="N49" s="84"/>
      <c r="O49" s="84"/>
      <c r="P49" s="84"/>
      <c r="Q49" s="84"/>
      <c r="R49" s="84"/>
      <c r="S49" s="84"/>
    </row>
    <row r="50" spans="1:19" x14ac:dyDescent="0.2">
      <c r="A50" s="1" t="s">
        <v>164</v>
      </c>
      <c r="B50" s="84">
        <v>3552</v>
      </c>
      <c r="C50" s="84">
        <v>3621</v>
      </c>
      <c r="D50" s="84">
        <v>3649</v>
      </c>
      <c r="E50" s="84">
        <v>3761</v>
      </c>
      <c r="F50" s="84">
        <v>3704</v>
      </c>
      <c r="G50" s="84">
        <v>3817</v>
      </c>
      <c r="H50" s="84">
        <v>3970</v>
      </c>
      <c r="I50" s="84">
        <v>4238</v>
      </c>
      <c r="J50" s="84">
        <v>4208</v>
      </c>
      <c r="K50" s="84"/>
      <c r="L50" s="84"/>
      <c r="M50" s="84"/>
      <c r="N50" s="84"/>
      <c r="O50" s="84"/>
      <c r="P50" s="84"/>
      <c r="Q50" s="84"/>
      <c r="R50" s="84"/>
      <c r="S50" s="84"/>
    </row>
    <row r="51" spans="1:19" x14ac:dyDescent="0.2">
      <c r="A51" s="1" t="s">
        <v>165</v>
      </c>
      <c r="B51" s="84">
        <v>3263</v>
      </c>
      <c r="C51" s="84">
        <v>3217</v>
      </c>
      <c r="D51" s="84">
        <v>3181</v>
      </c>
      <c r="E51" s="84">
        <v>3138</v>
      </c>
      <c r="F51" s="84">
        <v>3116</v>
      </c>
      <c r="G51" s="84">
        <v>3214</v>
      </c>
      <c r="H51" s="84">
        <v>3255</v>
      </c>
      <c r="I51" s="84">
        <v>3174</v>
      </c>
      <c r="J51" s="84">
        <v>3292</v>
      </c>
      <c r="K51" s="84"/>
      <c r="L51" s="84"/>
      <c r="M51" s="84"/>
      <c r="N51" s="84"/>
      <c r="O51" s="84"/>
      <c r="P51" s="84"/>
      <c r="Q51" s="84"/>
      <c r="R51" s="84"/>
      <c r="S51" s="84"/>
    </row>
    <row r="52" spans="1:19" x14ac:dyDescent="0.2">
      <c r="A52" s="1" t="s">
        <v>166</v>
      </c>
      <c r="B52" s="84">
        <v>2340</v>
      </c>
      <c r="C52" s="84">
        <v>2278</v>
      </c>
      <c r="D52" s="84">
        <v>2294</v>
      </c>
      <c r="E52" s="84">
        <v>2278</v>
      </c>
      <c r="F52" s="84">
        <v>2292</v>
      </c>
      <c r="G52" s="84">
        <v>2374</v>
      </c>
      <c r="H52" s="84">
        <v>2449</v>
      </c>
      <c r="I52" s="84">
        <v>2522</v>
      </c>
      <c r="J52" s="84">
        <v>2556</v>
      </c>
      <c r="K52" s="84"/>
      <c r="L52" s="84"/>
      <c r="M52" s="84"/>
      <c r="N52" s="84"/>
      <c r="O52" s="84"/>
      <c r="P52" s="84"/>
      <c r="Q52" s="84"/>
      <c r="R52" s="84"/>
      <c r="S52" s="84"/>
    </row>
    <row r="53" spans="1:19" x14ac:dyDescent="0.2">
      <c r="A53" s="1" t="s">
        <v>167</v>
      </c>
      <c r="B53" s="84">
        <v>819</v>
      </c>
      <c r="C53" s="84">
        <v>635</v>
      </c>
      <c r="D53" s="84">
        <v>624</v>
      </c>
      <c r="E53" s="84">
        <v>627</v>
      </c>
      <c r="F53" s="84">
        <v>625</v>
      </c>
      <c r="G53" s="84">
        <v>637</v>
      </c>
      <c r="H53" s="84">
        <v>645</v>
      </c>
      <c r="I53" s="84">
        <v>576</v>
      </c>
      <c r="J53" s="84">
        <v>560</v>
      </c>
      <c r="K53" s="84"/>
      <c r="L53" s="84"/>
      <c r="M53" s="84"/>
      <c r="N53" s="84"/>
      <c r="O53" s="84"/>
      <c r="P53" s="84"/>
      <c r="Q53" s="84"/>
      <c r="R53" s="84"/>
      <c r="S53" s="84"/>
    </row>
    <row r="54" spans="1:19" x14ac:dyDescent="0.2">
      <c r="A54" s="1" t="s">
        <v>63</v>
      </c>
      <c r="B54" s="84">
        <v>316</v>
      </c>
      <c r="C54" s="84">
        <v>318</v>
      </c>
      <c r="D54" s="84">
        <v>323</v>
      </c>
      <c r="E54" s="84">
        <v>325</v>
      </c>
      <c r="F54" s="84">
        <v>298</v>
      </c>
      <c r="G54" s="84">
        <v>306</v>
      </c>
      <c r="H54" s="84">
        <v>294</v>
      </c>
      <c r="I54" s="84">
        <v>229</v>
      </c>
      <c r="J54" s="84">
        <v>241</v>
      </c>
      <c r="K54" s="84"/>
      <c r="L54" s="84"/>
      <c r="M54" s="84"/>
      <c r="N54" s="84"/>
      <c r="O54" s="84"/>
      <c r="P54" s="84"/>
      <c r="Q54" s="84"/>
      <c r="R54" s="84"/>
      <c r="S54" s="84"/>
    </row>
    <row r="55" spans="1:19" x14ac:dyDescent="0.2">
      <c r="A55" s="1" t="s">
        <v>168</v>
      </c>
      <c r="B55" s="84">
        <v>3766</v>
      </c>
      <c r="C55" s="84">
        <v>3723</v>
      </c>
      <c r="D55" s="84">
        <v>3751</v>
      </c>
      <c r="E55" s="84">
        <v>3709</v>
      </c>
      <c r="F55" s="84">
        <v>3681</v>
      </c>
      <c r="G55" s="84">
        <v>3610</v>
      </c>
      <c r="H55" s="84">
        <v>3724</v>
      </c>
      <c r="I55" s="84">
        <v>3852</v>
      </c>
      <c r="J55" s="84">
        <v>3899</v>
      </c>
      <c r="K55" s="84"/>
      <c r="L55" s="84"/>
      <c r="M55" s="84"/>
      <c r="N55" s="84"/>
      <c r="O55" s="84"/>
      <c r="P55" s="84"/>
      <c r="Q55" s="84"/>
      <c r="R55" s="84"/>
      <c r="S55" s="84"/>
    </row>
    <row r="56" spans="1:19" x14ac:dyDescent="0.2">
      <c r="A56" s="1" t="s">
        <v>169</v>
      </c>
      <c r="B56" s="84">
        <v>888</v>
      </c>
      <c r="C56" s="84">
        <v>988</v>
      </c>
      <c r="D56" s="84">
        <v>973</v>
      </c>
      <c r="E56" s="84">
        <v>982</v>
      </c>
      <c r="F56" s="84">
        <v>992</v>
      </c>
      <c r="G56" s="84">
        <v>1013</v>
      </c>
      <c r="H56" s="84">
        <v>1033</v>
      </c>
      <c r="I56" s="84">
        <v>1146</v>
      </c>
      <c r="J56" s="84">
        <v>1196</v>
      </c>
      <c r="K56" s="84"/>
      <c r="L56" s="84"/>
      <c r="M56" s="84"/>
      <c r="N56" s="84"/>
      <c r="O56" s="84"/>
      <c r="P56" s="84"/>
      <c r="Q56" s="84"/>
      <c r="R56" s="84"/>
      <c r="S56" s="84"/>
    </row>
    <row r="57" spans="1:19" x14ac:dyDescent="0.2">
      <c r="A57" s="1" t="s">
        <v>170</v>
      </c>
      <c r="B57" s="84">
        <v>401</v>
      </c>
      <c r="C57" s="84">
        <v>385</v>
      </c>
      <c r="D57" s="84">
        <v>397</v>
      </c>
      <c r="E57" s="84">
        <v>401</v>
      </c>
      <c r="F57" s="84">
        <v>415</v>
      </c>
      <c r="G57" s="84">
        <v>402</v>
      </c>
      <c r="H57" s="84">
        <v>392</v>
      </c>
      <c r="I57" s="84">
        <v>335</v>
      </c>
      <c r="J57" s="84">
        <v>334</v>
      </c>
      <c r="K57" s="84"/>
      <c r="L57" s="84"/>
      <c r="M57" s="84"/>
      <c r="N57" s="84"/>
      <c r="O57" s="84"/>
      <c r="P57" s="84"/>
      <c r="Q57" s="84"/>
      <c r="R57" s="84"/>
      <c r="S57" s="84"/>
    </row>
    <row r="58" spans="1:19" x14ac:dyDescent="0.2">
      <c r="A58" s="4" t="s">
        <v>171</v>
      </c>
      <c r="B58" s="85">
        <v>29486</v>
      </c>
      <c r="C58" s="85">
        <v>29511</v>
      </c>
      <c r="D58" s="85">
        <v>29458</v>
      </c>
      <c r="E58" s="85">
        <v>29717</v>
      </c>
      <c r="F58" s="85">
        <v>29880</v>
      </c>
      <c r="G58" s="85">
        <v>30374</v>
      </c>
      <c r="H58" s="85">
        <v>31154</v>
      </c>
      <c r="I58" s="85">
        <v>31794</v>
      </c>
      <c r="J58" s="85">
        <v>31973</v>
      </c>
      <c r="K58" s="84"/>
      <c r="L58" s="84"/>
      <c r="M58" s="84"/>
      <c r="N58" s="84"/>
      <c r="O58" s="84"/>
      <c r="P58" s="84"/>
      <c r="Q58" s="84"/>
      <c r="R58" s="84"/>
      <c r="S58" s="84"/>
    </row>
    <row r="59" spans="1:19" x14ac:dyDescent="0.2"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</row>
    <row r="60" spans="1:19" x14ac:dyDescent="0.2"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</row>
    <row r="61" spans="1:19" x14ac:dyDescent="0.2"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</row>
    <row r="62" spans="1:19" x14ac:dyDescent="0.2">
      <c r="A62" s="4" t="s">
        <v>172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</row>
    <row r="63" spans="1:19" x14ac:dyDescent="0.2">
      <c r="A63" s="4" t="s">
        <v>4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</row>
    <row r="64" spans="1:19" x14ac:dyDescent="0.2">
      <c r="A64" s="1" t="s">
        <v>159</v>
      </c>
      <c r="B64" s="84">
        <v>1023</v>
      </c>
      <c r="C64" s="84">
        <v>992</v>
      </c>
      <c r="D64" s="84">
        <v>1001</v>
      </c>
      <c r="E64" s="84">
        <v>1031</v>
      </c>
      <c r="F64" s="84">
        <v>1047</v>
      </c>
      <c r="G64" s="84">
        <v>1078</v>
      </c>
      <c r="H64" s="84">
        <v>1120</v>
      </c>
      <c r="I64" s="84">
        <v>1155</v>
      </c>
      <c r="J64" s="84">
        <v>1184</v>
      </c>
      <c r="K64" s="84"/>
      <c r="L64" s="84"/>
      <c r="M64" s="84"/>
      <c r="N64" s="84"/>
      <c r="O64" s="84"/>
      <c r="P64" s="84"/>
      <c r="Q64" s="84"/>
      <c r="R64" s="84"/>
      <c r="S64" s="84"/>
    </row>
    <row r="65" spans="1:19" x14ac:dyDescent="0.2">
      <c r="A65" s="1" t="s">
        <v>160</v>
      </c>
      <c r="B65" s="84">
        <v>507</v>
      </c>
      <c r="C65" s="84">
        <v>570</v>
      </c>
      <c r="D65" s="84">
        <v>581</v>
      </c>
      <c r="E65" s="84">
        <v>587</v>
      </c>
      <c r="F65" s="84">
        <v>584</v>
      </c>
      <c r="G65" s="84">
        <v>648</v>
      </c>
      <c r="H65" s="84">
        <v>730</v>
      </c>
      <c r="I65" s="84">
        <v>774</v>
      </c>
      <c r="J65" s="84">
        <v>815</v>
      </c>
      <c r="K65" s="84"/>
      <c r="L65" s="84"/>
      <c r="M65" s="84"/>
      <c r="N65" s="84"/>
      <c r="O65" s="84"/>
      <c r="P65" s="84"/>
      <c r="Q65" s="84"/>
      <c r="R65" s="84"/>
      <c r="S65" s="84"/>
    </row>
    <row r="66" spans="1:19" x14ac:dyDescent="0.2">
      <c r="A66" s="1" t="s">
        <v>161</v>
      </c>
      <c r="B66" s="84">
        <v>701</v>
      </c>
      <c r="C66" s="84">
        <v>755</v>
      </c>
      <c r="D66" s="84">
        <v>772</v>
      </c>
      <c r="E66" s="84">
        <v>788</v>
      </c>
      <c r="F66" s="84">
        <v>821</v>
      </c>
      <c r="G66" s="84">
        <v>813</v>
      </c>
      <c r="H66" s="84">
        <v>869</v>
      </c>
      <c r="I66" s="84">
        <v>912</v>
      </c>
      <c r="J66" s="84">
        <v>898</v>
      </c>
      <c r="K66" s="84"/>
      <c r="L66" s="84"/>
      <c r="M66" s="84"/>
      <c r="N66" s="84"/>
      <c r="O66" s="84"/>
      <c r="P66" s="84"/>
      <c r="Q66" s="84"/>
      <c r="R66" s="84"/>
      <c r="S66" s="84"/>
    </row>
    <row r="67" spans="1:19" x14ac:dyDescent="0.2">
      <c r="A67" s="1" t="s">
        <v>162</v>
      </c>
      <c r="B67" s="84">
        <v>89</v>
      </c>
      <c r="C67" s="84">
        <v>62</v>
      </c>
      <c r="D67" s="84">
        <v>62</v>
      </c>
      <c r="E67" s="84">
        <v>58</v>
      </c>
      <c r="F67" s="84">
        <v>71</v>
      </c>
      <c r="G67" s="84">
        <v>69</v>
      </c>
      <c r="H67" s="84">
        <v>73</v>
      </c>
      <c r="I67" s="84">
        <v>76</v>
      </c>
      <c r="J67" s="84">
        <v>209</v>
      </c>
      <c r="K67" s="84"/>
      <c r="L67" s="84"/>
      <c r="M67" s="84"/>
      <c r="N67" s="84"/>
      <c r="O67" s="84"/>
      <c r="P67" s="84"/>
      <c r="Q67" s="84"/>
      <c r="R67" s="84"/>
      <c r="S67" s="84"/>
    </row>
    <row r="68" spans="1:19" x14ac:dyDescent="0.2">
      <c r="A68" s="1" t="s">
        <v>163</v>
      </c>
      <c r="B68" s="84">
        <v>5032</v>
      </c>
      <c r="C68" s="84">
        <v>4962</v>
      </c>
      <c r="D68" s="84">
        <v>4953</v>
      </c>
      <c r="E68" s="84">
        <v>5015</v>
      </c>
      <c r="F68" s="84">
        <v>5058</v>
      </c>
      <c r="G68" s="84">
        <v>5217</v>
      </c>
      <c r="H68" s="84">
        <v>5341</v>
      </c>
      <c r="I68" s="84">
        <v>5596</v>
      </c>
      <c r="J68" s="84">
        <v>5516</v>
      </c>
      <c r="K68" s="84"/>
      <c r="L68" s="84"/>
      <c r="M68" s="84"/>
      <c r="N68" s="84"/>
      <c r="O68" s="84"/>
      <c r="P68" s="84"/>
      <c r="Q68" s="84"/>
      <c r="R68" s="84"/>
      <c r="S68" s="84"/>
    </row>
    <row r="69" spans="1:19" x14ac:dyDescent="0.2">
      <c r="A69" s="1" t="s">
        <v>164</v>
      </c>
      <c r="B69" s="84">
        <v>163</v>
      </c>
      <c r="C69" s="84">
        <v>185</v>
      </c>
      <c r="D69" s="84">
        <v>189</v>
      </c>
      <c r="E69" s="84">
        <v>226</v>
      </c>
      <c r="F69" s="84">
        <v>221</v>
      </c>
      <c r="G69" s="84">
        <v>264</v>
      </c>
      <c r="H69" s="84">
        <v>286</v>
      </c>
      <c r="I69" s="84">
        <v>301</v>
      </c>
      <c r="J69" s="84">
        <v>313</v>
      </c>
      <c r="K69" s="84"/>
      <c r="L69" s="84"/>
      <c r="M69" s="84"/>
      <c r="N69" s="84"/>
      <c r="O69" s="84"/>
      <c r="P69" s="84"/>
      <c r="Q69" s="84"/>
      <c r="R69" s="84"/>
      <c r="S69" s="84"/>
    </row>
    <row r="70" spans="1:19" x14ac:dyDescent="0.2">
      <c r="A70" s="1" t="s">
        <v>165</v>
      </c>
      <c r="B70" s="84">
        <v>391</v>
      </c>
      <c r="C70" s="84">
        <v>352</v>
      </c>
      <c r="D70" s="84">
        <v>326</v>
      </c>
      <c r="E70" s="84">
        <v>333</v>
      </c>
      <c r="F70" s="84">
        <v>352</v>
      </c>
      <c r="G70" s="84">
        <v>363</v>
      </c>
      <c r="H70" s="84">
        <v>317</v>
      </c>
      <c r="I70" s="84">
        <v>316</v>
      </c>
      <c r="J70" s="84">
        <v>339</v>
      </c>
      <c r="K70" s="84"/>
      <c r="L70" s="84"/>
      <c r="M70" s="84"/>
      <c r="N70" s="84"/>
      <c r="O70" s="84"/>
      <c r="P70" s="84"/>
      <c r="Q70" s="84"/>
      <c r="R70" s="84"/>
      <c r="S70" s="84"/>
    </row>
    <row r="71" spans="1:19" x14ac:dyDescent="0.2">
      <c r="A71" s="1" t="s">
        <v>166</v>
      </c>
      <c r="B71" s="84">
        <v>1023</v>
      </c>
      <c r="C71" s="84">
        <v>1003</v>
      </c>
      <c r="D71" s="84">
        <v>1009</v>
      </c>
      <c r="E71" s="84">
        <v>1002</v>
      </c>
      <c r="F71" s="84">
        <v>1039</v>
      </c>
      <c r="G71" s="84">
        <v>1054</v>
      </c>
      <c r="H71" s="84">
        <v>1095</v>
      </c>
      <c r="I71" s="84">
        <v>1160</v>
      </c>
      <c r="J71" s="84">
        <v>1231</v>
      </c>
      <c r="K71" s="84"/>
      <c r="L71" s="84"/>
      <c r="M71" s="84"/>
      <c r="N71" s="84"/>
      <c r="O71" s="84"/>
      <c r="P71" s="84"/>
      <c r="Q71" s="84"/>
      <c r="R71" s="84"/>
      <c r="S71" s="84"/>
    </row>
    <row r="72" spans="1:19" x14ac:dyDescent="0.2">
      <c r="A72" s="1" t="s">
        <v>167</v>
      </c>
      <c r="B72" s="84">
        <v>826</v>
      </c>
      <c r="C72" s="84">
        <v>665</v>
      </c>
      <c r="D72" s="84">
        <v>677</v>
      </c>
      <c r="E72" s="84">
        <v>696</v>
      </c>
      <c r="F72" s="84">
        <v>718</v>
      </c>
      <c r="G72" s="84">
        <v>723</v>
      </c>
      <c r="H72" s="84">
        <v>748</v>
      </c>
      <c r="I72" s="84">
        <v>652</v>
      </c>
      <c r="J72" s="84">
        <v>665</v>
      </c>
      <c r="K72" s="84"/>
      <c r="L72" s="84"/>
      <c r="M72" s="84"/>
      <c r="N72" s="84"/>
      <c r="O72" s="84"/>
      <c r="P72" s="84"/>
      <c r="Q72" s="84"/>
      <c r="R72" s="84"/>
      <c r="S72" s="84"/>
    </row>
    <row r="73" spans="1:19" x14ac:dyDescent="0.2">
      <c r="A73" s="1" t="s">
        <v>63</v>
      </c>
      <c r="B73" s="84">
        <v>313</v>
      </c>
      <c r="C73" s="84">
        <v>286</v>
      </c>
      <c r="D73" s="84">
        <v>272</v>
      </c>
      <c r="E73" s="84">
        <v>271</v>
      </c>
      <c r="F73" s="84">
        <v>275</v>
      </c>
      <c r="G73" s="84">
        <v>236</v>
      </c>
      <c r="H73" s="84">
        <v>231</v>
      </c>
      <c r="I73" s="84">
        <v>217</v>
      </c>
      <c r="J73" s="84">
        <v>229</v>
      </c>
      <c r="K73" s="84"/>
      <c r="L73" s="84"/>
      <c r="M73" s="84"/>
      <c r="N73" s="84"/>
      <c r="O73" s="84"/>
      <c r="P73" s="84"/>
      <c r="Q73" s="84"/>
      <c r="R73" s="84"/>
      <c r="S73" s="84"/>
    </row>
    <row r="74" spans="1:19" x14ac:dyDescent="0.2">
      <c r="A74" s="1" t="s">
        <v>168</v>
      </c>
      <c r="B74" s="84">
        <v>869</v>
      </c>
      <c r="C74" s="84">
        <v>836</v>
      </c>
      <c r="D74" s="84">
        <v>804</v>
      </c>
      <c r="E74" s="84">
        <v>796</v>
      </c>
      <c r="F74" s="84">
        <v>810</v>
      </c>
      <c r="G74" s="84">
        <v>808</v>
      </c>
      <c r="H74" s="84">
        <v>831</v>
      </c>
      <c r="I74" s="84">
        <v>861</v>
      </c>
      <c r="J74" s="84">
        <v>896</v>
      </c>
      <c r="K74" s="84"/>
      <c r="L74" s="84"/>
      <c r="M74" s="84"/>
      <c r="N74" s="84"/>
      <c r="O74" s="84"/>
      <c r="P74" s="84"/>
      <c r="Q74" s="84"/>
      <c r="R74" s="84"/>
      <c r="S74" s="84"/>
    </row>
    <row r="75" spans="1:19" x14ac:dyDescent="0.2">
      <c r="A75" s="1" t="s">
        <v>169</v>
      </c>
      <c r="B75" s="84">
        <v>657</v>
      </c>
      <c r="C75" s="84">
        <v>771</v>
      </c>
      <c r="D75" s="84">
        <v>768</v>
      </c>
      <c r="E75" s="84">
        <v>794</v>
      </c>
      <c r="F75" s="84">
        <v>804</v>
      </c>
      <c r="G75" s="84">
        <v>847</v>
      </c>
      <c r="H75" s="84">
        <v>843</v>
      </c>
      <c r="I75" s="84">
        <v>1005</v>
      </c>
      <c r="J75" s="84">
        <v>1107</v>
      </c>
      <c r="K75" s="84"/>
      <c r="L75" s="84"/>
      <c r="M75" s="84"/>
      <c r="N75" s="84"/>
      <c r="O75" s="84"/>
      <c r="P75" s="84"/>
      <c r="Q75" s="84"/>
      <c r="R75" s="84"/>
      <c r="S75" s="84"/>
    </row>
    <row r="76" spans="1:19" x14ac:dyDescent="0.2">
      <c r="A76" s="4" t="s">
        <v>171</v>
      </c>
      <c r="B76" s="85">
        <v>11594</v>
      </c>
      <c r="C76" s="85">
        <v>11438</v>
      </c>
      <c r="D76" s="85">
        <v>11413</v>
      </c>
      <c r="E76" s="85">
        <v>11597</v>
      </c>
      <c r="F76" s="85">
        <v>11801</v>
      </c>
      <c r="G76" s="85">
        <v>12121</v>
      </c>
      <c r="H76" s="85">
        <v>12484</v>
      </c>
      <c r="I76" s="85">
        <v>13024</v>
      </c>
      <c r="J76" s="85">
        <v>13402</v>
      </c>
      <c r="K76" s="84"/>
      <c r="L76" s="84"/>
      <c r="M76" s="84"/>
      <c r="N76" s="84"/>
      <c r="O76" s="84"/>
      <c r="P76" s="84"/>
      <c r="Q76" s="84"/>
      <c r="R76" s="84"/>
      <c r="S76" s="84"/>
    </row>
    <row r="77" spans="1:19" x14ac:dyDescent="0.2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</row>
    <row r="78" spans="1:19" x14ac:dyDescent="0.2">
      <c r="A78" s="4" t="s">
        <v>5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</row>
    <row r="79" spans="1:19" x14ac:dyDescent="0.2">
      <c r="A79" s="1" t="s">
        <v>159</v>
      </c>
      <c r="B79" s="84">
        <v>1868</v>
      </c>
      <c r="C79" s="84">
        <v>1868</v>
      </c>
      <c r="D79" s="84">
        <v>1846</v>
      </c>
      <c r="E79" s="84">
        <v>1813</v>
      </c>
      <c r="F79" s="84">
        <v>1836</v>
      </c>
      <c r="G79" s="84">
        <v>1898</v>
      </c>
      <c r="H79" s="84">
        <v>1979</v>
      </c>
      <c r="I79" s="84">
        <v>2084</v>
      </c>
      <c r="J79" s="84">
        <v>2092</v>
      </c>
      <c r="K79" s="84"/>
      <c r="L79" s="84"/>
      <c r="M79" s="84"/>
      <c r="N79" s="84"/>
      <c r="O79" s="84"/>
      <c r="P79" s="84"/>
      <c r="Q79" s="84"/>
      <c r="R79" s="84"/>
      <c r="S79" s="84"/>
    </row>
    <row r="80" spans="1:19" x14ac:dyDescent="0.2">
      <c r="A80" s="1" t="s">
        <v>160</v>
      </c>
      <c r="B80" s="84">
        <v>519</v>
      </c>
      <c r="C80" s="84">
        <v>558</v>
      </c>
      <c r="D80" s="84">
        <v>533</v>
      </c>
      <c r="E80" s="84">
        <v>512</v>
      </c>
      <c r="F80" s="84">
        <v>497</v>
      </c>
      <c r="G80" s="84">
        <v>595</v>
      </c>
      <c r="H80" s="84">
        <v>642</v>
      </c>
      <c r="I80" s="84">
        <v>633</v>
      </c>
      <c r="J80" s="84">
        <v>622</v>
      </c>
      <c r="K80" s="84"/>
      <c r="L80" s="84"/>
      <c r="M80" s="84"/>
      <c r="N80" s="84"/>
      <c r="O80" s="84"/>
      <c r="P80" s="84"/>
      <c r="Q80" s="84"/>
      <c r="R80" s="84"/>
      <c r="S80" s="84"/>
    </row>
    <row r="81" spans="1:19" x14ac:dyDescent="0.2">
      <c r="A81" s="1" t="s">
        <v>161</v>
      </c>
      <c r="B81" s="84">
        <v>2579</v>
      </c>
      <c r="C81" s="84">
        <v>2796</v>
      </c>
      <c r="D81" s="84">
        <v>2818</v>
      </c>
      <c r="E81" s="84">
        <v>2848</v>
      </c>
      <c r="F81" s="84">
        <v>2909</v>
      </c>
      <c r="G81" s="84">
        <v>2895</v>
      </c>
      <c r="H81" s="84">
        <v>3044</v>
      </c>
      <c r="I81" s="84">
        <v>3193</v>
      </c>
      <c r="J81" s="84">
        <v>3184</v>
      </c>
      <c r="K81" s="84"/>
      <c r="L81" s="84"/>
      <c r="M81" s="84"/>
      <c r="N81" s="84"/>
      <c r="O81" s="84"/>
      <c r="P81" s="84"/>
      <c r="Q81" s="84"/>
      <c r="R81" s="84"/>
      <c r="S81" s="84"/>
    </row>
    <row r="82" spans="1:19" x14ac:dyDescent="0.2">
      <c r="A82" s="1" t="s">
        <v>162</v>
      </c>
      <c r="B82" s="84">
        <v>107</v>
      </c>
      <c r="C82" s="84">
        <v>71</v>
      </c>
      <c r="D82" s="84">
        <v>61</v>
      </c>
      <c r="E82" s="84">
        <v>63</v>
      </c>
      <c r="F82" s="84">
        <v>69</v>
      </c>
      <c r="G82" s="84">
        <v>69</v>
      </c>
      <c r="H82" s="84">
        <v>87</v>
      </c>
      <c r="I82" s="84">
        <v>85</v>
      </c>
      <c r="J82" s="84">
        <v>226</v>
      </c>
      <c r="K82" s="84"/>
      <c r="L82" s="84"/>
      <c r="M82" s="84"/>
      <c r="N82" s="84"/>
      <c r="O82" s="84"/>
      <c r="P82" s="84"/>
      <c r="Q82" s="84"/>
      <c r="R82" s="84"/>
      <c r="S82" s="84"/>
    </row>
    <row r="83" spans="1:19" x14ac:dyDescent="0.2">
      <c r="A83" s="1" t="s">
        <v>163</v>
      </c>
      <c r="B83" s="84">
        <v>5569</v>
      </c>
      <c r="C83" s="84">
        <v>5482</v>
      </c>
      <c r="D83" s="84">
        <v>5464</v>
      </c>
      <c r="E83" s="84">
        <v>5445</v>
      </c>
      <c r="F83" s="84">
        <v>5578</v>
      </c>
      <c r="G83" s="84">
        <v>5575</v>
      </c>
      <c r="H83" s="84">
        <v>5732</v>
      </c>
      <c r="I83" s="84">
        <v>5746</v>
      </c>
      <c r="J83" s="84">
        <v>5511</v>
      </c>
      <c r="K83" s="84"/>
      <c r="L83" s="84"/>
      <c r="M83" s="84"/>
      <c r="N83" s="84"/>
      <c r="O83" s="84"/>
      <c r="P83" s="84"/>
      <c r="Q83" s="84"/>
      <c r="R83" s="84"/>
      <c r="S83" s="84"/>
    </row>
    <row r="84" spans="1:19" x14ac:dyDescent="0.2">
      <c r="A84" s="1" t="s">
        <v>164</v>
      </c>
      <c r="B84" s="84">
        <v>612</v>
      </c>
      <c r="C84" s="84">
        <v>643</v>
      </c>
      <c r="D84" s="84">
        <v>607</v>
      </c>
      <c r="E84" s="84">
        <v>679</v>
      </c>
      <c r="F84" s="84">
        <v>679</v>
      </c>
      <c r="G84" s="84">
        <v>763</v>
      </c>
      <c r="H84" s="84">
        <v>797</v>
      </c>
      <c r="I84" s="84">
        <v>829</v>
      </c>
      <c r="J84" s="84">
        <v>863</v>
      </c>
      <c r="K84" s="84"/>
      <c r="L84" s="84"/>
      <c r="M84" s="84"/>
      <c r="N84" s="84"/>
      <c r="O84" s="84"/>
      <c r="P84" s="84"/>
      <c r="Q84" s="84"/>
      <c r="R84" s="84"/>
      <c r="S84" s="84"/>
    </row>
    <row r="85" spans="1:19" x14ac:dyDescent="0.2">
      <c r="A85" s="1" t="s">
        <v>165</v>
      </c>
      <c r="B85" s="84">
        <v>1024</v>
      </c>
      <c r="C85" s="84">
        <v>953</v>
      </c>
      <c r="D85" s="84">
        <v>898</v>
      </c>
      <c r="E85" s="84">
        <v>873</v>
      </c>
      <c r="F85" s="84">
        <v>849</v>
      </c>
      <c r="G85" s="84">
        <v>887</v>
      </c>
      <c r="H85" s="84">
        <v>829</v>
      </c>
      <c r="I85" s="84">
        <v>824</v>
      </c>
      <c r="J85" s="84">
        <v>865</v>
      </c>
      <c r="K85" s="84"/>
      <c r="L85" s="84"/>
      <c r="M85" s="84"/>
      <c r="N85" s="84"/>
      <c r="O85" s="84"/>
      <c r="P85" s="84"/>
      <c r="Q85" s="84"/>
      <c r="R85" s="84"/>
      <c r="S85" s="84"/>
    </row>
    <row r="86" spans="1:19" x14ac:dyDescent="0.2">
      <c r="A86" s="1" t="s">
        <v>166</v>
      </c>
      <c r="B86" s="84">
        <v>2095</v>
      </c>
      <c r="C86" s="84">
        <v>2036</v>
      </c>
      <c r="D86" s="84">
        <v>2048</v>
      </c>
      <c r="E86" s="84">
        <v>2038</v>
      </c>
      <c r="F86" s="84">
        <v>2037</v>
      </c>
      <c r="G86" s="84">
        <v>2129</v>
      </c>
      <c r="H86" s="84">
        <v>2176</v>
      </c>
      <c r="I86" s="84">
        <v>2231</v>
      </c>
      <c r="J86" s="84">
        <v>2287</v>
      </c>
      <c r="K86" s="84"/>
      <c r="L86" s="84"/>
      <c r="M86" s="84"/>
      <c r="N86" s="84"/>
      <c r="O86" s="84"/>
      <c r="P86" s="84"/>
      <c r="Q86" s="84"/>
      <c r="R86" s="84"/>
      <c r="S86" s="84"/>
    </row>
    <row r="87" spans="1:19" x14ac:dyDescent="0.2">
      <c r="A87" s="1" t="s">
        <v>167</v>
      </c>
      <c r="B87" s="84">
        <v>816</v>
      </c>
      <c r="C87" s="84">
        <v>633</v>
      </c>
      <c r="D87" s="84">
        <v>620</v>
      </c>
      <c r="E87" s="84">
        <v>624</v>
      </c>
      <c r="F87" s="84">
        <v>623</v>
      </c>
      <c r="G87" s="84">
        <v>635</v>
      </c>
      <c r="H87" s="84">
        <v>641</v>
      </c>
      <c r="I87" s="84">
        <v>572</v>
      </c>
      <c r="J87" s="84">
        <v>559</v>
      </c>
      <c r="K87" s="84"/>
      <c r="L87" s="84"/>
      <c r="M87" s="84"/>
      <c r="N87" s="84"/>
      <c r="O87" s="84"/>
      <c r="P87" s="84"/>
      <c r="Q87" s="84"/>
      <c r="R87" s="84"/>
      <c r="S87" s="84"/>
    </row>
    <row r="88" spans="1:19" x14ac:dyDescent="0.2">
      <c r="A88" s="1" t="s">
        <v>63</v>
      </c>
      <c r="B88" s="84">
        <v>230</v>
      </c>
      <c r="C88" s="84">
        <v>236</v>
      </c>
      <c r="D88" s="84">
        <v>241</v>
      </c>
      <c r="E88" s="84">
        <v>235</v>
      </c>
      <c r="F88" s="84">
        <v>210</v>
      </c>
      <c r="G88" s="84">
        <v>197</v>
      </c>
      <c r="H88" s="84">
        <v>180</v>
      </c>
      <c r="I88" s="84">
        <v>154</v>
      </c>
      <c r="J88" s="84">
        <v>161</v>
      </c>
      <c r="K88" s="84"/>
      <c r="L88" s="84"/>
      <c r="M88" s="84"/>
      <c r="N88" s="84"/>
      <c r="O88" s="84"/>
      <c r="P88" s="84"/>
      <c r="Q88" s="84"/>
      <c r="R88" s="84"/>
      <c r="S88" s="84"/>
    </row>
    <row r="89" spans="1:19" x14ac:dyDescent="0.2">
      <c r="A89" s="1" t="s">
        <v>168</v>
      </c>
      <c r="B89" s="84">
        <v>2758</v>
      </c>
      <c r="C89" s="84">
        <v>2731</v>
      </c>
      <c r="D89" s="84">
        <v>2734</v>
      </c>
      <c r="E89" s="84">
        <v>2720</v>
      </c>
      <c r="F89" s="84">
        <v>2714</v>
      </c>
      <c r="G89" s="84">
        <v>2665</v>
      </c>
      <c r="H89" s="84">
        <v>2726</v>
      </c>
      <c r="I89" s="84">
        <v>2803</v>
      </c>
      <c r="J89" s="84">
        <v>2823</v>
      </c>
      <c r="K89" s="84"/>
      <c r="L89" s="84"/>
      <c r="M89" s="84"/>
      <c r="N89" s="84"/>
      <c r="O89" s="84"/>
      <c r="P89" s="84"/>
      <c r="Q89" s="84"/>
      <c r="R89" s="84"/>
      <c r="S89" s="84"/>
    </row>
    <row r="90" spans="1:19" x14ac:dyDescent="0.2">
      <c r="A90" s="1" t="s">
        <v>169</v>
      </c>
      <c r="B90" s="84">
        <v>771</v>
      </c>
      <c r="C90" s="84">
        <v>875</v>
      </c>
      <c r="D90" s="84">
        <v>861</v>
      </c>
      <c r="E90" s="84">
        <v>869</v>
      </c>
      <c r="F90" s="84">
        <v>879</v>
      </c>
      <c r="G90" s="84">
        <v>901</v>
      </c>
      <c r="H90" s="84">
        <v>929</v>
      </c>
      <c r="I90" s="84">
        <v>1032</v>
      </c>
      <c r="J90" s="84">
        <v>1072</v>
      </c>
      <c r="K90" s="84"/>
      <c r="L90" s="84"/>
      <c r="M90" s="84"/>
      <c r="N90" s="84"/>
      <c r="O90" s="84"/>
      <c r="P90" s="84"/>
      <c r="Q90" s="84"/>
      <c r="R90" s="84"/>
      <c r="S90" s="84"/>
    </row>
    <row r="91" spans="1:19" x14ac:dyDescent="0.2">
      <c r="A91" s="4" t="s">
        <v>171</v>
      </c>
      <c r="B91" s="85">
        <v>18949</v>
      </c>
      <c r="C91" s="85">
        <v>18882</v>
      </c>
      <c r="D91" s="85">
        <v>18731</v>
      </c>
      <c r="E91" s="85">
        <v>18719</v>
      </c>
      <c r="F91" s="85">
        <v>18879</v>
      </c>
      <c r="G91" s="85">
        <v>19209</v>
      </c>
      <c r="H91" s="85">
        <v>19762</v>
      </c>
      <c r="I91" s="85">
        <v>20187</v>
      </c>
      <c r="J91" s="85">
        <v>20265</v>
      </c>
      <c r="K91" s="84"/>
      <c r="L91" s="84"/>
      <c r="M91" s="84"/>
      <c r="N91" s="84"/>
      <c r="O91" s="84"/>
      <c r="P91" s="84"/>
      <c r="Q91" s="84"/>
      <c r="R91" s="84"/>
      <c r="S91" s="84"/>
    </row>
    <row r="92" spans="1:19" x14ac:dyDescent="0.2"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</row>
    <row r="93" spans="1:19" x14ac:dyDescent="0.2">
      <c r="A93" s="4" t="s">
        <v>173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</row>
    <row r="94" spans="1:19" x14ac:dyDescent="0.2">
      <c r="A94" s="4" t="s">
        <v>4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</row>
    <row r="95" spans="1:19" x14ac:dyDescent="0.2">
      <c r="A95" s="1" t="s">
        <v>159</v>
      </c>
      <c r="B95" s="84">
        <v>201</v>
      </c>
      <c r="C95" s="84">
        <v>207</v>
      </c>
      <c r="D95" s="84">
        <v>210</v>
      </c>
      <c r="E95" s="84">
        <v>208</v>
      </c>
      <c r="F95" s="84">
        <v>196</v>
      </c>
      <c r="G95" s="84">
        <v>199</v>
      </c>
      <c r="H95" s="84">
        <v>197</v>
      </c>
      <c r="I95" s="84">
        <v>201</v>
      </c>
      <c r="J95" s="84">
        <v>216</v>
      </c>
      <c r="K95" s="84"/>
      <c r="L95" s="84"/>
      <c r="M95" s="84"/>
      <c r="N95" s="84"/>
      <c r="O95" s="84"/>
      <c r="P95" s="84"/>
      <c r="Q95" s="84"/>
      <c r="R95" s="84"/>
      <c r="S95" s="84"/>
    </row>
    <row r="96" spans="1:19" x14ac:dyDescent="0.2">
      <c r="A96" s="1" t="s">
        <v>160</v>
      </c>
      <c r="B96" s="84">
        <v>1366</v>
      </c>
      <c r="C96" s="84">
        <v>1421</v>
      </c>
      <c r="D96" s="84">
        <v>1509</v>
      </c>
      <c r="E96" s="84">
        <v>1531</v>
      </c>
      <c r="F96" s="84">
        <v>1495</v>
      </c>
      <c r="G96" s="84">
        <v>1419</v>
      </c>
      <c r="H96" s="84">
        <v>1512</v>
      </c>
      <c r="I96" s="84">
        <v>1525</v>
      </c>
      <c r="J96" s="84">
        <v>1576</v>
      </c>
      <c r="K96" s="84"/>
      <c r="L96" s="84"/>
      <c r="M96" s="84"/>
      <c r="N96" s="84"/>
      <c r="O96" s="84"/>
      <c r="P96" s="84"/>
      <c r="Q96" s="84"/>
      <c r="R96" s="84"/>
      <c r="S96" s="84"/>
    </row>
    <row r="97" spans="1:19" x14ac:dyDescent="0.2">
      <c r="A97" s="1" t="s">
        <v>161</v>
      </c>
      <c r="B97" s="84">
        <v>151</v>
      </c>
      <c r="C97" s="84">
        <v>153</v>
      </c>
      <c r="D97" s="84">
        <v>153</v>
      </c>
      <c r="E97" s="84">
        <v>160</v>
      </c>
      <c r="F97" s="84">
        <v>162</v>
      </c>
      <c r="G97" s="84">
        <v>137</v>
      </c>
      <c r="H97" s="84">
        <v>137</v>
      </c>
      <c r="I97" s="84">
        <v>131</v>
      </c>
      <c r="J97" s="84">
        <v>136</v>
      </c>
      <c r="K97" s="84"/>
      <c r="L97" s="84"/>
      <c r="M97" s="84"/>
      <c r="N97" s="84"/>
      <c r="O97" s="84"/>
      <c r="P97" s="84"/>
      <c r="Q97" s="84"/>
      <c r="R97" s="84"/>
      <c r="S97" s="84"/>
    </row>
    <row r="98" spans="1:19" x14ac:dyDescent="0.2">
      <c r="A98" s="1" t="s">
        <v>162</v>
      </c>
      <c r="B98" s="84">
        <v>28</v>
      </c>
      <c r="C98" s="84">
        <v>40</v>
      </c>
      <c r="D98" s="84">
        <v>44</v>
      </c>
      <c r="E98" s="84">
        <v>47</v>
      </c>
      <c r="F98" s="84">
        <v>44</v>
      </c>
      <c r="G98" s="84">
        <v>48</v>
      </c>
      <c r="H98" s="84">
        <v>60</v>
      </c>
      <c r="I98" s="84">
        <v>67</v>
      </c>
      <c r="J98" s="84">
        <v>80</v>
      </c>
      <c r="K98" s="84"/>
      <c r="L98" s="84"/>
      <c r="M98" s="84"/>
      <c r="N98" s="84"/>
      <c r="O98" s="84"/>
      <c r="P98" s="84"/>
      <c r="Q98" s="84"/>
      <c r="R98" s="84"/>
      <c r="S98" s="84"/>
    </row>
    <row r="99" spans="1:19" x14ac:dyDescent="0.2">
      <c r="A99" s="1" t="s">
        <v>163</v>
      </c>
      <c r="B99" s="84">
        <v>964</v>
      </c>
      <c r="C99" s="84">
        <v>1025</v>
      </c>
      <c r="D99" s="84">
        <v>1046</v>
      </c>
      <c r="E99" s="84">
        <v>1338</v>
      </c>
      <c r="F99" s="84">
        <v>1434</v>
      </c>
      <c r="G99" s="84">
        <v>1400</v>
      </c>
      <c r="H99" s="84">
        <v>1406</v>
      </c>
      <c r="I99" s="84">
        <v>1299</v>
      </c>
      <c r="J99" s="84">
        <v>1293</v>
      </c>
      <c r="K99" s="84"/>
      <c r="L99" s="84"/>
      <c r="M99" s="84"/>
      <c r="N99" s="84"/>
      <c r="O99" s="84"/>
      <c r="P99" s="84"/>
      <c r="Q99" s="84"/>
      <c r="R99" s="84"/>
      <c r="S99" s="84"/>
    </row>
    <row r="100" spans="1:19" x14ac:dyDescent="0.2">
      <c r="A100" s="1" t="s">
        <v>164</v>
      </c>
      <c r="B100" s="84">
        <v>927</v>
      </c>
      <c r="C100" s="84">
        <v>933</v>
      </c>
      <c r="D100" s="84">
        <v>936</v>
      </c>
      <c r="E100" s="84">
        <v>938</v>
      </c>
      <c r="F100" s="84">
        <v>944</v>
      </c>
      <c r="G100" s="84">
        <v>945</v>
      </c>
      <c r="H100" s="84">
        <v>955</v>
      </c>
      <c r="I100" s="84">
        <v>1119</v>
      </c>
      <c r="J100" s="84">
        <v>1138</v>
      </c>
      <c r="K100" s="84"/>
      <c r="L100" s="84"/>
      <c r="M100" s="84"/>
      <c r="N100" s="84"/>
      <c r="O100" s="84"/>
      <c r="P100" s="84"/>
      <c r="Q100" s="84"/>
      <c r="R100" s="84"/>
      <c r="S100" s="84"/>
    </row>
    <row r="101" spans="1:19" x14ac:dyDescent="0.2">
      <c r="A101" s="1" t="s">
        <v>165</v>
      </c>
      <c r="B101" s="84">
        <v>677</v>
      </c>
      <c r="C101" s="84">
        <v>698</v>
      </c>
      <c r="D101" s="84">
        <v>707</v>
      </c>
      <c r="E101" s="84">
        <v>710</v>
      </c>
      <c r="F101" s="84">
        <v>742</v>
      </c>
      <c r="G101" s="84">
        <v>784</v>
      </c>
      <c r="H101" s="84">
        <v>811</v>
      </c>
      <c r="I101" s="84">
        <v>759</v>
      </c>
      <c r="J101" s="84">
        <v>795</v>
      </c>
      <c r="K101" s="84"/>
      <c r="L101" s="84"/>
      <c r="M101" s="84"/>
      <c r="N101" s="84"/>
      <c r="O101" s="84"/>
      <c r="P101" s="84"/>
      <c r="Q101" s="84"/>
      <c r="R101" s="84"/>
      <c r="S101" s="84"/>
    </row>
    <row r="102" spans="1:19" x14ac:dyDescent="0.2">
      <c r="A102" s="1" t="s">
        <v>166</v>
      </c>
      <c r="B102" s="84">
        <v>110</v>
      </c>
      <c r="C102" s="84">
        <v>125</v>
      </c>
      <c r="D102" s="84">
        <v>120</v>
      </c>
      <c r="E102" s="84">
        <v>111</v>
      </c>
      <c r="F102" s="84">
        <v>128</v>
      </c>
      <c r="G102" s="84">
        <v>131</v>
      </c>
      <c r="H102" s="84">
        <v>139</v>
      </c>
      <c r="I102" s="84">
        <v>156</v>
      </c>
      <c r="J102" s="84">
        <v>158</v>
      </c>
      <c r="K102" s="84"/>
      <c r="L102" s="84"/>
      <c r="M102" s="84"/>
      <c r="N102" s="84"/>
      <c r="O102" s="84"/>
      <c r="P102" s="84"/>
      <c r="Q102" s="84"/>
      <c r="R102" s="84"/>
      <c r="S102" s="84"/>
    </row>
    <row r="103" spans="1:19" x14ac:dyDescent="0.2">
      <c r="A103" s="1" t="s">
        <v>167</v>
      </c>
      <c r="B103" s="84">
        <v>2</v>
      </c>
      <c r="C103" s="84">
        <v>2</v>
      </c>
      <c r="D103" s="84">
        <v>3</v>
      </c>
      <c r="E103" s="84">
        <v>3</v>
      </c>
      <c r="F103" s="84">
        <v>3</v>
      </c>
      <c r="G103" s="84">
        <v>3</v>
      </c>
      <c r="H103" s="84">
        <v>4</v>
      </c>
      <c r="I103" s="84">
        <v>6</v>
      </c>
      <c r="J103" s="84">
        <v>2</v>
      </c>
      <c r="K103" s="84"/>
      <c r="L103" s="84"/>
      <c r="M103" s="84"/>
      <c r="N103" s="84"/>
      <c r="O103" s="84"/>
      <c r="P103" s="84"/>
      <c r="Q103" s="84"/>
      <c r="R103" s="84"/>
      <c r="S103" s="84"/>
    </row>
    <row r="104" spans="1:19" x14ac:dyDescent="0.2">
      <c r="A104" s="1" t="s">
        <v>63</v>
      </c>
      <c r="B104" s="84">
        <v>59</v>
      </c>
      <c r="C104" s="84">
        <v>59</v>
      </c>
      <c r="D104" s="84">
        <v>55</v>
      </c>
      <c r="E104" s="84">
        <v>62</v>
      </c>
      <c r="F104" s="84">
        <v>66</v>
      </c>
      <c r="G104" s="84">
        <v>88</v>
      </c>
      <c r="H104" s="84">
        <v>94</v>
      </c>
      <c r="I104" s="84">
        <v>62</v>
      </c>
      <c r="J104" s="84">
        <v>69</v>
      </c>
      <c r="K104" s="84"/>
      <c r="L104" s="84"/>
      <c r="M104" s="84"/>
      <c r="N104" s="84"/>
      <c r="O104" s="84"/>
      <c r="P104" s="84"/>
      <c r="Q104" s="84"/>
      <c r="R104" s="84"/>
      <c r="S104" s="84"/>
    </row>
    <row r="105" spans="1:19" x14ac:dyDescent="0.2">
      <c r="A105" s="1" t="s">
        <v>168</v>
      </c>
      <c r="B105" s="84">
        <v>290</v>
      </c>
      <c r="C105" s="84">
        <v>307</v>
      </c>
      <c r="D105" s="84">
        <v>334</v>
      </c>
      <c r="E105" s="84">
        <v>377</v>
      </c>
      <c r="F105" s="84">
        <v>354</v>
      </c>
      <c r="G105" s="84">
        <v>394</v>
      </c>
      <c r="H105" s="84">
        <v>465</v>
      </c>
      <c r="I105" s="84">
        <v>450</v>
      </c>
      <c r="J105" s="84">
        <v>498</v>
      </c>
      <c r="K105" s="84"/>
      <c r="L105" s="84"/>
      <c r="M105" s="84"/>
      <c r="N105" s="84"/>
      <c r="O105" s="84"/>
      <c r="P105" s="84"/>
      <c r="Q105" s="84"/>
      <c r="R105" s="84"/>
      <c r="S105" s="84"/>
    </row>
    <row r="106" spans="1:19" x14ac:dyDescent="0.2">
      <c r="A106" s="1" t="s">
        <v>169</v>
      </c>
      <c r="B106" s="84">
        <v>62</v>
      </c>
      <c r="C106" s="84">
        <v>58</v>
      </c>
      <c r="D106" s="84">
        <v>58</v>
      </c>
      <c r="E106" s="84">
        <v>57</v>
      </c>
      <c r="F106" s="84">
        <v>59</v>
      </c>
      <c r="G106" s="84">
        <v>68</v>
      </c>
      <c r="H106" s="84">
        <v>70</v>
      </c>
      <c r="I106" s="84">
        <v>79</v>
      </c>
      <c r="J106" s="84">
        <v>96</v>
      </c>
      <c r="K106" s="84"/>
      <c r="L106" s="84"/>
      <c r="M106" s="84"/>
      <c r="N106" s="84"/>
      <c r="O106" s="84"/>
      <c r="P106" s="84"/>
      <c r="Q106" s="84"/>
      <c r="R106" s="84"/>
      <c r="S106" s="84"/>
    </row>
    <row r="107" spans="1:19" x14ac:dyDescent="0.2">
      <c r="A107" s="1" t="s">
        <v>170</v>
      </c>
      <c r="B107" s="84">
        <v>222</v>
      </c>
      <c r="C107" s="84">
        <v>232</v>
      </c>
      <c r="D107" s="84">
        <v>250</v>
      </c>
      <c r="E107" s="84">
        <v>251</v>
      </c>
      <c r="F107" s="84">
        <v>269</v>
      </c>
      <c r="G107" s="84">
        <v>286</v>
      </c>
      <c r="H107" s="84">
        <v>294</v>
      </c>
      <c r="I107" s="84">
        <v>261</v>
      </c>
      <c r="J107" s="84">
        <v>283</v>
      </c>
      <c r="K107" s="84"/>
      <c r="L107" s="84"/>
      <c r="M107" s="84"/>
      <c r="N107" s="84"/>
      <c r="O107" s="84"/>
      <c r="P107" s="84"/>
      <c r="Q107" s="84"/>
      <c r="R107" s="84"/>
      <c r="S107" s="84"/>
    </row>
    <row r="108" spans="1:19" x14ac:dyDescent="0.2">
      <c r="A108" s="4" t="s">
        <v>171</v>
      </c>
      <c r="B108" s="85">
        <v>5059</v>
      </c>
      <c r="C108" s="85">
        <v>5258</v>
      </c>
      <c r="D108" s="85">
        <v>5426</v>
      </c>
      <c r="E108" s="85">
        <v>5793</v>
      </c>
      <c r="F108" s="85">
        <v>5896</v>
      </c>
      <c r="G108" s="85">
        <v>5901</v>
      </c>
      <c r="H108" s="85">
        <v>6144</v>
      </c>
      <c r="I108" s="85">
        <v>6115</v>
      </c>
      <c r="J108" s="85">
        <v>6340</v>
      </c>
      <c r="K108" s="84"/>
      <c r="L108" s="84"/>
      <c r="M108" s="84"/>
      <c r="N108" s="84"/>
      <c r="O108" s="84"/>
      <c r="P108" s="84"/>
      <c r="Q108" s="84"/>
      <c r="R108" s="84"/>
      <c r="S108" s="84"/>
    </row>
    <row r="109" spans="1:19" x14ac:dyDescent="0.2"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</row>
    <row r="110" spans="1:19" x14ac:dyDescent="0.2">
      <c r="A110" s="4" t="s">
        <v>5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</row>
    <row r="111" spans="1:19" x14ac:dyDescent="0.2">
      <c r="A111" s="1" t="s">
        <v>159</v>
      </c>
      <c r="B111" s="84">
        <v>333</v>
      </c>
      <c r="C111" s="84">
        <v>337</v>
      </c>
      <c r="D111" s="84">
        <v>325</v>
      </c>
      <c r="E111" s="84">
        <v>342</v>
      </c>
      <c r="F111" s="84">
        <v>341</v>
      </c>
      <c r="G111" s="84">
        <v>334</v>
      </c>
      <c r="H111" s="84">
        <v>338</v>
      </c>
      <c r="I111" s="84">
        <v>351</v>
      </c>
      <c r="J111" s="84">
        <v>367</v>
      </c>
      <c r="K111" s="84"/>
      <c r="L111" s="84"/>
      <c r="M111" s="84"/>
      <c r="N111" s="84"/>
      <c r="O111" s="84"/>
      <c r="P111" s="84"/>
      <c r="Q111" s="84"/>
      <c r="R111" s="84"/>
      <c r="S111" s="84"/>
    </row>
    <row r="112" spans="1:19" x14ac:dyDescent="0.2">
      <c r="A112" s="1" t="s">
        <v>160</v>
      </c>
      <c r="B112" s="84">
        <v>1564</v>
      </c>
      <c r="C112" s="84">
        <v>1575</v>
      </c>
      <c r="D112" s="84">
        <v>1571</v>
      </c>
      <c r="E112" s="84">
        <v>1555</v>
      </c>
      <c r="F112" s="84">
        <v>1485</v>
      </c>
      <c r="G112" s="84">
        <v>1658</v>
      </c>
      <c r="H112" s="84">
        <v>1612</v>
      </c>
      <c r="I112" s="84">
        <v>1754</v>
      </c>
      <c r="J112" s="84">
        <v>1794</v>
      </c>
      <c r="K112" s="84"/>
      <c r="L112" s="84"/>
      <c r="M112" s="84"/>
      <c r="N112" s="84"/>
      <c r="O112" s="84"/>
      <c r="P112" s="84"/>
      <c r="Q112" s="84"/>
      <c r="R112" s="84"/>
      <c r="S112" s="84"/>
    </row>
    <row r="113" spans="1:19" x14ac:dyDescent="0.2">
      <c r="A113" s="1" t="s">
        <v>161</v>
      </c>
      <c r="B113" s="84">
        <v>410</v>
      </c>
      <c r="C113" s="84">
        <v>436</v>
      </c>
      <c r="D113" s="84">
        <v>444</v>
      </c>
      <c r="E113" s="84">
        <v>439</v>
      </c>
      <c r="F113" s="84">
        <v>482</v>
      </c>
      <c r="G113" s="84">
        <v>510</v>
      </c>
      <c r="H113" s="84">
        <v>524</v>
      </c>
      <c r="I113" s="84">
        <v>518</v>
      </c>
      <c r="J113" s="84">
        <v>537</v>
      </c>
      <c r="K113" s="84"/>
      <c r="L113" s="84"/>
      <c r="M113" s="84"/>
      <c r="N113" s="84"/>
      <c r="O113" s="84"/>
      <c r="P113" s="84"/>
      <c r="Q113" s="84"/>
      <c r="R113" s="84"/>
      <c r="S113" s="84"/>
    </row>
    <row r="114" spans="1:19" x14ac:dyDescent="0.2">
      <c r="A114" s="1" t="s">
        <v>162</v>
      </c>
      <c r="B114" s="84">
        <v>136</v>
      </c>
      <c r="C114" s="84">
        <v>144</v>
      </c>
      <c r="D114" s="84">
        <v>145</v>
      </c>
      <c r="E114" s="84">
        <v>148</v>
      </c>
      <c r="F114" s="84">
        <v>146</v>
      </c>
      <c r="G114" s="84">
        <v>148</v>
      </c>
      <c r="H114" s="84">
        <v>148</v>
      </c>
      <c r="I114" s="84">
        <v>149</v>
      </c>
      <c r="J114" s="84">
        <v>147</v>
      </c>
      <c r="K114" s="84"/>
      <c r="L114" s="84"/>
      <c r="M114" s="84"/>
      <c r="N114" s="84"/>
      <c r="O114" s="84"/>
      <c r="P114" s="84"/>
      <c r="Q114" s="84"/>
      <c r="R114" s="84"/>
      <c r="S114" s="84"/>
    </row>
    <row r="115" spans="1:19" x14ac:dyDescent="0.2">
      <c r="A115" s="1" t="s">
        <v>163</v>
      </c>
      <c r="B115" s="84">
        <v>1054</v>
      </c>
      <c r="C115" s="84">
        <v>1080</v>
      </c>
      <c r="D115" s="84">
        <v>1059</v>
      </c>
      <c r="E115" s="84">
        <v>1332</v>
      </c>
      <c r="F115" s="84">
        <v>1414</v>
      </c>
      <c r="G115" s="84">
        <v>1318</v>
      </c>
      <c r="H115" s="84">
        <v>1286</v>
      </c>
      <c r="I115" s="84">
        <v>1208</v>
      </c>
      <c r="J115" s="84">
        <v>1207</v>
      </c>
      <c r="K115" s="84"/>
      <c r="L115" s="84"/>
      <c r="M115" s="84"/>
      <c r="N115" s="84"/>
      <c r="O115" s="84"/>
      <c r="P115" s="84"/>
      <c r="Q115" s="84"/>
      <c r="R115" s="84"/>
      <c r="S115" s="84"/>
    </row>
    <row r="116" spans="1:19" x14ac:dyDescent="0.2">
      <c r="A116" s="1" t="s">
        <v>164</v>
      </c>
      <c r="B116" s="84">
        <v>2940</v>
      </c>
      <c r="C116" s="84">
        <v>2978</v>
      </c>
      <c r="D116" s="84">
        <v>3042</v>
      </c>
      <c r="E116" s="84">
        <v>3082</v>
      </c>
      <c r="F116" s="84">
        <v>3025</v>
      </c>
      <c r="G116" s="84">
        <v>3054</v>
      </c>
      <c r="H116" s="84">
        <v>3173</v>
      </c>
      <c r="I116" s="84">
        <v>3409</v>
      </c>
      <c r="J116" s="84">
        <v>3345</v>
      </c>
      <c r="K116" s="84"/>
      <c r="L116" s="84"/>
      <c r="M116" s="84"/>
      <c r="N116" s="84"/>
      <c r="O116" s="84"/>
      <c r="P116" s="84"/>
      <c r="Q116" s="84"/>
      <c r="R116" s="84"/>
      <c r="S116" s="84"/>
    </row>
    <row r="117" spans="1:19" x14ac:dyDescent="0.2">
      <c r="A117" s="1" t="s">
        <v>165</v>
      </c>
      <c r="B117" s="84">
        <v>2239</v>
      </c>
      <c r="C117" s="84">
        <v>2264</v>
      </c>
      <c r="D117" s="84">
        <v>2283</v>
      </c>
      <c r="E117" s="84">
        <v>2265</v>
      </c>
      <c r="F117" s="84">
        <v>2267</v>
      </c>
      <c r="G117" s="84">
        <v>2327</v>
      </c>
      <c r="H117" s="84">
        <v>2426</v>
      </c>
      <c r="I117" s="84">
        <v>2350</v>
      </c>
      <c r="J117" s="84">
        <v>2427</v>
      </c>
      <c r="K117" s="84"/>
      <c r="L117" s="84"/>
      <c r="M117" s="84"/>
      <c r="N117" s="84"/>
      <c r="O117" s="84"/>
      <c r="P117" s="84"/>
      <c r="Q117" s="84"/>
      <c r="R117" s="84"/>
      <c r="S117" s="84"/>
    </row>
    <row r="118" spans="1:19" x14ac:dyDescent="0.2">
      <c r="A118" s="1" t="s">
        <v>166</v>
      </c>
      <c r="B118" s="84">
        <v>245</v>
      </c>
      <c r="C118" s="84">
        <v>242</v>
      </c>
      <c r="D118" s="84">
        <v>246</v>
      </c>
      <c r="E118" s="84">
        <v>240</v>
      </c>
      <c r="F118" s="84">
        <v>255</v>
      </c>
      <c r="G118" s="84">
        <v>245</v>
      </c>
      <c r="H118" s="84">
        <v>273</v>
      </c>
      <c r="I118" s="84">
        <v>291</v>
      </c>
      <c r="J118" s="84">
        <v>269</v>
      </c>
      <c r="K118" s="84"/>
      <c r="L118" s="84"/>
      <c r="M118" s="84"/>
      <c r="N118" s="84"/>
      <c r="O118" s="84"/>
      <c r="P118" s="84"/>
      <c r="Q118" s="84"/>
      <c r="R118" s="84"/>
      <c r="S118" s="84"/>
    </row>
    <row r="119" spans="1:19" x14ac:dyDescent="0.2">
      <c r="A119" s="1" t="s">
        <v>167</v>
      </c>
      <c r="B119" s="84">
        <v>3</v>
      </c>
      <c r="C119" s="84">
        <v>2</v>
      </c>
      <c r="D119" s="84">
        <v>4</v>
      </c>
      <c r="E119" s="84">
        <v>3</v>
      </c>
      <c r="F119" s="84">
        <v>2</v>
      </c>
      <c r="G119" s="84">
        <v>2</v>
      </c>
      <c r="H119" s="84">
        <v>4</v>
      </c>
      <c r="I119" s="84">
        <v>4</v>
      </c>
      <c r="J119" s="84">
        <v>1</v>
      </c>
      <c r="K119" s="84"/>
      <c r="L119" s="84"/>
      <c r="M119" s="84"/>
      <c r="N119" s="84"/>
      <c r="O119" s="84"/>
      <c r="P119" s="84"/>
      <c r="Q119" s="84"/>
      <c r="R119" s="84"/>
      <c r="S119" s="84"/>
    </row>
    <row r="120" spans="1:19" x14ac:dyDescent="0.2">
      <c r="A120" s="1" t="s">
        <v>63</v>
      </c>
      <c r="B120" s="84">
        <v>86</v>
      </c>
      <c r="C120" s="84">
        <v>82</v>
      </c>
      <c r="D120" s="84">
        <v>82</v>
      </c>
      <c r="E120" s="84">
        <v>90</v>
      </c>
      <c r="F120" s="84">
        <v>88</v>
      </c>
      <c r="G120" s="84">
        <v>109</v>
      </c>
      <c r="H120" s="84">
        <v>114</v>
      </c>
      <c r="I120" s="84">
        <v>75</v>
      </c>
      <c r="J120" s="84">
        <v>80</v>
      </c>
      <c r="K120" s="84"/>
      <c r="L120" s="84"/>
      <c r="M120" s="84"/>
      <c r="N120" s="84"/>
      <c r="O120" s="84"/>
      <c r="P120" s="84"/>
      <c r="Q120" s="84"/>
      <c r="R120" s="84"/>
      <c r="S120" s="84"/>
    </row>
    <row r="121" spans="1:19" x14ac:dyDescent="0.2">
      <c r="A121" s="1" t="s">
        <v>168</v>
      </c>
      <c r="B121" s="84">
        <v>1008</v>
      </c>
      <c r="C121" s="84">
        <v>991</v>
      </c>
      <c r="D121" s="84">
        <v>1017</v>
      </c>
      <c r="E121" s="84">
        <v>989</v>
      </c>
      <c r="F121" s="84">
        <v>967</v>
      </c>
      <c r="G121" s="84">
        <v>945</v>
      </c>
      <c r="H121" s="84">
        <v>998</v>
      </c>
      <c r="I121" s="84">
        <v>1049</v>
      </c>
      <c r="J121" s="84">
        <v>1076</v>
      </c>
      <c r="K121" s="84"/>
      <c r="L121" s="84"/>
      <c r="M121" s="84"/>
      <c r="N121" s="84"/>
      <c r="O121" s="84"/>
      <c r="P121" s="84"/>
      <c r="Q121" s="84"/>
      <c r="R121" s="84"/>
      <c r="S121" s="84"/>
    </row>
    <row r="122" spans="1:19" x14ac:dyDescent="0.2">
      <c r="A122" s="1" t="s">
        <v>169</v>
      </c>
      <c r="B122" s="84">
        <v>117</v>
      </c>
      <c r="C122" s="84">
        <v>113</v>
      </c>
      <c r="D122" s="84">
        <v>112</v>
      </c>
      <c r="E122" s="84">
        <v>113</v>
      </c>
      <c r="F122" s="84">
        <v>113</v>
      </c>
      <c r="G122" s="84">
        <v>112</v>
      </c>
      <c r="H122" s="84">
        <v>104</v>
      </c>
      <c r="I122" s="84">
        <v>114</v>
      </c>
      <c r="J122" s="84">
        <v>124</v>
      </c>
      <c r="K122" s="84"/>
      <c r="L122" s="84"/>
      <c r="M122" s="84"/>
      <c r="N122" s="84"/>
      <c r="O122" s="84"/>
      <c r="P122" s="84"/>
      <c r="Q122" s="84"/>
      <c r="R122" s="84"/>
      <c r="S122" s="84"/>
    </row>
    <row r="123" spans="1:19" x14ac:dyDescent="0.2">
      <c r="A123" s="1" t="s">
        <v>170</v>
      </c>
      <c r="B123" s="84">
        <v>401</v>
      </c>
      <c r="C123" s="84">
        <v>385</v>
      </c>
      <c r="D123" s="84">
        <v>397</v>
      </c>
      <c r="E123" s="84">
        <v>401</v>
      </c>
      <c r="F123" s="84">
        <v>415</v>
      </c>
      <c r="G123" s="84">
        <v>402</v>
      </c>
      <c r="H123" s="84">
        <v>392</v>
      </c>
      <c r="I123" s="84">
        <v>335</v>
      </c>
      <c r="J123" s="84">
        <v>334</v>
      </c>
      <c r="K123" s="84"/>
      <c r="L123" s="84"/>
      <c r="M123" s="84"/>
      <c r="N123" s="84"/>
      <c r="O123" s="84"/>
      <c r="P123" s="84"/>
      <c r="Q123" s="84"/>
      <c r="R123" s="84"/>
      <c r="S123" s="84"/>
    </row>
    <row r="124" spans="1:19" x14ac:dyDescent="0.2">
      <c r="A124" s="4" t="s">
        <v>171</v>
      </c>
      <c r="B124" s="85">
        <v>10537</v>
      </c>
      <c r="C124" s="85">
        <v>10629</v>
      </c>
      <c r="D124" s="85">
        <v>10727</v>
      </c>
      <c r="E124" s="85">
        <v>10999</v>
      </c>
      <c r="F124" s="85">
        <v>11000</v>
      </c>
      <c r="G124" s="85">
        <v>11165</v>
      </c>
      <c r="H124" s="85">
        <v>11392</v>
      </c>
      <c r="I124" s="85">
        <v>11607</v>
      </c>
      <c r="J124" s="85">
        <v>11708</v>
      </c>
      <c r="K124" s="84"/>
      <c r="L124" s="84"/>
      <c r="M124" s="84"/>
      <c r="N124" s="84"/>
      <c r="O124" s="84"/>
      <c r="P124" s="84"/>
      <c r="Q124" s="84"/>
      <c r="R124" s="84"/>
      <c r="S124" s="84"/>
    </row>
    <row r="125" spans="1:19" x14ac:dyDescent="0.2">
      <c r="B125" s="84"/>
      <c r="C125" s="84"/>
      <c r="D125" s="84"/>
      <c r="E125" s="84"/>
      <c r="F125" s="84"/>
      <c r="G125" s="84"/>
      <c r="H125" s="84"/>
      <c r="I125" s="84"/>
      <c r="J125" s="84"/>
    </row>
    <row r="126" spans="1:19" x14ac:dyDescent="0.2">
      <c r="B126" s="84"/>
      <c r="C126" s="84"/>
      <c r="D126" s="84"/>
      <c r="E126" s="84"/>
      <c r="F126" s="84"/>
      <c r="G126" s="84"/>
      <c r="H126" s="84"/>
      <c r="I126" s="84"/>
      <c r="J126" s="84"/>
    </row>
    <row r="127" spans="1:19" x14ac:dyDescent="0.2">
      <c r="B127" s="84"/>
      <c r="C127" s="84"/>
      <c r="D127" s="84"/>
      <c r="E127" s="84"/>
      <c r="F127" s="84"/>
      <c r="G127" s="84"/>
      <c r="H127" s="84"/>
      <c r="I127" s="84"/>
      <c r="J127" s="84"/>
    </row>
    <row r="128" spans="1:19" x14ac:dyDescent="0.2">
      <c r="B128" s="84"/>
      <c r="C128" s="84"/>
      <c r="D128" s="84"/>
      <c r="E128" s="84"/>
      <c r="F128" s="84"/>
      <c r="G128" s="84"/>
      <c r="H128" s="84"/>
      <c r="I128" s="84"/>
      <c r="J128" s="84"/>
    </row>
    <row r="129" spans="2:10" x14ac:dyDescent="0.2">
      <c r="B129" s="84"/>
      <c r="C129" s="84"/>
      <c r="D129" s="84"/>
      <c r="E129" s="84"/>
      <c r="F129" s="84"/>
      <c r="G129" s="84"/>
      <c r="H129" s="84"/>
      <c r="I129" s="84"/>
      <c r="J129" s="84"/>
    </row>
    <row r="130" spans="2:10" x14ac:dyDescent="0.2">
      <c r="B130" s="84"/>
      <c r="C130" s="84"/>
      <c r="D130" s="84"/>
      <c r="E130" s="84"/>
      <c r="F130" s="84"/>
      <c r="G130" s="84"/>
      <c r="H130" s="84"/>
      <c r="I130" s="84"/>
      <c r="J130" s="84"/>
    </row>
    <row r="131" spans="2:10" x14ac:dyDescent="0.2">
      <c r="B131" s="84"/>
      <c r="C131" s="84"/>
      <c r="D131" s="84"/>
      <c r="E131" s="84"/>
      <c r="F131" s="84"/>
      <c r="G131" s="84"/>
      <c r="H131" s="84"/>
      <c r="I131" s="84"/>
      <c r="J131" s="84"/>
    </row>
    <row r="132" spans="2:10" x14ac:dyDescent="0.2">
      <c r="B132" s="84"/>
      <c r="C132" s="84"/>
      <c r="D132" s="84"/>
      <c r="E132" s="84"/>
      <c r="F132" s="84"/>
      <c r="G132" s="84"/>
      <c r="H132" s="84"/>
      <c r="I132" s="84"/>
      <c r="J132" s="84"/>
    </row>
    <row r="133" spans="2:10" x14ac:dyDescent="0.2">
      <c r="B133" s="84"/>
      <c r="C133" s="84"/>
      <c r="D133" s="84"/>
      <c r="E133" s="84"/>
      <c r="F133" s="84"/>
      <c r="G133" s="84"/>
      <c r="H133" s="84"/>
      <c r="I133" s="84"/>
      <c r="J133" s="84"/>
    </row>
    <row r="134" spans="2:10" x14ac:dyDescent="0.2">
      <c r="B134" s="84"/>
      <c r="C134" s="84"/>
      <c r="D134" s="84"/>
      <c r="E134" s="84"/>
      <c r="F134" s="84"/>
      <c r="G134" s="84"/>
      <c r="H134" s="84"/>
      <c r="I134" s="84"/>
      <c r="J134" s="84"/>
    </row>
    <row r="135" spans="2:10" x14ac:dyDescent="0.2">
      <c r="B135" s="84"/>
      <c r="C135" s="84"/>
      <c r="D135" s="84"/>
      <c r="E135" s="84"/>
      <c r="F135" s="84"/>
      <c r="G135" s="84"/>
      <c r="H135" s="84"/>
      <c r="I135" s="84"/>
      <c r="J135" s="84"/>
    </row>
    <row r="136" spans="2:10" x14ac:dyDescent="0.2">
      <c r="B136" s="84"/>
      <c r="C136" s="84"/>
      <c r="D136" s="84"/>
      <c r="E136" s="84"/>
      <c r="F136" s="84"/>
      <c r="G136" s="84"/>
      <c r="H136" s="84"/>
      <c r="I136" s="84"/>
      <c r="J136" s="84"/>
    </row>
    <row r="137" spans="2:10" x14ac:dyDescent="0.2">
      <c r="B137" s="84"/>
      <c r="C137" s="84"/>
      <c r="D137" s="84"/>
      <c r="E137" s="84"/>
      <c r="F137" s="84"/>
      <c r="G137" s="84"/>
      <c r="H137" s="84"/>
      <c r="I137" s="84"/>
      <c r="J137" s="84"/>
    </row>
    <row r="138" spans="2:10" x14ac:dyDescent="0.2">
      <c r="B138" s="84"/>
      <c r="C138" s="84"/>
      <c r="D138" s="84"/>
      <c r="E138" s="84"/>
      <c r="F138" s="84"/>
      <c r="G138" s="84"/>
      <c r="H138" s="84"/>
      <c r="I138" s="84"/>
      <c r="J138" s="84"/>
    </row>
    <row r="139" spans="2:10" x14ac:dyDescent="0.2">
      <c r="B139" s="84"/>
      <c r="C139" s="84"/>
      <c r="D139" s="84"/>
      <c r="E139" s="84"/>
      <c r="F139" s="84"/>
      <c r="G139" s="84"/>
      <c r="H139" s="84"/>
      <c r="I139" s="84"/>
      <c r="J139" s="84"/>
    </row>
    <row r="140" spans="2:10" x14ac:dyDescent="0.2">
      <c r="B140" s="84"/>
      <c r="C140" s="84"/>
      <c r="D140" s="84"/>
      <c r="E140" s="84"/>
      <c r="F140" s="84"/>
      <c r="G140" s="84"/>
      <c r="H140" s="84"/>
      <c r="I140" s="84"/>
      <c r="J140" s="84"/>
    </row>
    <row r="141" spans="2:10" x14ac:dyDescent="0.2">
      <c r="B141" s="84"/>
      <c r="C141" s="84"/>
      <c r="D141" s="84"/>
      <c r="E141" s="84"/>
      <c r="F141" s="84"/>
      <c r="G141" s="84"/>
      <c r="H141" s="84"/>
      <c r="I141" s="84"/>
      <c r="J141" s="84"/>
    </row>
    <row r="142" spans="2:10" x14ac:dyDescent="0.2">
      <c r="B142" s="84"/>
      <c r="C142" s="84"/>
      <c r="D142" s="84"/>
      <c r="E142" s="84"/>
      <c r="F142" s="84"/>
      <c r="G142" s="84"/>
      <c r="H142" s="84"/>
      <c r="I142" s="84"/>
      <c r="J142" s="84"/>
    </row>
    <row r="143" spans="2:10" x14ac:dyDescent="0.2">
      <c r="B143" s="84"/>
      <c r="C143" s="84"/>
      <c r="D143" s="84"/>
      <c r="E143" s="84"/>
      <c r="F143" s="84"/>
      <c r="G143" s="84"/>
      <c r="H143" s="84"/>
      <c r="I143" s="84"/>
      <c r="J143" s="84"/>
    </row>
    <row r="144" spans="2:10" x14ac:dyDescent="0.2">
      <c r="B144" s="84"/>
      <c r="C144" s="84"/>
      <c r="D144" s="84"/>
      <c r="E144" s="84"/>
      <c r="F144" s="84"/>
      <c r="G144" s="84"/>
      <c r="H144" s="84"/>
      <c r="I144" s="84"/>
      <c r="J144" s="84"/>
    </row>
    <row r="145" spans="2:10" x14ac:dyDescent="0.2">
      <c r="B145" s="84"/>
      <c r="C145" s="84"/>
      <c r="D145" s="84"/>
      <c r="E145" s="84"/>
      <c r="F145" s="84"/>
      <c r="G145" s="84"/>
      <c r="H145" s="84"/>
      <c r="I145" s="84"/>
      <c r="J145" s="84"/>
    </row>
    <row r="146" spans="2:10" x14ac:dyDescent="0.2">
      <c r="B146" s="84"/>
      <c r="C146" s="84"/>
      <c r="D146" s="84"/>
      <c r="E146" s="84"/>
      <c r="F146" s="84"/>
      <c r="G146" s="84"/>
      <c r="H146" s="84"/>
      <c r="I146" s="84"/>
      <c r="J146" s="84"/>
    </row>
    <row r="147" spans="2:10" x14ac:dyDescent="0.2">
      <c r="B147" s="84"/>
      <c r="C147" s="84"/>
      <c r="D147" s="84"/>
      <c r="E147" s="84"/>
      <c r="F147" s="84"/>
      <c r="G147" s="84"/>
      <c r="H147" s="84"/>
      <c r="I147" s="84"/>
      <c r="J147" s="84"/>
    </row>
    <row r="148" spans="2:10" x14ac:dyDescent="0.2">
      <c r="B148" s="84"/>
      <c r="C148" s="84"/>
      <c r="D148" s="84"/>
      <c r="E148" s="84"/>
      <c r="F148" s="84"/>
      <c r="G148" s="84"/>
      <c r="H148" s="84"/>
      <c r="I148" s="84"/>
      <c r="J148" s="84"/>
    </row>
    <row r="149" spans="2:10" x14ac:dyDescent="0.2">
      <c r="B149" s="84"/>
      <c r="C149" s="84"/>
      <c r="D149" s="84"/>
      <c r="E149" s="84"/>
      <c r="F149" s="84"/>
      <c r="G149" s="84"/>
      <c r="H149" s="84"/>
      <c r="I149" s="84"/>
      <c r="J149" s="84"/>
    </row>
    <row r="150" spans="2:10" x14ac:dyDescent="0.2">
      <c r="B150" s="84"/>
      <c r="C150" s="84"/>
      <c r="D150" s="84"/>
      <c r="E150" s="84"/>
      <c r="F150" s="84"/>
      <c r="G150" s="84"/>
      <c r="H150" s="84"/>
      <c r="I150" s="84"/>
      <c r="J150" s="84"/>
    </row>
    <row r="151" spans="2:10" x14ac:dyDescent="0.2">
      <c r="B151" s="84"/>
      <c r="C151" s="84"/>
      <c r="D151" s="84"/>
      <c r="E151" s="84"/>
      <c r="F151" s="84"/>
      <c r="G151" s="84"/>
      <c r="H151" s="84"/>
      <c r="I151" s="84"/>
      <c r="J151" s="84"/>
    </row>
    <row r="152" spans="2:10" x14ac:dyDescent="0.2">
      <c r="B152" s="84"/>
      <c r="C152" s="84"/>
      <c r="D152" s="84"/>
      <c r="E152" s="84"/>
      <c r="F152" s="84"/>
      <c r="G152" s="84"/>
      <c r="H152" s="84"/>
      <c r="I152" s="84"/>
      <c r="J152" s="84"/>
    </row>
    <row r="153" spans="2:10" x14ac:dyDescent="0.2">
      <c r="B153" s="84"/>
      <c r="C153" s="84"/>
      <c r="D153" s="84"/>
      <c r="E153" s="84"/>
      <c r="F153" s="84"/>
      <c r="G153" s="84"/>
      <c r="H153" s="84"/>
      <c r="I153" s="84"/>
      <c r="J153" s="84"/>
    </row>
    <row r="154" spans="2:10" x14ac:dyDescent="0.2">
      <c r="B154" s="84"/>
      <c r="C154" s="84"/>
      <c r="D154" s="84"/>
      <c r="E154" s="84"/>
      <c r="F154" s="84"/>
      <c r="G154" s="84"/>
      <c r="H154" s="84"/>
      <c r="I154" s="84"/>
      <c r="J154" s="84"/>
    </row>
    <row r="155" spans="2:10" x14ac:dyDescent="0.2">
      <c r="B155" s="84"/>
      <c r="C155" s="84"/>
      <c r="D155" s="84"/>
      <c r="E155" s="84"/>
      <c r="F155" s="84"/>
      <c r="G155" s="84"/>
      <c r="H155" s="84"/>
      <c r="I155" s="84"/>
      <c r="J155" s="84"/>
    </row>
    <row r="156" spans="2:10" x14ac:dyDescent="0.2">
      <c r="B156" s="84"/>
      <c r="C156" s="84"/>
      <c r="D156" s="84"/>
      <c r="E156" s="84"/>
      <c r="F156" s="84"/>
      <c r="G156" s="84"/>
      <c r="H156" s="84"/>
      <c r="I156" s="84"/>
      <c r="J156" s="84"/>
    </row>
    <row r="157" spans="2:10" x14ac:dyDescent="0.2">
      <c r="B157" s="84"/>
      <c r="C157" s="84"/>
      <c r="D157" s="84"/>
      <c r="E157" s="84"/>
      <c r="F157" s="84"/>
      <c r="G157" s="84"/>
      <c r="H157" s="84"/>
      <c r="I157" s="84"/>
      <c r="J157" s="84"/>
    </row>
    <row r="158" spans="2:10" x14ac:dyDescent="0.2">
      <c r="B158" s="84"/>
      <c r="C158" s="84"/>
      <c r="D158" s="84"/>
      <c r="E158" s="84"/>
      <c r="F158" s="84"/>
      <c r="G158" s="84"/>
      <c r="H158" s="84"/>
      <c r="I158" s="84"/>
      <c r="J158" s="84"/>
    </row>
    <row r="159" spans="2:10" x14ac:dyDescent="0.2">
      <c r="B159" s="84"/>
      <c r="C159" s="84"/>
      <c r="D159" s="84"/>
      <c r="E159" s="84"/>
      <c r="F159" s="84"/>
      <c r="G159" s="84"/>
      <c r="H159" s="84"/>
      <c r="I159" s="84"/>
      <c r="J159" s="84"/>
    </row>
    <row r="160" spans="2:10" x14ac:dyDescent="0.2">
      <c r="B160" s="84"/>
      <c r="C160" s="84"/>
      <c r="D160" s="84"/>
      <c r="E160" s="84"/>
      <c r="F160" s="84"/>
      <c r="G160" s="84"/>
      <c r="H160" s="84"/>
      <c r="I160" s="84"/>
      <c r="J160" s="84"/>
    </row>
    <row r="161" spans="2:10" x14ac:dyDescent="0.2">
      <c r="B161" s="84"/>
      <c r="C161" s="84"/>
      <c r="D161" s="84"/>
      <c r="E161" s="84"/>
      <c r="F161" s="84"/>
      <c r="G161" s="84"/>
      <c r="H161" s="84"/>
      <c r="I161" s="84"/>
      <c r="J161" s="84"/>
    </row>
    <row r="162" spans="2:10" x14ac:dyDescent="0.2">
      <c r="B162" s="84"/>
      <c r="C162" s="84"/>
      <c r="D162" s="84"/>
      <c r="E162" s="84"/>
      <c r="F162" s="84"/>
      <c r="G162" s="84"/>
      <c r="H162" s="84"/>
      <c r="I162" s="84"/>
      <c r="J162" s="84"/>
    </row>
    <row r="163" spans="2:10" x14ac:dyDescent="0.2">
      <c r="B163" s="84"/>
      <c r="C163" s="84"/>
      <c r="D163" s="84"/>
      <c r="E163" s="84"/>
      <c r="F163" s="84"/>
      <c r="G163" s="84"/>
      <c r="H163" s="84"/>
      <c r="I163" s="84"/>
      <c r="J163" s="84"/>
    </row>
    <row r="164" spans="2:10" x14ac:dyDescent="0.2">
      <c r="B164" s="84"/>
      <c r="C164" s="84"/>
      <c r="D164" s="84"/>
      <c r="E164" s="84"/>
      <c r="F164" s="84"/>
      <c r="G164" s="84"/>
      <c r="H164" s="84"/>
      <c r="I164" s="84"/>
      <c r="J164" s="84"/>
    </row>
    <row r="165" spans="2:10" x14ac:dyDescent="0.2">
      <c r="B165" s="84"/>
      <c r="C165" s="84"/>
      <c r="D165" s="84"/>
      <c r="E165" s="84"/>
      <c r="F165" s="84"/>
      <c r="G165" s="84"/>
      <c r="H165" s="84"/>
      <c r="I165" s="84"/>
      <c r="J165" s="84"/>
    </row>
    <row r="166" spans="2:10" x14ac:dyDescent="0.2">
      <c r="B166" s="84"/>
      <c r="C166" s="84"/>
      <c r="D166" s="84"/>
      <c r="E166" s="84"/>
      <c r="F166" s="84"/>
      <c r="G166" s="84"/>
      <c r="H166" s="84"/>
      <c r="I166" s="84"/>
      <c r="J166" s="84"/>
    </row>
    <row r="167" spans="2:10" x14ac:dyDescent="0.2">
      <c r="B167" s="84"/>
      <c r="C167" s="84"/>
      <c r="D167" s="84"/>
      <c r="E167" s="84"/>
      <c r="F167" s="84"/>
      <c r="G167" s="84"/>
      <c r="H167" s="84"/>
      <c r="I167" s="84"/>
      <c r="J167" s="84"/>
    </row>
    <row r="168" spans="2:10" x14ac:dyDescent="0.2">
      <c r="B168" s="84"/>
      <c r="C168" s="84"/>
      <c r="D168" s="84"/>
      <c r="E168" s="84"/>
      <c r="F168" s="84"/>
      <c r="G168" s="84"/>
      <c r="H168" s="84"/>
      <c r="I168" s="84"/>
      <c r="J168" s="84"/>
    </row>
    <row r="169" spans="2:10" x14ac:dyDescent="0.2">
      <c r="B169" s="84"/>
      <c r="C169" s="84"/>
      <c r="D169" s="84"/>
      <c r="E169" s="84"/>
      <c r="F169" s="84"/>
      <c r="G169" s="84"/>
      <c r="H169" s="84"/>
      <c r="I169" s="84"/>
      <c r="J169" s="84"/>
    </row>
    <row r="170" spans="2:10" x14ac:dyDescent="0.2">
      <c r="B170" s="84"/>
      <c r="C170" s="84"/>
      <c r="D170" s="84"/>
      <c r="E170" s="84"/>
      <c r="F170" s="84"/>
      <c r="G170" s="84"/>
      <c r="H170" s="84"/>
      <c r="I170" s="84"/>
      <c r="J170" s="84"/>
    </row>
    <row r="171" spans="2:10" x14ac:dyDescent="0.2">
      <c r="B171" s="84"/>
      <c r="C171" s="84"/>
      <c r="D171" s="84"/>
      <c r="E171" s="84"/>
      <c r="F171" s="84"/>
      <c r="G171" s="84"/>
      <c r="H171" s="84"/>
      <c r="I171" s="84"/>
      <c r="J171" s="84"/>
    </row>
    <row r="172" spans="2:10" x14ac:dyDescent="0.2">
      <c r="B172" s="84"/>
      <c r="C172" s="84"/>
      <c r="D172" s="84"/>
      <c r="E172" s="84"/>
      <c r="F172" s="84"/>
      <c r="G172" s="84"/>
      <c r="H172" s="84"/>
      <c r="I172" s="84"/>
      <c r="J172" s="84"/>
    </row>
    <row r="173" spans="2:10" x14ac:dyDescent="0.2">
      <c r="B173" s="84"/>
      <c r="C173" s="84"/>
      <c r="D173" s="84"/>
      <c r="E173" s="84"/>
      <c r="F173" s="84"/>
      <c r="G173" s="84"/>
      <c r="H173" s="84"/>
      <c r="I173" s="84"/>
      <c r="J173" s="84"/>
    </row>
    <row r="174" spans="2:10" x14ac:dyDescent="0.2">
      <c r="B174" s="84"/>
      <c r="C174" s="84"/>
      <c r="D174" s="84"/>
      <c r="E174" s="84"/>
      <c r="F174" s="84"/>
      <c r="G174" s="84"/>
      <c r="H174" s="84"/>
      <c r="I174" s="84"/>
      <c r="J174" s="84"/>
    </row>
    <row r="175" spans="2:10" x14ac:dyDescent="0.2">
      <c r="B175" s="84"/>
      <c r="C175" s="84"/>
      <c r="D175" s="84"/>
      <c r="E175" s="84"/>
      <c r="F175" s="84"/>
      <c r="G175" s="84"/>
      <c r="H175" s="84"/>
      <c r="I175" s="84"/>
      <c r="J175" s="84"/>
    </row>
    <row r="176" spans="2:10" x14ac:dyDescent="0.2">
      <c r="B176" s="84"/>
      <c r="C176" s="84"/>
      <c r="D176" s="84"/>
      <c r="E176" s="84"/>
      <c r="F176" s="84"/>
      <c r="G176" s="84"/>
      <c r="H176" s="84"/>
      <c r="I176" s="84"/>
      <c r="J176" s="84"/>
    </row>
    <row r="177" spans="2:10" x14ac:dyDescent="0.2">
      <c r="B177" s="84"/>
      <c r="C177" s="84"/>
      <c r="D177" s="84"/>
      <c r="E177" s="84"/>
      <c r="F177" s="84"/>
      <c r="G177" s="84"/>
      <c r="H177" s="84"/>
      <c r="I177" s="84"/>
      <c r="J177" s="84"/>
    </row>
    <row r="178" spans="2:10" x14ac:dyDescent="0.2">
      <c r="B178" s="84"/>
      <c r="C178" s="84"/>
      <c r="D178" s="84"/>
      <c r="E178" s="84"/>
      <c r="F178" s="84"/>
      <c r="G178" s="84"/>
      <c r="H178" s="84"/>
      <c r="I178" s="84"/>
      <c r="J178" s="84"/>
    </row>
    <row r="179" spans="2:10" x14ac:dyDescent="0.2">
      <c r="B179" s="84"/>
      <c r="C179" s="84"/>
      <c r="D179" s="84"/>
      <c r="E179" s="84"/>
      <c r="F179" s="84"/>
      <c r="G179" s="84"/>
      <c r="H179" s="84"/>
      <c r="I179" s="84"/>
      <c r="J179" s="84"/>
    </row>
    <row r="180" spans="2:10" x14ac:dyDescent="0.2">
      <c r="B180" s="84"/>
      <c r="C180" s="84"/>
      <c r="D180" s="84"/>
      <c r="E180" s="84"/>
      <c r="F180" s="84"/>
      <c r="G180" s="84"/>
      <c r="H180" s="84"/>
      <c r="I180" s="84"/>
      <c r="J180" s="84"/>
    </row>
    <row r="181" spans="2:10" x14ac:dyDescent="0.2">
      <c r="B181" s="84"/>
      <c r="C181" s="84"/>
      <c r="D181" s="84"/>
      <c r="E181" s="84"/>
      <c r="F181" s="84"/>
      <c r="G181" s="84"/>
      <c r="H181" s="84"/>
      <c r="I181" s="84"/>
      <c r="J181" s="84"/>
    </row>
    <row r="182" spans="2:10" x14ac:dyDescent="0.2">
      <c r="B182" s="84"/>
      <c r="C182" s="84"/>
      <c r="D182" s="84"/>
      <c r="E182" s="84"/>
      <c r="F182" s="84"/>
      <c r="G182" s="84"/>
      <c r="H182" s="84"/>
      <c r="I182" s="84"/>
      <c r="J182" s="84"/>
    </row>
    <row r="183" spans="2:10" x14ac:dyDescent="0.2">
      <c r="B183" s="84"/>
      <c r="C183" s="84"/>
      <c r="D183" s="84"/>
      <c r="E183" s="84"/>
      <c r="F183" s="84"/>
      <c r="G183" s="84"/>
      <c r="H183" s="84"/>
      <c r="I183" s="84"/>
      <c r="J183" s="84"/>
    </row>
    <row r="184" spans="2:10" x14ac:dyDescent="0.2">
      <c r="B184" s="84"/>
      <c r="C184" s="84"/>
      <c r="D184" s="84"/>
      <c r="E184" s="84"/>
      <c r="F184" s="84"/>
      <c r="G184" s="84"/>
      <c r="H184" s="84"/>
      <c r="I184" s="84"/>
      <c r="J184" s="84"/>
    </row>
    <row r="185" spans="2:10" x14ac:dyDescent="0.2">
      <c r="B185" s="84"/>
      <c r="C185" s="84"/>
      <c r="D185" s="84"/>
      <c r="E185" s="84"/>
      <c r="F185" s="84"/>
      <c r="G185" s="84"/>
      <c r="H185" s="84"/>
      <c r="I185" s="84"/>
      <c r="J185" s="84"/>
    </row>
    <row r="186" spans="2:10" x14ac:dyDescent="0.2">
      <c r="B186" s="84"/>
      <c r="C186" s="84"/>
      <c r="D186" s="84"/>
      <c r="E186" s="84"/>
      <c r="F186" s="84"/>
      <c r="G186" s="84"/>
      <c r="H186" s="84"/>
      <c r="I186" s="84"/>
      <c r="J186" s="84"/>
    </row>
    <row r="187" spans="2:10" x14ac:dyDescent="0.2">
      <c r="B187" s="84"/>
      <c r="C187" s="84"/>
      <c r="D187" s="84"/>
      <c r="E187" s="84"/>
      <c r="F187" s="84"/>
      <c r="G187" s="84"/>
      <c r="H187" s="84"/>
      <c r="I187" s="84"/>
      <c r="J187" s="84"/>
    </row>
    <row r="188" spans="2:10" x14ac:dyDescent="0.2">
      <c r="B188" s="84"/>
      <c r="C188" s="84"/>
      <c r="D188" s="84"/>
      <c r="E188" s="84"/>
      <c r="F188" s="84"/>
      <c r="G188" s="84"/>
      <c r="H188" s="84"/>
      <c r="I188" s="84"/>
      <c r="J188" s="84"/>
    </row>
    <row r="189" spans="2:10" x14ac:dyDescent="0.2">
      <c r="B189" s="84"/>
      <c r="C189" s="84"/>
      <c r="D189" s="84"/>
      <c r="E189" s="84"/>
      <c r="F189" s="84"/>
      <c r="G189" s="84"/>
      <c r="H189" s="84"/>
      <c r="I189" s="84"/>
      <c r="J189" s="84"/>
    </row>
    <row r="190" spans="2:10" x14ac:dyDescent="0.2">
      <c r="B190" s="84"/>
      <c r="C190" s="84"/>
      <c r="D190" s="84"/>
      <c r="E190" s="84"/>
      <c r="F190" s="84"/>
      <c r="G190" s="84"/>
      <c r="H190" s="84"/>
      <c r="I190" s="84"/>
      <c r="J190" s="84"/>
    </row>
    <row r="191" spans="2:10" x14ac:dyDescent="0.2">
      <c r="B191" s="84"/>
      <c r="C191" s="84"/>
      <c r="D191" s="84"/>
      <c r="E191" s="84"/>
      <c r="F191" s="84"/>
      <c r="G191" s="84"/>
      <c r="H191" s="84"/>
      <c r="I191" s="84"/>
      <c r="J191" s="84"/>
    </row>
    <row r="192" spans="2:10" x14ac:dyDescent="0.2">
      <c r="B192" s="84"/>
      <c r="C192" s="84"/>
      <c r="D192" s="84"/>
      <c r="E192" s="84"/>
      <c r="F192" s="84"/>
      <c r="G192" s="84"/>
      <c r="H192" s="84"/>
      <c r="I192" s="84"/>
      <c r="J192" s="84"/>
    </row>
    <row r="193" spans="2:10" x14ac:dyDescent="0.2">
      <c r="B193" s="84"/>
      <c r="C193" s="84"/>
      <c r="D193" s="84"/>
      <c r="E193" s="84"/>
      <c r="F193" s="84"/>
      <c r="G193" s="84"/>
      <c r="H193" s="84"/>
      <c r="I193" s="84"/>
      <c r="J193" s="84"/>
    </row>
    <row r="194" spans="2:10" x14ac:dyDescent="0.2">
      <c r="B194" s="84"/>
      <c r="C194" s="84"/>
      <c r="D194" s="84"/>
      <c r="E194" s="84"/>
      <c r="F194" s="84"/>
      <c r="G194" s="84"/>
      <c r="H194" s="84"/>
      <c r="I194" s="84"/>
      <c r="J194" s="84"/>
    </row>
    <row r="195" spans="2:10" x14ac:dyDescent="0.2">
      <c r="B195" s="84"/>
      <c r="C195" s="84"/>
      <c r="D195" s="84"/>
      <c r="E195" s="84"/>
      <c r="F195" s="84"/>
      <c r="G195" s="84"/>
      <c r="H195" s="84"/>
      <c r="I195" s="84"/>
      <c r="J195" s="84"/>
    </row>
    <row r="196" spans="2:10" x14ac:dyDescent="0.2">
      <c r="B196" s="84"/>
      <c r="C196" s="84"/>
      <c r="D196" s="84"/>
      <c r="E196" s="84"/>
      <c r="F196" s="84"/>
      <c r="G196" s="84"/>
      <c r="H196" s="84"/>
      <c r="I196" s="84"/>
      <c r="J196" s="84"/>
    </row>
    <row r="197" spans="2:10" x14ac:dyDescent="0.2">
      <c r="B197" s="84"/>
      <c r="C197" s="84"/>
      <c r="D197" s="84"/>
      <c r="E197" s="84"/>
      <c r="F197" s="84"/>
      <c r="G197" s="84"/>
      <c r="H197" s="84"/>
      <c r="I197" s="84"/>
      <c r="J197" s="84"/>
    </row>
    <row r="198" spans="2:10" x14ac:dyDescent="0.2">
      <c r="B198" s="84"/>
      <c r="C198" s="84"/>
      <c r="D198" s="84"/>
      <c r="E198" s="84"/>
      <c r="F198" s="84"/>
      <c r="G198" s="84"/>
      <c r="H198" s="84"/>
      <c r="I198" s="84"/>
      <c r="J198" s="84"/>
    </row>
    <row r="199" spans="2:10" x14ac:dyDescent="0.2">
      <c r="B199" s="84"/>
      <c r="C199" s="84"/>
      <c r="D199" s="84"/>
      <c r="E199" s="84"/>
      <c r="F199" s="84"/>
      <c r="G199" s="84"/>
      <c r="H199" s="84"/>
      <c r="I199" s="84"/>
      <c r="J199" s="84"/>
    </row>
    <row r="200" spans="2:10" x14ac:dyDescent="0.2">
      <c r="B200" s="84"/>
      <c r="C200" s="84"/>
      <c r="D200" s="84"/>
      <c r="E200" s="84"/>
      <c r="F200" s="84"/>
      <c r="G200" s="84"/>
      <c r="H200" s="84"/>
      <c r="I200" s="84"/>
      <c r="J200" s="84"/>
    </row>
    <row r="201" spans="2:10" x14ac:dyDescent="0.2">
      <c r="B201" s="84"/>
      <c r="C201" s="84"/>
      <c r="D201" s="84"/>
      <c r="E201" s="84"/>
      <c r="F201" s="84"/>
      <c r="G201" s="84"/>
      <c r="H201" s="84"/>
      <c r="I201" s="84"/>
      <c r="J201" s="84"/>
    </row>
    <row r="202" spans="2:10" x14ac:dyDescent="0.2">
      <c r="B202" s="84"/>
      <c r="C202" s="84"/>
      <c r="D202" s="84"/>
      <c r="E202" s="84"/>
      <c r="F202" s="84"/>
      <c r="G202" s="84"/>
      <c r="H202" s="84"/>
      <c r="I202" s="84"/>
      <c r="J202" s="84"/>
    </row>
    <row r="203" spans="2:10" x14ac:dyDescent="0.2">
      <c r="B203" s="84"/>
      <c r="C203" s="84"/>
      <c r="D203" s="84"/>
      <c r="E203" s="84"/>
      <c r="F203" s="84"/>
      <c r="G203" s="84"/>
      <c r="H203" s="84"/>
      <c r="I203" s="84"/>
      <c r="J203" s="84"/>
    </row>
    <row r="204" spans="2:10" x14ac:dyDescent="0.2">
      <c r="B204" s="84"/>
      <c r="C204" s="84"/>
      <c r="D204" s="84"/>
      <c r="E204" s="84"/>
      <c r="F204" s="84"/>
      <c r="G204" s="84"/>
      <c r="H204" s="84"/>
      <c r="I204" s="84"/>
      <c r="J204" s="84"/>
    </row>
    <row r="205" spans="2:10" x14ac:dyDescent="0.2">
      <c r="B205" s="84"/>
      <c r="C205" s="84"/>
      <c r="D205" s="84"/>
      <c r="E205" s="84"/>
      <c r="F205" s="84"/>
      <c r="G205" s="84"/>
      <c r="H205" s="84"/>
      <c r="I205" s="84"/>
      <c r="J205" s="84"/>
    </row>
    <row r="206" spans="2:10" x14ac:dyDescent="0.2">
      <c r="B206" s="84"/>
      <c r="C206" s="84"/>
      <c r="D206" s="84"/>
      <c r="E206" s="84"/>
      <c r="F206" s="84"/>
      <c r="G206" s="84"/>
      <c r="H206" s="84"/>
      <c r="I206" s="84"/>
      <c r="J206" s="84"/>
    </row>
    <row r="207" spans="2:10" x14ac:dyDescent="0.2">
      <c r="B207" s="84"/>
      <c r="C207" s="84"/>
      <c r="D207" s="84"/>
      <c r="E207" s="84"/>
      <c r="F207" s="84"/>
      <c r="G207" s="84"/>
      <c r="H207" s="84"/>
      <c r="I207" s="84"/>
      <c r="J207" s="84"/>
    </row>
    <row r="208" spans="2:10" x14ac:dyDescent="0.2">
      <c r="B208" s="84"/>
      <c r="C208" s="84"/>
      <c r="D208" s="84"/>
      <c r="E208" s="84"/>
      <c r="F208" s="84"/>
      <c r="G208" s="84"/>
      <c r="H208" s="84"/>
      <c r="I208" s="84"/>
      <c r="J208" s="84"/>
    </row>
    <row r="209" spans="2:10" x14ac:dyDescent="0.2">
      <c r="B209" s="84"/>
      <c r="C209" s="84"/>
      <c r="D209" s="84"/>
      <c r="E209" s="84"/>
      <c r="F209" s="84"/>
      <c r="G209" s="84"/>
      <c r="H209" s="84"/>
      <c r="I209" s="84"/>
      <c r="J209" s="84"/>
    </row>
    <row r="210" spans="2:10" x14ac:dyDescent="0.2">
      <c r="B210" s="84"/>
      <c r="C210" s="84"/>
      <c r="D210" s="84"/>
      <c r="E210" s="84"/>
      <c r="F210" s="84"/>
      <c r="G210" s="84"/>
      <c r="H210" s="84"/>
      <c r="I210" s="84"/>
      <c r="J210" s="84"/>
    </row>
    <row r="211" spans="2:10" x14ac:dyDescent="0.2">
      <c r="B211" s="84"/>
      <c r="C211" s="84"/>
      <c r="D211" s="84"/>
      <c r="E211" s="84"/>
      <c r="F211" s="84"/>
      <c r="G211" s="84"/>
      <c r="H211" s="84"/>
      <c r="I211" s="84"/>
      <c r="J211" s="84"/>
    </row>
    <row r="212" spans="2:10" x14ac:dyDescent="0.2">
      <c r="B212" s="84"/>
      <c r="C212" s="84"/>
      <c r="D212" s="84"/>
      <c r="E212" s="84"/>
      <c r="F212" s="84"/>
      <c r="G212" s="84"/>
      <c r="H212" s="84"/>
      <c r="I212" s="84"/>
      <c r="J212" s="84"/>
    </row>
    <row r="213" spans="2:10" x14ac:dyDescent="0.2">
      <c r="B213" s="84"/>
      <c r="C213" s="84"/>
      <c r="D213" s="84"/>
      <c r="E213" s="84"/>
      <c r="F213" s="84"/>
      <c r="G213" s="84"/>
      <c r="H213" s="84"/>
      <c r="I213" s="84"/>
      <c r="J213" s="84"/>
    </row>
    <row r="214" spans="2:10" x14ac:dyDescent="0.2">
      <c r="B214" s="84"/>
      <c r="C214" s="84"/>
      <c r="D214" s="84"/>
      <c r="E214" s="84"/>
      <c r="F214" s="84"/>
      <c r="G214" s="84"/>
      <c r="H214" s="84"/>
      <c r="I214" s="84"/>
      <c r="J214" s="84"/>
    </row>
    <row r="215" spans="2:10" x14ac:dyDescent="0.2">
      <c r="B215" s="84"/>
      <c r="C215" s="84"/>
      <c r="D215" s="84"/>
      <c r="E215" s="84"/>
      <c r="F215" s="84"/>
      <c r="G215" s="84"/>
      <c r="H215" s="84"/>
      <c r="I215" s="84"/>
      <c r="J215" s="84"/>
    </row>
    <row r="216" spans="2:10" x14ac:dyDescent="0.2">
      <c r="B216" s="84"/>
      <c r="C216" s="84"/>
      <c r="D216" s="84"/>
      <c r="E216" s="84"/>
      <c r="F216" s="84"/>
      <c r="G216" s="84"/>
      <c r="H216" s="84"/>
      <c r="I216" s="84"/>
      <c r="J216" s="84"/>
    </row>
    <row r="217" spans="2:10" x14ac:dyDescent="0.2">
      <c r="B217" s="84"/>
      <c r="C217" s="84"/>
      <c r="D217" s="84"/>
      <c r="E217" s="84"/>
      <c r="F217" s="84"/>
      <c r="G217" s="84"/>
      <c r="H217" s="84"/>
      <c r="I217" s="84"/>
      <c r="J217" s="84"/>
    </row>
    <row r="218" spans="2:10" x14ac:dyDescent="0.2">
      <c r="B218" s="84"/>
      <c r="C218" s="84"/>
      <c r="D218" s="84"/>
      <c r="E218" s="84"/>
      <c r="F218" s="84"/>
      <c r="G218" s="84"/>
      <c r="H218" s="84"/>
      <c r="I218" s="84"/>
      <c r="J218" s="84"/>
    </row>
    <row r="219" spans="2:10" x14ac:dyDescent="0.2">
      <c r="B219" s="84"/>
      <c r="C219" s="84"/>
      <c r="D219" s="84"/>
      <c r="E219" s="84"/>
      <c r="F219" s="84"/>
      <c r="G219" s="84"/>
      <c r="H219" s="84"/>
      <c r="I219" s="84"/>
      <c r="J219" s="84"/>
    </row>
    <row r="220" spans="2:10" x14ac:dyDescent="0.2">
      <c r="B220" s="84"/>
      <c r="C220" s="84"/>
      <c r="D220" s="84"/>
      <c r="E220" s="84"/>
      <c r="F220" s="84"/>
      <c r="G220" s="84"/>
      <c r="H220" s="84"/>
      <c r="I220" s="84"/>
      <c r="J220" s="84"/>
    </row>
    <row r="221" spans="2:10" x14ac:dyDescent="0.2">
      <c r="B221" s="84"/>
      <c r="C221" s="84"/>
      <c r="D221" s="84"/>
      <c r="E221" s="84"/>
      <c r="F221" s="84"/>
      <c r="G221" s="84"/>
      <c r="H221" s="84"/>
      <c r="I221" s="84"/>
      <c r="J221" s="84"/>
    </row>
    <row r="222" spans="2:10" x14ac:dyDescent="0.2">
      <c r="B222" s="84"/>
      <c r="C222" s="84"/>
      <c r="D222" s="84"/>
      <c r="E222" s="84"/>
      <c r="F222" s="84"/>
      <c r="G222" s="84"/>
      <c r="H222" s="84"/>
      <c r="I222" s="84"/>
      <c r="J222" s="84"/>
    </row>
    <row r="223" spans="2:10" x14ac:dyDescent="0.2">
      <c r="B223" s="84"/>
      <c r="C223" s="84"/>
      <c r="D223" s="84"/>
      <c r="E223" s="84"/>
      <c r="F223" s="84"/>
      <c r="G223" s="84"/>
      <c r="H223" s="84"/>
      <c r="I223" s="84"/>
      <c r="J223" s="84"/>
    </row>
  </sheetData>
  <sortState ref="K5:M18">
    <sortCondition ref="K4:K17"/>
  </sortState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pane xSplit="1" topLeftCell="B1" activePane="topRight" state="frozen"/>
      <selection pane="topRight" activeCell="B2" sqref="B2"/>
    </sheetView>
  </sheetViews>
  <sheetFormatPr baseColWidth="10" defaultRowHeight="12.75" x14ac:dyDescent="0.2"/>
  <cols>
    <col min="1" max="1" width="32.7109375" style="1" customWidth="1"/>
    <col min="2" max="2" width="15.85546875" style="1" customWidth="1"/>
    <col min="3" max="3" width="13.28515625" style="1" customWidth="1"/>
    <col min="4" max="4" width="15.5703125" style="1" customWidth="1"/>
    <col min="5" max="5" width="17.7109375" style="1" customWidth="1"/>
    <col min="6" max="6" width="15.85546875" style="1" customWidth="1"/>
    <col min="7" max="7" width="13" style="1" customWidth="1"/>
    <col min="8" max="8" width="14.5703125" style="1" customWidth="1"/>
    <col min="9" max="9" width="16.28515625" style="1" customWidth="1"/>
    <col min="10" max="10" width="14" style="1" customWidth="1"/>
    <col min="11" max="11" width="13" style="1" customWidth="1"/>
    <col min="12" max="12" width="15.85546875" style="1" customWidth="1"/>
    <col min="13" max="13" width="17.5703125" style="1" customWidth="1"/>
    <col min="14" max="14" width="14.140625" style="1" customWidth="1"/>
    <col min="15" max="15" width="11.42578125" style="1"/>
    <col min="16" max="16" width="18" style="1" customWidth="1"/>
    <col min="17" max="17" width="17.85546875" style="1" customWidth="1"/>
    <col min="18" max="16384" width="11.42578125" style="1"/>
  </cols>
  <sheetData>
    <row r="1" spans="1:21" x14ac:dyDescent="0.2">
      <c r="A1" s="4" t="s">
        <v>174</v>
      </c>
    </row>
    <row r="2" spans="1:21" ht="15" x14ac:dyDescent="0.25">
      <c r="A2" s="44" t="s">
        <v>98</v>
      </c>
    </row>
    <row r="3" spans="1:21" x14ac:dyDescent="0.2">
      <c r="B3" s="122">
        <v>2019</v>
      </c>
      <c r="C3" s="122"/>
      <c r="D3" s="122"/>
      <c r="E3" s="122"/>
      <c r="F3" s="122">
        <v>2020</v>
      </c>
      <c r="G3" s="122"/>
      <c r="H3" s="122"/>
      <c r="I3" s="122"/>
      <c r="J3" s="122">
        <v>2021</v>
      </c>
      <c r="K3" s="122"/>
      <c r="L3" s="122"/>
      <c r="M3" s="122"/>
      <c r="N3" s="122">
        <v>2022</v>
      </c>
      <c r="O3" s="122"/>
      <c r="P3" s="122"/>
      <c r="Q3" s="122"/>
    </row>
    <row r="4" spans="1:21" s="16" customFormat="1" ht="24" customHeight="1" x14ac:dyDescent="0.2">
      <c r="A4" s="22"/>
      <c r="B4" s="35" t="s">
        <v>22</v>
      </c>
      <c r="C4" s="35" t="s">
        <v>35</v>
      </c>
      <c r="D4" s="35" t="s">
        <v>21</v>
      </c>
      <c r="E4" s="35" t="s">
        <v>36</v>
      </c>
      <c r="F4" s="35" t="s">
        <v>22</v>
      </c>
      <c r="G4" s="35" t="s">
        <v>35</v>
      </c>
      <c r="H4" s="35" t="s">
        <v>21</v>
      </c>
      <c r="I4" s="35" t="s">
        <v>36</v>
      </c>
      <c r="J4" s="35" t="s">
        <v>22</v>
      </c>
      <c r="K4" s="35" t="s">
        <v>35</v>
      </c>
      <c r="L4" s="35" t="s">
        <v>21</v>
      </c>
      <c r="M4" s="35" t="s">
        <v>36</v>
      </c>
      <c r="N4" s="35" t="s">
        <v>22</v>
      </c>
      <c r="O4" s="35" t="s">
        <v>35</v>
      </c>
      <c r="P4" s="35" t="s">
        <v>21</v>
      </c>
      <c r="Q4" s="35" t="s">
        <v>36</v>
      </c>
    </row>
    <row r="5" spans="1:21" x14ac:dyDescent="0.2">
      <c r="A5" s="23" t="s">
        <v>30</v>
      </c>
      <c r="B5" s="33">
        <v>5.39</v>
      </c>
      <c r="C5" s="33">
        <v>4.63</v>
      </c>
      <c r="D5" s="33">
        <v>0.88</v>
      </c>
      <c r="E5" s="33">
        <v>1.85</v>
      </c>
      <c r="F5" s="33">
        <v>4.6399999999999997</v>
      </c>
      <c r="G5" s="33">
        <v>4.1900000000000004</v>
      </c>
      <c r="H5" s="33">
        <v>1.65</v>
      </c>
      <c r="I5" s="33">
        <v>1.96</v>
      </c>
      <c r="J5" s="33">
        <v>4.72</v>
      </c>
      <c r="K5" s="33">
        <v>4.6100000000000003</v>
      </c>
      <c r="L5" s="33">
        <v>1.44</v>
      </c>
      <c r="M5" s="33">
        <v>1.98</v>
      </c>
      <c r="N5" s="33">
        <v>3.22</v>
      </c>
      <c r="O5" s="33">
        <v>2.9</v>
      </c>
      <c r="P5" s="33">
        <v>1.36</v>
      </c>
      <c r="Q5" s="33">
        <v>2.13</v>
      </c>
      <c r="R5" s="86"/>
      <c r="S5" s="86"/>
      <c r="T5" s="86"/>
      <c r="U5" s="86"/>
    </row>
    <row r="6" spans="1:21" x14ac:dyDescent="0.2">
      <c r="A6" s="23" t="s">
        <v>23</v>
      </c>
      <c r="B6" s="33">
        <v>3.83</v>
      </c>
      <c r="C6" s="33">
        <v>6.03</v>
      </c>
      <c r="D6" s="33">
        <v>1.06</v>
      </c>
      <c r="E6" s="33">
        <v>3.75</v>
      </c>
      <c r="F6" s="33">
        <v>4.12</v>
      </c>
      <c r="G6" s="33">
        <v>5.94</v>
      </c>
      <c r="H6" s="33">
        <v>1.17</v>
      </c>
      <c r="I6" s="33">
        <v>3.11</v>
      </c>
      <c r="J6" s="33">
        <v>4</v>
      </c>
      <c r="K6" s="33">
        <v>8.1199999999999992</v>
      </c>
      <c r="L6" s="33">
        <v>1.3</v>
      </c>
      <c r="M6" s="33">
        <v>3.04</v>
      </c>
      <c r="N6" s="33">
        <v>2.64</v>
      </c>
      <c r="O6" s="33">
        <v>5.18</v>
      </c>
      <c r="P6" s="33">
        <v>1.44</v>
      </c>
      <c r="Q6" s="33">
        <v>3.86</v>
      </c>
      <c r="R6" s="86"/>
      <c r="S6" s="86"/>
      <c r="T6" s="86"/>
      <c r="U6" s="86"/>
    </row>
    <row r="7" spans="1:21" x14ac:dyDescent="0.2">
      <c r="A7" s="23" t="s">
        <v>31</v>
      </c>
      <c r="B7" s="33">
        <v>3.02</v>
      </c>
      <c r="C7" s="33">
        <v>3.43</v>
      </c>
      <c r="D7" s="33">
        <v>0.78</v>
      </c>
      <c r="E7" s="33">
        <v>1.04</v>
      </c>
      <c r="F7" s="33">
        <v>3.07</v>
      </c>
      <c r="G7" s="33">
        <v>3.24</v>
      </c>
      <c r="H7" s="33">
        <v>0.85</v>
      </c>
      <c r="I7" s="33">
        <v>1.0900000000000001</v>
      </c>
      <c r="J7" s="33">
        <v>3.18</v>
      </c>
      <c r="K7" s="33">
        <v>3.77</v>
      </c>
      <c r="L7" s="33">
        <v>1</v>
      </c>
      <c r="M7" s="33">
        <v>1.51</v>
      </c>
      <c r="N7" s="33">
        <v>2.27</v>
      </c>
      <c r="O7" s="33">
        <v>2.78</v>
      </c>
      <c r="P7" s="33">
        <v>1.06</v>
      </c>
      <c r="Q7" s="33">
        <v>1.18</v>
      </c>
      <c r="R7" s="86"/>
      <c r="S7" s="86"/>
      <c r="T7" s="86"/>
      <c r="U7" s="86"/>
    </row>
    <row r="8" spans="1:21" x14ac:dyDescent="0.2">
      <c r="A8" s="23" t="s">
        <v>24</v>
      </c>
      <c r="B8" s="33">
        <v>4.3899999999999997</v>
      </c>
      <c r="C8" s="33">
        <v>3.39</v>
      </c>
      <c r="D8" s="33">
        <v>1.4</v>
      </c>
      <c r="E8" s="33">
        <v>1.77</v>
      </c>
      <c r="F8" s="33">
        <v>4.95</v>
      </c>
      <c r="G8" s="33">
        <v>4.8899999999999997</v>
      </c>
      <c r="H8" s="33">
        <v>1.44</v>
      </c>
      <c r="I8" s="33">
        <v>1.82</v>
      </c>
      <c r="J8" s="33">
        <v>5.36</v>
      </c>
      <c r="K8" s="33">
        <v>4.5199999999999996</v>
      </c>
      <c r="L8" s="33">
        <v>1.92</v>
      </c>
      <c r="M8" s="33">
        <v>2.67</v>
      </c>
      <c r="N8" s="33">
        <v>4</v>
      </c>
      <c r="O8" s="33">
        <v>3.83</v>
      </c>
      <c r="P8" s="33">
        <v>1.33</v>
      </c>
      <c r="Q8" s="33">
        <v>2.09</v>
      </c>
      <c r="R8" s="86"/>
      <c r="S8" s="86"/>
      <c r="T8" s="86"/>
      <c r="U8" s="86"/>
    </row>
    <row r="9" spans="1:21" x14ac:dyDescent="0.2">
      <c r="A9" s="23" t="s">
        <v>32</v>
      </c>
      <c r="B9" s="33">
        <v>7.49</v>
      </c>
      <c r="C9" s="33">
        <v>3.94</v>
      </c>
      <c r="D9" s="33">
        <v>1.76</v>
      </c>
      <c r="E9" s="33">
        <v>1.43</v>
      </c>
      <c r="F9" s="33">
        <v>7.06</v>
      </c>
      <c r="G9" s="33">
        <v>3.75</v>
      </c>
      <c r="H9" s="33">
        <v>2.0099999999999998</v>
      </c>
      <c r="I9" s="33">
        <v>1.45</v>
      </c>
      <c r="J9" s="33">
        <v>7.18</v>
      </c>
      <c r="K9" s="33">
        <v>3.88</v>
      </c>
      <c r="L9" s="33">
        <v>2.34</v>
      </c>
      <c r="M9" s="33">
        <v>1.54</v>
      </c>
      <c r="N9" s="33">
        <v>5.44</v>
      </c>
      <c r="O9" s="33">
        <v>3.13</v>
      </c>
      <c r="P9" s="33">
        <v>1.83</v>
      </c>
      <c r="Q9" s="33">
        <v>1.24</v>
      </c>
      <c r="R9" s="86"/>
      <c r="S9" s="86"/>
      <c r="T9" s="86"/>
      <c r="U9" s="86"/>
    </row>
    <row r="10" spans="1:21" x14ac:dyDescent="0.2">
      <c r="A10" s="23" t="s">
        <v>33</v>
      </c>
      <c r="B10" s="33">
        <v>2.12</v>
      </c>
      <c r="C10" s="33">
        <v>5.21</v>
      </c>
      <c r="D10" s="33">
        <v>1.1299999999999999</v>
      </c>
      <c r="E10" s="33">
        <v>4.6100000000000003</v>
      </c>
      <c r="F10" s="33">
        <v>1.76</v>
      </c>
      <c r="G10" s="33">
        <v>5.28</v>
      </c>
      <c r="H10" s="33">
        <v>1.25</v>
      </c>
      <c r="I10" s="33">
        <v>4.6399999999999997</v>
      </c>
      <c r="J10" s="33">
        <v>2.11</v>
      </c>
      <c r="K10" s="33">
        <v>5.93</v>
      </c>
      <c r="L10" s="33">
        <v>1.1200000000000001</v>
      </c>
      <c r="M10" s="33">
        <v>4.7699999999999996</v>
      </c>
      <c r="N10" s="33">
        <v>1.47</v>
      </c>
      <c r="O10" s="33">
        <v>4.59</v>
      </c>
      <c r="P10" s="33">
        <v>1.1399999999999999</v>
      </c>
      <c r="Q10" s="33">
        <v>4.12</v>
      </c>
      <c r="R10" s="86"/>
      <c r="S10" s="86"/>
      <c r="T10" s="86"/>
      <c r="U10" s="86"/>
    </row>
    <row r="11" spans="1:21" x14ac:dyDescent="0.2">
      <c r="A11" s="23" t="s">
        <v>109</v>
      </c>
      <c r="B11" s="33">
        <v>4.3</v>
      </c>
      <c r="C11" s="33">
        <v>4.78</v>
      </c>
      <c r="D11" s="33">
        <v>0.86</v>
      </c>
      <c r="E11" s="33">
        <v>1.21</v>
      </c>
      <c r="F11" s="33">
        <v>3.21</v>
      </c>
      <c r="G11" s="33">
        <v>3.21</v>
      </c>
      <c r="H11" s="33">
        <v>0.64</v>
      </c>
      <c r="I11" s="33">
        <v>1.36</v>
      </c>
      <c r="J11" s="33">
        <v>3.32</v>
      </c>
      <c r="K11" s="33">
        <v>3.63</v>
      </c>
      <c r="L11" s="33">
        <v>0.63</v>
      </c>
      <c r="M11" s="33">
        <v>1.5</v>
      </c>
      <c r="N11" s="33">
        <v>2.48</v>
      </c>
      <c r="O11" s="33">
        <v>2.19</v>
      </c>
      <c r="P11" s="33">
        <v>0.57999999999999996</v>
      </c>
      <c r="Q11" s="33">
        <v>1.1100000000000001</v>
      </c>
      <c r="R11" s="86"/>
      <c r="S11" s="86"/>
      <c r="T11" s="86"/>
      <c r="U11" s="86"/>
    </row>
    <row r="12" spans="1:21" x14ac:dyDescent="0.2">
      <c r="A12" s="23" t="s">
        <v>25</v>
      </c>
      <c r="B12" s="33">
        <v>4.2699999999999996</v>
      </c>
      <c r="C12" s="33">
        <v>12.13</v>
      </c>
      <c r="D12" s="33">
        <v>1</v>
      </c>
      <c r="E12" s="33">
        <v>4.05</v>
      </c>
      <c r="F12" s="33">
        <v>4.09</v>
      </c>
      <c r="G12" s="33">
        <v>8.77</v>
      </c>
      <c r="H12" s="33">
        <v>0.77</v>
      </c>
      <c r="I12" s="33">
        <v>4.2300000000000004</v>
      </c>
      <c r="J12" s="33">
        <v>2.96</v>
      </c>
      <c r="K12" s="33">
        <v>8.81</v>
      </c>
      <c r="L12" s="33">
        <v>0.71</v>
      </c>
      <c r="M12" s="33">
        <v>5.93</v>
      </c>
      <c r="N12" s="33">
        <v>2.3199999999999998</v>
      </c>
      <c r="O12" s="33">
        <v>8.2899999999999991</v>
      </c>
      <c r="P12" s="33">
        <v>1.3</v>
      </c>
      <c r="Q12" s="33">
        <v>3.09</v>
      </c>
      <c r="R12" s="86"/>
      <c r="S12" s="86"/>
      <c r="T12" s="86"/>
      <c r="U12" s="86"/>
    </row>
    <row r="13" spans="1:21" x14ac:dyDescent="0.2">
      <c r="A13" s="23" t="s">
        <v>34</v>
      </c>
      <c r="B13" s="33">
        <v>3.47</v>
      </c>
      <c r="C13" s="33">
        <v>6.87</v>
      </c>
      <c r="D13" s="33">
        <v>1</v>
      </c>
      <c r="E13" s="33">
        <v>2.36</v>
      </c>
      <c r="F13" s="33">
        <v>4.43</v>
      </c>
      <c r="G13" s="33">
        <v>6.52</v>
      </c>
      <c r="H13" s="33">
        <v>0.92</v>
      </c>
      <c r="I13" s="33">
        <v>2.58</v>
      </c>
      <c r="J13" s="33">
        <v>3.41</v>
      </c>
      <c r="K13" s="33">
        <v>6.68</v>
      </c>
      <c r="L13" s="33">
        <v>0.78</v>
      </c>
      <c r="M13" s="33">
        <v>2.56</v>
      </c>
      <c r="N13" s="33">
        <v>3.64</v>
      </c>
      <c r="O13" s="33">
        <v>5.73</v>
      </c>
      <c r="P13" s="33">
        <v>0.77</v>
      </c>
      <c r="Q13" s="33">
        <v>2.23</v>
      </c>
      <c r="R13" s="86"/>
      <c r="S13" s="86"/>
      <c r="T13" s="86"/>
      <c r="U13" s="86"/>
    </row>
    <row r="14" spans="1:21" x14ac:dyDescent="0.2">
      <c r="A14" s="23" t="s">
        <v>27</v>
      </c>
      <c r="B14" s="33">
        <v>1.9</v>
      </c>
      <c r="C14" s="33">
        <v>5.09</v>
      </c>
      <c r="D14" s="33">
        <v>0.63</v>
      </c>
      <c r="E14" s="33">
        <v>3.62</v>
      </c>
      <c r="F14" s="33">
        <v>2.42</v>
      </c>
      <c r="G14" s="33">
        <v>5.6</v>
      </c>
      <c r="H14" s="33">
        <v>0.56000000000000005</v>
      </c>
      <c r="I14" s="33">
        <v>3.01</v>
      </c>
      <c r="J14" s="33">
        <v>2.41</v>
      </c>
      <c r="K14" s="33">
        <v>6.43</v>
      </c>
      <c r="L14" s="33">
        <v>0.6</v>
      </c>
      <c r="M14" s="33">
        <v>3.51</v>
      </c>
      <c r="N14" s="33">
        <v>1.66</v>
      </c>
      <c r="O14" s="33">
        <v>4.1500000000000004</v>
      </c>
      <c r="P14" s="33">
        <v>0.69</v>
      </c>
      <c r="Q14" s="33">
        <v>3.23</v>
      </c>
      <c r="R14" s="86"/>
      <c r="S14" s="86"/>
      <c r="T14" s="86"/>
      <c r="U14" s="86"/>
    </row>
    <row r="15" spans="1:21" x14ac:dyDescent="0.2">
      <c r="A15" s="23" t="s">
        <v>28</v>
      </c>
      <c r="B15" s="33">
        <v>2.13</v>
      </c>
      <c r="C15" s="33">
        <v>2.77</v>
      </c>
      <c r="D15" s="33">
        <v>1.19</v>
      </c>
      <c r="E15" s="33">
        <v>1.72</v>
      </c>
      <c r="F15" s="33">
        <v>2.0499999999999998</v>
      </c>
      <c r="G15" s="33">
        <v>2.5499999999999998</v>
      </c>
      <c r="H15" s="33">
        <v>1.58</v>
      </c>
      <c r="I15" s="33">
        <v>2.0499999999999998</v>
      </c>
      <c r="J15" s="33">
        <v>2.34</v>
      </c>
      <c r="K15" s="33">
        <v>2.99</v>
      </c>
      <c r="L15" s="33">
        <v>1.56</v>
      </c>
      <c r="M15" s="33">
        <v>1.76</v>
      </c>
      <c r="N15" s="33">
        <v>1.88</v>
      </c>
      <c r="O15" s="33">
        <v>2.78</v>
      </c>
      <c r="P15" s="33">
        <v>1.25</v>
      </c>
      <c r="Q15" s="33">
        <v>2.29</v>
      </c>
      <c r="R15" s="86"/>
      <c r="S15" s="86"/>
      <c r="T15" s="86"/>
      <c r="U15" s="86"/>
    </row>
    <row r="16" spans="1:21" x14ac:dyDescent="0.2">
      <c r="A16" s="23" t="s">
        <v>29</v>
      </c>
      <c r="B16" s="33">
        <v>7.47</v>
      </c>
      <c r="C16" s="33">
        <v>7.32</v>
      </c>
      <c r="D16" s="33">
        <v>1.62</v>
      </c>
      <c r="E16" s="33">
        <v>2.09</v>
      </c>
      <c r="F16" s="33">
        <v>6.93</v>
      </c>
      <c r="G16" s="33">
        <v>6.91</v>
      </c>
      <c r="H16" s="33">
        <v>1.6</v>
      </c>
      <c r="I16" s="33">
        <v>2.34</v>
      </c>
      <c r="J16" s="33">
        <v>7.43</v>
      </c>
      <c r="K16" s="33">
        <v>7.56</v>
      </c>
      <c r="L16" s="33">
        <v>1.82</v>
      </c>
      <c r="M16" s="33">
        <v>2.2400000000000002</v>
      </c>
      <c r="N16" s="33">
        <v>6.09</v>
      </c>
      <c r="O16" s="33">
        <v>6.46</v>
      </c>
      <c r="P16" s="33">
        <v>1.53</v>
      </c>
      <c r="Q16" s="33">
        <v>1.75</v>
      </c>
      <c r="R16" s="86"/>
      <c r="S16" s="86"/>
      <c r="T16" s="86"/>
      <c r="U16" s="86"/>
    </row>
    <row r="17" spans="1:22" s="4" customFormat="1" x14ac:dyDescent="0.2">
      <c r="A17" s="25" t="s">
        <v>3</v>
      </c>
      <c r="B17" s="34">
        <v>3.52</v>
      </c>
      <c r="C17" s="34">
        <v>3.91</v>
      </c>
      <c r="D17" s="34">
        <v>1.1499999999999999</v>
      </c>
      <c r="E17" s="34">
        <v>2.2200000000000002</v>
      </c>
      <c r="F17" s="34">
        <v>3.48</v>
      </c>
      <c r="G17" s="34">
        <v>3.89</v>
      </c>
      <c r="H17" s="34">
        <v>1.23</v>
      </c>
      <c r="I17" s="34">
        <v>2.23</v>
      </c>
      <c r="J17" s="34">
        <v>3.51</v>
      </c>
      <c r="K17" s="34">
        <v>4.18</v>
      </c>
      <c r="L17" s="34">
        <v>1.33</v>
      </c>
      <c r="M17" s="34">
        <v>2.39</v>
      </c>
      <c r="N17" s="34">
        <v>2.74</v>
      </c>
      <c r="O17" s="34">
        <v>3.35</v>
      </c>
      <c r="P17" s="34">
        <v>1.2</v>
      </c>
      <c r="Q17" s="34">
        <v>2.15</v>
      </c>
      <c r="R17" s="86"/>
      <c r="S17" s="86"/>
      <c r="T17" s="86"/>
      <c r="U17" s="86"/>
      <c r="V17" s="1"/>
    </row>
    <row r="19" spans="1:22" x14ac:dyDescent="0.2">
      <c r="A19" s="1" t="s">
        <v>123</v>
      </c>
    </row>
    <row r="20" spans="1:22" x14ac:dyDescent="0.2">
      <c r="A20" s="26" t="s">
        <v>124</v>
      </c>
      <c r="B20" s="12"/>
    </row>
    <row r="21" spans="1:22" x14ac:dyDescent="0.2">
      <c r="B21" s="12"/>
    </row>
    <row r="22" spans="1:22" x14ac:dyDescent="0.2">
      <c r="B22" s="12"/>
    </row>
    <row r="23" spans="1:22" x14ac:dyDescent="0.2">
      <c r="A23" s="4" t="s">
        <v>157</v>
      </c>
      <c r="B23" s="12"/>
    </row>
    <row r="24" spans="1:22" x14ac:dyDescent="0.2">
      <c r="B24" s="127">
        <v>2022</v>
      </c>
      <c r="C24" s="128"/>
      <c r="D24" s="128"/>
      <c r="E24" s="128"/>
      <c r="F24" s="128"/>
      <c r="G24" s="129"/>
    </row>
    <row r="25" spans="1:22" ht="25.5" x14ac:dyDescent="0.2">
      <c r="A25" s="22"/>
      <c r="B25" s="36" t="s">
        <v>175</v>
      </c>
      <c r="C25" s="36" t="s">
        <v>37</v>
      </c>
      <c r="D25" s="36" t="s">
        <v>176</v>
      </c>
      <c r="E25" s="36" t="s">
        <v>177</v>
      </c>
      <c r="F25" s="36" t="s">
        <v>37</v>
      </c>
      <c r="G25" s="36" t="s">
        <v>176</v>
      </c>
    </row>
    <row r="26" spans="1:22" x14ac:dyDescent="0.2">
      <c r="A26" s="23" t="s">
        <v>30</v>
      </c>
      <c r="B26" s="69">
        <v>91</v>
      </c>
      <c r="C26" s="69">
        <v>293</v>
      </c>
      <c r="D26" s="69">
        <v>264</v>
      </c>
      <c r="E26" s="69">
        <v>47</v>
      </c>
      <c r="F26" s="69">
        <v>64</v>
      </c>
      <c r="G26" s="69">
        <v>100</v>
      </c>
    </row>
    <row r="27" spans="1:22" x14ac:dyDescent="0.2">
      <c r="A27" s="23" t="s">
        <v>23</v>
      </c>
      <c r="B27" s="69">
        <v>39</v>
      </c>
      <c r="C27" s="69">
        <v>103</v>
      </c>
      <c r="D27" s="69">
        <v>202</v>
      </c>
      <c r="E27" s="69">
        <v>36</v>
      </c>
      <c r="F27" s="69">
        <v>52</v>
      </c>
      <c r="G27" s="69">
        <v>139</v>
      </c>
    </row>
    <row r="28" spans="1:22" x14ac:dyDescent="0.2">
      <c r="A28" s="23" t="s">
        <v>31</v>
      </c>
      <c r="B28" s="69">
        <v>127</v>
      </c>
      <c r="C28" s="69">
        <v>288</v>
      </c>
      <c r="D28" s="69">
        <v>353</v>
      </c>
      <c r="E28" s="69">
        <v>51</v>
      </c>
      <c r="F28" s="69">
        <v>54</v>
      </c>
      <c r="G28" s="69">
        <v>60</v>
      </c>
    </row>
    <row r="29" spans="1:22" x14ac:dyDescent="0.2">
      <c r="A29" s="23" t="s">
        <v>24</v>
      </c>
      <c r="B29" s="69">
        <v>124</v>
      </c>
      <c r="C29" s="69">
        <v>496</v>
      </c>
      <c r="D29" s="69">
        <v>475</v>
      </c>
      <c r="E29" s="69">
        <v>46</v>
      </c>
      <c r="F29" s="69">
        <v>61.000000000000007</v>
      </c>
      <c r="G29" s="69">
        <v>96</v>
      </c>
    </row>
    <row r="30" spans="1:22" x14ac:dyDescent="0.2">
      <c r="A30" s="23" t="s">
        <v>32</v>
      </c>
      <c r="B30" s="69">
        <v>187</v>
      </c>
      <c r="C30" s="69">
        <v>1017</v>
      </c>
      <c r="D30" s="69">
        <v>585</v>
      </c>
      <c r="E30" s="69">
        <v>98</v>
      </c>
      <c r="F30" s="69">
        <v>179</v>
      </c>
      <c r="G30" s="69">
        <v>122</v>
      </c>
    </row>
    <row r="31" spans="1:22" x14ac:dyDescent="0.2">
      <c r="A31" s="23" t="s">
        <v>33</v>
      </c>
      <c r="B31" s="69">
        <v>180</v>
      </c>
      <c r="C31" s="69">
        <v>264</v>
      </c>
      <c r="D31" s="69">
        <v>827</v>
      </c>
      <c r="E31" s="69">
        <v>85</v>
      </c>
      <c r="F31" s="69">
        <v>97</v>
      </c>
      <c r="G31" s="69">
        <v>350</v>
      </c>
    </row>
    <row r="32" spans="1:22" x14ac:dyDescent="0.2">
      <c r="A32" s="23" t="s">
        <v>109</v>
      </c>
      <c r="B32" s="69">
        <v>48</v>
      </c>
      <c r="C32" s="69">
        <v>119</v>
      </c>
      <c r="D32" s="69">
        <v>105</v>
      </c>
      <c r="E32" s="69">
        <v>19</v>
      </c>
      <c r="F32" s="69">
        <v>11</v>
      </c>
      <c r="G32" s="69">
        <v>21</v>
      </c>
    </row>
    <row r="33" spans="1:7" x14ac:dyDescent="0.2">
      <c r="A33" s="23" t="s">
        <v>25</v>
      </c>
      <c r="B33" s="69">
        <v>28</v>
      </c>
      <c r="C33" s="69">
        <v>65</v>
      </c>
      <c r="D33" s="69">
        <v>232</v>
      </c>
      <c r="E33" s="69">
        <v>23</v>
      </c>
      <c r="F33" s="69">
        <v>30</v>
      </c>
      <c r="G33" s="69">
        <v>71</v>
      </c>
    </row>
    <row r="34" spans="1:7" x14ac:dyDescent="0.2">
      <c r="A34" s="23" t="s">
        <v>34</v>
      </c>
      <c r="B34" s="69">
        <v>22</v>
      </c>
      <c r="C34" s="69">
        <v>80</v>
      </c>
      <c r="D34" s="69">
        <v>126</v>
      </c>
      <c r="E34" s="69">
        <v>22</v>
      </c>
      <c r="F34" s="69">
        <v>17</v>
      </c>
      <c r="G34" s="69">
        <v>49</v>
      </c>
    </row>
    <row r="35" spans="1:7" x14ac:dyDescent="0.2">
      <c r="A35" s="23" t="s">
        <v>27</v>
      </c>
      <c r="B35" s="69">
        <v>158</v>
      </c>
      <c r="C35" s="69">
        <v>262</v>
      </c>
      <c r="D35" s="69">
        <v>656</v>
      </c>
      <c r="E35" s="69">
        <v>81</v>
      </c>
      <c r="F35" s="69">
        <v>55.999999999999993</v>
      </c>
      <c r="G35" s="69">
        <v>262</v>
      </c>
    </row>
    <row r="36" spans="1:7" x14ac:dyDescent="0.2">
      <c r="A36" s="23" t="s">
        <v>28</v>
      </c>
      <c r="B36" s="69">
        <v>136</v>
      </c>
      <c r="C36" s="69">
        <v>256</v>
      </c>
      <c r="D36" s="69">
        <v>378</v>
      </c>
      <c r="E36" s="69">
        <v>51</v>
      </c>
      <c r="F36" s="69">
        <v>64</v>
      </c>
      <c r="G36" s="69">
        <v>117</v>
      </c>
    </row>
    <row r="37" spans="1:7" x14ac:dyDescent="0.2">
      <c r="A37" s="23" t="s">
        <v>29</v>
      </c>
      <c r="B37" s="69">
        <v>211</v>
      </c>
      <c r="C37" s="69">
        <v>1284</v>
      </c>
      <c r="D37" s="69">
        <v>1364</v>
      </c>
      <c r="E37" s="69">
        <v>145</v>
      </c>
      <c r="F37" s="69">
        <v>222</v>
      </c>
      <c r="G37" s="69">
        <v>254</v>
      </c>
    </row>
    <row r="38" spans="1:7" x14ac:dyDescent="0.2">
      <c r="A38" s="25" t="s">
        <v>3</v>
      </c>
      <c r="B38" s="71">
        <v>1351</v>
      </c>
      <c r="C38" s="71">
        <v>3706</v>
      </c>
      <c r="D38" s="71">
        <v>4524</v>
      </c>
      <c r="E38" s="71">
        <v>704</v>
      </c>
      <c r="F38" s="71">
        <v>846</v>
      </c>
      <c r="G38" s="71">
        <v>1515</v>
      </c>
    </row>
    <row r="52" spans="6:6" x14ac:dyDescent="0.2">
      <c r="F52" s="4"/>
    </row>
  </sheetData>
  <mergeCells count="5">
    <mergeCell ref="B24:G24"/>
    <mergeCell ref="B3:E3"/>
    <mergeCell ref="F3:I3"/>
    <mergeCell ref="J3:M3"/>
    <mergeCell ref="N3:Q3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B2" sqref="B2"/>
    </sheetView>
  </sheetViews>
  <sheetFormatPr baseColWidth="10" defaultRowHeight="12.75" x14ac:dyDescent="0.2"/>
  <cols>
    <col min="1" max="1" width="44" style="1" customWidth="1"/>
    <col min="2" max="2" width="15" style="1" customWidth="1"/>
    <col min="3" max="3" width="11.42578125" style="1"/>
    <col min="4" max="4" width="13.28515625" style="1" customWidth="1"/>
    <col min="5" max="16384" width="11.42578125" style="1"/>
  </cols>
  <sheetData>
    <row r="1" spans="1:9" x14ac:dyDescent="0.2">
      <c r="A1" s="4" t="s">
        <v>111</v>
      </c>
    </row>
    <row r="2" spans="1:9" ht="15" x14ac:dyDescent="0.25">
      <c r="A2" s="44" t="s">
        <v>98</v>
      </c>
    </row>
    <row r="3" spans="1:9" ht="15" x14ac:dyDescent="0.25">
      <c r="A3" s="44"/>
    </row>
    <row r="4" spans="1:9" x14ac:dyDescent="0.2">
      <c r="B4" s="122">
        <v>2019</v>
      </c>
      <c r="C4" s="122"/>
      <c r="D4" s="122">
        <v>2020</v>
      </c>
      <c r="E4" s="122"/>
      <c r="F4" s="122">
        <v>2022</v>
      </c>
      <c r="G4" s="122"/>
    </row>
    <row r="5" spans="1:9" x14ac:dyDescent="0.2">
      <c r="A5" s="19"/>
      <c r="B5" s="24" t="s">
        <v>37</v>
      </c>
      <c r="C5" s="24" t="s">
        <v>39</v>
      </c>
      <c r="D5" s="24" t="s">
        <v>37</v>
      </c>
      <c r="E5" s="24" t="s">
        <v>39</v>
      </c>
      <c r="F5" s="59" t="s">
        <v>37</v>
      </c>
      <c r="G5" s="59" t="s">
        <v>39</v>
      </c>
    </row>
    <row r="6" spans="1:9" x14ac:dyDescent="0.2">
      <c r="A6" s="23" t="s">
        <v>40</v>
      </c>
      <c r="B6" s="47">
        <v>0.46460000000000001</v>
      </c>
      <c r="C6" s="47">
        <v>0.45660000000000001</v>
      </c>
      <c r="D6" s="47">
        <v>0.4672</v>
      </c>
      <c r="E6" s="47">
        <v>0.46529999999999999</v>
      </c>
      <c r="F6" s="47">
        <v>0.46160000000000001</v>
      </c>
      <c r="G6" s="47">
        <v>0.46060000000000001</v>
      </c>
      <c r="H6" s="65"/>
      <c r="I6" s="65"/>
    </row>
    <row r="7" spans="1:9" x14ac:dyDescent="0.2">
      <c r="A7" s="23" t="s">
        <v>41</v>
      </c>
      <c r="B7" s="47">
        <v>0.47360000000000002</v>
      </c>
      <c r="C7" s="47">
        <v>0.48620000000000002</v>
      </c>
      <c r="D7" s="47">
        <v>0.47210000000000002</v>
      </c>
      <c r="E7" s="47">
        <v>0.48170000000000002</v>
      </c>
      <c r="F7" s="47">
        <v>0.45029999999999998</v>
      </c>
      <c r="G7" s="47">
        <v>0.44719999999999999</v>
      </c>
      <c r="H7" s="65"/>
      <c r="I7" s="65"/>
    </row>
    <row r="8" spans="1:9" x14ac:dyDescent="0.2">
      <c r="A8" s="23" t="s">
        <v>42</v>
      </c>
      <c r="B8" s="47">
        <v>0.44779999999999998</v>
      </c>
      <c r="C8" s="47">
        <v>0.4854</v>
      </c>
      <c r="D8" s="47">
        <v>0.40179999999999999</v>
      </c>
      <c r="E8" s="47">
        <v>0.43030000000000002</v>
      </c>
      <c r="F8" s="47">
        <v>0.43759999999999999</v>
      </c>
      <c r="G8" s="47">
        <v>0.46579999999999999</v>
      </c>
      <c r="H8" s="65"/>
      <c r="I8" s="65"/>
    </row>
    <row r="9" spans="1:9" x14ac:dyDescent="0.2">
      <c r="A9" s="23" t="s">
        <v>45</v>
      </c>
      <c r="B9" s="47">
        <v>0.42830000000000001</v>
      </c>
      <c r="C9" s="47">
        <v>0.46689999999999998</v>
      </c>
      <c r="D9" s="47">
        <v>0.42470000000000002</v>
      </c>
      <c r="E9" s="47">
        <v>0.4516</v>
      </c>
      <c r="F9" s="47">
        <v>0.45450000000000002</v>
      </c>
      <c r="G9" s="47">
        <v>0.49659999999999999</v>
      </c>
      <c r="H9" s="65"/>
      <c r="I9" s="65"/>
    </row>
    <row r="10" spans="1:9" x14ac:dyDescent="0.2">
      <c r="A10" s="23" t="s">
        <v>43</v>
      </c>
      <c r="B10" s="47">
        <v>0.3448</v>
      </c>
      <c r="C10" s="47">
        <v>0.33839999999999998</v>
      </c>
      <c r="D10" s="47">
        <v>0.36699999999999999</v>
      </c>
      <c r="E10" s="47">
        <v>0.36049999999999999</v>
      </c>
      <c r="F10" s="47">
        <v>0.31790000000000002</v>
      </c>
      <c r="G10" s="47">
        <v>0.27700000000000002</v>
      </c>
      <c r="H10" s="65"/>
      <c r="I10" s="65"/>
    </row>
    <row r="11" spans="1:9" x14ac:dyDescent="0.2">
      <c r="A11" s="23" t="s">
        <v>44</v>
      </c>
      <c r="B11" s="47">
        <v>0.3422</v>
      </c>
      <c r="C11" s="47">
        <v>0.3473</v>
      </c>
      <c r="D11" s="47">
        <v>0.3553</v>
      </c>
      <c r="E11" s="47">
        <v>0.38750000000000001</v>
      </c>
      <c r="F11" s="47">
        <v>0.35830000000000001</v>
      </c>
      <c r="G11" s="47">
        <v>0.41349999999999998</v>
      </c>
      <c r="H11" s="65"/>
      <c r="I11" s="65"/>
    </row>
    <row r="12" spans="1:9" ht="14.25" x14ac:dyDescent="0.2">
      <c r="A12" s="23" t="s">
        <v>46</v>
      </c>
      <c r="B12" s="47">
        <v>0.33389999999999997</v>
      </c>
      <c r="C12" s="47">
        <v>0.37330000000000002</v>
      </c>
      <c r="D12" s="47">
        <v>0.33229999999999998</v>
      </c>
      <c r="E12" s="47">
        <v>0.37080000000000002</v>
      </c>
      <c r="F12" s="47">
        <v>0.3362</v>
      </c>
      <c r="G12" s="47">
        <v>0.4</v>
      </c>
      <c r="H12" s="65"/>
      <c r="I12" s="65"/>
    </row>
    <row r="13" spans="1:9" ht="14.25" x14ac:dyDescent="0.2">
      <c r="A13" s="23" t="s">
        <v>47</v>
      </c>
      <c r="B13" s="47">
        <v>0.24879999999999999</v>
      </c>
      <c r="C13" s="47">
        <v>0.28939999999999999</v>
      </c>
      <c r="D13" s="47">
        <v>0.26879999999999998</v>
      </c>
      <c r="E13" s="47">
        <v>0.31530000000000002</v>
      </c>
      <c r="F13" s="47">
        <v>0.26100000000000001</v>
      </c>
      <c r="G13" s="47">
        <v>0.32319999999999999</v>
      </c>
      <c r="H13" s="65"/>
      <c r="I13" s="65"/>
    </row>
    <row r="14" spans="1:9" ht="14.25" x14ac:dyDescent="0.2">
      <c r="A14" s="18" t="s">
        <v>48</v>
      </c>
      <c r="B14" s="53">
        <v>0.2</v>
      </c>
      <c r="C14" s="53">
        <v>0.219</v>
      </c>
      <c r="D14" s="53">
        <v>0.217</v>
      </c>
      <c r="E14" s="53">
        <v>0.2732</v>
      </c>
      <c r="F14" s="53">
        <v>0.22939999999999999</v>
      </c>
      <c r="G14" s="53">
        <v>0.27829999999999999</v>
      </c>
      <c r="H14" s="65"/>
      <c r="I14" s="65"/>
    </row>
    <row r="15" spans="1:9" x14ac:dyDescent="0.2">
      <c r="B15" s="14"/>
      <c r="C15" s="14"/>
      <c r="D15" s="14"/>
    </row>
    <row r="16" spans="1:9" ht="15" x14ac:dyDescent="0.25">
      <c r="A16" s="6" t="s">
        <v>112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2">
      <c r="A17" s="30" t="s">
        <v>38</v>
      </c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30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30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4" t="s">
        <v>178</v>
      </c>
    </row>
    <row r="21" spans="1:9" x14ac:dyDescent="0.2">
      <c r="A21" s="4"/>
    </row>
    <row r="22" spans="1:9" x14ac:dyDescent="0.2">
      <c r="A22" s="56"/>
      <c r="B22" s="45">
        <v>2021</v>
      </c>
      <c r="C22" s="59">
        <v>2022</v>
      </c>
    </row>
    <row r="23" spans="1:9" x14ac:dyDescent="0.2">
      <c r="A23" s="23"/>
      <c r="B23" s="57" t="s">
        <v>39</v>
      </c>
      <c r="C23" s="57" t="s">
        <v>39</v>
      </c>
    </row>
    <row r="24" spans="1:9" x14ac:dyDescent="0.2">
      <c r="A24" s="56" t="s">
        <v>40</v>
      </c>
      <c r="B24" s="58">
        <v>0.46750000000000003</v>
      </c>
      <c r="C24" s="58">
        <v>0.46060000000000001</v>
      </c>
      <c r="D24" s="65"/>
    </row>
    <row r="25" spans="1:9" x14ac:dyDescent="0.2">
      <c r="A25" s="23" t="s">
        <v>41</v>
      </c>
      <c r="B25" s="47">
        <v>0.4667</v>
      </c>
      <c r="C25" s="47">
        <v>0.44719999999999999</v>
      </c>
      <c r="D25" s="65"/>
    </row>
    <row r="26" spans="1:9" x14ac:dyDescent="0.2">
      <c r="A26" s="23" t="s">
        <v>42</v>
      </c>
      <c r="B26" s="47">
        <v>0.44040000000000001</v>
      </c>
      <c r="C26" s="47">
        <v>0.46579999999999999</v>
      </c>
      <c r="D26" s="65"/>
    </row>
    <row r="27" spans="1:9" x14ac:dyDescent="0.2">
      <c r="A27" s="23" t="s">
        <v>125</v>
      </c>
      <c r="B27" s="47">
        <v>0.41310000000000002</v>
      </c>
      <c r="C27" s="47">
        <v>0.40699999999999997</v>
      </c>
      <c r="D27" s="65"/>
    </row>
    <row r="28" spans="1:9" x14ac:dyDescent="0.2">
      <c r="A28" s="23" t="s">
        <v>43</v>
      </c>
      <c r="B28" s="47">
        <v>0.27379999999999999</v>
      </c>
      <c r="C28" s="47">
        <v>0.27700000000000002</v>
      </c>
      <c r="D28" s="65"/>
    </row>
    <row r="29" spans="1:9" x14ac:dyDescent="0.2">
      <c r="A29" s="23" t="s">
        <v>44</v>
      </c>
      <c r="B29" s="47">
        <v>0.41980000000000001</v>
      </c>
      <c r="C29" s="47">
        <v>0.41349999999999998</v>
      </c>
      <c r="D29" s="65"/>
    </row>
    <row r="30" spans="1:9" ht="14.25" x14ac:dyDescent="0.2">
      <c r="A30" s="23" t="s">
        <v>46</v>
      </c>
      <c r="B30" s="47">
        <v>0.41020000000000001</v>
      </c>
      <c r="C30" s="47">
        <v>0.4</v>
      </c>
      <c r="D30" s="65"/>
    </row>
    <row r="31" spans="1:9" x14ac:dyDescent="0.2">
      <c r="A31" s="18" t="s">
        <v>126</v>
      </c>
      <c r="B31" s="53">
        <v>0.31319999999999998</v>
      </c>
      <c r="C31" s="53">
        <v>0.30409999999999998</v>
      </c>
      <c r="D31" s="65"/>
    </row>
    <row r="33" spans="1:13" x14ac:dyDescent="0.2">
      <c r="A33" s="1" t="s">
        <v>127</v>
      </c>
    </row>
    <row r="34" spans="1:13" ht="15" x14ac:dyDescent="0.25">
      <c r="A34" s="130" t="s">
        <v>127</v>
      </c>
      <c r="B34" s="131"/>
      <c r="C34" s="131"/>
      <c r="D34" s="131"/>
      <c r="E34" s="131"/>
      <c r="F34" s="131"/>
    </row>
    <row r="35" spans="1:13" x14ac:dyDescent="0.2">
      <c r="A35" s="26" t="s">
        <v>124</v>
      </c>
    </row>
    <row r="38" spans="1:13" x14ac:dyDescent="0.2">
      <c r="A38" s="4" t="s">
        <v>179</v>
      </c>
    </row>
    <row r="40" spans="1:13" x14ac:dyDescent="0.2">
      <c r="B40" s="81" t="s">
        <v>37</v>
      </c>
      <c r="C40" s="81" t="s">
        <v>176</v>
      </c>
      <c r="D40" s="81"/>
      <c r="E40" s="81" t="s">
        <v>39</v>
      </c>
      <c r="F40" s="81" t="s">
        <v>184</v>
      </c>
    </row>
    <row r="41" spans="1:13" x14ac:dyDescent="0.2">
      <c r="A41" s="1" t="s">
        <v>40</v>
      </c>
      <c r="B41" s="84">
        <v>5126</v>
      </c>
      <c r="C41" s="84">
        <v>5978</v>
      </c>
      <c r="D41" s="84"/>
      <c r="E41" s="84">
        <v>3220</v>
      </c>
      <c r="F41" s="84">
        <v>3771</v>
      </c>
    </row>
    <row r="42" spans="1:13" x14ac:dyDescent="0.2">
      <c r="A42" s="1" t="s">
        <v>41</v>
      </c>
      <c r="B42" s="84">
        <v>3706</v>
      </c>
      <c r="C42" s="84">
        <v>4524</v>
      </c>
      <c r="D42" s="84"/>
      <c r="E42" s="84">
        <v>568</v>
      </c>
      <c r="F42" s="84">
        <v>702</v>
      </c>
    </row>
    <row r="43" spans="1:13" x14ac:dyDescent="0.2">
      <c r="A43" s="1" t="s">
        <v>42</v>
      </c>
      <c r="B43" s="84">
        <v>1507</v>
      </c>
      <c r="C43" s="84">
        <v>1937</v>
      </c>
      <c r="D43" s="84"/>
      <c r="E43" s="84">
        <v>905</v>
      </c>
      <c r="F43" s="84">
        <v>1038</v>
      </c>
    </row>
    <row r="44" spans="1:13" x14ac:dyDescent="0.2">
      <c r="A44" s="1" t="s">
        <v>180</v>
      </c>
      <c r="B44" s="84">
        <v>410</v>
      </c>
      <c r="C44" s="84">
        <v>492</v>
      </c>
      <c r="D44" s="84"/>
      <c r="E44" s="84">
        <v>288</v>
      </c>
      <c r="F44" s="84">
        <v>292</v>
      </c>
      <c r="M44" s="11"/>
    </row>
    <row r="45" spans="1:13" x14ac:dyDescent="0.2">
      <c r="A45" s="1" t="s">
        <v>125</v>
      </c>
      <c r="B45" s="84" t="s">
        <v>185</v>
      </c>
      <c r="C45" s="84"/>
      <c r="D45" s="84"/>
      <c r="E45" s="84"/>
      <c r="F45" s="84"/>
    </row>
    <row r="46" spans="1:13" x14ac:dyDescent="0.2">
      <c r="A46" s="1" t="s">
        <v>43</v>
      </c>
      <c r="B46" s="84">
        <v>185</v>
      </c>
      <c r="C46" s="84">
        <v>397</v>
      </c>
      <c r="D46" s="84"/>
      <c r="E46" s="84">
        <v>95</v>
      </c>
      <c r="F46" s="84">
        <v>248</v>
      </c>
    </row>
    <row r="47" spans="1:13" x14ac:dyDescent="0.2">
      <c r="A47" s="1" t="s">
        <v>44</v>
      </c>
      <c r="B47" s="84">
        <v>846</v>
      </c>
      <c r="C47" s="84">
        <v>1515</v>
      </c>
      <c r="D47" s="84"/>
      <c r="E47" s="84">
        <v>275</v>
      </c>
      <c r="F47" s="84">
        <v>390</v>
      </c>
    </row>
    <row r="48" spans="1:13" x14ac:dyDescent="0.2">
      <c r="A48" s="1" t="s">
        <v>181</v>
      </c>
      <c r="B48" s="84">
        <v>542</v>
      </c>
      <c r="C48" s="84">
        <v>1070</v>
      </c>
      <c r="D48" s="84"/>
      <c r="E48" s="84">
        <v>232</v>
      </c>
      <c r="F48" s="84">
        <v>348</v>
      </c>
    </row>
    <row r="49" spans="1:6" ht="12.75" customHeight="1" x14ac:dyDescent="0.2">
      <c r="A49" s="1" t="s">
        <v>182</v>
      </c>
      <c r="B49" s="84">
        <v>403</v>
      </c>
      <c r="C49" s="84">
        <v>1141</v>
      </c>
      <c r="D49" s="84"/>
      <c r="E49" s="84">
        <v>192</v>
      </c>
      <c r="F49" s="84">
        <v>402</v>
      </c>
    </row>
    <row r="50" spans="1:6" x14ac:dyDescent="0.2">
      <c r="A50" s="1" t="s">
        <v>183</v>
      </c>
      <c r="B50" s="84">
        <v>228</v>
      </c>
      <c r="C50" s="84">
        <v>766</v>
      </c>
      <c r="D50" s="84"/>
      <c r="E50" s="84">
        <v>123</v>
      </c>
      <c r="F50" s="84">
        <v>319</v>
      </c>
    </row>
  </sheetData>
  <mergeCells count="4">
    <mergeCell ref="B4:C4"/>
    <mergeCell ref="D4:E4"/>
    <mergeCell ref="A34:F34"/>
    <mergeCell ref="F4:G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pane xSplit="1" topLeftCell="B1" activePane="topRight" state="frozen"/>
      <selection pane="topRight" activeCell="B2" sqref="B2"/>
    </sheetView>
  </sheetViews>
  <sheetFormatPr baseColWidth="10" defaultRowHeight="12.75" x14ac:dyDescent="0.2"/>
  <cols>
    <col min="1" max="1" width="34.7109375" style="1" customWidth="1"/>
    <col min="2" max="2" width="12.140625" style="1" customWidth="1"/>
    <col min="3" max="3" width="16.5703125" style="1" customWidth="1"/>
    <col min="4" max="4" width="15.140625" style="1" customWidth="1"/>
    <col min="5" max="5" width="14.140625" style="1" customWidth="1"/>
    <col min="6" max="6" width="12.5703125" style="1" customWidth="1"/>
    <col min="7" max="7" width="13.85546875" style="1" customWidth="1"/>
    <col min="8" max="8" width="13" style="1" customWidth="1"/>
    <col min="9" max="9" width="13.7109375" style="1" customWidth="1"/>
    <col min="10" max="10" width="13.85546875" style="1" customWidth="1"/>
    <col min="11" max="16384" width="11.42578125" style="1"/>
  </cols>
  <sheetData>
    <row r="1" spans="1:21" x14ac:dyDescent="0.2">
      <c r="A1" s="4" t="s">
        <v>186</v>
      </c>
    </row>
    <row r="2" spans="1:21" ht="15" x14ac:dyDescent="0.25">
      <c r="A2" s="44" t="s">
        <v>98</v>
      </c>
    </row>
    <row r="3" spans="1:21" ht="15" x14ac:dyDescent="0.25">
      <c r="A3" s="44"/>
    </row>
    <row r="4" spans="1:21" x14ac:dyDescent="0.2">
      <c r="B4" s="122">
        <v>2019</v>
      </c>
      <c r="C4" s="122"/>
      <c r="D4" s="122"/>
      <c r="E4" s="122"/>
      <c r="F4" s="122">
        <v>2020</v>
      </c>
      <c r="G4" s="122"/>
      <c r="H4" s="122"/>
      <c r="I4" s="122"/>
      <c r="J4" s="122">
        <v>2021</v>
      </c>
      <c r="K4" s="122"/>
      <c r="L4" s="122"/>
      <c r="M4" s="122"/>
      <c r="N4" s="122">
        <v>2022</v>
      </c>
      <c r="O4" s="122"/>
      <c r="P4" s="122"/>
      <c r="Q4" s="122"/>
    </row>
    <row r="5" spans="1:21" ht="38.25" x14ac:dyDescent="0.2">
      <c r="A5" s="24"/>
      <c r="B5" s="36" t="s">
        <v>54</v>
      </c>
      <c r="C5" s="36" t="s">
        <v>55</v>
      </c>
      <c r="D5" s="36" t="s">
        <v>56</v>
      </c>
      <c r="E5" s="36" t="s">
        <v>49</v>
      </c>
      <c r="F5" s="36" t="s">
        <v>54</v>
      </c>
      <c r="G5" s="36" t="s">
        <v>55</v>
      </c>
      <c r="H5" s="36" t="s">
        <v>56</v>
      </c>
      <c r="I5" s="36" t="s">
        <v>49</v>
      </c>
      <c r="J5" s="36" t="s">
        <v>54</v>
      </c>
      <c r="K5" s="36" t="s">
        <v>55</v>
      </c>
      <c r="L5" s="36" t="s">
        <v>56</v>
      </c>
      <c r="M5" s="36" t="s">
        <v>49</v>
      </c>
      <c r="N5" s="36" t="s">
        <v>54</v>
      </c>
      <c r="O5" s="36" t="s">
        <v>55</v>
      </c>
      <c r="P5" s="36" t="s">
        <v>56</v>
      </c>
      <c r="Q5" s="36" t="s">
        <v>49</v>
      </c>
    </row>
    <row r="6" spans="1:21" x14ac:dyDescent="0.2">
      <c r="A6" s="23" t="s">
        <v>50</v>
      </c>
      <c r="B6" s="47">
        <v>0.51194184839044654</v>
      </c>
      <c r="C6" s="47">
        <v>0.58115045412662891</v>
      </c>
      <c r="D6" s="47">
        <v>0.32555282555282555</v>
      </c>
      <c r="E6" s="47">
        <v>0.44197855110527468</v>
      </c>
      <c r="F6" s="47">
        <v>0.51244343891402711</v>
      </c>
      <c r="G6" s="47">
        <v>0.57782240711519151</v>
      </c>
      <c r="H6" s="47">
        <v>0.32816358786920874</v>
      </c>
      <c r="I6" s="47">
        <v>0.448821485585501</v>
      </c>
      <c r="J6" s="47">
        <v>0.51039531478770128</v>
      </c>
      <c r="K6" s="47">
        <v>0.58111127662743933</v>
      </c>
      <c r="L6" s="47">
        <v>0.32924618829299501</v>
      </c>
      <c r="M6" s="47">
        <v>0.45189011971586113</v>
      </c>
      <c r="N6" s="47">
        <v>0.50687442713107245</v>
      </c>
      <c r="O6" s="47">
        <v>0.58118313404657018</v>
      </c>
      <c r="P6" s="47">
        <v>0.3252080159381226</v>
      </c>
      <c r="Q6" s="47">
        <v>0.45205187043065265</v>
      </c>
      <c r="R6" s="65"/>
      <c r="S6" s="65"/>
      <c r="T6" s="65"/>
      <c r="U6" s="65"/>
    </row>
    <row r="7" spans="1:21" x14ac:dyDescent="0.2">
      <c r="A7" s="23" t="s">
        <v>51</v>
      </c>
      <c r="B7" s="47">
        <v>0.50037735849056608</v>
      </c>
      <c r="C7" s="47">
        <v>0.58196721311475408</v>
      </c>
      <c r="D7" s="47">
        <v>0.36324786324786323</v>
      </c>
      <c r="E7" s="47">
        <v>0.45172056623316836</v>
      </c>
      <c r="F7" s="47">
        <v>0.5057803468208093</v>
      </c>
      <c r="G7" s="47">
        <v>0.59824253075571177</v>
      </c>
      <c r="H7" s="47">
        <v>0.36696696696696696</v>
      </c>
      <c r="I7" s="47">
        <v>0.46249604388648591</v>
      </c>
      <c r="J7" s="47">
        <v>0.51072386058981234</v>
      </c>
      <c r="K7" s="47">
        <v>0.59633943427620628</v>
      </c>
      <c r="L7" s="47">
        <v>0.36005089058524176</v>
      </c>
      <c r="M7" s="47">
        <v>0.45780672759090024</v>
      </c>
      <c r="N7" s="47">
        <v>0.52419354838709675</v>
      </c>
      <c r="O7" s="47">
        <v>0.59363725811741552</v>
      </c>
      <c r="P7" s="47">
        <v>0.35993740219092329</v>
      </c>
      <c r="Q7" s="47">
        <v>0.45665722379603402</v>
      </c>
      <c r="R7" s="65"/>
      <c r="S7" s="65"/>
      <c r="T7" s="65"/>
      <c r="U7" s="65"/>
    </row>
    <row r="8" spans="1:21" x14ac:dyDescent="0.2">
      <c r="A8" s="23" t="s">
        <v>57</v>
      </c>
      <c r="B8" s="47">
        <v>0.47651006711409394</v>
      </c>
      <c r="C8" s="47">
        <v>0.53620352250489234</v>
      </c>
      <c r="D8" s="47">
        <v>0.33807106598984771</v>
      </c>
      <c r="E8" s="47">
        <v>0.41750278706800448</v>
      </c>
      <c r="F8" s="47">
        <v>0.48245614035087719</v>
      </c>
      <c r="G8" s="47">
        <v>0.54365079365079361</v>
      </c>
      <c r="H8" s="47">
        <v>0.33559322033898303</v>
      </c>
      <c r="I8" s="47">
        <v>0.41694752046220512</v>
      </c>
      <c r="J8" s="47">
        <v>0.48284960422163586</v>
      </c>
      <c r="K8" s="47">
        <v>0.55805892547660307</v>
      </c>
      <c r="L8" s="47">
        <v>0.34454409566517191</v>
      </c>
      <c r="M8" s="47">
        <v>0.4246808510638298</v>
      </c>
      <c r="N8" s="47">
        <v>0.48668280871670705</v>
      </c>
      <c r="O8" s="47">
        <v>0.57404580152671758</v>
      </c>
      <c r="P8" s="47">
        <v>0.34891598915989158</v>
      </c>
      <c r="Q8" s="47">
        <v>0.43268124280782511</v>
      </c>
      <c r="R8" s="65"/>
      <c r="S8" s="65"/>
      <c r="T8" s="65"/>
      <c r="U8" s="65"/>
    </row>
    <row r="9" spans="1:21" ht="14.25" x14ac:dyDescent="0.2">
      <c r="A9" s="23" t="s">
        <v>58</v>
      </c>
      <c r="B9" s="47">
        <v>0.39281129653401797</v>
      </c>
      <c r="C9" s="47">
        <v>0.45802047781569966</v>
      </c>
      <c r="D9" s="47">
        <v>0.21758349705304519</v>
      </c>
      <c r="E9" s="47">
        <v>0.33177570093457942</v>
      </c>
      <c r="F9" s="47">
        <v>0.40389972144846797</v>
      </c>
      <c r="G9" s="47">
        <v>0.45778748180494905</v>
      </c>
      <c r="H9" s="47">
        <v>0.22222222222222221</v>
      </c>
      <c r="I9" s="47">
        <v>0.33856337337582743</v>
      </c>
      <c r="J9" s="47">
        <v>0.39156626506024095</v>
      </c>
      <c r="K9" s="47">
        <v>0.46431254695717505</v>
      </c>
      <c r="L9" s="47">
        <v>0.22852512155591573</v>
      </c>
      <c r="M9" s="47">
        <v>0.34025842411958451</v>
      </c>
      <c r="N9" s="47">
        <v>0.37951105937136204</v>
      </c>
      <c r="O9" s="47">
        <v>0.46907574704656013</v>
      </c>
      <c r="P9" s="47">
        <v>0.20845697329376855</v>
      </c>
      <c r="Q9" s="47">
        <v>0.31527478975161355</v>
      </c>
      <c r="R9" s="65"/>
      <c r="S9" s="65"/>
      <c r="T9" s="65"/>
      <c r="U9" s="65"/>
    </row>
    <row r="10" spans="1:21" ht="14.25" x14ac:dyDescent="0.2">
      <c r="A10" s="23" t="s">
        <v>59</v>
      </c>
      <c r="B10" s="47">
        <v>0.3273542600896861</v>
      </c>
      <c r="C10" s="47">
        <v>0.43608562691131497</v>
      </c>
      <c r="D10" s="47">
        <v>0.19859514687100893</v>
      </c>
      <c r="E10" s="47">
        <v>0.28750662661247572</v>
      </c>
      <c r="F10" s="47">
        <v>0.3388822829964328</v>
      </c>
      <c r="G10" s="47">
        <v>0.44046094750320103</v>
      </c>
      <c r="H10" s="47">
        <v>0.20896032831737346</v>
      </c>
      <c r="I10" s="47">
        <v>0.300951335528723</v>
      </c>
      <c r="J10" s="47">
        <v>0.36279069767441863</v>
      </c>
      <c r="K10" s="47">
        <v>0.44562334217506633</v>
      </c>
      <c r="L10" s="47">
        <v>0.2106951871657754</v>
      </c>
      <c r="M10" s="47">
        <v>0.30679245283018869</v>
      </c>
      <c r="N10" s="47">
        <v>0.40583554376657827</v>
      </c>
      <c r="O10" s="47">
        <v>0.49313276651406146</v>
      </c>
      <c r="P10" s="47">
        <v>0.26632462686567165</v>
      </c>
      <c r="Q10" s="47">
        <v>0.37173579109062982</v>
      </c>
      <c r="R10" s="65"/>
      <c r="S10" s="65"/>
      <c r="T10" s="65"/>
      <c r="U10" s="65"/>
    </row>
    <row r="11" spans="1:21" ht="14.25" x14ac:dyDescent="0.2">
      <c r="A11" s="23" t="s">
        <v>60</v>
      </c>
      <c r="B11" s="47">
        <v>0.30708661417322836</v>
      </c>
      <c r="C11" s="47">
        <v>0.34482758620689657</v>
      </c>
      <c r="D11" s="47">
        <v>0.17031011692933401</v>
      </c>
      <c r="E11" s="47">
        <v>0.23552472858866103</v>
      </c>
      <c r="F11" s="47">
        <v>0.32558139534883723</v>
      </c>
      <c r="G11" s="47">
        <v>0.37203791469194314</v>
      </c>
      <c r="H11" s="47">
        <v>0.17955239064089523</v>
      </c>
      <c r="I11" s="47">
        <v>0.25710935209615948</v>
      </c>
      <c r="J11" s="47">
        <v>0.32761904761904764</v>
      </c>
      <c r="K11" s="47">
        <v>0.4</v>
      </c>
      <c r="L11" s="47">
        <v>0.18734177215189873</v>
      </c>
      <c r="M11" s="47">
        <v>0.27162629757785467</v>
      </c>
      <c r="N11" s="47">
        <v>0.3225225225225225</v>
      </c>
      <c r="O11" s="47">
        <v>0.40159271899886234</v>
      </c>
      <c r="P11" s="47">
        <v>0.20265441551812149</v>
      </c>
      <c r="Q11" s="47">
        <v>0.27972429638139001</v>
      </c>
      <c r="R11" s="65"/>
      <c r="S11" s="65"/>
      <c r="T11" s="65"/>
      <c r="U11" s="65"/>
    </row>
    <row r="12" spans="1:21" ht="14.25" x14ac:dyDescent="0.2">
      <c r="A12" s="23" t="s">
        <v>61</v>
      </c>
      <c r="B12" s="47">
        <v>0.21345029239766081</v>
      </c>
      <c r="C12" s="47">
        <v>0.29620853080568721</v>
      </c>
      <c r="D12" s="47">
        <v>0.11637931034482758</v>
      </c>
      <c r="E12" s="47">
        <v>0.17307692307692307</v>
      </c>
      <c r="F12" s="47">
        <v>0.21937321937321938</v>
      </c>
      <c r="G12" s="47">
        <v>0.33195020746887965</v>
      </c>
      <c r="H12" s="47">
        <v>0.1245105716523101</v>
      </c>
      <c r="I12" s="47">
        <v>0.18977429755872868</v>
      </c>
      <c r="J12" s="47">
        <v>0.25454545454545452</v>
      </c>
      <c r="K12" s="47">
        <v>0.32397003745318353</v>
      </c>
      <c r="L12" s="47">
        <v>0.14126652748782184</v>
      </c>
      <c r="M12" s="47">
        <v>0.20231692180388913</v>
      </c>
      <c r="N12" s="47">
        <v>0.25672371638141811</v>
      </c>
      <c r="O12" s="47">
        <v>0.34704830053667263</v>
      </c>
      <c r="P12" s="47">
        <v>0.14742785445420326</v>
      </c>
      <c r="Q12" s="47">
        <v>0.21040638055450056</v>
      </c>
      <c r="R12" s="65"/>
      <c r="S12" s="65"/>
      <c r="T12" s="65"/>
      <c r="U12" s="65"/>
    </row>
    <row r="13" spans="1:21" x14ac:dyDescent="0.2">
      <c r="A13" s="37" t="s">
        <v>52</v>
      </c>
      <c r="B13" s="60">
        <v>0.50721461187214611</v>
      </c>
      <c r="C13" s="60">
        <v>0.57922535211267601</v>
      </c>
      <c r="D13" s="60">
        <v>0.33661567317273311</v>
      </c>
      <c r="E13" s="60">
        <v>0.44320091214594337</v>
      </c>
      <c r="F13" s="60">
        <v>0.50874192322310907</v>
      </c>
      <c r="G13" s="60">
        <v>0.58178294573643408</v>
      </c>
      <c r="H13" s="60">
        <v>0.34059393790649162</v>
      </c>
      <c r="I13" s="60">
        <v>0.45075181104279538</v>
      </c>
      <c r="J13" s="60">
        <v>0.50851305334846764</v>
      </c>
      <c r="K13" s="60">
        <v>0.58426420592520645</v>
      </c>
      <c r="L13" s="60">
        <v>0.34095813552006904</v>
      </c>
      <c r="M13" s="60">
        <v>0.45179601428266242</v>
      </c>
      <c r="N13" s="60">
        <v>0.51024352531890216</v>
      </c>
      <c r="O13" s="60">
        <v>0.58449304174950301</v>
      </c>
      <c r="P13" s="60">
        <v>0.34010152284263961</v>
      </c>
      <c r="Q13" s="60">
        <v>0.45199774549098198</v>
      </c>
      <c r="R13" s="65"/>
      <c r="S13" s="65"/>
      <c r="T13" s="65"/>
      <c r="U13" s="65"/>
    </row>
    <row r="14" spans="1:21" x14ac:dyDescent="0.2">
      <c r="A14" s="37" t="s">
        <v>53</v>
      </c>
      <c r="B14" s="60">
        <v>0.32804442681475604</v>
      </c>
      <c r="C14" s="60">
        <v>0.41233096493238597</v>
      </c>
      <c r="D14" s="60">
        <v>0.18505123568414708</v>
      </c>
      <c r="E14" s="60">
        <v>0.27412873048290404</v>
      </c>
      <c r="F14" s="60">
        <v>0.33800494641384998</v>
      </c>
      <c r="G14" s="60">
        <v>0.42022524636320974</v>
      </c>
      <c r="H14" s="60">
        <v>0.19151048777460594</v>
      </c>
      <c r="I14" s="60">
        <v>0.28525153698684469</v>
      </c>
      <c r="J14" s="60">
        <v>0.34593262119967133</v>
      </c>
      <c r="K14" s="60">
        <v>0.42678907721280601</v>
      </c>
      <c r="L14" s="60">
        <v>0.1967030242935052</v>
      </c>
      <c r="M14" s="60">
        <v>0.29077451757864131</v>
      </c>
      <c r="N14" s="60">
        <v>0.35545207605743112</v>
      </c>
      <c r="O14" s="60">
        <v>0.44847934634589198</v>
      </c>
      <c r="P14" s="60">
        <v>0.2102942928631002</v>
      </c>
      <c r="Q14" s="60">
        <v>0.3062401013620526</v>
      </c>
      <c r="R14" s="65"/>
      <c r="S14" s="65"/>
      <c r="T14" s="65"/>
      <c r="U14" s="65"/>
    </row>
    <row r="15" spans="1:21" x14ac:dyDescent="0.2">
      <c r="A15" s="25" t="s">
        <v>3</v>
      </c>
      <c r="B15" s="48">
        <v>0.45072536268134067</v>
      </c>
      <c r="C15" s="48">
        <v>0.53117782909930711</v>
      </c>
      <c r="D15" s="48">
        <v>0.28703265499290109</v>
      </c>
      <c r="E15" s="48">
        <v>0.39029418434452762</v>
      </c>
      <c r="F15" s="48">
        <v>0.4548647242455775</v>
      </c>
      <c r="G15" s="48">
        <v>0.53456316006034843</v>
      </c>
      <c r="H15" s="48">
        <v>0.29127489221925684</v>
      </c>
      <c r="I15" s="48">
        <v>0.39857443571413687</v>
      </c>
      <c r="J15" s="48">
        <v>0.45725388601036271</v>
      </c>
      <c r="K15" s="48">
        <v>0.53826583235921066</v>
      </c>
      <c r="L15" s="48">
        <v>0.29303742743031252</v>
      </c>
      <c r="M15" s="48">
        <v>0.40092695045825594</v>
      </c>
      <c r="N15" s="48">
        <v>0.45877951232099085</v>
      </c>
      <c r="O15" s="48">
        <v>0.54306650076040375</v>
      </c>
      <c r="P15" s="48">
        <v>0.29499441063221959</v>
      </c>
      <c r="Q15" s="48">
        <v>0.40378449739108568</v>
      </c>
      <c r="R15" s="65"/>
      <c r="S15" s="65"/>
      <c r="T15" s="65"/>
      <c r="U15" s="65"/>
    </row>
    <row r="16" spans="1:21" x14ac:dyDescent="0.2">
      <c r="B16" s="14"/>
      <c r="C16" s="14"/>
      <c r="D16" s="14"/>
      <c r="E16" s="14"/>
      <c r="F16" s="14"/>
    </row>
    <row r="17" spans="1:12" ht="15" x14ac:dyDescent="0.25">
      <c r="A17" s="6" t="s">
        <v>113</v>
      </c>
      <c r="B17" s="20"/>
      <c r="C17" s="20"/>
      <c r="D17" s="20"/>
      <c r="E17" s="20"/>
    </row>
    <row r="18" spans="1:12" x14ac:dyDescent="0.2">
      <c r="A18" s="30" t="s">
        <v>128</v>
      </c>
      <c r="B18" s="6"/>
      <c r="C18" s="6"/>
      <c r="D18" s="6"/>
      <c r="E18" s="6"/>
    </row>
    <row r="20" spans="1:12" x14ac:dyDescent="0.2">
      <c r="B20" s="7"/>
    </row>
    <row r="21" spans="1:12" x14ac:dyDescent="0.2">
      <c r="A21" s="4" t="s">
        <v>179</v>
      </c>
    </row>
    <row r="23" spans="1:12" x14ac:dyDescent="0.2">
      <c r="B23" s="124" t="s">
        <v>4</v>
      </c>
      <c r="C23" s="125"/>
      <c r="D23" s="125"/>
      <c r="E23" s="125"/>
      <c r="F23" s="126"/>
      <c r="G23" s="124" t="s">
        <v>3</v>
      </c>
      <c r="H23" s="125"/>
      <c r="I23" s="125"/>
      <c r="J23" s="125"/>
      <c r="K23" s="126"/>
    </row>
    <row r="24" spans="1:12" ht="38.25" x14ac:dyDescent="0.2">
      <c r="A24" s="59"/>
      <c r="B24" s="36" t="s">
        <v>54</v>
      </c>
      <c r="C24" s="36" t="s">
        <v>55</v>
      </c>
      <c r="D24" s="36" t="s">
        <v>56</v>
      </c>
      <c r="E24" s="36" t="s">
        <v>214</v>
      </c>
      <c r="F24" s="36" t="s">
        <v>49</v>
      </c>
      <c r="G24" s="36" t="s">
        <v>54</v>
      </c>
      <c r="H24" s="36" t="s">
        <v>55</v>
      </c>
      <c r="I24" s="36" t="s">
        <v>56</v>
      </c>
      <c r="J24" s="36" t="s">
        <v>214</v>
      </c>
      <c r="K24" s="36" t="s">
        <v>49</v>
      </c>
    </row>
    <row r="25" spans="1:12" x14ac:dyDescent="0.2">
      <c r="A25" s="23" t="s">
        <v>50</v>
      </c>
      <c r="B25" s="68">
        <v>1659</v>
      </c>
      <c r="C25" s="68">
        <v>3694</v>
      </c>
      <c r="D25" s="68">
        <v>343</v>
      </c>
      <c r="E25" s="68">
        <v>2775</v>
      </c>
      <c r="F25" s="68">
        <v>8471</v>
      </c>
      <c r="G25" s="68">
        <v>3273</v>
      </c>
      <c r="H25" s="68">
        <v>6356</v>
      </c>
      <c r="I25" s="68">
        <v>577</v>
      </c>
      <c r="J25" s="68">
        <v>8533</v>
      </c>
      <c r="K25" s="68">
        <v>18739</v>
      </c>
      <c r="L25" s="84"/>
    </row>
    <row r="26" spans="1:12" x14ac:dyDescent="0.2">
      <c r="A26" s="23" t="s">
        <v>51</v>
      </c>
      <c r="B26" s="68">
        <v>780</v>
      </c>
      <c r="C26" s="68">
        <v>1810</v>
      </c>
      <c r="D26" s="68">
        <v>176</v>
      </c>
      <c r="E26" s="68">
        <v>2070</v>
      </c>
      <c r="F26" s="68">
        <v>4836</v>
      </c>
      <c r="G26" s="68">
        <v>1488</v>
      </c>
      <c r="H26" s="68">
        <v>3049</v>
      </c>
      <c r="I26" s="68">
        <v>302</v>
      </c>
      <c r="J26" s="68">
        <v>5751</v>
      </c>
      <c r="K26" s="68">
        <v>10590</v>
      </c>
    </row>
    <row r="27" spans="1:12" x14ac:dyDescent="0.2">
      <c r="A27" s="23" t="s">
        <v>57</v>
      </c>
      <c r="B27" s="68">
        <v>201</v>
      </c>
      <c r="C27" s="68">
        <v>376</v>
      </c>
      <c r="D27" s="68">
        <v>36</v>
      </c>
      <c r="E27" s="68">
        <v>515</v>
      </c>
      <c r="F27" s="68">
        <v>1128</v>
      </c>
      <c r="G27" s="68">
        <v>413</v>
      </c>
      <c r="H27" s="68">
        <v>655</v>
      </c>
      <c r="I27" s="68">
        <v>63</v>
      </c>
      <c r="J27" s="68">
        <v>1476</v>
      </c>
      <c r="K27" s="68">
        <v>2607</v>
      </c>
    </row>
    <row r="28" spans="1:12" ht="14.25" x14ac:dyDescent="0.2">
      <c r="A28" s="23" t="s">
        <v>58</v>
      </c>
      <c r="B28" s="68">
        <v>326</v>
      </c>
      <c r="C28" s="68">
        <v>675</v>
      </c>
      <c r="D28" s="68">
        <v>49</v>
      </c>
      <c r="E28" s="68">
        <v>562</v>
      </c>
      <c r="F28" s="68">
        <v>1612</v>
      </c>
      <c r="G28" s="68">
        <v>859</v>
      </c>
      <c r="H28" s="68">
        <v>1439</v>
      </c>
      <c r="I28" s="68">
        <v>119</v>
      </c>
      <c r="J28" s="68">
        <v>2696</v>
      </c>
      <c r="K28" s="68">
        <v>5113</v>
      </c>
    </row>
    <row r="29" spans="1:12" ht="14.25" x14ac:dyDescent="0.2">
      <c r="A29" s="23" t="s">
        <v>59</v>
      </c>
      <c r="B29" s="68">
        <v>306</v>
      </c>
      <c r="C29" s="68">
        <v>754</v>
      </c>
      <c r="D29" s="68">
        <v>63</v>
      </c>
      <c r="E29" s="68">
        <v>571</v>
      </c>
      <c r="F29" s="68">
        <v>1694</v>
      </c>
      <c r="G29" s="68">
        <v>754</v>
      </c>
      <c r="H29" s="68">
        <v>1529</v>
      </c>
      <c r="I29" s="68">
        <v>130</v>
      </c>
      <c r="J29" s="68">
        <v>2144</v>
      </c>
      <c r="K29" s="68">
        <v>4557</v>
      </c>
    </row>
    <row r="30" spans="1:12" ht="14.25" x14ac:dyDescent="0.2">
      <c r="A30" s="23" t="s">
        <v>60</v>
      </c>
      <c r="B30" s="68">
        <v>179</v>
      </c>
      <c r="C30" s="68">
        <v>353</v>
      </c>
      <c r="D30" s="68">
        <v>45</v>
      </c>
      <c r="E30" s="68">
        <v>397</v>
      </c>
      <c r="F30" s="68">
        <v>974</v>
      </c>
      <c r="G30" s="68">
        <v>555</v>
      </c>
      <c r="H30" s="68">
        <v>879</v>
      </c>
      <c r="I30" s="68">
        <v>89</v>
      </c>
      <c r="J30" s="68">
        <v>1959</v>
      </c>
      <c r="K30" s="68">
        <v>3482</v>
      </c>
    </row>
    <row r="31" spans="1:12" ht="14.25" x14ac:dyDescent="0.2">
      <c r="A31" s="18" t="s">
        <v>61</v>
      </c>
      <c r="B31" s="87">
        <v>105</v>
      </c>
      <c r="C31" s="87">
        <v>194</v>
      </c>
      <c r="D31" s="87">
        <v>20</v>
      </c>
      <c r="E31" s="87">
        <v>235</v>
      </c>
      <c r="F31" s="87">
        <v>554</v>
      </c>
      <c r="G31" s="87">
        <v>409</v>
      </c>
      <c r="H31" s="87">
        <v>559</v>
      </c>
      <c r="I31" s="87">
        <v>71</v>
      </c>
      <c r="J31" s="87">
        <v>1594</v>
      </c>
      <c r="K31" s="87">
        <v>2633</v>
      </c>
    </row>
    <row r="32" spans="1:12" x14ac:dyDescent="0.2">
      <c r="G32" s="12"/>
    </row>
  </sheetData>
  <mergeCells count="6">
    <mergeCell ref="G23:K23"/>
    <mergeCell ref="B23:F23"/>
    <mergeCell ref="B4:E4"/>
    <mergeCell ref="F4:I4"/>
    <mergeCell ref="J4:M4"/>
    <mergeCell ref="N4:Q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</cp:lastModifiedBy>
  <dcterms:created xsi:type="dcterms:W3CDTF">2021-01-20T07:13:31Z</dcterms:created>
  <dcterms:modified xsi:type="dcterms:W3CDTF">2024-05-28T15:15:46Z</dcterms:modified>
</cp:coreProperties>
</file>