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otes flash\NF DIRDE\NF_2024_04_DIRDE-2022-provisoire\03 Diffusion\"/>
    </mc:Choice>
  </mc:AlternateContent>
  <bookViews>
    <workbookView xWindow="0" yWindow="0" windowWidth="20490" windowHeight="6420" tabRatio="441"/>
  </bookViews>
  <sheets>
    <sheet name="Graphique 1" sheetId="1" r:id="rId1"/>
    <sheet name="Tableau 1" sheetId="2" r:id="rId2"/>
    <sheet name="Graphique 2" sheetId="12" r:id="rId3"/>
    <sheet name="Carte 1" sheetId="9" r:id="rId4"/>
  </sheets>
  <calcPr calcId="162913"/>
</workbook>
</file>

<file path=xl/calcChain.xml><?xml version="1.0" encoding="utf-8"?>
<calcChain xmlns="http://schemas.openxmlformats.org/spreadsheetml/2006/main">
  <c r="H18" i="12" l="1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</calcChain>
</file>

<file path=xl/sharedStrings.xml><?xml version="1.0" encoding="utf-8"?>
<sst xmlns="http://schemas.openxmlformats.org/spreadsheetml/2006/main" count="87" uniqueCount="66">
  <si>
    <t>Tableau source</t>
  </si>
  <si>
    <t xml:space="preserve">Dépenses intérieures de R&amp;D des entreprises </t>
  </si>
  <si>
    <t>Principales branches de recherche</t>
  </si>
  <si>
    <t>Dépenses intérieures de R&amp;D</t>
  </si>
  <si>
    <t>En Md€</t>
  </si>
  <si>
    <t>En milliers d'ETP</t>
  </si>
  <si>
    <t>Autres branches de services</t>
  </si>
  <si>
    <t>Total</t>
  </si>
  <si>
    <t>Industrie automobile</t>
  </si>
  <si>
    <t>Construction aéronautique et spatiale</t>
  </si>
  <si>
    <t>Industrie pharmaceutique</t>
  </si>
  <si>
    <t>Industrie chimique</t>
  </si>
  <si>
    <t>Fab. instrum. &amp; appar. de mesure, essai &amp; navigation, horlogerie</t>
  </si>
  <si>
    <t>Fab. d'équipements de communication</t>
  </si>
  <si>
    <t>Activités spécialisées, scientifiques et techniques</t>
  </si>
  <si>
    <t>Activités informatiques et services d'information</t>
  </si>
  <si>
    <t>Édition, audiovisuel et diffusion</t>
  </si>
  <si>
    <t>Télécommunications</t>
  </si>
  <si>
    <t>Bretagne</t>
  </si>
  <si>
    <t>Pays de la Loire</t>
  </si>
  <si>
    <t>Autres branches industries manufacturières</t>
  </si>
  <si>
    <t>Primaire, énergie, construction</t>
  </si>
  <si>
    <t>Fab. d'équipements électriques</t>
  </si>
  <si>
    <t>Fab. de machines et équipements non compris ailleurs</t>
  </si>
  <si>
    <t>Chercheurs</t>
  </si>
  <si>
    <t>Centre-Val de Loire</t>
  </si>
  <si>
    <t>Normandie</t>
  </si>
  <si>
    <t>en ETP</t>
  </si>
  <si>
    <t>% chercheurs</t>
  </si>
  <si>
    <t xml:space="preserve">Personnels de </t>
  </si>
  <si>
    <t>soutien en ETP</t>
  </si>
  <si>
    <t>Grand Est</t>
  </si>
  <si>
    <t>Occitanie</t>
  </si>
  <si>
    <t>Auvergne-Rhône-Alpes</t>
  </si>
  <si>
    <t>Part des chercheurs (%)</t>
  </si>
  <si>
    <r>
      <t xml:space="preserve">Effectif total de R&amp;D 
</t>
    </r>
    <r>
      <rPr>
        <sz val="11"/>
        <color indexed="9"/>
        <rFont val="Arial"/>
        <family val="2"/>
      </rPr>
      <t>(chercheurs et personnels de soutien)</t>
    </r>
  </si>
  <si>
    <t>Corse</t>
  </si>
  <si>
    <t>Bourgogne-Franche-Comté</t>
  </si>
  <si>
    <t>Hauts de France</t>
  </si>
  <si>
    <t>Nouvelle Aquitaine</t>
  </si>
  <si>
    <t>Provence-Alpes Côte d'Azur</t>
  </si>
  <si>
    <t xml:space="preserve"> dont Effectif de chercheurs</t>
  </si>
  <si>
    <t>Île-de-France</t>
  </si>
  <si>
    <t>Drom</t>
  </si>
  <si>
    <t>REGIONS</t>
  </si>
  <si>
    <t>Composants, cartes électroniques, ordinateurs, équipements périphériques</t>
  </si>
  <si>
    <r>
      <rPr>
        <b/>
        <sz val="9"/>
        <rFont val="Arial"/>
        <family val="2"/>
      </rPr>
      <t>Note :</t>
    </r>
    <r>
      <rPr>
        <sz val="9"/>
        <rFont val="Arial"/>
        <family val="2"/>
      </rPr>
      <t xml:space="preserve"> en raison des arrondis, le total peut différer de la somme des éléments qui le composent.</t>
    </r>
  </si>
  <si>
    <r>
      <rPr>
        <b/>
        <sz val="9"/>
        <rFont val="Arial"/>
        <family val="2"/>
      </rPr>
      <t>Champ :</t>
    </r>
    <r>
      <rPr>
        <sz val="9"/>
        <rFont val="Arial"/>
        <family val="2"/>
      </rPr>
      <t xml:space="preserve"> ensemble des entreprises localisées en France.</t>
    </r>
  </si>
  <si>
    <t>p : données provisoires.</t>
  </si>
  <si>
    <r>
      <rPr>
        <b/>
        <sz val="10"/>
        <rFont val="Arial"/>
        <family val="2"/>
      </rPr>
      <t>Champ :</t>
    </r>
    <r>
      <rPr>
        <sz val="10"/>
        <rFont val="Arial"/>
        <family val="2"/>
      </rPr>
      <t xml:space="preserve"> ensemble des entreprises localisées en France.</t>
    </r>
  </si>
  <si>
    <t>p : données provisoires ; ETP : équivalent temps plein.</t>
  </si>
  <si>
    <r>
      <rPr>
        <b/>
        <sz val="10"/>
        <color theme="1"/>
        <rFont val="Arial"/>
        <family val="2"/>
      </rPr>
      <t>Champ :</t>
    </r>
    <r>
      <rPr>
        <sz val="10"/>
        <color theme="1"/>
        <rFont val="Arial"/>
        <family val="2"/>
      </rPr>
      <t xml:space="preserve"> ensemble des entreprises localisées en France.</t>
    </r>
  </si>
  <si>
    <t>Ile-de-France</t>
  </si>
  <si>
    <t>TABLEAU 1 - Dépenses intérieures de R&amp;D, effectif total de R&amp;D et de chercheurs des entreprises par branche de recherche en 2022(p)</t>
  </si>
  <si>
    <t>Évolution 2022/2021
en volume</t>
  </si>
  <si>
    <t>Évolution 2022/2021</t>
  </si>
  <si>
    <t>CARTE 1 – Dépenses intérieures de R&amp;D des entreprises par région en 2022 (p) -  France métropolitaine</t>
  </si>
  <si>
    <t>GRAPHIQUE 1 – Effort de recherche des entreprises entre 2012 et 2022 (p) (en % du PIB)</t>
  </si>
  <si>
    <t>2022 (p)</t>
  </si>
  <si>
    <t>GRAPHIQUE 2 – Effectif de R&amp;D et proportion de chercheurs en 2022 (p)</t>
  </si>
  <si>
    <t>Industries manufacturières</t>
  </si>
  <si>
    <t>Services</t>
  </si>
  <si>
    <t>Dirde 2022(p) en Md€</t>
  </si>
  <si>
    <r>
      <rPr>
        <b/>
        <sz val="9"/>
        <rFont val="Arial"/>
        <family val="2"/>
      </rPr>
      <t>Source :</t>
    </r>
    <r>
      <rPr>
        <sz val="9"/>
        <rFont val="Arial"/>
        <family val="2"/>
      </rPr>
      <t xml:space="preserve"> MESR-SIES, enquête R&amp;D auprès des entreprises.</t>
    </r>
  </si>
  <si>
    <r>
      <rPr>
        <b/>
        <sz val="10"/>
        <rFont val="Arial"/>
        <family val="2"/>
      </rPr>
      <t>Sources :</t>
    </r>
    <r>
      <rPr>
        <sz val="10"/>
        <rFont val="Arial"/>
        <family val="2"/>
      </rPr>
      <t xml:space="preserve"> Insee, PIB ; MESR-SIES, enquête R&amp;D auprès des entreprises.</t>
    </r>
  </si>
  <si>
    <r>
      <rPr>
        <b/>
        <sz val="10"/>
        <rFont val="Arial"/>
        <family val="2"/>
      </rPr>
      <t>Source :</t>
    </r>
    <r>
      <rPr>
        <sz val="10"/>
        <rFont val="Arial"/>
        <family val="2"/>
      </rPr>
      <t xml:space="preserve"> MESR-SIES, enquête R&amp;D auprès des entreprises.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</si>
</sst>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€_-;\-* #,##0.00\ _€_-;_-* &quot;-&quot;??\ _€_-;_-@_-"/>
    <numFmt numFmtId="165" formatCode="0.0%"/>
    <numFmt numFmtId="166" formatCode="#,##0.0"/>
    <numFmt numFmtId="167" formatCode="0.0&quot;%&quot;"/>
    <numFmt numFmtId="168" formatCode="_-* #,##0.00\ [$€-1]_-;\-* #,##0.00\ [$€-1]_-;_-* &quot;-&quot;??\ [$€-1]_-"/>
    <numFmt numFmtId="169" formatCode="_-* #,##0\ _€_-;\-* #,##0\ _€_-;_-* &quot;-&quot;??\ _€_-;_-@_-"/>
    <numFmt numFmtId="170" formatCode="_(* #,##0_);_(* \(#,##0\);_(* &quot;-&quot;??_);_(@_)"/>
    <numFmt numFmtId="171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4AF"/>
        <bgColor indexed="64"/>
      </patternFill>
    </fill>
    <fill>
      <patternFill patternType="solid">
        <fgColor rgb="FFD0F0FF"/>
        <bgColor indexed="64"/>
      </patternFill>
    </fill>
    <fill>
      <patternFill patternType="solid">
        <fgColor rgb="FF70A0FF"/>
        <bgColor indexed="64"/>
      </patternFill>
    </fill>
    <fill>
      <patternFill patternType="solid">
        <fgColor rgb="FF004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3" fillId="2" borderId="0" xfId="1" applyFont="1" applyFill="1"/>
    <xf numFmtId="0" fontId="2" fillId="0" borderId="0" xfId="1" applyFont="1"/>
    <xf numFmtId="0" fontId="2" fillId="2" borderId="0" xfId="1" applyFont="1" applyFill="1"/>
    <xf numFmtId="0" fontId="4" fillId="0" borderId="0" xfId="1" applyFont="1"/>
    <xf numFmtId="0" fontId="2" fillId="0" borderId="1" xfId="1" applyFont="1" applyBorder="1"/>
    <xf numFmtId="2" fontId="2" fillId="0" borderId="1" xfId="1" applyNumberFormat="1" applyFont="1" applyBorder="1"/>
    <xf numFmtId="0" fontId="2" fillId="2" borderId="0" xfId="2" applyFill="1"/>
    <xf numFmtId="0" fontId="2" fillId="0" borderId="0" xfId="2"/>
    <xf numFmtId="167" fontId="5" fillId="3" borderId="0" xfId="1" applyNumberFormat="1" applyFont="1" applyFill="1" applyBorder="1" applyAlignment="1">
      <alignment horizontal="right" wrapText="1" indent="1"/>
    </xf>
    <xf numFmtId="3" fontId="0" fillId="2" borderId="0" xfId="0" applyNumberFormat="1" applyFill="1"/>
    <xf numFmtId="0" fontId="2" fillId="2" borderId="0" xfId="1" applyFont="1" applyFill="1" applyAlignment="1">
      <alignment horizontal="justify"/>
    </xf>
    <xf numFmtId="0" fontId="2" fillId="0" borderId="0" xfId="2" applyBorder="1"/>
    <xf numFmtId="165" fontId="5" fillId="0" borderId="0" xfId="3" applyNumberFormat="1" applyFont="1" applyBorder="1"/>
    <xf numFmtId="0" fontId="0" fillId="0" borderId="0" xfId="0" applyBorder="1"/>
    <xf numFmtId="10" fontId="0" fillId="0" borderId="0" xfId="11" applyNumberFormat="1" applyFont="1" applyBorder="1"/>
    <xf numFmtId="10" fontId="0" fillId="0" borderId="0" xfId="11" applyNumberFormat="1" applyFont="1" applyFill="1" applyBorder="1"/>
    <xf numFmtId="10" fontId="10" fillId="0" borderId="0" xfId="11" applyNumberFormat="1" applyFont="1" applyBorder="1"/>
    <xf numFmtId="2" fontId="2" fillId="0" borderId="0" xfId="1" applyNumberFormat="1" applyFont="1" applyBorder="1"/>
    <xf numFmtId="2" fontId="2" fillId="2" borderId="1" xfId="1" applyNumberFormat="1" applyFont="1" applyFill="1" applyBorder="1"/>
    <xf numFmtId="2" fontId="2" fillId="0" borderId="1" xfId="1" applyNumberFormat="1" applyFont="1" applyFill="1" applyBorder="1"/>
    <xf numFmtId="0" fontId="2" fillId="0" borderId="1" xfId="1" applyFont="1" applyBorder="1" applyAlignment="1">
      <alignment horizontal="right"/>
    </xf>
    <xf numFmtId="2" fontId="0" fillId="0" borderId="0" xfId="11" applyNumberFormat="1" applyFont="1" applyBorder="1"/>
    <xf numFmtId="171" fontId="0" fillId="0" borderId="0" xfId="0" applyNumberFormat="1" applyBorder="1"/>
    <xf numFmtId="167" fontId="17" fillId="2" borderId="0" xfId="1" applyNumberFormat="1" applyFont="1" applyFill="1" applyBorder="1" applyAlignment="1">
      <alignment horizontal="right" wrapText="1" indent="1"/>
    </xf>
    <xf numFmtId="166" fontId="17" fillId="2" borderId="0" xfId="1" applyNumberFormat="1" applyFont="1" applyFill="1" applyBorder="1" applyAlignment="1">
      <alignment horizontal="right" wrapText="1" indent="1"/>
    </xf>
    <xf numFmtId="167" fontId="15" fillId="3" borderId="0" xfId="1" applyNumberFormat="1" applyFont="1" applyFill="1" applyBorder="1" applyAlignment="1">
      <alignment horizontal="right" wrapText="1" indent="1"/>
    </xf>
    <xf numFmtId="166" fontId="15" fillId="3" borderId="0" xfId="1" applyNumberFormat="1" applyFont="1" applyFill="1" applyBorder="1" applyAlignment="1">
      <alignment horizontal="right" wrapText="1" indent="1"/>
    </xf>
    <xf numFmtId="167" fontId="17" fillId="2" borderId="0" xfId="11" applyNumberFormat="1" applyFont="1" applyFill="1" applyBorder="1" applyAlignment="1">
      <alignment horizontal="center" wrapText="1"/>
    </xf>
    <xf numFmtId="165" fontId="15" fillId="3" borderId="0" xfId="1" applyNumberFormat="1" applyFont="1" applyFill="1" applyBorder="1" applyAlignment="1">
      <alignment horizontal="center" wrapText="1"/>
    </xf>
    <xf numFmtId="166" fontId="15" fillId="3" borderId="0" xfId="1" applyNumberFormat="1" applyFont="1" applyFill="1" applyBorder="1" applyAlignment="1">
      <alignment horizontal="center" wrapText="1"/>
    </xf>
    <xf numFmtId="0" fontId="2" fillId="0" borderId="0" xfId="1" applyFont="1" applyFill="1"/>
    <xf numFmtId="0" fontId="0" fillId="0" borderId="0" xfId="0" applyFill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64" fontId="2" fillId="0" borderId="4" xfId="10" applyFont="1" applyFill="1" applyBorder="1"/>
    <xf numFmtId="170" fontId="0" fillId="0" borderId="4" xfId="0" applyNumberFormat="1" applyFill="1" applyBorder="1"/>
    <xf numFmtId="169" fontId="0" fillId="0" borderId="4" xfId="10" applyNumberFormat="1" applyFont="1" applyFill="1" applyBorder="1" applyAlignment="1"/>
    <xf numFmtId="9" fontId="0" fillId="0" borderId="4" xfId="11" applyNumberFormat="1" applyFont="1" applyFill="1" applyBorder="1" applyAlignment="1">
      <alignment horizontal="center"/>
    </xf>
    <xf numFmtId="0" fontId="2" fillId="0" borderId="0" xfId="2" applyFill="1"/>
    <xf numFmtId="0" fontId="2" fillId="0" borderId="0" xfId="1" applyFont="1" applyFill="1" applyBorder="1"/>
    <xf numFmtId="164" fontId="2" fillId="0" borderId="5" xfId="10" applyFont="1" applyFill="1" applyBorder="1"/>
    <xf numFmtId="170" fontId="0" fillId="0" borderId="5" xfId="0" applyNumberFormat="1" applyFill="1" applyBorder="1"/>
    <xf numFmtId="169" fontId="0" fillId="0" borderId="5" xfId="10" applyNumberFormat="1" applyFont="1" applyFill="1" applyBorder="1" applyAlignment="1"/>
    <xf numFmtId="9" fontId="0" fillId="0" borderId="5" xfId="11" applyNumberFormat="1" applyFont="1" applyFill="1" applyBorder="1" applyAlignment="1">
      <alignment horizontal="center"/>
    </xf>
    <xf numFmtId="0" fontId="8" fillId="0" borderId="0" xfId="1" applyFont="1" applyFill="1" applyBorder="1"/>
    <xf numFmtId="164" fontId="2" fillId="0" borderId="0" xfId="10" applyFont="1" applyFill="1"/>
    <xf numFmtId="0" fontId="2" fillId="0" borderId="0" xfId="1" applyFont="1" applyFill="1" applyAlignment="1">
      <alignment horizontal="justify"/>
    </xf>
    <xf numFmtId="0" fontId="3" fillId="0" borderId="0" xfId="1" applyFont="1" applyFill="1" applyAlignment="1"/>
    <xf numFmtId="0" fontId="0" fillId="0" borderId="1" xfId="0" applyFill="1" applyBorder="1"/>
    <xf numFmtId="0" fontId="0" fillId="0" borderId="0" xfId="0" applyFill="1" applyBorder="1"/>
    <xf numFmtId="0" fontId="13" fillId="0" borderId="0" xfId="1" applyFont="1" applyFill="1" applyAlignment="1">
      <alignment horizontal="justify"/>
    </xf>
    <xf numFmtId="0" fontId="0" fillId="4" borderId="1" xfId="0" applyFill="1" applyBorder="1"/>
    <xf numFmtId="2" fontId="0" fillId="4" borderId="1" xfId="0" applyNumberFormat="1" applyFill="1" applyBorder="1"/>
    <xf numFmtId="0" fontId="11" fillId="6" borderId="1" xfId="0" applyFont="1" applyFill="1" applyBorder="1"/>
    <xf numFmtId="2" fontId="11" fillId="6" borderId="1" xfId="0" applyNumberFormat="1" applyFont="1" applyFill="1" applyBorder="1"/>
    <xf numFmtId="0" fontId="0" fillId="5" borderId="1" xfId="0" applyFont="1" applyFill="1" applyBorder="1"/>
    <xf numFmtId="2" fontId="0" fillId="5" borderId="1" xfId="0" applyNumberFormat="1" applyFont="1" applyFill="1" applyBorder="1"/>
    <xf numFmtId="164" fontId="2" fillId="0" borderId="2" xfId="10" applyFont="1" applyFill="1" applyBorder="1"/>
    <xf numFmtId="170" fontId="0" fillId="0" borderId="2" xfId="0" applyNumberFormat="1" applyFill="1" applyBorder="1"/>
    <xf numFmtId="169" fontId="0" fillId="0" borderId="2" xfId="10" applyNumberFormat="1" applyFont="1" applyFill="1" applyBorder="1" applyAlignment="1"/>
    <xf numFmtId="9" fontId="0" fillId="0" borderId="2" xfId="11" applyNumberFormat="1" applyFont="1" applyFill="1" applyBorder="1" applyAlignment="1">
      <alignment horizontal="center"/>
    </xf>
    <xf numFmtId="167" fontId="15" fillId="0" borderId="0" xfId="11" applyNumberFormat="1" applyFont="1" applyFill="1" applyBorder="1" applyAlignment="1">
      <alignment horizontal="center" wrapText="1"/>
    </xf>
    <xf numFmtId="9" fontId="0" fillId="0" borderId="0" xfId="0" applyNumberFormat="1" applyFill="1"/>
    <xf numFmtId="0" fontId="9" fillId="0" borderId="0" xfId="0" applyFont="1" applyFill="1"/>
    <xf numFmtId="0" fontId="3" fillId="0" borderId="0" xfId="2" applyFont="1" applyFill="1"/>
    <xf numFmtId="0" fontId="3" fillId="0" borderId="0" xfId="1" applyFont="1" applyFill="1"/>
    <xf numFmtId="0" fontId="0" fillId="0" borderId="0" xfId="0" applyFont="1" applyFill="1" applyBorder="1" applyAlignment="1">
      <alignment horizontal="center"/>
    </xf>
    <xf numFmtId="0" fontId="0" fillId="2" borderId="0" xfId="0" applyFill="1" applyBorder="1"/>
    <xf numFmtId="0" fontId="3" fillId="0" borderId="0" xfId="1" applyFont="1" applyFill="1" applyBorder="1" applyAlignment="1"/>
    <xf numFmtId="0" fontId="15" fillId="2" borderId="0" xfId="2" applyFont="1" applyFill="1" applyBorder="1"/>
    <xf numFmtId="0" fontId="16" fillId="3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justify"/>
    </xf>
    <xf numFmtId="0" fontId="15" fillId="3" borderId="0" xfId="1" applyFont="1" applyFill="1" applyBorder="1" applyAlignment="1">
      <alignment horizontal="justify"/>
    </xf>
    <xf numFmtId="0" fontId="17" fillId="2" borderId="0" xfId="1" applyFont="1" applyFill="1" applyBorder="1" applyAlignment="1">
      <alignment horizontal="justify" vertical="center"/>
    </xf>
    <xf numFmtId="166" fontId="17" fillId="2" borderId="0" xfId="1" applyNumberFormat="1" applyFont="1" applyFill="1" applyBorder="1" applyAlignment="1">
      <alignment horizontal="center" wrapText="1"/>
    </xf>
    <xf numFmtId="0" fontId="15" fillId="2" borderId="0" xfId="2" applyFont="1" applyFill="1" applyBorder="1" applyAlignment="1">
      <alignment horizontal="center"/>
    </xf>
    <xf numFmtId="3" fontId="15" fillId="0" borderId="0" xfId="1" applyNumberFormat="1" applyFont="1" applyFill="1" applyBorder="1" applyAlignment="1">
      <alignment horizontal="left" indent="1"/>
    </xf>
    <xf numFmtId="166" fontId="15" fillId="0" borderId="0" xfId="1" applyNumberFormat="1" applyFont="1" applyFill="1" applyBorder="1" applyAlignment="1">
      <alignment horizontal="center" wrapText="1"/>
    </xf>
    <xf numFmtId="0" fontId="15" fillId="0" borderId="0" xfId="1" applyFont="1" applyFill="1" applyBorder="1" applyAlignment="1">
      <alignment horizontal="left" indent="1"/>
    </xf>
    <xf numFmtId="0" fontId="17" fillId="0" borderId="0" xfId="1" applyFont="1" applyFill="1" applyBorder="1" applyAlignment="1">
      <alignment horizontal="justify" vertical="center"/>
    </xf>
    <xf numFmtId="0" fontId="15" fillId="0" borderId="0" xfId="2" applyFont="1" applyFill="1" applyBorder="1"/>
    <xf numFmtId="166" fontId="17" fillId="0" borderId="0" xfId="1" applyNumberFormat="1" applyFont="1" applyFill="1" applyBorder="1" applyAlignment="1">
      <alignment horizontal="center" wrapText="1"/>
    </xf>
    <xf numFmtId="167" fontId="17" fillId="0" borderId="0" xfId="11" applyNumberFormat="1" applyFont="1" applyFill="1" applyBorder="1" applyAlignment="1">
      <alignment horizontal="center" wrapText="1"/>
    </xf>
    <xf numFmtId="0" fontId="7" fillId="3" borderId="0" xfId="1" applyFont="1" applyFill="1" applyBorder="1" applyAlignment="1">
      <alignment horizontal="justify"/>
    </xf>
    <xf numFmtId="0" fontId="2" fillId="2" borderId="0" xfId="2" applyFill="1" applyBorder="1"/>
    <xf numFmtId="166" fontId="5" fillId="3" borderId="0" xfId="1" applyNumberFormat="1" applyFont="1" applyFill="1" applyBorder="1" applyAlignment="1">
      <alignment horizontal="right" wrapText="1" indent="1"/>
    </xf>
    <xf numFmtId="0" fontId="5" fillId="2" borderId="0" xfId="0" applyFont="1" applyFill="1" applyBorder="1"/>
    <xf numFmtId="0" fontId="12" fillId="2" borderId="0" xfId="0" applyFont="1" applyFill="1" applyBorder="1"/>
    <xf numFmtId="0" fontId="5" fillId="0" borderId="0" xfId="0" applyFont="1" applyFill="1" applyBorder="1"/>
    <xf numFmtId="0" fontId="5" fillId="0" borderId="0" xfId="1" applyFont="1" applyFill="1" applyBorder="1" applyAlignment="1">
      <alignment horizontal="justify"/>
    </xf>
    <xf numFmtId="3" fontId="0" fillId="0" borderId="0" xfId="0" applyNumberFormat="1" applyFill="1"/>
    <xf numFmtId="0" fontId="2" fillId="0" borderId="1" xfId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14" fillId="3" borderId="0" xfId="1" applyFont="1" applyFill="1" applyBorder="1" applyAlignment="1">
      <alignment horizontal="justify" vertical="center"/>
    </xf>
    <xf numFmtId="0" fontId="14" fillId="3" borderId="0" xfId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 wrapText="1"/>
    </xf>
  </cellXfs>
  <cellStyles count="12">
    <cellStyle name="Euro" xfId="6"/>
    <cellStyle name="Milliers" xfId="10" builtinId="3"/>
    <cellStyle name="Motif" xfId="1"/>
    <cellStyle name="Motif 2" xfId="7"/>
    <cellStyle name="Normal" xfId="0" builtinId="0"/>
    <cellStyle name="Normal 2" xfId="2"/>
    <cellStyle name="Normal 3" xfId="4"/>
    <cellStyle name="Normal 4" xfId="8"/>
    <cellStyle name="Pourcentage" xfId="11" builtinId="5"/>
    <cellStyle name="Pourcentage 2" xfId="3"/>
    <cellStyle name="Pourcentage 3" xfId="5"/>
    <cellStyle name="Pourcentage 4" xfId="9"/>
  </cellStyles>
  <dxfs count="0"/>
  <tableStyles count="0" defaultTableStyle="TableStyleMedium2" defaultPivotStyle="PivotStyleLight16"/>
  <colors>
    <mruColors>
      <color rgb="FF0040C0"/>
      <color rgb="FF70A0FF"/>
      <color rgb="FFD0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480661862404354E-2"/>
          <c:y val="4.0831674564169411E-2"/>
          <c:w val="0.9555193381375956"/>
          <c:h val="0.871540688286447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'Graphique 1'!$D$6</c:f>
              <c:strCache>
                <c:ptCount val="1"/>
                <c:pt idx="0">
                  <c:v>Dépenses intérieures de R&amp;D des entreprises </c:v>
                </c:pt>
              </c:strCache>
            </c:strRef>
          </c:tx>
          <c:spPr>
            <a:solidFill>
              <a:srgbClr val="0064AF"/>
            </a:solidFill>
            <a:ln w="25400">
              <a:noFill/>
            </a:ln>
          </c:spPr>
          <c:invertIfNegative val="0"/>
          <c:dLbls>
            <c:numFmt formatCode="0.00" sourceLinked="0"/>
            <c:spPr>
              <a:solidFill>
                <a:srgbClr val="0064A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1'!$E$5:$O$5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 (p)</c:v>
                </c:pt>
              </c:strCache>
            </c:strRef>
          </c:cat>
          <c:val>
            <c:numRef>
              <c:f>'Graphique 1'!$E$6:$O$6</c:f>
              <c:numCache>
                <c:formatCode>0.00</c:formatCode>
                <c:ptCount val="11"/>
                <c:pt idx="0">
                  <c:v>1.44</c:v>
                </c:pt>
                <c:pt idx="1">
                  <c:v>1.44</c:v>
                </c:pt>
                <c:pt idx="2">
                  <c:v>1.45</c:v>
                </c:pt>
                <c:pt idx="3">
                  <c:v>1.44</c:v>
                </c:pt>
                <c:pt idx="4">
                  <c:v>1.45</c:v>
                </c:pt>
                <c:pt idx="5">
                  <c:v>1.44</c:v>
                </c:pt>
                <c:pt idx="6">
                  <c:v>1.44</c:v>
                </c:pt>
                <c:pt idx="7">
                  <c:v>1.45</c:v>
                </c:pt>
                <c:pt idx="8">
                  <c:v>1.5</c:v>
                </c:pt>
                <c:pt idx="9">
                  <c:v>1.46</c:v>
                </c:pt>
                <c:pt idx="10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47FC-BE11-546618270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002752"/>
        <c:axId val="133004288"/>
      </c:barChart>
      <c:catAx>
        <c:axId val="13300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00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004288"/>
        <c:scaling>
          <c:orientation val="minMax"/>
          <c:max val="1.5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002752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56982223812932"/>
          <c:y val="3.8690698578231104E-2"/>
          <c:w val="0.76831767605247403"/>
          <c:h val="0.90322580645161288"/>
        </c:manualLayout>
      </c:layout>
      <c:barChart>
        <c:barDir val="bar"/>
        <c:grouping val="stacked"/>
        <c:varyColors val="0"/>
        <c:ser>
          <c:idx val="0"/>
          <c:order val="0"/>
          <c:tx>
            <c:v>Chercheurs en ETP et part en %</c:v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2411119064662373E-2"/>
                  <c:y val="2.6507626473730108E-3"/>
                </c:manualLayout>
              </c:layout>
              <c:tx>
                <c:strRef>
                  <c:f>'Graphique 2'!$H$5</c:f>
                  <c:strCache>
                    <c:ptCount val="1"/>
                    <c:pt idx="0">
                      <c:v>63%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{790F6CA0-B63A-4EB6-B643-81C1B088B655}</c15:txfldGUID>
                      <c15:f>'Graphique 2'!$H$5</c15:f>
                      <c15:dlblFieldTableCache>
                        <c:ptCount val="1"/>
                        <c:pt idx="0">
                          <c:v>63%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B15-445C-B130-713EDE1BAB20}"/>
                </c:ext>
              </c:extLst>
            </c:dLbl>
            <c:dLbl>
              <c:idx val="1"/>
              <c:layout>
                <c:manualLayout>
                  <c:x val="2.0833333333333332E-2"/>
                  <c:y val="9.7193507615983228E-17"/>
                </c:manualLayout>
              </c:layout>
              <c:tx>
                <c:strRef>
                  <c:f>'Graphique 2'!$H$6</c:f>
                  <c:strCache>
                    <c:ptCount val="1"/>
                    <c:pt idx="0">
                      <c:v>50%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{A70468C9-0276-4C35-BD85-86B19F8EF90C}</c15:txfldGUID>
                      <c15:f>'Graphique 2'!$H$6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B15-445C-B130-713EDE1BAB20}"/>
                </c:ext>
              </c:extLst>
            </c:dLbl>
            <c:dLbl>
              <c:idx val="2"/>
              <c:layout>
                <c:manualLayout>
                  <c:x val="5.681818181818182E-3"/>
                  <c:y val="-2.6507626473730108E-3"/>
                </c:manualLayout>
              </c:layout>
              <c:tx>
                <c:strRef>
                  <c:f>'Graphique 2'!$H$7</c:f>
                  <c:strCache>
                    <c:ptCount val="1"/>
                    <c:pt idx="0">
                      <c:v>55%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{59D3A4CD-5F1A-4E80-827B-0AAB96B897C2}</c15:txfldGUID>
                      <c15:f>'Graphique 2'!$H$7</c15:f>
                      <c15:dlblFieldTableCache>
                        <c:ptCount val="1"/>
                        <c:pt idx="0">
                          <c:v>55%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B15-445C-B130-713EDE1BAB20}"/>
                </c:ext>
              </c:extLst>
            </c:dLbl>
            <c:dLbl>
              <c:idx val="3"/>
              <c:layout/>
              <c:tx>
                <c:strRef>
                  <c:f>'Graphique 2'!$H$8</c:f>
                  <c:strCache>
                    <c:ptCount val="1"/>
                    <c:pt idx="0">
                      <c:v>61%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{C2E16EC3-6F92-4921-8D19-D45AE92AE9EA}</c15:txfldGUID>
                      <c15:f>'Graphique 2'!$H$8</c15:f>
                      <c15:dlblFieldTableCache>
                        <c:ptCount val="1"/>
                        <c:pt idx="0">
                          <c:v>61%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B15-445C-B130-713EDE1BAB20}"/>
                </c:ext>
              </c:extLst>
            </c:dLbl>
            <c:dLbl>
              <c:idx val="4"/>
              <c:layout/>
              <c:tx>
                <c:strRef>
                  <c:f>'Graphique 2'!$H$9</c:f>
                  <c:strCache>
                    <c:ptCount val="1"/>
                    <c:pt idx="0">
                      <c:v>55%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{B4D72984-9618-46B3-915F-A05B92DFF281}</c15:txfldGUID>
                      <c15:f>'Graphique 2'!$H$9</c15:f>
                      <c15:dlblFieldTableCache>
                        <c:ptCount val="1"/>
                        <c:pt idx="0">
                          <c:v>55%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B15-445C-B130-713EDE1BAB20}"/>
                </c:ext>
              </c:extLst>
            </c:dLbl>
            <c:dLbl>
              <c:idx val="5"/>
              <c:layout/>
              <c:tx>
                <c:strRef>
                  <c:f>'Graphique 2'!$H$10</c:f>
                  <c:strCache>
                    <c:ptCount val="1"/>
                    <c:pt idx="0">
                      <c:v>60%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{98BBDC6B-F945-40FC-8205-C7BEE09F586A}</c15:txfldGUID>
                      <c15:f>'Graphique 2'!$H$10</c15:f>
                      <c15:dlblFieldTableCache>
                        <c:ptCount val="1"/>
                        <c:pt idx="0">
                          <c:v>60%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B15-445C-B130-713EDE1BAB20}"/>
                </c:ext>
              </c:extLst>
            </c:dLbl>
            <c:dLbl>
              <c:idx val="6"/>
              <c:layout/>
              <c:tx>
                <c:strRef>
                  <c:f>'Graphique 2'!$H$11</c:f>
                  <c:strCache>
                    <c:ptCount val="1"/>
                    <c:pt idx="0">
                      <c:v>60%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{C180F6CC-98D5-4DA4-B72B-8A8AC19C8177}</c15:txfldGUID>
                      <c15:f>'Graphique 2'!$H$11</c15:f>
                      <c15:dlblFieldTableCache>
                        <c:ptCount val="1"/>
                        <c:pt idx="0">
                          <c:v>60%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B15-445C-B130-713EDE1BAB20}"/>
                </c:ext>
              </c:extLst>
            </c:dLbl>
            <c:dLbl>
              <c:idx val="7"/>
              <c:layout/>
              <c:tx>
                <c:strRef>
                  <c:f>'Graphique 2'!$H$12</c:f>
                  <c:strCache>
                    <c:ptCount val="1"/>
                    <c:pt idx="0">
                      <c:v>65%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{DDC5BD7F-A7B8-497A-8601-4B3871B80827}</c15:txfldGUID>
                      <c15:f>'Graphique 2'!$H$12</c15:f>
                      <c15:dlblFieldTableCache>
                        <c:ptCount val="1"/>
                        <c:pt idx="0">
                          <c:v>65%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B15-445C-B130-713EDE1BAB20}"/>
                </c:ext>
              </c:extLst>
            </c:dLbl>
            <c:dLbl>
              <c:idx val="8"/>
              <c:layout/>
              <c:tx>
                <c:strRef>
                  <c:f>'Graphique 2'!$H$13</c:f>
                  <c:strCache>
                    <c:ptCount val="1"/>
                    <c:pt idx="0">
                      <c:v>58%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{73F41D5C-51D4-4B82-BC6E-126404279842}</c15:txfldGUID>
                      <c15:f>'Graphique 2'!$H$13</c15:f>
                      <c15:dlblFieldTableCache>
                        <c:ptCount val="1"/>
                        <c:pt idx="0">
                          <c:v>58%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B15-445C-B130-713EDE1BAB20}"/>
                </c:ext>
              </c:extLst>
            </c:dLbl>
            <c:dLbl>
              <c:idx val="9"/>
              <c:layout/>
              <c:tx>
                <c:strRef>
                  <c:f>'Graphique 2'!$H$14</c:f>
                  <c:strCache>
                    <c:ptCount val="1"/>
                    <c:pt idx="0">
                      <c:v>64%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{83D3E680-A441-4EE7-8FAB-CDE4F98E948A}</c15:txfldGUID>
                      <c15:f>'Graphique 2'!$H$14</c15:f>
                      <c15:dlblFieldTableCache>
                        <c:ptCount val="1"/>
                        <c:pt idx="0">
                          <c:v>64%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B15-445C-B130-713EDE1BAB20}"/>
                </c:ext>
              </c:extLst>
            </c:dLbl>
            <c:dLbl>
              <c:idx val="10"/>
              <c:layout/>
              <c:tx>
                <c:strRef>
                  <c:f>'Graphique 2'!$H$15</c:f>
                  <c:strCache>
                    <c:ptCount val="1"/>
                    <c:pt idx="0">
                      <c:v>74%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{D10CAE50-F85C-4C2D-80FE-91943668CF92}</c15:txfldGUID>
                      <c15:f>'Graphique 2'!$H$15</c15:f>
                      <c15:dlblFieldTableCache>
                        <c:ptCount val="1"/>
                        <c:pt idx="0">
                          <c:v>74%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B15-445C-B130-713EDE1BAB20}"/>
                </c:ext>
              </c:extLst>
            </c:dLbl>
            <c:dLbl>
              <c:idx val="11"/>
              <c:layout/>
              <c:tx>
                <c:strRef>
                  <c:f>'Graphique 2'!$H$16</c:f>
                  <c:strCache>
                    <c:ptCount val="1"/>
                    <c:pt idx="0">
                      <c:v>70%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{F35A7A6C-9E67-47D6-AE4D-9609CB004240}</c15:txfldGUID>
                      <c15:f>'Graphique 2'!$H$16</c15:f>
                      <c15:dlblFieldTableCache>
                        <c:ptCount val="1"/>
                        <c:pt idx="0">
                          <c:v>70%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B15-445C-B130-713EDE1BAB20}"/>
                </c:ext>
              </c:extLst>
            </c:dLbl>
            <c:dLbl>
              <c:idx val="12"/>
              <c:layout/>
              <c:tx>
                <c:strRef>
                  <c:f>'Graphique 2'!$H$17</c:f>
                  <c:strCache>
                    <c:ptCount val="1"/>
                    <c:pt idx="0">
                      <c:v>62%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{949AC0AF-C609-49DD-90BC-396DD0A2A4C8}</c15:txfldGUID>
                      <c15:f>'Graphique 2'!$H$17</c15:f>
                      <c15:dlblFieldTableCache>
                        <c:ptCount val="1"/>
                        <c:pt idx="0">
                          <c:v>62%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BB15-445C-B130-713EDE1BAB20}"/>
                </c:ext>
              </c:extLst>
            </c:dLbl>
            <c:dLbl>
              <c:idx val="13"/>
              <c:layout/>
              <c:tx>
                <c:strRef>
                  <c:f>'Graphique 2'!$H$18</c:f>
                  <c:strCache>
                    <c:ptCount val="1"/>
                    <c:pt idx="0">
                      <c:v>75%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{4AF3596E-CC69-44FF-A68E-3EF9978854B8}</c15:txfldGUID>
                      <c15:f>'Graphique 2'!$H$18</c15:f>
                      <c15:dlblFieldTableCache>
                        <c:ptCount val="1"/>
                        <c:pt idx="0">
                          <c:v>75%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B15-445C-B130-713EDE1BA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20" b="1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2'!$D$5:$D$18</c:f>
              <c:strCache>
                <c:ptCount val="14"/>
                <c:pt idx="0">
                  <c:v>Corse</c:v>
                </c:pt>
                <c:pt idx="1">
                  <c:v>Drom</c:v>
                </c:pt>
                <c:pt idx="2">
                  <c:v>Centre-Val de Loire</c:v>
                </c:pt>
                <c:pt idx="3">
                  <c:v>Bourgogne-Franche-Comté</c:v>
                </c:pt>
                <c:pt idx="4">
                  <c:v>Normandie</c:v>
                </c:pt>
                <c:pt idx="5">
                  <c:v>Grand Est</c:v>
                </c:pt>
                <c:pt idx="6">
                  <c:v>Hauts de France</c:v>
                </c:pt>
                <c:pt idx="7">
                  <c:v>Bretagne</c:v>
                </c:pt>
                <c:pt idx="8">
                  <c:v>Pays de la Loire</c:v>
                </c:pt>
                <c:pt idx="9">
                  <c:v>Nouvelle Aquitaine</c:v>
                </c:pt>
                <c:pt idx="10">
                  <c:v>Provence-Alpes Côte d'Azur</c:v>
                </c:pt>
                <c:pt idx="11">
                  <c:v>Occitanie</c:v>
                </c:pt>
                <c:pt idx="12">
                  <c:v>Auvergne-Rhône-Alpes</c:v>
                </c:pt>
                <c:pt idx="13">
                  <c:v>Île-de-France</c:v>
                </c:pt>
              </c:strCache>
            </c:strRef>
          </c:cat>
          <c:val>
            <c:numRef>
              <c:f>'Graphique 2'!$E$5:$E$18</c:f>
              <c:numCache>
                <c:formatCode>_(* #\ ##0_);_(* \(#\ ##0\);_(* "-"??_);_(@_)</c:formatCode>
                <c:ptCount val="14"/>
                <c:pt idx="0">
                  <c:v>64.400000000000006</c:v>
                </c:pt>
                <c:pt idx="1">
                  <c:v>142.4</c:v>
                </c:pt>
                <c:pt idx="2">
                  <c:v>3591.1</c:v>
                </c:pt>
                <c:pt idx="3">
                  <c:v>5106.8999999999996</c:v>
                </c:pt>
                <c:pt idx="4">
                  <c:v>4764.3</c:v>
                </c:pt>
                <c:pt idx="5">
                  <c:v>6458.7</c:v>
                </c:pt>
                <c:pt idx="6">
                  <c:v>6555.5</c:v>
                </c:pt>
                <c:pt idx="7">
                  <c:v>7620.6</c:v>
                </c:pt>
                <c:pt idx="8">
                  <c:v>7296.5</c:v>
                </c:pt>
                <c:pt idx="9">
                  <c:v>9261.6</c:v>
                </c:pt>
                <c:pt idx="10">
                  <c:v>13092.2</c:v>
                </c:pt>
                <c:pt idx="11">
                  <c:v>23860.6</c:v>
                </c:pt>
                <c:pt idx="12">
                  <c:v>31093.599999999999</c:v>
                </c:pt>
                <c:pt idx="13">
                  <c:v>90082.5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15-445C-B130-713EDE1BAB20}"/>
            </c:ext>
          </c:extLst>
        </c:ser>
        <c:ser>
          <c:idx val="2"/>
          <c:order val="1"/>
          <c:tx>
            <c:v>Personnels de soutien en ETP</c:v>
          </c:tx>
          <c:spPr>
            <a:solidFill>
              <a:srgbClr val="333399"/>
            </a:solidFill>
          </c:spPr>
          <c:invertIfNegative val="0"/>
          <c:dLbls>
            <c:dLbl>
              <c:idx val="0"/>
              <c:layout>
                <c:manualLayout>
                  <c:x val="5.694121331424480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B15-445C-B130-713EDE1BAB20}"/>
                </c:ext>
              </c:extLst>
            </c:dLbl>
            <c:dLbl>
              <c:idx val="1"/>
              <c:layout>
                <c:manualLayout>
                  <c:x val="5.9208422810785012E-2"/>
                  <c:y val="9.7193507615983228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300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B15-445C-B130-713EDE1BAB20}"/>
                </c:ext>
              </c:extLst>
            </c:dLbl>
            <c:dLbl>
              <c:idx val="2"/>
              <c:layout>
                <c:manualLayout>
                  <c:x val="4.749553732765323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6 600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B15-445C-B130-713EDE1BAB20}"/>
                </c:ext>
              </c:extLst>
            </c:dLbl>
            <c:dLbl>
              <c:idx val="3"/>
              <c:layout>
                <c:manualLayout>
                  <c:x val="4.656160678107169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8 400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B15-445C-B130-713EDE1BAB20}"/>
                </c:ext>
              </c:extLst>
            </c:dLbl>
            <c:dLbl>
              <c:idx val="4"/>
              <c:layout>
                <c:manualLayout>
                  <c:x val="4.780086077557412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8 700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B15-445C-B130-713EDE1BAB20}"/>
                </c:ext>
              </c:extLst>
            </c:dLbl>
            <c:dLbl>
              <c:idx val="5"/>
              <c:layout>
                <c:manualLayout>
                  <c:x val="4.872588422970080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10</a:t>
                    </a:r>
                    <a:r>
                      <a:rPr lang="en-US" baseline="0"/>
                      <a:t> 8</a:t>
                    </a:r>
                    <a:r>
                      <a:rPr lang="en-US"/>
                      <a:t>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B15-445C-B130-713EDE1BAB20}"/>
                </c:ext>
              </c:extLst>
            </c:dLbl>
            <c:dLbl>
              <c:idx val="6"/>
              <c:layout>
                <c:manualLayout>
                  <c:x val="5.212488911765031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  <a:r>
                      <a:rPr lang="en-US" baseline="0"/>
                      <a:t> 900</a:t>
                    </a:r>
                    <a:r>
                      <a:rPr lang="en-US"/>
                      <a:t>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B15-445C-B130-713EDE1BAB20}"/>
                </c:ext>
              </c:extLst>
            </c:dLbl>
            <c:dLbl>
              <c:idx val="7"/>
              <c:layout>
                <c:manualLayout>
                  <c:x val="4.5335786434206188E-2"/>
                  <c:y val="4.5252177455733753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11</a:t>
                    </a:r>
                    <a:r>
                      <a:rPr lang="en-US" baseline="0"/>
                      <a:t> 700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B15-445C-B130-713EDE1BAB20}"/>
                </c:ext>
              </c:extLst>
            </c:dLbl>
            <c:dLbl>
              <c:idx val="8"/>
              <c:layout>
                <c:manualLayout>
                  <c:x val="4.872135767451874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12 700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B15-445C-B130-713EDE1BAB20}"/>
                </c:ext>
              </c:extLst>
            </c:dLbl>
            <c:dLbl>
              <c:idx val="9"/>
              <c:layout>
                <c:manualLayout>
                  <c:x val="5.304553203450403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14</a:t>
                    </a:r>
                    <a:r>
                      <a:rPr lang="en-US" baseline="0"/>
                      <a:t> 500</a:t>
                    </a:r>
                    <a:r>
                      <a:rPr lang="en-US"/>
                      <a:t>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BB15-445C-B130-713EDE1BAB20}"/>
                </c:ext>
              </c:extLst>
            </c:dLbl>
            <c:dLbl>
              <c:idx val="10"/>
              <c:layout>
                <c:manualLayout>
                  <c:x val="6.292408163861297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17</a:t>
                    </a:r>
                    <a:r>
                      <a:rPr lang="en-US" baseline="0"/>
                      <a:t> 700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B15-445C-B130-713EDE1BAB20}"/>
                </c:ext>
              </c:extLst>
            </c:dLbl>
            <c:dLbl>
              <c:idx val="11"/>
              <c:layout>
                <c:manualLayout>
                  <c:x val="8.707748805390981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34 100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BB15-445C-B130-713EDE1BAB20}"/>
                </c:ext>
              </c:extLst>
            </c:dLbl>
            <c:dLbl>
              <c:idx val="12"/>
              <c:layout>
                <c:manualLayout>
                  <c:x val="0.12345828815904271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50</a:t>
                    </a:r>
                    <a:r>
                      <a:rPr lang="en-US" baseline="0"/>
                      <a:t> 400</a:t>
                    </a:r>
                    <a:r>
                      <a:rPr lang="en-US"/>
                      <a:t>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BB15-445C-B130-713EDE1BAB20}"/>
                </c:ext>
              </c:extLst>
            </c:dLbl>
            <c:dLbl>
              <c:idx val="13"/>
              <c:layout>
                <c:manualLayout>
                  <c:x val="0.12621107730851824"/>
                  <c:y val="-5.30152529474602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120</a:t>
                    </a:r>
                    <a:r>
                      <a:rPr lang="en-US" baseline="0"/>
                      <a:t> 200</a:t>
                    </a:r>
                    <a:r>
                      <a:rPr lang="en-US"/>
                      <a:t>  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BB15-445C-B130-713EDE1BA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50" b="1" baseline="0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2'!$D$5:$D$18</c:f>
              <c:strCache>
                <c:ptCount val="14"/>
                <c:pt idx="0">
                  <c:v>Corse</c:v>
                </c:pt>
                <c:pt idx="1">
                  <c:v>Drom</c:v>
                </c:pt>
                <c:pt idx="2">
                  <c:v>Centre-Val de Loire</c:v>
                </c:pt>
                <c:pt idx="3">
                  <c:v>Bourgogne-Franche-Comté</c:v>
                </c:pt>
                <c:pt idx="4">
                  <c:v>Normandie</c:v>
                </c:pt>
                <c:pt idx="5">
                  <c:v>Grand Est</c:v>
                </c:pt>
                <c:pt idx="6">
                  <c:v>Hauts de France</c:v>
                </c:pt>
                <c:pt idx="7">
                  <c:v>Bretagne</c:v>
                </c:pt>
                <c:pt idx="8">
                  <c:v>Pays de la Loire</c:v>
                </c:pt>
                <c:pt idx="9">
                  <c:v>Nouvelle Aquitaine</c:v>
                </c:pt>
                <c:pt idx="10">
                  <c:v>Provence-Alpes Côte d'Azur</c:v>
                </c:pt>
                <c:pt idx="11">
                  <c:v>Occitanie</c:v>
                </c:pt>
                <c:pt idx="12">
                  <c:v>Auvergne-Rhône-Alpes</c:v>
                </c:pt>
                <c:pt idx="13">
                  <c:v>Île-de-France</c:v>
                </c:pt>
              </c:strCache>
            </c:strRef>
          </c:cat>
          <c:val>
            <c:numRef>
              <c:f>'Graphique 2'!$F$5:$F$18</c:f>
              <c:numCache>
                <c:formatCode>_-* #\ ##0\ _€_-;\-* #\ ##0\ _€_-;_-* "-"??\ _€_-;_-@_-</c:formatCode>
                <c:ptCount val="14"/>
                <c:pt idx="0">
                  <c:v>37.200000000000003</c:v>
                </c:pt>
                <c:pt idx="1">
                  <c:v>143.6</c:v>
                </c:pt>
                <c:pt idx="2">
                  <c:v>2974.4</c:v>
                </c:pt>
                <c:pt idx="3">
                  <c:v>3249.8</c:v>
                </c:pt>
                <c:pt idx="4">
                  <c:v>3976.1</c:v>
                </c:pt>
                <c:pt idx="5">
                  <c:v>4372.1000000000004</c:v>
                </c:pt>
                <c:pt idx="6">
                  <c:v>4322.8</c:v>
                </c:pt>
                <c:pt idx="7">
                  <c:v>4077.7</c:v>
                </c:pt>
                <c:pt idx="8">
                  <c:v>5380.7</c:v>
                </c:pt>
                <c:pt idx="9">
                  <c:v>5200.8</c:v>
                </c:pt>
                <c:pt idx="10">
                  <c:v>4622.1000000000004</c:v>
                </c:pt>
                <c:pt idx="11">
                  <c:v>10232.700000000001</c:v>
                </c:pt>
                <c:pt idx="12">
                  <c:v>19310</c:v>
                </c:pt>
                <c:pt idx="13">
                  <c:v>30074.3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B15-445C-B130-713EDE1BA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174976"/>
        <c:axId val="116220672"/>
      </c:barChart>
      <c:catAx>
        <c:axId val="114174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220672"/>
        <c:crosses val="autoZero"/>
        <c:auto val="1"/>
        <c:lblAlgn val="ctr"/>
        <c:lblOffset val="100"/>
        <c:noMultiLvlLbl val="0"/>
      </c:catAx>
      <c:valAx>
        <c:axId val="116220672"/>
        <c:scaling>
          <c:orientation val="minMax"/>
          <c:max val="125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174976"/>
        <c:crosses val="autoZero"/>
        <c:crossBetween val="between"/>
        <c:majorUnit val="2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203782593935144"/>
          <c:y val="0.81284837209808547"/>
          <c:w val="0.33897322279893349"/>
          <c:h val="9.191688300178362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7639050</xdr:colOff>
      <xdr:row>25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9526</xdr:rowOff>
    </xdr:from>
    <xdr:to>
      <xdr:col>1</xdr:col>
      <xdr:colOff>714375</xdr:colOff>
      <xdr:row>30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66675</xdr:rowOff>
    </xdr:from>
    <xdr:to>
      <xdr:col>0</xdr:col>
      <xdr:colOff>6705600</xdr:colOff>
      <xdr:row>21</xdr:row>
      <xdr:rowOff>171450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38175"/>
          <a:ext cx="6610350" cy="3533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P32"/>
  <sheetViews>
    <sheetView tabSelected="1" zoomScaleNormal="100" workbookViewId="0">
      <selection activeCell="D2" sqref="D2"/>
    </sheetView>
  </sheetViews>
  <sheetFormatPr baseColWidth="10" defaultRowHeight="15" x14ac:dyDescent="0.25"/>
  <cols>
    <col min="1" max="1" width="115.28515625" customWidth="1"/>
    <col min="3" max="3" width="3.85546875" customWidth="1"/>
    <col min="4" max="4" width="40" bestFit="1" customWidth="1"/>
    <col min="5" max="13" width="5" bestFit="1" customWidth="1"/>
    <col min="14" max="14" width="4.85546875" customWidth="1"/>
    <col min="15" max="15" width="7.28515625" customWidth="1"/>
  </cols>
  <sheetData>
    <row r="1" spans="1:16" x14ac:dyDescent="0.25">
      <c r="A1" s="1"/>
    </row>
    <row r="2" spans="1:16" x14ac:dyDescent="0.25">
      <c r="A2" s="2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x14ac:dyDescent="0.25">
      <c r="A3" s="1"/>
    </row>
    <row r="4" spans="1:16" x14ac:dyDescent="0.25">
      <c r="A4" s="1"/>
    </row>
    <row r="5" spans="1:16" x14ac:dyDescent="0.25">
      <c r="A5" s="4"/>
      <c r="B5" s="3"/>
      <c r="C5" s="3"/>
      <c r="D5" s="5" t="s">
        <v>0</v>
      </c>
      <c r="E5" s="6">
        <v>2012</v>
      </c>
      <c r="F5" s="6">
        <v>2013</v>
      </c>
      <c r="G5" s="6">
        <v>2014</v>
      </c>
      <c r="H5" s="6">
        <v>2015</v>
      </c>
      <c r="I5" s="22">
        <v>2016</v>
      </c>
      <c r="J5" s="22">
        <v>2017</v>
      </c>
      <c r="K5" s="22">
        <v>2018</v>
      </c>
      <c r="L5" s="22">
        <v>2019</v>
      </c>
      <c r="M5" s="22">
        <v>2020</v>
      </c>
      <c r="N5" s="22">
        <v>2021</v>
      </c>
      <c r="O5" s="95" t="s">
        <v>58</v>
      </c>
    </row>
    <row r="6" spans="1:16" x14ac:dyDescent="0.25">
      <c r="A6" s="4"/>
      <c r="B6" s="3"/>
      <c r="C6" s="3"/>
      <c r="D6" s="6" t="s">
        <v>1</v>
      </c>
      <c r="E6" s="7">
        <v>1.44</v>
      </c>
      <c r="F6" s="7">
        <v>1.44</v>
      </c>
      <c r="G6" s="7">
        <v>1.45</v>
      </c>
      <c r="H6" s="7">
        <v>1.44</v>
      </c>
      <c r="I6" s="20">
        <v>1.45</v>
      </c>
      <c r="J6" s="21">
        <v>1.44</v>
      </c>
      <c r="K6" s="21">
        <v>1.44</v>
      </c>
      <c r="L6" s="21">
        <v>1.45</v>
      </c>
      <c r="M6" s="21">
        <v>1.5</v>
      </c>
      <c r="N6" s="21">
        <v>1.46</v>
      </c>
      <c r="O6" s="21">
        <v>1.47</v>
      </c>
    </row>
    <row r="7" spans="1:16" x14ac:dyDescent="0.25">
      <c r="A7" s="4"/>
      <c r="B7" s="3"/>
      <c r="C7" s="3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25">
      <c r="A8" s="1"/>
      <c r="E8" s="16"/>
      <c r="F8" s="16"/>
      <c r="G8" s="17"/>
      <c r="H8" s="16"/>
      <c r="I8" s="16"/>
    </row>
    <row r="9" spans="1:16" x14ac:dyDescent="0.25">
      <c r="A9" s="8"/>
      <c r="B9" s="9"/>
      <c r="C9" s="9"/>
      <c r="D9" s="15"/>
      <c r="E9" s="16"/>
      <c r="F9" s="16"/>
      <c r="G9" s="17"/>
      <c r="H9" s="16"/>
      <c r="I9" s="16"/>
    </row>
    <row r="10" spans="1:16" x14ac:dyDescent="0.25">
      <c r="A10" s="8"/>
      <c r="B10" s="9"/>
      <c r="C10" s="9"/>
      <c r="D10" s="13"/>
      <c r="E10" s="14"/>
      <c r="F10" s="14"/>
      <c r="G10" s="17"/>
      <c r="H10" s="14"/>
      <c r="I10" s="14"/>
    </row>
    <row r="11" spans="1:16" x14ac:dyDescent="0.25">
      <c r="A11" s="8"/>
      <c r="B11" s="9"/>
      <c r="C11" s="9"/>
      <c r="D11" s="13"/>
      <c r="E11" s="13"/>
      <c r="F11" s="13"/>
      <c r="G11" s="16"/>
      <c r="H11" s="19"/>
      <c r="I11" s="19"/>
    </row>
    <row r="12" spans="1:16" x14ac:dyDescent="0.25">
      <c r="A12" s="1"/>
      <c r="D12" s="15"/>
      <c r="E12" s="15"/>
      <c r="F12" s="15"/>
      <c r="G12" s="16"/>
      <c r="H12" s="15"/>
      <c r="I12" s="15"/>
    </row>
    <row r="13" spans="1:16" x14ac:dyDescent="0.25">
      <c r="A13" s="1"/>
      <c r="D13" s="15"/>
      <c r="E13" s="15"/>
      <c r="F13" s="15"/>
      <c r="G13" s="16"/>
      <c r="H13" s="15"/>
      <c r="I13" s="15"/>
      <c r="J13" s="15"/>
      <c r="K13" s="15"/>
      <c r="L13" s="53"/>
      <c r="M13" s="18"/>
      <c r="N13" s="15"/>
      <c r="O13" s="15"/>
      <c r="P13" s="15"/>
    </row>
    <row r="14" spans="1:16" x14ac:dyDescent="0.25">
      <c r="A14" s="1"/>
      <c r="D14" s="15"/>
      <c r="E14" s="15"/>
      <c r="F14" s="15"/>
      <c r="G14" s="16"/>
      <c r="H14" s="15"/>
      <c r="I14" s="15"/>
      <c r="J14" s="15"/>
      <c r="K14" s="15"/>
      <c r="L14" s="15"/>
      <c r="M14" s="15"/>
      <c r="N14" s="15"/>
      <c r="O14" s="15"/>
      <c r="P14" s="15"/>
    </row>
    <row r="15" spans="1:16" x14ac:dyDescent="0.25">
      <c r="A15" s="1"/>
      <c r="D15" s="15"/>
      <c r="E15" s="15"/>
      <c r="F15" s="23"/>
      <c r="G15" s="23"/>
      <c r="H15" s="23"/>
      <c r="I15" s="15"/>
      <c r="J15" s="15"/>
      <c r="K15" s="15"/>
      <c r="L15" s="15"/>
      <c r="M15" s="15"/>
      <c r="N15" s="15"/>
      <c r="O15" s="15"/>
      <c r="P15" s="15"/>
    </row>
    <row r="16" spans="1:16" x14ac:dyDescent="0.25">
      <c r="A16" s="1"/>
      <c r="D16" s="15"/>
      <c r="E16" s="15"/>
    </row>
    <row r="17" spans="1:8" x14ac:dyDescent="0.25">
      <c r="A17" s="1"/>
      <c r="D17" s="15"/>
      <c r="E17" s="15"/>
    </row>
    <row r="18" spans="1:8" x14ac:dyDescent="0.25">
      <c r="A18" s="1"/>
      <c r="D18" s="15"/>
      <c r="E18" s="24"/>
      <c r="F18" s="24"/>
      <c r="G18" s="24"/>
      <c r="H18" s="24"/>
    </row>
    <row r="19" spans="1:8" x14ac:dyDescent="0.25">
      <c r="A19" s="1"/>
      <c r="D19" s="15"/>
      <c r="E19" s="15"/>
    </row>
    <row r="20" spans="1:8" x14ac:dyDescent="0.25">
      <c r="A20" s="1"/>
      <c r="D20" s="15"/>
      <c r="E20" s="15"/>
    </row>
    <row r="21" spans="1:8" x14ac:dyDescent="0.25">
      <c r="A21" s="1"/>
      <c r="E21" s="15"/>
    </row>
    <row r="22" spans="1:8" x14ac:dyDescent="0.25">
      <c r="A22" s="1"/>
      <c r="E22" s="15"/>
    </row>
    <row r="23" spans="1:8" x14ac:dyDescent="0.25">
      <c r="A23" s="1"/>
      <c r="D23" s="15"/>
      <c r="E23" s="15"/>
    </row>
    <row r="24" spans="1:8" x14ac:dyDescent="0.25">
      <c r="A24" s="1"/>
      <c r="E24" s="15"/>
    </row>
    <row r="25" spans="1:8" x14ac:dyDescent="0.25">
      <c r="A25" s="1"/>
    </row>
    <row r="26" spans="1:8" x14ac:dyDescent="0.25">
      <c r="A26" s="1"/>
    </row>
    <row r="27" spans="1:8" ht="18" customHeight="1" x14ac:dyDescent="0.25">
      <c r="A27" s="12" t="s">
        <v>48</v>
      </c>
    </row>
    <row r="28" spans="1:8" ht="18" customHeight="1" x14ac:dyDescent="0.25">
      <c r="A28" s="12" t="s">
        <v>49</v>
      </c>
    </row>
    <row r="29" spans="1:8" x14ac:dyDescent="0.25">
      <c r="A29" s="50" t="s">
        <v>64</v>
      </c>
    </row>
    <row r="32" spans="1:8" x14ac:dyDescent="0.25">
      <c r="A32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N45"/>
  <sheetViews>
    <sheetView showGridLines="0" zoomScale="85" zoomScaleNormal="85" workbookViewId="0">
      <selection activeCell="O2" sqref="O2"/>
    </sheetView>
  </sheetViews>
  <sheetFormatPr baseColWidth="10" defaultRowHeight="15" x14ac:dyDescent="0.25"/>
  <cols>
    <col min="1" max="1" width="1.7109375" customWidth="1"/>
    <col min="2" max="2" width="69.5703125" customWidth="1"/>
    <col min="3" max="3" width="0.7109375" style="1" customWidth="1"/>
    <col min="4" max="4" width="14.85546875" customWidth="1"/>
    <col min="5" max="5" width="20.28515625" customWidth="1"/>
    <col min="6" max="6" width="0.5703125" style="1" customWidth="1"/>
    <col min="7" max="7" width="17.85546875" customWidth="1"/>
    <col min="8" max="8" width="19" customWidth="1"/>
    <col min="9" max="9" width="0.5703125" style="1" customWidth="1"/>
    <col min="10" max="10" width="16" customWidth="1"/>
    <col min="11" max="11" width="16.140625" customWidth="1"/>
    <col min="12" max="13" width="1.28515625" customWidth="1"/>
    <col min="14" max="14" width="2.42578125" customWidth="1"/>
  </cols>
  <sheetData>
    <row r="1" spans="1:14" ht="4.5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"/>
    </row>
    <row r="2" spans="1:14" x14ac:dyDescent="0.25">
      <c r="A2" s="71"/>
      <c r="B2" s="72" t="s">
        <v>53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1"/>
      <c r="N2" s="67"/>
    </row>
    <row r="3" spans="1:14" x14ac:dyDescent="0.25">
      <c r="A3" s="71"/>
      <c r="B3" s="96"/>
      <c r="C3" s="96"/>
      <c r="D3" s="96"/>
      <c r="E3" s="96"/>
      <c r="F3" s="96"/>
      <c r="G3" s="96"/>
      <c r="H3" s="96"/>
      <c r="I3" s="96"/>
      <c r="J3" s="96"/>
      <c r="K3" s="96"/>
      <c r="L3" s="71"/>
      <c r="M3" s="1"/>
      <c r="N3" s="33"/>
    </row>
    <row r="4" spans="1:14" ht="20.25" customHeight="1" x14ac:dyDescent="0.25">
      <c r="A4" s="71"/>
      <c r="B4" s="97" t="s">
        <v>2</v>
      </c>
      <c r="C4" s="73"/>
      <c r="D4" s="98" t="s">
        <v>3</v>
      </c>
      <c r="E4" s="98"/>
      <c r="F4" s="73"/>
      <c r="G4" s="98" t="s">
        <v>35</v>
      </c>
      <c r="H4" s="99"/>
      <c r="I4" s="73"/>
      <c r="J4" s="98" t="s">
        <v>41</v>
      </c>
      <c r="K4" s="98"/>
      <c r="L4" s="71"/>
      <c r="M4" s="1"/>
      <c r="N4" s="67"/>
    </row>
    <row r="5" spans="1:14" ht="14.25" customHeight="1" x14ac:dyDescent="0.25">
      <c r="A5" s="71"/>
      <c r="B5" s="97"/>
      <c r="C5" s="73"/>
      <c r="D5" s="98"/>
      <c r="E5" s="98"/>
      <c r="F5" s="73"/>
      <c r="G5" s="99"/>
      <c r="H5" s="99"/>
      <c r="I5" s="73"/>
      <c r="J5" s="98"/>
      <c r="K5" s="98"/>
      <c r="L5" s="71"/>
      <c r="M5" s="1"/>
    </row>
    <row r="6" spans="1:14" ht="54" customHeight="1" x14ac:dyDescent="0.25">
      <c r="A6" s="71"/>
      <c r="B6" s="97"/>
      <c r="C6" s="73"/>
      <c r="D6" s="74" t="s">
        <v>4</v>
      </c>
      <c r="E6" s="74" t="s">
        <v>54</v>
      </c>
      <c r="F6" s="73"/>
      <c r="G6" s="74" t="s">
        <v>5</v>
      </c>
      <c r="H6" s="74" t="s">
        <v>55</v>
      </c>
      <c r="I6" s="73"/>
      <c r="J6" s="74" t="s">
        <v>5</v>
      </c>
      <c r="K6" s="74" t="s">
        <v>55</v>
      </c>
      <c r="L6" s="71"/>
      <c r="M6" s="1"/>
    </row>
    <row r="7" spans="1:14" ht="6.75" customHeight="1" x14ac:dyDescent="0.25">
      <c r="A7" s="71"/>
      <c r="B7" s="75"/>
      <c r="C7" s="73"/>
      <c r="D7" s="26"/>
      <c r="E7" s="25"/>
      <c r="F7" s="73"/>
      <c r="G7" s="26"/>
      <c r="H7" s="25"/>
      <c r="I7" s="73"/>
      <c r="J7" s="26"/>
      <c r="K7" s="25"/>
      <c r="L7" s="71"/>
      <c r="M7" s="1"/>
    </row>
    <row r="8" spans="1:14" ht="4.5" customHeight="1" x14ac:dyDescent="0.25">
      <c r="A8" s="71"/>
      <c r="B8" s="76"/>
      <c r="C8" s="73"/>
      <c r="D8" s="28"/>
      <c r="E8" s="27"/>
      <c r="F8" s="73"/>
      <c r="G8" s="28"/>
      <c r="H8" s="27"/>
      <c r="I8" s="73"/>
      <c r="J8" s="28"/>
      <c r="K8" s="27"/>
      <c r="L8" s="71"/>
      <c r="M8" s="1"/>
    </row>
    <row r="9" spans="1:14" ht="21" customHeight="1" x14ac:dyDescent="0.25">
      <c r="A9" s="71"/>
      <c r="B9" s="83" t="s">
        <v>60</v>
      </c>
      <c r="C9" s="73"/>
      <c r="D9" s="78">
        <v>26</v>
      </c>
      <c r="E9" s="29">
        <v>4.5</v>
      </c>
      <c r="F9" s="78"/>
      <c r="G9" s="78">
        <v>177.7</v>
      </c>
      <c r="H9" s="29">
        <v>0.5</v>
      </c>
      <c r="I9" s="78"/>
      <c r="J9" s="78">
        <v>119.3</v>
      </c>
      <c r="K9" s="29">
        <v>0.6</v>
      </c>
      <c r="L9" s="71"/>
      <c r="M9" s="1"/>
      <c r="N9" s="33"/>
    </row>
    <row r="10" spans="1:14" ht="4.5" customHeight="1" x14ac:dyDescent="0.25">
      <c r="A10" s="71"/>
      <c r="B10" s="76"/>
      <c r="C10" s="73"/>
      <c r="D10" s="30"/>
      <c r="E10" s="30"/>
      <c r="F10" s="79"/>
      <c r="G10" s="31"/>
      <c r="H10" s="30"/>
      <c r="I10" s="79"/>
      <c r="J10" s="31"/>
      <c r="K10" s="30"/>
      <c r="L10" s="71"/>
      <c r="M10" s="1"/>
      <c r="N10" s="33"/>
    </row>
    <row r="11" spans="1:14" ht="14.25" customHeight="1" x14ac:dyDescent="0.25">
      <c r="A11" s="71"/>
      <c r="B11" s="80" t="s">
        <v>8</v>
      </c>
      <c r="C11" s="80"/>
      <c r="D11" s="81">
        <v>4.2</v>
      </c>
      <c r="E11" s="65">
        <v>3.2</v>
      </c>
      <c r="F11" s="81"/>
      <c r="G11" s="81">
        <v>25.1</v>
      </c>
      <c r="H11" s="65">
        <v>-7.4</v>
      </c>
      <c r="I11" s="81"/>
      <c r="J11" s="81">
        <v>17.8</v>
      </c>
      <c r="K11" s="65">
        <v>-6</v>
      </c>
      <c r="L11" s="71"/>
      <c r="M11" s="11"/>
      <c r="N11" s="66"/>
    </row>
    <row r="12" spans="1:14" ht="14.25" customHeight="1" x14ac:dyDescent="0.25">
      <c r="A12" s="71"/>
      <c r="B12" s="82" t="s">
        <v>9</v>
      </c>
      <c r="C12" s="82"/>
      <c r="D12" s="81">
        <v>3.8</v>
      </c>
      <c r="E12" s="65">
        <v>7.6</v>
      </c>
      <c r="F12" s="81"/>
      <c r="G12" s="81">
        <v>24.8</v>
      </c>
      <c r="H12" s="65">
        <v>12.1</v>
      </c>
      <c r="I12" s="81"/>
      <c r="J12" s="81">
        <v>18.899999999999999</v>
      </c>
      <c r="K12" s="65">
        <v>9.9</v>
      </c>
      <c r="L12" s="71"/>
      <c r="M12" s="11"/>
    </row>
    <row r="13" spans="1:14" ht="14.25" customHeight="1" x14ac:dyDescent="0.25">
      <c r="A13" s="71"/>
      <c r="B13" s="82" t="s">
        <v>10</v>
      </c>
      <c r="C13" s="82"/>
      <c r="D13" s="81">
        <v>3.1</v>
      </c>
      <c r="E13" s="65">
        <v>7.4</v>
      </c>
      <c r="F13" s="81"/>
      <c r="G13" s="81">
        <v>15.5</v>
      </c>
      <c r="H13" s="65">
        <v>2.5</v>
      </c>
      <c r="I13" s="81"/>
      <c r="J13" s="81">
        <v>8.9</v>
      </c>
      <c r="K13" s="65">
        <v>-0.3</v>
      </c>
      <c r="L13" s="71"/>
      <c r="M13" s="11"/>
      <c r="N13" s="66"/>
    </row>
    <row r="14" spans="1:14" ht="14.25" customHeight="1" x14ac:dyDescent="0.25">
      <c r="A14" s="71"/>
      <c r="B14" s="82" t="s">
        <v>11</v>
      </c>
      <c r="C14" s="82"/>
      <c r="D14" s="81">
        <v>2</v>
      </c>
      <c r="E14" s="65">
        <v>-0.9</v>
      </c>
      <c r="F14" s="81"/>
      <c r="G14" s="81">
        <v>14.7</v>
      </c>
      <c r="H14" s="65">
        <v>2.7</v>
      </c>
      <c r="I14" s="81"/>
      <c r="J14" s="81">
        <v>6.9</v>
      </c>
      <c r="K14" s="65">
        <v>1.8</v>
      </c>
      <c r="L14" s="71"/>
      <c r="M14" s="11"/>
    </row>
    <row r="15" spans="1:14" ht="14.25" customHeight="1" x14ac:dyDescent="0.25">
      <c r="A15" s="71"/>
      <c r="B15" s="82" t="s">
        <v>12</v>
      </c>
      <c r="C15" s="82"/>
      <c r="D15" s="81">
        <v>1.6</v>
      </c>
      <c r="E15" s="65">
        <v>-1.4</v>
      </c>
      <c r="F15" s="81"/>
      <c r="G15" s="81">
        <v>13.6</v>
      </c>
      <c r="H15" s="65">
        <v>-0.6</v>
      </c>
      <c r="I15" s="81"/>
      <c r="J15" s="81">
        <v>11.3</v>
      </c>
      <c r="K15" s="65">
        <v>-1.5</v>
      </c>
      <c r="L15" s="71"/>
      <c r="M15" s="11"/>
    </row>
    <row r="16" spans="1:14" ht="14.25" customHeight="1" x14ac:dyDescent="0.25">
      <c r="A16" s="71"/>
      <c r="B16" s="82" t="s">
        <v>45</v>
      </c>
      <c r="C16" s="82"/>
      <c r="D16" s="81">
        <v>2</v>
      </c>
      <c r="E16" s="65">
        <v>6.8</v>
      </c>
      <c r="F16" s="81"/>
      <c r="G16" s="81">
        <v>11.9</v>
      </c>
      <c r="H16" s="65">
        <v>2.7</v>
      </c>
      <c r="I16" s="81"/>
      <c r="J16" s="81">
        <v>10</v>
      </c>
      <c r="K16" s="65">
        <v>4.0999999999999996</v>
      </c>
      <c r="L16" s="71"/>
      <c r="M16" s="11"/>
      <c r="N16" s="67"/>
    </row>
    <row r="17" spans="1:14" ht="14.25" customHeight="1" x14ac:dyDescent="0.25">
      <c r="A17" s="71"/>
      <c r="B17" s="82" t="s">
        <v>23</v>
      </c>
      <c r="C17" s="82"/>
      <c r="D17" s="81">
        <v>1.5</v>
      </c>
      <c r="E17" s="65">
        <v>2.8</v>
      </c>
      <c r="F17" s="81"/>
      <c r="G17" s="81">
        <v>14.6</v>
      </c>
      <c r="H17" s="65">
        <v>5</v>
      </c>
      <c r="I17" s="81"/>
      <c r="J17" s="81">
        <v>8.3000000000000007</v>
      </c>
      <c r="K17" s="65">
        <v>3.4</v>
      </c>
      <c r="L17" s="71"/>
      <c r="M17" s="11"/>
    </row>
    <row r="18" spans="1:14" ht="14.25" customHeight="1" x14ac:dyDescent="0.25">
      <c r="A18" s="71"/>
      <c r="B18" s="82" t="s">
        <v>22</v>
      </c>
      <c r="C18" s="82"/>
      <c r="D18" s="81">
        <v>1.7</v>
      </c>
      <c r="E18" s="65">
        <v>13</v>
      </c>
      <c r="F18" s="81"/>
      <c r="G18" s="81">
        <v>10.199999999999999</v>
      </c>
      <c r="H18" s="65">
        <v>1.9</v>
      </c>
      <c r="I18" s="81"/>
      <c r="J18" s="81">
        <v>7</v>
      </c>
      <c r="K18" s="65">
        <v>5.8</v>
      </c>
      <c r="L18" s="71"/>
      <c r="M18" s="11"/>
    </row>
    <row r="19" spans="1:14" ht="14.25" customHeight="1" x14ac:dyDescent="0.25">
      <c r="A19" s="71"/>
      <c r="B19" s="82" t="s">
        <v>13</v>
      </c>
      <c r="C19" s="82"/>
      <c r="D19" s="81">
        <v>1.2</v>
      </c>
      <c r="E19" s="65">
        <v>11.6</v>
      </c>
      <c r="F19" s="81"/>
      <c r="G19" s="81">
        <v>8.5</v>
      </c>
      <c r="H19" s="65">
        <v>7.2</v>
      </c>
      <c r="I19" s="81"/>
      <c r="J19" s="81">
        <v>7.8</v>
      </c>
      <c r="K19" s="65">
        <v>8</v>
      </c>
      <c r="L19" s="71"/>
      <c r="M19" s="11"/>
    </row>
    <row r="20" spans="1:14" ht="14.25" customHeight="1" x14ac:dyDescent="0.25">
      <c r="A20" s="71"/>
      <c r="B20" s="82" t="s">
        <v>20</v>
      </c>
      <c r="C20" s="82"/>
      <c r="D20" s="81">
        <v>5</v>
      </c>
      <c r="E20" s="65">
        <v>4.3</v>
      </c>
      <c r="F20" s="81"/>
      <c r="G20" s="81">
        <v>38.700000000000003</v>
      </c>
      <c r="H20" s="65">
        <v>-1.3</v>
      </c>
      <c r="I20" s="81"/>
      <c r="J20" s="81">
        <v>22.4</v>
      </c>
      <c r="K20" s="65">
        <v>1.5</v>
      </c>
      <c r="L20" s="71"/>
      <c r="M20" s="11"/>
    </row>
    <row r="21" spans="1:14" ht="3.75" customHeight="1" x14ac:dyDescent="0.25">
      <c r="A21" s="71"/>
      <c r="B21" s="76"/>
      <c r="C21" s="73"/>
      <c r="D21" s="30"/>
      <c r="E21" s="30"/>
      <c r="F21" s="79"/>
      <c r="G21" s="31"/>
      <c r="H21" s="30"/>
      <c r="I21" s="79"/>
      <c r="J21" s="31"/>
      <c r="K21" s="30"/>
      <c r="L21" s="71"/>
      <c r="M21" s="11"/>
    </row>
    <row r="22" spans="1:14" ht="14.25" customHeight="1" x14ac:dyDescent="0.25">
      <c r="A22" s="71"/>
      <c r="B22" s="83" t="s">
        <v>21</v>
      </c>
      <c r="C22" s="84"/>
      <c r="D22" s="85">
        <v>1.7</v>
      </c>
      <c r="E22" s="86">
        <v>3.7</v>
      </c>
      <c r="F22" s="85"/>
      <c r="G22" s="85">
        <v>12.7</v>
      </c>
      <c r="H22" s="86">
        <v>6.3</v>
      </c>
      <c r="I22" s="85"/>
      <c r="J22" s="85">
        <v>6.9</v>
      </c>
      <c r="K22" s="86">
        <v>4.7</v>
      </c>
      <c r="L22" s="71"/>
      <c r="M22" s="11"/>
    </row>
    <row r="23" spans="1:14" ht="4.5" customHeight="1" x14ac:dyDescent="0.25">
      <c r="A23" s="71"/>
      <c r="B23" s="76"/>
      <c r="C23" s="73"/>
      <c r="D23" s="30"/>
      <c r="E23" s="30"/>
      <c r="F23" s="79"/>
      <c r="G23" s="31"/>
      <c r="H23" s="30"/>
      <c r="I23" s="79"/>
      <c r="J23" s="31"/>
      <c r="K23" s="30"/>
      <c r="L23" s="71"/>
      <c r="M23" s="11"/>
      <c r="N23" s="67"/>
    </row>
    <row r="24" spans="1:14" ht="14.25" customHeight="1" x14ac:dyDescent="0.25">
      <c r="A24" s="71"/>
      <c r="B24" s="83" t="s">
        <v>61</v>
      </c>
      <c r="C24" s="84"/>
      <c r="D24" s="85">
        <v>11.2</v>
      </c>
      <c r="E24" s="86">
        <v>0.9</v>
      </c>
      <c r="F24" s="85"/>
      <c r="G24" s="85">
        <v>116.6</v>
      </c>
      <c r="H24" s="86">
        <v>2.7</v>
      </c>
      <c r="I24" s="85"/>
      <c r="J24" s="85">
        <v>82.9</v>
      </c>
      <c r="K24" s="86">
        <v>2.5</v>
      </c>
      <c r="L24" s="71"/>
      <c r="M24" s="11"/>
      <c r="N24" s="33"/>
    </row>
    <row r="25" spans="1:14" ht="4.5" customHeight="1" x14ac:dyDescent="0.25">
      <c r="A25" s="71"/>
      <c r="B25" s="76"/>
      <c r="C25" s="73"/>
      <c r="D25" s="30"/>
      <c r="E25" s="30"/>
      <c r="F25" s="79"/>
      <c r="G25" s="31"/>
      <c r="H25" s="30"/>
      <c r="I25" s="79"/>
      <c r="J25" s="31"/>
      <c r="K25" s="30"/>
      <c r="L25" s="71"/>
      <c r="M25" s="11"/>
    </row>
    <row r="26" spans="1:14" ht="14.25" customHeight="1" x14ac:dyDescent="0.25">
      <c r="A26" s="71"/>
      <c r="B26" s="82" t="s">
        <v>15</v>
      </c>
      <c r="C26" s="82"/>
      <c r="D26" s="81">
        <v>3.1</v>
      </c>
      <c r="E26" s="65">
        <v>-0.7</v>
      </c>
      <c r="F26" s="81"/>
      <c r="G26" s="81">
        <v>40.5</v>
      </c>
      <c r="H26" s="65">
        <v>8</v>
      </c>
      <c r="I26" s="81"/>
      <c r="J26" s="81">
        <v>28.4</v>
      </c>
      <c r="K26" s="65">
        <v>2.2999999999999998</v>
      </c>
      <c r="L26" s="71"/>
      <c r="M26" s="11"/>
    </row>
    <row r="27" spans="1:14" ht="14.25" customHeight="1" x14ac:dyDescent="0.25">
      <c r="A27" s="71"/>
      <c r="B27" s="82" t="s">
        <v>14</v>
      </c>
      <c r="C27" s="82"/>
      <c r="D27" s="81">
        <v>4.4000000000000004</v>
      </c>
      <c r="E27" s="65">
        <v>1.6</v>
      </c>
      <c r="F27" s="81"/>
      <c r="G27" s="81">
        <v>42</v>
      </c>
      <c r="H27" s="65">
        <v>-3.5</v>
      </c>
      <c r="I27" s="81"/>
      <c r="J27" s="81">
        <v>28.9</v>
      </c>
      <c r="K27" s="65">
        <v>-0.6</v>
      </c>
      <c r="L27" s="71"/>
      <c r="M27" s="11"/>
    </row>
    <row r="28" spans="1:14" ht="14.25" customHeight="1" x14ac:dyDescent="0.25">
      <c r="A28" s="71"/>
      <c r="B28" s="82" t="s">
        <v>16</v>
      </c>
      <c r="C28" s="82"/>
      <c r="D28" s="81">
        <v>2.2999999999999998</v>
      </c>
      <c r="E28" s="65">
        <v>12.6</v>
      </c>
      <c r="F28" s="81"/>
      <c r="G28" s="81">
        <v>21.7</v>
      </c>
      <c r="H28" s="65">
        <v>5.7</v>
      </c>
      <c r="I28" s="81"/>
      <c r="J28" s="81">
        <v>16.5</v>
      </c>
      <c r="K28" s="65">
        <v>8.9</v>
      </c>
      <c r="L28" s="71"/>
      <c r="M28" s="11"/>
    </row>
    <row r="29" spans="1:14" ht="14.25" customHeight="1" x14ac:dyDescent="0.25">
      <c r="A29" s="71"/>
      <c r="B29" s="82" t="s">
        <v>17</v>
      </c>
      <c r="C29" s="82"/>
      <c r="D29" s="81">
        <v>0.6</v>
      </c>
      <c r="E29" s="65">
        <v>-10.9</v>
      </c>
      <c r="F29" s="81"/>
      <c r="G29" s="81">
        <v>4.5</v>
      </c>
      <c r="H29" s="65">
        <v>-12.8</v>
      </c>
      <c r="I29" s="81"/>
      <c r="J29" s="81">
        <v>3.8</v>
      </c>
      <c r="K29" s="65">
        <v>-14.1</v>
      </c>
      <c r="L29" s="71"/>
      <c r="M29" s="11"/>
    </row>
    <row r="30" spans="1:14" ht="14.25" customHeight="1" x14ac:dyDescent="0.25">
      <c r="A30" s="71"/>
      <c r="B30" s="82" t="s">
        <v>6</v>
      </c>
      <c r="C30" s="82"/>
      <c r="D30" s="81">
        <v>0.9</v>
      </c>
      <c r="E30" s="65">
        <v>-12.8</v>
      </c>
      <c r="F30" s="81"/>
      <c r="G30" s="81">
        <v>7.8</v>
      </c>
      <c r="H30" s="65">
        <v>16</v>
      </c>
      <c r="I30" s="81"/>
      <c r="J30" s="81">
        <v>5.3</v>
      </c>
      <c r="K30" s="65">
        <v>18.8</v>
      </c>
      <c r="L30" s="53"/>
      <c r="M30" s="94"/>
      <c r="N30" s="33"/>
    </row>
    <row r="31" spans="1:14" ht="4.5" customHeight="1" x14ac:dyDescent="0.25">
      <c r="A31" s="71"/>
      <c r="B31" s="76"/>
      <c r="C31" s="73"/>
      <c r="D31" s="31"/>
      <c r="E31" s="31"/>
      <c r="F31" s="79"/>
      <c r="G31" s="31"/>
      <c r="H31" s="31"/>
      <c r="I31" s="79"/>
      <c r="J31" s="31"/>
      <c r="K31" s="31"/>
      <c r="L31" s="15"/>
      <c r="M31" s="11"/>
    </row>
    <row r="32" spans="1:14" x14ac:dyDescent="0.25">
      <c r="A32" s="71"/>
      <c r="B32" s="77" t="s">
        <v>7</v>
      </c>
      <c r="C32" s="73"/>
      <c r="D32" s="78">
        <v>38.799999999999997</v>
      </c>
      <c r="E32" s="29">
        <v>3.4</v>
      </c>
      <c r="F32" s="78"/>
      <c r="G32" s="78">
        <v>307</v>
      </c>
      <c r="H32" s="29">
        <v>1.5</v>
      </c>
      <c r="I32" s="78"/>
      <c r="J32" s="78">
        <v>209</v>
      </c>
      <c r="K32" s="29">
        <v>1.5</v>
      </c>
      <c r="L32" s="71"/>
      <c r="M32" s="11"/>
      <c r="N32" s="66"/>
    </row>
    <row r="33" spans="1:13" ht="2.25" customHeight="1" x14ac:dyDescent="0.25">
      <c r="A33" s="71"/>
      <c r="B33" s="87"/>
      <c r="C33" s="88"/>
      <c r="D33" s="89"/>
      <c r="E33" s="10"/>
      <c r="F33" s="88"/>
      <c r="G33" s="10"/>
      <c r="H33" s="10"/>
      <c r="I33" s="88"/>
      <c r="J33" s="10"/>
      <c r="K33" s="10"/>
      <c r="L33" s="15"/>
      <c r="M33" s="11"/>
    </row>
    <row r="34" spans="1:13" x14ac:dyDescent="0.25">
      <c r="A34" s="71"/>
      <c r="B34" s="90" t="s">
        <v>50</v>
      </c>
      <c r="C34" s="91"/>
      <c r="F34"/>
      <c r="I34"/>
    </row>
    <row r="35" spans="1:13" x14ac:dyDescent="0.25">
      <c r="A35" s="71"/>
      <c r="B35" s="92" t="s">
        <v>46</v>
      </c>
      <c r="C35" s="91"/>
      <c r="F35"/>
      <c r="I35"/>
    </row>
    <row r="36" spans="1:13" x14ac:dyDescent="0.25">
      <c r="A36" s="71"/>
      <c r="B36" s="90" t="s">
        <v>47</v>
      </c>
      <c r="C36" s="91"/>
      <c r="F36"/>
      <c r="I36"/>
    </row>
    <row r="37" spans="1:13" x14ac:dyDescent="0.25">
      <c r="A37" s="71"/>
      <c r="B37" s="93" t="s">
        <v>63</v>
      </c>
      <c r="C37" s="91"/>
      <c r="F37"/>
      <c r="I37"/>
    </row>
    <row r="38" spans="1:13" x14ac:dyDescent="0.25">
      <c r="A38" s="1"/>
      <c r="F38"/>
      <c r="I38"/>
    </row>
    <row r="39" spans="1:13" x14ac:dyDescent="0.25">
      <c r="F39"/>
      <c r="I39"/>
    </row>
    <row r="40" spans="1:13" x14ac:dyDescent="0.25">
      <c r="F40"/>
      <c r="I40"/>
    </row>
    <row r="41" spans="1:13" x14ac:dyDescent="0.25">
      <c r="F41"/>
      <c r="I41"/>
    </row>
    <row r="42" spans="1:13" x14ac:dyDescent="0.25">
      <c r="F42"/>
      <c r="I42"/>
    </row>
    <row r="43" spans="1:13" x14ac:dyDescent="0.25">
      <c r="F43"/>
      <c r="I43"/>
    </row>
    <row r="44" spans="1:13" x14ac:dyDescent="0.25">
      <c r="F44"/>
      <c r="I44"/>
    </row>
    <row r="45" spans="1:13" x14ac:dyDescent="0.25">
      <c r="F45"/>
      <c r="I45"/>
    </row>
  </sheetData>
  <mergeCells count="5">
    <mergeCell ref="B3:K3"/>
    <mergeCell ref="B4:B6"/>
    <mergeCell ref="D4:E5"/>
    <mergeCell ref="G4:H5"/>
    <mergeCell ref="J4:K5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showGridLines="0" zoomScaleNormal="100" workbookViewId="0">
      <selection activeCell="D4" sqref="D4"/>
    </sheetView>
  </sheetViews>
  <sheetFormatPr baseColWidth="10" defaultRowHeight="15" x14ac:dyDescent="0.25"/>
  <cols>
    <col min="1" max="1" width="90" style="33" customWidth="1"/>
    <col min="2" max="2" width="11.42578125" style="33"/>
    <col min="3" max="3" width="3.85546875" style="33" customWidth="1"/>
    <col min="4" max="4" width="27.7109375" style="33" customWidth="1"/>
    <col min="5" max="7" width="14.42578125" style="35" customWidth="1"/>
    <col min="8" max="8" width="12.7109375" style="35" bestFit="1" customWidth="1"/>
    <col min="9" max="16384" width="11.42578125" style="33"/>
  </cols>
  <sheetData>
    <row r="2" spans="1:9" ht="15.75" thickBot="1" x14ac:dyDescent="0.3">
      <c r="A2" s="69" t="s">
        <v>59</v>
      </c>
      <c r="C2" s="32"/>
      <c r="E2" s="34" t="s">
        <v>34</v>
      </c>
    </row>
    <row r="3" spans="1:9" x14ac:dyDescent="0.25">
      <c r="A3" s="32"/>
      <c r="B3" s="32"/>
      <c r="C3" s="32"/>
      <c r="E3" s="36" t="s">
        <v>24</v>
      </c>
      <c r="F3" s="36" t="s">
        <v>29</v>
      </c>
      <c r="G3" s="36" t="s">
        <v>7</v>
      </c>
      <c r="H3" s="36" t="s">
        <v>28</v>
      </c>
      <c r="I3" s="70"/>
    </row>
    <row r="4" spans="1:9" ht="15.75" thickBot="1" x14ac:dyDescent="0.3">
      <c r="A4" s="32"/>
      <c r="B4" s="32"/>
      <c r="C4" s="32"/>
      <c r="D4" s="67"/>
      <c r="E4" s="37" t="s">
        <v>27</v>
      </c>
      <c r="F4" s="37" t="s">
        <v>30</v>
      </c>
      <c r="G4" s="37" t="s">
        <v>27</v>
      </c>
      <c r="H4" s="37"/>
    </row>
    <row r="5" spans="1:9" x14ac:dyDescent="0.25">
      <c r="A5" s="32"/>
      <c r="B5" s="32"/>
      <c r="C5" s="32"/>
      <c r="D5" s="61" t="s">
        <v>36</v>
      </c>
      <c r="E5" s="62">
        <v>64.400000000000006</v>
      </c>
      <c r="F5" s="63">
        <v>37.200000000000003</v>
      </c>
      <c r="G5" s="62">
        <v>101.6</v>
      </c>
      <c r="H5" s="64">
        <f>E5/G5</f>
        <v>0.63385826771653553</v>
      </c>
    </row>
    <row r="6" spans="1:9" x14ac:dyDescent="0.25">
      <c r="A6" s="32"/>
      <c r="B6" s="32"/>
      <c r="C6" s="32"/>
      <c r="D6" s="38" t="s">
        <v>43</v>
      </c>
      <c r="E6" s="39">
        <v>142.4</v>
      </c>
      <c r="F6" s="40">
        <v>143.6</v>
      </c>
      <c r="G6" s="39">
        <v>286</v>
      </c>
      <c r="H6" s="41">
        <f t="shared" ref="H6:H18" si="0">E6/G6</f>
        <v>0.49790209790209794</v>
      </c>
    </row>
    <row r="7" spans="1:9" x14ac:dyDescent="0.25">
      <c r="A7" s="32"/>
      <c r="B7" s="32"/>
      <c r="C7" s="32"/>
      <c r="D7" s="38" t="s">
        <v>25</v>
      </c>
      <c r="E7" s="39">
        <v>3591.1</v>
      </c>
      <c r="F7" s="40">
        <v>2974.4</v>
      </c>
      <c r="G7" s="39">
        <v>6565.5</v>
      </c>
      <c r="H7" s="41">
        <f t="shared" si="0"/>
        <v>0.54696519686238676</v>
      </c>
    </row>
    <row r="8" spans="1:9" x14ac:dyDescent="0.25">
      <c r="A8" s="32"/>
      <c r="B8" s="32"/>
      <c r="C8" s="32"/>
      <c r="D8" s="38" t="s">
        <v>37</v>
      </c>
      <c r="E8" s="39">
        <v>5106.8999999999996</v>
      </c>
      <c r="F8" s="40">
        <v>3249.8</v>
      </c>
      <c r="G8" s="39">
        <v>8356.7000000000007</v>
      </c>
      <c r="H8" s="41">
        <f t="shared" si="0"/>
        <v>0.6111144351239125</v>
      </c>
    </row>
    <row r="9" spans="1:9" x14ac:dyDescent="0.25">
      <c r="D9" s="38" t="s">
        <v>26</v>
      </c>
      <c r="E9" s="39">
        <v>4764.3</v>
      </c>
      <c r="F9" s="40">
        <v>3976.1</v>
      </c>
      <c r="G9" s="39">
        <v>8740.5</v>
      </c>
      <c r="H9" s="41">
        <f t="shared" si="0"/>
        <v>0.54508323322464391</v>
      </c>
    </row>
    <row r="10" spans="1:9" x14ac:dyDescent="0.25">
      <c r="A10" s="42"/>
      <c r="B10" s="42"/>
      <c r="C10" s="42"/>
      <c r="D10" s="38" t="s">
        <v>31</v>
      </c>
      <c r="E10" s="39">
        <v>6458.7</v>
      </c>
      <c r="F10" s="40">
        <v>4372.1000000000004</v>
      </c>
      <c r="G10" s="39">
        <v>10830.8</v>
      </c>
      <c r="H10" s="41">
        <f t="shared" si="0"/>
        <v>0.59632714111607643</v>
      </c>
    </row>
    <row r="11" spans="1:9" x14ac:dyDescent="0.25">
      <c r="A11" s="42"/>
      <c r="B11" s="42"/>
      <c r="C11" s="42"/>
      <c r="D11" s="38" t="s">
        <v>38</v>
      </c>
      <c r="E11" s="39">
        <v>6555.5</v>
      </c>
      <c r="F11" s="40">
        <v>4322.8</v>
      </c>
      <c r="G11" s="39">
        <v>10878.3</v>
      </c>
      <c r="H11" s="41">
        <f t="shared" si="0"/>
        <v>0.60262173317522039</v>
      </c>
    </row>
    <row r="12" spans="1:9" x14ac:dyDescent="0.25">
      <c r="A12" s="42"/>
      <c r="B12" s="42"/>
      <c r="C12" s="42"/>
      <c r="D12" s="38" t="s">
        <v>18</v>
      </c>
      <c r="E12" s="39">
        <v>7620.6</v>
      </c>
      <c r="F12" s="40">
        <v>4077.7</v>
      </c>
      <c r="G12" s="39">
        <v>11698.3</v>
      </c>
      <c r="H12" s="41">
        <f t="shared" si="0"/>
        <v>0.65142798526281609</v>
      </c>
    </row>
    <row r="13" spans="1:9" x14ac:dyDescent="0.25">
      <c r="A13" s="42"/>
      <c r="B13" s="42"/>
      <c r="C13" s="42"/>
      <c r="D13" s="38" t="s">
        <v>19</v>
      </c>
      <c r="E13" s="39">
        <v>7296.5</v>
      </c>
      <c r="F13" s="40">
        <v>5380.7</v>
      </c>
      <c r="G13" s="39">
        <v>12677.3</v>
      </c>
      <c r="H13" s="41">
        <f t="shared" si="0"/>
        <v>0.57555630930876456</v>
      </c>
    </row>
    <row r="14" spans="1:9" x14ac:dyDescent="0.25">
      <c r="A14" s="42"/>
      <c r="B14" s="42"/>
      <c r="C14" s="42"/>
      <c r="D14" s="38" t="s">
        <v>39</v>
      </c>
      <c r="E14" s="39">
        <v>9261.6</v>
      </c>
      <c r="F14" s="40">
        <v>5200.8</v>
      </c>
      <c r="G14" s="39">
        <v>14462.4</v>
      </c>
      <c r="H14" s="41">
        <f t="shared" si="0"/>
        <v>0.64039163624294726</v>
      </c>
    </row>
    <row r="15" spans="1:9" x14ac:dyDescent="0.25">
      <c r="A15" s="42"/>
      <c r="B15" s="42"/>
      <c r="C15" s="43"/>
      <c r="D15" s="38" t="s">
        <v>40</v>
      </c>
      <c r="E15" s="39">
        <v>13092.2</v>
      </c>
      <c r="F15" s="40">
        <v>4622.1000000000004</v>
      </c>
      <c r="G15" s="39">
        <v>17714.3</v>
      </c>
      <c r="H15" s="41">
        <f t="shared" si="0"/>
        <v>0.73907521042321744</v>
      </c>
    </row>
    <row r="16" spans="1:9" x14ac:dyDescent="0.25">
      <c r="A16" s="42"/>
      <c r="B16" s="42"/>
      <c r="C16" s="43"/>
      <c r="D16" s="38" t="s">
        <v>32</v>
      </c>
      <c r="E16" s="39">
        <v>23860.6</v>
      </c>
      <c r="F16" s="40">
        <v>10232.700000000001</v>
      </c>
      <c r="G16" s="39">
        <v>34093.199999999997</v>
      </c>
      <c r="H16" s="41">
        <f t="shared" si="0"/>
        <v>0.69986390247908681</v>
      </c>
    </row>
    <row r="17" spans="1:9" x14ac:dyDescent="0.25">
      <c r="A17" s="42"/>
      <c r="B17" s="42"/>
      <c r="C17" s="43"/>
      <c r="D17" s="38" t="s">
        <v>33</v>
      </c>
      <c r="E17" s="39">
        <v>31093.599999999999</v>
      </c>
      <c r="F17" s="40">
        <v>19310</v>
      </c>
      <c r="G17" s="39">
        <v>50403.6</v>
      </c>
      <c r="H17" s="41">
        <f t="shared" si="0"/>
        <v>0.61689244419049427</v>
      </c>
    </row>
    <row r="18" spans="1:9" ht="15.75" thickBot="1" x14ac:dyDescent="0.3">
      <c r="A18" s="42"/>
      <c r="B18" s="42"/>
      <c r="C18" s="43"/>
      <c r="D18" s="44" t="s">
        <v>42</v>
      </c>
      <c r="E18" s="45">
        <v>90082.5</v>
      </c>
      <c r="F18" s="46">
        <v>30074.3</v>
      </c>
      <c r="G18" s="45">
        <v>120156.9</v>
      </c>
      <c r="H18" s="47">
        <f t="shared" si="0"/>
        <v>0.7497072577604782</v>
      </c>
      <c r="I18" s="66"/>
    </row>
    <row r="19" spans="1:9" x14ac:dyDescent="0.25">
      <c r="A19" s="42"/>
      <c r="B19" s="42"/>
      <c r="C19" s="43"/>
      <c r="E19" s="33"/>
      <c r="F19" s="33"/>
      <c r="G19" s="33"/>
      <c r="H19" s="33"/>
    </row>
    <row r="20" spans="1:9" x14ac:dyDescent="0.25">
      <c r="A20" s="42"/>
      <c r="B20" s="42"/>
      <c r="C20" s="48"/>
      <c r="E20" s="33"/>
      <c r="F20" s="33"/>
      <c r="G20" s="33"/>
      <c r="H20" s="33"/>
    </row>
    <row r="21" spans="1:9" x14ac:dyDescent="0.25">
      <c r="A21" s="42"/>
      <c r="B21" s="42"/>
      <c r="C21" s="48"/>
      <c r="E21" s="33"/>
      <c r="F21" s="33"/>
      <c r="G21" s="33"/>
      <c r="H21" s="33"/>
    </row>
    <row r="22" spans="1:9" x14ac:dyDescent="0.25">
      <c r="A22" s="42"/>
      <c r="B22" s="42"/>
      <c r="C22" s="48"/>
      <c r="E22" s="33"/>
      <c r="F22" s="33"/>
      <c r="G22" s="33"/>
      <c r="H22" s="33"/>
    </row>
    <row r="23" spans="1:9" x14ac:dyDescent="0.25">
      <c r="A23" s="42"/>
      <c r="B23" s="42"/>
      <c r="C23" s="48"/>
      <c r="E23" s="33"/>
      <c r="F23" s="33"/>
      <c r="G23" s="33"/>
      <c r="H23" s="33"/>
    </row>
    <row r="24" spans="1:9" x14ac:dyDescent="0.25">
      <c r="A24" s="42"/>
      <c r="B24" s="42"/>
      <c r="C24" s="48"/>
      <c r="E24" s="33"/>
      <c r="F24" s="33"/>
      <c r="G24" s="33"/>
      <c r="H24" s="33"/>
    </row>
    <row r="25" spans="1:9" x14ac:dyDescent="0.25">
      <c r="A25" s="42"/>
      <c r="B25" s="42"/>
      <c r="C25" s="48"/>
      <c r="E25" s="33"/>
      <c r="F25" s="33"/>
      <c r="G25" s="33"/>
      <c r="H25" s="33"/>
    </row>
    <row r="26" spans="1:9" x14ac:dyDescent="0.25">
      <c r="A26" s="42"/>
      <c r="B26" s="42"/>
      <c r="C26" s="48"/>
      <c r="E26" s="33"/>
      <c r="F26" s="33"/>
      <c r="G26" s="33"/>
      <c r="H26" s="33"/>
    </row>
    <row r="27" spans="1:9" x14ac:dyDescent="0.25">
      <c r="A27" s="42"/>
      <c r="B27" s="42"/>
      <c r="C27" s="48"/>
      <c r="E27" s="33"/>
      <c r="F27" s="33"/>
      <c r="G27" s="33"/>
      <c r="H27" s="33"/>
    </row>
    <row r="28" spans="1:9" x14ac:dyDescent="0.25">
      <c r="A28" s="42"/>
      <c r="B28" s="42"/>
      <c r="C28" s="48"/>
      <c r="E28" s="33"/>
      <c r="F28" s="33"/>
      <c r="G28" s="33"/>
      <c r="H28" s="33"/>
    </row>
    <row r="29" spans="1:9" x14ac:dyDescent="0.25">
      <c r="A29" s="42"/>
      <c r="B29" s="42"/>
      <c r="C29" s="48"/>
      <c r="E29" s="33"/>
      <c r="F29" s="33"/>
      <c r="G29" s="33"/>
      <c r="H29" s="33"/>
    </row>
    <row r="30" spans="1:9" x14ac:dyDescent="0.25">
      <c r="A30" s="42"/>
      <c r="B30" s="42"/>
      <c r="C30" s="48"/>
      <c r="E30" s="33"/>
      <c r="F30" s="33"/>
      <c r="G30" s="33"/>
      <c r="H30" s="33"/>
    </row>
    <row r="31" spans="1:9" ht="13.5" customHeight="1" x14ac:dyDescent="0.25">
      <c r="A31" s="50"/>
      <c r="B31" s="42"/>
      <c r="C31" s="48"/>
      <c r="E31" s="33"/>
      <c r="F31" s="33"/>
      <c r="G31" s="33"/>
      <c r="H31" s="33"/>
    </row>
    <row r="32" spans="1:9" ht="15" customHeight="1" x14ac:dyDescent="0.25">
      <c r="A32" s="50" t="s">
        <v>50</v>
      </c>
      <c r="B32" s="68"/>
      <c r="C32" s="48"/>
      <c r="E32" s="33"/>
      <c r="F32" s="33"/>
      <c r="G32" s="33"/>
      <c r="H32" s="33"/>
    </row>
    <row r="33" spans="1:8" x14ac:dyDescent="0.25">
      <c r="A33" s="50" t="s">
        <v>49</v>
      </c>
      <c r="C33" s="48"/>
      <c r="E33" s="33"/>
      <c r="F33" s="33"/>
      <c r="G33" s="33"/>
      <c r="H33" s="33"/>
    </row>
    <row r="34" spans="1:8" x14ac:dyDescent="0.25">
      <c r="A34" s="50" t="s">
        <v>65</v>
      </c>
      <c r="C34" s="49"/>
      <c r="E34" s="33"/>
      <c r="F34" s="33"/>
      <c r="G34" s="33"/>
      <c r="H34" s="33"/>
    </row>
    <row r="35" spans="1:8" x14ac:dyDescent="0.25">
      <c r="C35" s="48"/>
      <c r="E35" s="33"/>
      <c r="F35" s="33"/>
      <c r="G35" s="33"/>
      <c r="H35" s="33"/>
    </row>
    <row r="36" spans="1:8" x14ac:dyDescent="0.25">
      <c r="C36" s="48"/>
      <c r="E36" s="33"/>
      <c r="F36" s="33"/>
      <c r="G36" s="33"/>
      <c r="H36" s="33"/>
    </row>
    <row r="37" spans="1:8" x14ac:dyDescent="0.25">
      <c r="E37" s="33"/>
      <c r="F37" s="33"/>
      <c r="G37" s="33"/>
      <c r="H37" s="33"/>
    </row>
    <row r="38" spans="1:8" x14ac:dyDescent="0.25">
      <c r="E38" s="33"/>
      <c r="F38" s="33"/>
      <c r="G38" s="33"/>
      <c r="H38" s="33"/>
    </row>
    <row r="39" spans="1:8" x14ac:dyDescent="0.25">
      <c r="E39" s="33"/>
      <c r="F39" s="33"/>
      <c r="G39" s="33"/>
      <c r="H39" s="33"/>
    </row>
    <row r="40" spans="1:8" x14ac:dyDescent="0.25">
      <c r="E40" s="33"/>
      <c r="F40" s="33"/>
      <c r="G40" s="33"/>
      <c r="H40" s="33"/>
    </row>
    <row r="41" spans="1:8" x14ac:dyDescent="0.25">
      <c r="E41" s="33"/>
      <c r="F41" s="33"/>
      <c r="G41" s="33"/>
      <c r="H41" s="33"/>
    </row>
    <row r="42" spans="1:8" x14ac:dyDescent="0.25">
      <c r="E42" s="33"/>
      <c r="F42" s="33"/>
      <c r="G42" s="33"/>
      <c r="H42" s="33"/>
    </row>
    <row r="43" spans="1:8" x14ac:dyDescent="0.25">
      <c r="E43" s="33"/>
      <c r="F43" s="33"/>
      <c r="G43" s="33"/>
      <c r="H43" s="33"/>
    </row>
    <row r="44" spans="1:8" x14ac:dyDescent="0.25">
      <c r="E44" s="33"/>
      <c r="F44" s="33"/>
      <c r="G44" s="33"/>
      <c r="H44" s="33"/>
    </row>
    <row r="45" spans="1:8" x14ac:dyDescent="0.25">
      <c r="E45" s="33"/>
      <c r="F45" s="33"/>
      <c r="G45" s="33"/>
      <c r="H45" s="33"/>
    </row>
    <row r="46" spans="1:8" x14ac:dyDescent="0.25">
      <c r="E46" s="33"/>
      <c r="F46" s="33"/>
      <c r="G46" s="33"/>
      <c r="H46" s="33"/>
    </row>
    <row r="47" spans="1:8" x14ac:dyDescent="0.25">
      <c r="E47" s="33"/>
      <c r="F47" s="33"/>
      <c r="G47" s="33"/>
      <c r="H47" s="33"/>
    </row>
    <row r="48" spans="1:8" x14ac:dyDescent="0.25">
      <c r="E48" s="33"/>
      <c r="F48" s="33"/>
      <c r="G48" s="33"/>
      <c r="H48" s="33"/>
    </row>
    <row r="49" spans="5:8" x14ac:dyDescent="0.25">
      <c r="E49" s="33"/>
      <c r="F49" s="33"/>
      <c r="G49" s="33"/>
      <c r="H49" s="33"/>
    </row>
    <row r="50" spans="5:8" x14ac:dyDescent="0.25">
      <c r="E50" s="33"/>
      <c r="F50" s="33"/>
      <c r="G50" s="33"/>
      <c r="H50" s="33"/>
    </row>
    <row r="51" spans="5:8" x14ac:dyDescent="0.25">
      <c r="E51" s="33"/>
      <c r="F51" s="33"/>
      <c r="G51" s="33"/>
      <c r="H51" s="33"/>
    </row>
    <row r="52" spans="5:8" x14ac:dyDescent="0.25">
      <c r="E52" s="33"/>
      <c r="F52" s="33"/>
      <c r="G52" s="33"/>
      <c r="H52" s="33"/>
    </row>
    <row r="53" spans="5:8" x14ac:dyDescent="0.25">
      <c r="E53" s="33"/>
      <c r="F53" s="33"/>
      <c r="G53" s="33"/>
      <c r="H53" s="33"/>
    </row>
    <row r="54" spans="5:8" x14ac:dyDescent="0.25">
      <c r="E54" s="33"/>
      <c r="F54" s="33"/>
      <c r="G54" s="3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zoomScaleNormal="100" workbookViewId="0">
      <selection activeCell="B2" sqref="B2"/>
    </sheetView>
  </sheetViews>
  <sheetFormatPr baseColWidth="10" defaultRowHeight="15" x14ac:dyDescent="0.25"/>
  <cols>
    <col min="1" max="1" width="102" style="33" customWidth="1"/>
    <col min="2" max="2" width="34.7109375" style="33" bestFit="1" customWidth="1"/>
    <col min="3" max="3" width="20.42578125" style="33" bestFit="1" customWidth="1"/>
    <col min="4" max="16384" width="11.42578125" style="33"/>
  </cols>
  <sheetData>
    <row r="2" spans="1:3" x14ac:dyDescent="0.25">
      <c r="A2" s="51" t="s">
        <v>56</v>
      </c>
      <c r="B2" s="51"/>
    </row>
    <row r="9" spans="1:3" x14ac:dyDescent="0.25">
      <c r="B9" s="52" t="s">
        <v>44</v>
      </c>
      <c r="C9" s="52" t="s">
        <v>62</v>
      </c>
    </row>
    <row r="10" spans="1:3" x14ac:dyDescent="0.25">
      <c r="A10" s="66"/>
      <c r="B10" s="57" t="s">
        <v>52</v>
      </c>
      <c r="C10" s="58">
        <v>15.87</v>
      </c>
    </row>
    <row r="11" spans="1:3" x14ac:dyDescent="0.25">
      <c r="B11" s="57" t="s">
        <v>33</v>
      </c>
      <c r="C11" s="58">
        <v>6.76</v>
      </c>
    </row>
    <row r="12" spans="1:3" x14ac:dyDescent="0.25">
      <c r="B12" s="57" t="s">
        <v>32</v>
      </c>
      <c r="C12" s="58">
        <v>4.1399999999999997</v>
      </c>
    </row>
    <row r="13" spans="1:3" x14ac:dyDescent="0.25">
      <c r="B13" s="59" t="s">
        <v>40</v>
      </c>
      <c r="C13" s="60">
        <v>2.25</v>
      </c>
    </row>
    <row r="14" spans="1:3" x14ac:dyDescent="0.25">
      <c r="B14" s="59" t="s">
        <v>39</v>
      </c>
      <c r="C14" s="60">
        <v>1.89</v>
      </c>
    </row>
    <row r="15" spans="1:3" x14ac:dyDescent="0.25">
      <c r="B15" s="59" t="s">
        <v>31</v>
      </c>
      <c r="C15" s="60">
        <v>1.29</v>
      </c>
    </row>
    <row r="16" spans="1:3" x14ac:dyDescent="0.25">
      <c r="B16" s="59" t="s">
        <v>38</v>
      </c>
      <c r="C16" s="60">
        <v>1.22</v>
      </c>
    </row>
    <row r="17" spans="1:4" x14ac:dyDescent="0.25">
      <c r="B17" s="59" t="s">
        <v>18</v>
      </c>
      <c r="C17" s="60">
        <v>1.2</v>
      </c>
    </row>
    <row r="18" spans="1:4" x14ac:dyDescent="0.25">
      <c r="B18" s="59" t="s">
        <v>19</v>
      </c>
      <c r="C18" s="60">
        <v>1.1299999999999999</v>
      </c>
    </row>
    <row r="19" spans="1:4" x14ac:dyDescent="0.25">
      <c r="B19" s="59" t="s">
        <v>37</v>
      </c>
      <c r="C19" s="60">
        <v>1.1299999999999999</v>
      </c>
    </row>
    <row r="20" spans="1:4" x14ac:dyDescent="0.25">
      <c r="B20" s="59" t="s">
        <v>26</v>
      </c>
      <c r="C20" s="60">
        <v>1.04</v>
      </c>
    </row>
    <row r="21" spans="1:4" x14ac:dyDescent="0.25">
      <c r="B21" s="55" t="s">
        <v>25</v>
      </c>
      <c r="C21" s="56">
        <v>0.86</v>
      </c>
    </row>
    <row r="22" spans="1:4" x14ac:dyDescent="0.25">
      <c r="B22" s="55" t="s">
        <v>43</v>
      </c>
      <c r="C22" s="56">
        <v>0.02</v>
      </c>
      <c r="D22" s="67"/>
    </row>
    <row r="23" spans="1:4" x14ac:dyDescent="0.25">
      <c r="B23" s="55" t="s">
        <v>36</v>
      </c>
      <c r="C23" s="56">
        <v>0.01</v>
      </c>
    </row>
    <row r="24" spans="1:4" x14ac:dyDescent="0.25">
      <c r="B24" s="53"/>
    </row>
    <row r="27" spans="1:4" x14ac:dyDescent="0.25">
      <c r="A27" s="54"/>
    </row>
    <row r="28" spans="1:4" x14ac:dyDescent="0.25">
      <c r="A28" s="54" t="s">
        <v>48</v>
      </c>
    </row>
    <row r="29" spans="1:4" x14ac:dyDescent="0.25">
      <c r="A29" s="54" t="s">
        <v>51</v>
      </c>
    </row>
    <row r="30" spans="1:4" x14ac:dyDescent="0.25">
      <c r="A30" s="50" t="s">
        <v>65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Graphique 1</vt:lpstr>
      <vt:lpstr>Tableau 1</vt:lpstr>
      <vt:lpstr>Graphique 2</vt:lpstr>
      <vt:lpstr>Carte 1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Séverine Mayo</cp:lastModifiedBy>
  <cp:lastPrinted>2024-04-24T09:00:13Z</cp:lastPrinted>
  <dcterms:created xsi:type="dcterms:W3CDTF">2015-03-17T08:49:38Z</dcterms:created>
  <dcterms:modified xsi:type="dcterms:W3CDTF">2024-04-29T09:31:28Z</dcterms:modified>
</cp:coreProperties>
</file>