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kopkape\Documents\NF\NF_finales\"/>
    </mc:Choice>
  </mc:AlternateContent>
  <bookViews>
    <workbookView xWindow="0" yWindow="0" windowWidth="28800" windowHeight="12300"/>
  </bookViews>
  <sheets>
    <sheet name="Sommaire" sheetId="1" r:id="rId1"/>
    <sheet name="Graphique 1" sheetId="3" r:id="rId2"/>
    <sheet name="Données 1" sheetId="9" state="hidden" r:id="rId3"/>
    <sheet name="Graphique 2" sheetId="4" r:id="rId4"/>
    <sheet name="Données 2" sheetId="10" state="hidden" r:id="rId5"/>
    <sheet name="Tableau 1" sheetId="5" r:id="rId6"/>
    <sheet name="Tableau 2" sheetId="6" r:id="rId7"/>
    <sheet name="Graphique 3" sheetId="7" r:id="rId8"/>
    <sheet name="Données 3" sheetId="11" state="hidden" r:id="rId9"/>
    <sheet name="Graphique 4" sheetId="8" r:id="rId10"/>
    <sheet name="Données 4" sheetId="12" state="hidden" r:id="rId11"/>
    <sheet name="      " sheetId="2" r:id="rId12"/>
    <sheet name="Annexe 1" sheetId="13" r:id="rId13"/>
    <sheet name="Annexe 2" sheetId="14" r:id="rId14"/>
    <sheet name="Annexe 3" sheetId="16" r:id="rId15"/>
    <sheet name="Annexe 4" sheetId="17" r:id="rId16"/>
    <sheet name="Annexe 5" sheetId="19" r:id="rId17"/>
    <sheet name="Annexe 6" sheetId="20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<sst xmlns="http://schemas.openxmlformats.org/spreadsheetml/2006/main" count="199" uniqueCount="101">
  <si>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</si>
  <si>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t xml:space="preserve">Contenu du fichier : </t>
  </si>
  <si>
    <t xml:space="preserve">Pour plus d’informations et retrouver l’ensemble des résultats par discipline de formation et par université : </t>
  </si>
  <si>
    <t>https://data.enseignementsup-recherche.gouv.fr/explore/dataset/fr-esr-insersup/information/</t>
  </si>
  <si>
    <t xml:space="preserve">NOTE FLASH DU SIES :Le taux d’emploi salarié en France des diplômés de 2023 de formation ingénieur et en management de niveau Bac+5 à 6, 12 et 18 mois </t>
  </si>
  <si>
    <t>Taux d'emploi salarié en France de 6 à 30 mois des diplômés de formation ingénieur selon l'année universitaire (en %)</t>
  </si>
  <si>
    <t>Taux d'emploi salarié en France de 6 à 30 mois des diplômés de management de niveau Bac+5 selon l'année universitaire (en %)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</si>
  <si>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2023.</t>
    </r>
  </si>
  <si>
    <t>Répartition des natures de contrat à 18 mois des diplômés de formation ingénieure  (en  %)</t>
  </si>
  <si>
    <r>
      <rPr>
        <b/>
        <i/>
        <sz val="11"/>
        <color theme="1"/>
        <rFont val="Calibri"/>
        <family val="2"/>
        <scheme val="minor"/>
      </rPr>
      <t>Source :</t>
    </r>
    <r>
      <rPr>
        <i/>
        <sz val="11"/>
        <color theme="1"/>
        <rFont val="Calibri"/>
        <family val="2"/>
        <scheme val="minor"/>
      </rPr>
      <t xml:space="preserve"> MESR-SIES. InserSup 2023.</t>
    </r>
  </si>
  <si>
    <t>Répartition des natures de contrat à 18 mois des diplômés de management de niveau Bac+5  (en  %)</t>
  </si>
  <si>
    <t>Étiquettes de lignes</t>
  </si>
  <si>
    <t>2020-2021</t>
  </si>
  <si>
    <t>2021-2022</t>
  </si>
  <si>
    <t>2022-2023</t>
  </si>
  <si>
    <t>6 mois</t>
  </si>
  <si>
    <t>12 mois</t>
  </si>
  <si>
    <t>18 mois</t>
  </si>
  <si>
    <t>24 mois</t>
  </si>
  <si>
    <t>30 mois</t>
  </si>
  <si>
    <t>CDI</t>
  </si>
  <si>
    <t>CDD</t>
  </si>
  <si>
    <t>Fonction publique</t>
  </si>
  <si>
    <t>Autres</t>
  </si>
  <si>
    <t>Femme</t>
  </si>
  <si>
    <t>Homme</t>
  </si>
  <si>
    <t>Ensemble</t>
  </si>
  <si>
    <t>Taux d'emploi salarié en France des diplômés de formation ingénieur et de management (en %) et évolution au regard de la promotion précédente (en point)</t>
  </si>
  <si>
    <t>Ensemble management Bac+5</t>
  </si>
  <si>
    <t>Ensemble formation ingénieur</t>
  </si>
  <si>
    <t>62,0 (-3,3)</t>
  </si>
  <si>
    <t>66,6 (-3,5)</t>
  </si>
  <si>
    <t>57,8 (-4,1)</t>
  </si>
  <si>
    <t>65,5 (-4,9)</t>
  </si>
  <si>
    <t>59,8 (-3,9)</t>
  </si>
  <si>
    <t>65,8 (-4,5)</t>
  </si>
  <si>
    <t>69,0 (-2,6)</t>
  </si>
  <si>
    <t>78,5 (-1)</t>
  </si>
  <si>
    <t>63,6 (-4,5)</t>
  </si>
  <si>
    <t>76,7 (-2,4)</t>
  </si>
  <si>
    <t>66,2 (-3,7)</t>
  </si>
  <si>
    <t>77,2 (-2,1)</t>
  </si>
  <si>
    <t>70,7 (-2,1)</t>
  </si>
  <si>
    <t>79,3 (-0,7)</t>
  </si>
  <si>
    <t>65,4 (-3,7)</t>
  </si>
  <si>
    <t>78,2 (-1,4)</t>
  </si>
  <si>
    <t>68,0 (-3)</t>
  </si>
  <si>
    <t>78,5 (-1,2)</t>
  </si>
  <si>
    <t>Salaire net mensuel (en euros) des diplômés 2021 de formation ingénieur et management en emploi salarié en France 18 mois après leur diplomation</t>
  </si>
  <si>
    <r>
      <t>1</t>
    </r>
    <r>
      <rPr>
        <vertAlign val="superscript"/>
        <sz val="6"/>
        <color rgb="FFFFFFFF"/>
        <rFont val="Calibri"/>
        <family val="2"/>
      </rPr>
      <t>er</t>
    </r>
    <r>
      <rPr>
        <sz val="6"/>
        <color rgb="FFFFFFFF"/>
        <rFont val="Calibri"/>
        <family val="2"/>
      </rPr>
      <t xml:space="preserve"> quartile</t>
    </r>
  </si>
  <si>
    <r>
      <t>3</t>
    </r>
    <r>
      <rPr>
        <vertAlign val="superscript"/>
        <sz val="6"/>
        <color rgb="FFFFFFFF"/>
        <rFont val="Calibri"/>
        <family val="2"/>
      </rPr>
      <t>ème</t>
    </r>
    <r>
      <rPr>
        <sz val="6"/>
        <color rgb="FFFFFFFF"/>
        <rFont val="Calibri"/>
        <family val="2"/>
      </rPr>
      <t xml:space="preserve"> quartile</t>
    </r>
  </si>
  <si>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2022-2023 qui ne poursuivent pas d’études en France en 2023-2024 ou 2024-2025 </t>
    </r>
    <r>
      <rPr>
        <sz val="10"/>
        <color rgb="FFFF0000"/>
        <rFont val="Calibri"/>
        <family val="2"/>
        <scheme val="minor"/>
      </rPr>
      <t>(d'après les fichiers SISE inscriptions)</t>
    </r>
    <r>
      <rPr>
        <sz val="10"/>
        <color theme="1"/>
        <rFont val="Calibri"/>
        <family val="2"/>
        <scheme val="minor"/>
      </rPr>
      <t>.</t>
    </r>
  </si>
  <si>
    <t>Graphique 1 - Taux d'emploi salarié en France de 6 à 30 mois des diplômés de formation ingénieur selon l'année universitaire (en %)</t>
  </si>
  <si>
    <t>Graphique 2 - Taux d'emploi salarié en France de 6 à 30 mois des diplômés de management de niveau Bac+5 selon l'année universitaire (en %)</t>
  </si>
  <si>
    <t>Tableau 1 - Taux d'emploi salarié en France des diplômés de formation ingénieur et de management (en %) et évolution au regard de la promotion précédente (en point)</t>
  </si>
  <si>
    <t>Tableau 2 - Salaire net mensuel (en euros) des diplômés 2021 de formation ingénieur et management en emploi salarié en France 18 mois après leur diplomation</t>
  </si>
  <si>
    <t>Graphique 3 - Répartition des natures de contrat à 18 mois des diplômés de formation ingénieure  (en  %)</t>
  </si>
  <si>
    <t>Graphique 4 - Répartition des natures de contrat à 18 mois des diplômés de management de niveau Bac+5  (en  %)</t>
  </si>
  <si>
    <t>Contrat de travail à durée indéterminée de droit privé</t>
  </si>
  <si>
    <t>Contrat de travail à durée déterminée de droit privé</t>
  </si>
  <si>
    <t>Contrat de travail à durée déterminée de droit public</t>
  </si>
  <si>
    <t>Nomination dans la fonction publique (par arrêté, par décision,…)</t>
  </si>
  <si>
    <t>Contrat de mission (contrat de travail temporaire)</t>
  </si>
  <si>
    <t>Contrat de travail à durée indéterminée de droit public</t>
  </si>
  <si>
    <t>Volontariat de service civique</t>
  </si>
  <si>
    <t>Convention de stage (hors formation professionnelle)</t>
  </si>
  <si>
    <t>Mandat social</t>
  </si>
  <si>
    <t>Contrat de travail à durée indéterminée de Chantier ou d'opération</t>
  </si>
  <si>
    <t>Autre nature de contrat, convention, mandat</t>
  </si>
  <si>
    <t>Contrat à durée indéterminée intermittent</t>
  </si>
  <si>
    <t>Contrat à durée indéterminée intérimaire</t>
  </si>
  <si>
    <t>Contrat d'engagement éducatif</t>
  </si>
  <si>
    <t>Contrat d’appui au projet d’entreprise</t>
  </si>
  <si>
    <t>Contrat d'engagement maritime à durée déterminée</t>
  </si>
  <si>
    <t>Contrat de mission d’un collaborateur occasionnel du service public (COSP) ou assimilé</t>
  </si>
  <si>
    <t>[FP] Détachement d’un agent d’une Fonction Publique donnant lieu à pension (ECP)</t>
  </si>
  <si>
    <t>[FP] Cumul d’activité à titre accessoire</t>
  </si>
  <si>
    <t>Genre</t>
  </si>
  <si>
    <t>Nature de contrat</t>
  </si>
  <si>
    <t>Répartition des types de contrat de travail en fonction du genre pour les diplômés de formation ingénieur, 18 mois après leur diplomation (en%)</t>
  </si>
  <si>
    <t>Répartition des types de contrat de travail en fonction du genre pour les diplômés de management de niveau Bac+5, 18 mois après leur diplomation (en%)</t>
  </si>
  <si>
    <t>Proportion des contrats de travail par type d'établissements, 18 mois après l'obtention du diplôme de formation d'ingénieur (en %)</t>
  </si>
  <si>
    <t>Type d'etablissement</t>
  </si>
  <si>
    <t>Universités et assimilés</t>
  </si>
  <si>
    <t>Ecoles de management</t>
  </si>
  <si>
    <t>Ecoles d'ingénieurs</t>
  </si>
  <si>
    <t>Effectifs</t>
  </si>
  <si>
    <t>Ecole d'ingénieurs</t>
  </si>
  <si>
    <t xml:space="preserve">Type établissement </t>
  </si>
  <si>
    <t>Proportion des contrats de travail par type d'établissements, 18 mois après l'obtention du diplôme de management de niveau Bac+5(en %)</t>
  </si>
  <si>
    <t>Ecole de management</t>
  </si>
  <si>
    <t>Annexe 1 - Répartition des types de contrat de travail en fonction du genre pour les diplômés de formation ingénieur, 18 mois après leur diplomation (en%)</t>
  </si>
  <si>
    <t>Annexe 2 - Répartition des types de contrat de travail en fonction du genre pour les diplômés de management de niveau Bac+5, 18 mois après leur diplomation (en%)</t>
  </si>
  <si>
    <t>Effectifs de diplômés sortants de diplôme d'ingénieur selon le type d'établissement</t>
  </si>
  <si>
    <t>Annexe 3 - Effectifs de diplômés sortants de diplôme d'ingénieur selon le type d'établissement</t>
  </si>
  <si>
    <t>Effectifs de diplômés sortants de diplôme de management de niveau Bac+5 selon le type d'établissement</t>
  </si>
  <si>
    <t>Annexe 4 - Effectifs de diplômés sortants de diplôme de management de niveau Bac+5 selon le type d'établissement</t>
  </si>
  <si>
    <t>Annexe 5 - Proportion des contrats de travail par type d'établissements, 18 mois après l'obtention du diplôme de formation d'ingénieur (en %)</t>
  </si>
  <si>
    <t>Annexe 6 - Proportion des contrats de travail par type d'établissements, 18 mois après l'obtention du diplôme de management de niveau Bac+5(en %)</t>
  </si>
  <si>
    <t>Retour au sommaire</t>
  </si>
  <si>
    <t>Définition établissements assimilés: Instituts catholiques, IEP et grands établissements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</si>
</sst>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Calibri"/>
      <family val="2"/>
    </font>
    <font>
      <sz val="6"/>
      <color rgb="FFFFFFFF"/>
      <name val="Calibri"/>
      <family val="2"/>
    </font>
    <font>
      <sz val="6"/>
      <color theme="1"/>
      <name val="Calibri"/>
      <family val="2"/>
    </font>
    <font>
      <vertAlign val="superscript"/>
      <sz val="6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9197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F497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1" applyAlignment="1">
      <alignment horizontal="left"/>
    </xf>
    <xf numFmtId="0" fontId="6" fillId="0" borderId="0" xfId="1" applyFont="1" applyAlignment="1">
      <alignment horizontal="left"/>
    </xf>
    <xf numFmtId="0" fontId="11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13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1" fillId="0" borderId="0" xfId="1"/>
    <xf numFmtId="0" fontId="4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1" applyAlignment="1">
      <alignment horizontal="left"/>
    </xf>
    <xf numFmtId="0" fontId="7" fillId="0" borderId="0" xfId="0" applyFont="1" applyAlignment="1"/>
    <xf numFmtId="0" fontId="1" fillId="0" borderId="0" xfId="1" quotePrefix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11" fillId="0" borderId="23" xfId="0" applyFont="1" applyBorder="1" applyAlignment="1">
      <alignment horizontal="center"/>
    </xf>
  </cellXfs>
  <cellStyles count="3">
    <cellStyle name="Hyperlink" xfId="2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7ED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1'!$B$3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1'!$B$4:$B$8</c:f>
              <c:numCache>
                <c:formatCode>General</c:formatCode>
                <c:ptCount val="5"/>
                <c:pt idx="0">
                  <c:v>67.3</c:v>
                </c:pt>
                <c:pt idx="1">
                  <c:v>80.099999999999994</c:v>
                </c:pt>
                <c:pt idx="2">
                  <c:v>80.5</c:v>
                </c:pt>
                <c:pt idx="3">
                  <c:v>80.7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D-4F4F-8866-EFFB4EF09A1E}"/>
            </c:ext>
          </c:extLst>
        </c:ser>
        <c:ser>
          <c:idx val="1"/>
          <c:order val="1"/>
          <c:tx>
            <c:strRef>
              <c:f>'Données 1'!$C$3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1'!$C$4:$C$8</c:f>
              <c:numCache>
                <c:formatCode>General</c:formatCode>
                <c:ptCount val="5"/>
                <c:pt idx="0">
                  <c:v>70.3</c:v>
                </c:pt>
                <c:pt idx="1">
                  <c:v>79.3</c:v>
                </c:pt>
                <c:pt idx="2">
                  <c:v>79.7</c:v>
                </c:pt>
                <c:pt idx="3">
                  <c:v>80.3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D-4F4F-8866-EFFB4EF09A1E}"/>
            </c:ext>
          </c:extLst>
        </c:ser>
        <c:ser>
          <c:idx val="2"/>
          <c:order val="2"/>
          <c:tx>
            <c:strRef>
              <c:f>'Données 1'!$D$3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7EDBEE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EDBEE"/>
              </a:solidFill>
              <a:ln w="19050">
                <a:solidFill>
                  <a:srgbClr val="7EDBEE"/>
                </a:solidFill>
                <a:prstDash val="sysDash"/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1'!$D$4:$D$8</c:f>
              <c:numCache>
                <c:formatCode>General</c:formatCode>
                <c:ptCount val="5"/>
                <c:pt idx="0">
                  <c:v>65.8</c:v>
                </c:pt>
                <c:pt idx="1">
                  <c:v>77.2</c:v>
                </c:pt>
                <c:pt idx="2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AD-4F4F-8866-EFFB4EF09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763384"/>
        <c:axId val="710765024"/>
      </c:lineChart>
      <c:catAx>
        <c:axId val="7107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5024"/>
        <c:crosses val="autoZero"/>
        <c:auto val="1"/>
        <c:lblAlgn val="ctr"/>
        <c:lblOffset val="100"/>
        <c:noMultiLvlLbl val="0"/>
      </c:catAx>
      <c:valAx>
        <c:axId val="71076502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1'!$B$3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1'!$B$4:$B$8</c:f>
              <c:numCache>
                <c:formatCode>General</c:formatCode>
                <c:ptCount val="5"/>
                <c:pt idx="0">
                  <c:v>67.3</c:v>
                </c:pt>
                <c:pt idx="1">
                  <c:v>80.099999999999994</c:v>
                </c:pt>
                <c:pt idx="2">
                  <c:v>80.5</c:v>
                </c:pt>
                <c:pt idx="3">
                  <c:v>80.7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4C-441E-9A6C-EF52348F0EB8}"/>
            </c:ext>
          </c:extLst>
        </c:ser>
        <c:ser>
          <c:idx val="1"/>
          <c:order val="1"/>
          <c:tx>
            <c:strRef>
              <c:f>'Données 1'!$C$3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1'!$C$4:$C$8</c:f>
              <c:numCache>
                <c:formatCode>General</c:formatCode>
                <c:ptCount val="5"/>
                <c:pt idx="0">
                  <c:v>70.3</c:v>
                </c:pt>
                <c:pt idx="1">
                  <c:v>79.3</c:v>
                </c:pt>
                <c:pt idx="2">
                  <c:v>79.7</c:v>
                </c:pt>
                <c:pt idx="3">
                  <c:v>80.3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C-441E-9A6C-EF52348F0EB8}"/>
            </c:ext>
          </c:extLst>
        </c:ser>
        <c:ser>
          <c:idx val="2"/>
          <c:order val="2"/>
          <c:tx>
            <c:strRef>
              <c:f>'Données 1'!$D$3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7EDBEE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EDBEE"/>
              </a:solidFill>
              <a:ln w="19050">
                <a:solidFill>
                  <a:srgbClr val="7EDBEE"/>
                </a:solidFill>
                <a:prstDash val="sysDash"/>
              </a:ln>
              <a:effectLst/>
            </c:spPr>
          </c:marker>
          <c:cat>
            <c:strRef>
              <c:f>'Données 1'!$A$4:$A$8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1'!$D$4:$D$8</c:f>
              <c:numCache>
                <c:formatCode>General</c:formatCode>
                <c:ptCount val="5"/>
                <c:pt idx="0">
                  <c:v>65.8</c:v>
                </c:pt>
                <c:pt idx="1">
                  <c:v>77.2</c:v>
                </c:pt>
                <c:pt idx="2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4C-441E-9A6C-EF52348F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763384"/>
        <c:axId val="710765024"/>
      </c:lineChart>
      <c:catAx>
        <c:axId val="7107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5024"/>
        <c:crosses val="autoZero"/>
        <c:auto val="1"/>
        <c:lblAlgn val="ctr"/>
        <c:lblOffset val="100"/>
        <c:noMultiLvlLbl val="0"/>
      </c:catAx>
      <c:valAx>
        <c:axId val="71076502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2'!$B$4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2'!$B$5:$B$9</c:f>
              <c:numCache>
                <c:formatCode>General</c:formatCode>
                <c:ptCount val="5"/>
                <c:pt idx="0">
                  <c:v>64.8</c:v>
                </c:pt>
                <c:pt idx="1">
                  <c:v>72.400000000000006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F-494C-BD78-8A342DAD018C}"/>
            </c:ext>
          </c:extLst>
        </c:ser>
        <c:ser>
          <c:idx val="1"/>
          <c:order val="1"/>
          <c:tx>
            <c:strRef>
              <c:f>'Données 2'!$C$4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2'!$C$5:$C$9</c:f>
              <c:numCache>
                <c:formatCode>General</c:formatCode>
                <c:ptCount val="5"/>
                <c:pt idx="0">
                  <c:v>63.7</c:v>
                </c:pt>
                <c:pt idx="1">
                  <c:v>69.900000000000006</c:v>
                </c:pt>
                <c:pt idx="2">
                  <c:v>71</c:v>
                </c:pt>
                <c:pt idx="3">
                  <c:v>71.2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F-494C-BD78-8A342DAD018C}"/>
            </c:ext>
          </c:extLst>
        </c:ser>
        <c:ser>
          <c:idx val="2"/>
          <c:order val="2"/>
          <c:tx>
            <c:strRef>
              <c:f>'Données 2'!$D$4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7EDBEE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7EDBEE"/>
              </a:solidFill>
              <a:ln w="19050">
                <a:solidFill>
                  <a:srgbClr val="7EDBEE"/>
                </a:solidFill>
                <a:prstDash val="dash"/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2'!$D$5:$D$9</c:f>
              <c:numCache>
                <c:formatCode>General</c:formatCode>
                <c:ptCount val="5"/>
                <c:pt idx="0">
                  <c:v>59.8</c:v>
                </c:pt>
                <c:pt idx="1">
                  <c:v>66.2</c:v>
                </c:pt>
                <c:pt idx="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F-494C-BD78-8A342DAD0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03288"/>
        <c:axId val="715001976"/>
      </c:lineChart>
      <c:catAx>
        <c:axId val="71500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1976"/>
        <c:crosses val="autoZero"/>
        <c:auto val="1"/>
        <c:lblAlgn val="ctr"/>
        <c:lblOffset val="100"/>
        <c:noMultiLvlLbl val="0"/>
      </c:catAx>
      <c:valAx>
        <c:axId val="71500197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2'!$B$4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2'!$B$5:$B$9</c:f>
              <c:numCache>
                <c:formatCode>General</c:formatCode>
                <c:ptCount val="5"/>
                <c:pt idx="0">
                  <c:v>64.8</c:v>
                </c:pt>
                <c:pt idx="1">
                  <c:v>72.400000000000006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F-4B49-8125-25ECAA0D1D7A}"/>
            </c:ext>
          </c:extLst>
        </c:ser>
        <c:ser>
          <c:idx val="1"/>
          <c:order val="1"/>
          <c:tx>
            <c:strRef>
              <c:f>'Données 2'!$C$4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2'!$C$5:$C$9</c:f>
              <c:numCache>
                <c:formatCode>General</c:formatCode>
                <c:ptCount val="5"/>
                <c:pt idx="0">
                  <c:v>63.7</c:v>
                </c:pt>
                <c:pt idx="1">
                  <c:v>69.900000000000006</c:v>
                </c:pt>
                <c:pt idx="2">
                  <c:v>71</c:v>
                </c:pt>
                <c:pt idx="3">
                  <c:v>71.2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F-4B49-8125-25ECAA0D1D7A}"/>
            </c:ext>
          </c:extLst>
        </c:ser>
        <c:ser>
          <c:idx val="2"/>
          <c:order val="2"/>
          <c:tx>
            <c:strRef>
              <c:f>'Données 2'!$D$4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7EDBEE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7EDBEE"/>
              </a:solidFill>
              <a:ln w="19050">
                <a:solidFill>
                  <a:srgbClr val="7EDBEE"/>
                </a:solidFill>
                <a:prstDash val="dash"/>
              </a:ln>
              <a:effectLst/>
            </c:spPr>
          </c:marker>
          <c:cat>
            <c:strRef>
              <c:f>'Données 2'!$A$5:$A$9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2'!$D$5:$D$9</c:f>
              <c:numCache>
                <c:formatCode>General</c:formatCode>
                <c:ptCount val="5"/>
                <c:pt idx="0">
                  <c:v>59.8</c:v>
                </c:pt>
                <c:pt idx="1">
                  <c:v>66.2</c:v>
                </c:pt>
                <c:pt idx="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3F-4B49-8125-25ECAA0D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03288"/>
        <c:axId val="715001976"/>
      </c:lineChart>
      <c:catAx>
        <c:axId val="71500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1976"/>
        <c:crosses val="autoZero"/>
        <c:auto val="1"/>
        <c:lblAlgn val="ctr"/>
        <c:lblOffset val="100"/>
        <c:noMultiLvlLbl val="0"/>
      </c:catAx>
      <c:valAx>
        <c:axId val="715001976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3'!$A$6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3'!$B$6:$E$6</c:f>
              <c:numCache>
                <c:formatCode>General</c:formatCode>
                <c:ptCount val="4"/>
                <c:pt idx="0">
                  <c:v>83.44</c:v>
                </c:pt>
                <c:pt idx="1">
                  <c:v>12.73</c:v>
                </c:pt>
                <c:pt idx="2">
                  <c:v>1.95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F-4AE7-BF5F-342116A9A5CE}"/>
            </c:ext>
          </c:extLst>
        </c:ser>
        <c:ser>
          <c:idx val="1"/>
          <c:order val="1"/>
          <c:tx>
            <c:strRef>
              <c:f>'Données 3'!$A$7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3'!$B$7:$E$7</c:f>
              <c:numCache>
                <c:formatCode>General</c:formatCode>
                <c:ptCount val="4"/>
                <c:pt idx="0">
                  <c:v>89.73</c:v>
                </c:pt>
                <c:pt idx="1">
                  <c:v>6.54</c:v>
                </c:pt>
                <c:pt idx="2">
                  <c:v>2.23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F-4AE7-BF5F-342116A9A5CE}"/>
            </c:ext>
          </c:extLst>
        </c:ser>
        <c:ser>
          <c:idx val="2"/>
          <c:order val="2"/>
          <c:tx>
            <c:strRef>
              <c:f>'Données 3'!$A$8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3'!$B$8:$E$8</c:f>
              <c:numCache>
                <c:formatCode>General</c:formatCode>
                <c:ptCount val="4"/>
                <c:pt idx="0">
                  <c:v>87.94</c:v>
                </c:pt>
                <c:pt idx="1">
                  <c:v>8.3000000000000007</c:v>
                </c:pt>
                <c:pt idx="2">
                  <c:v>2.15</c:v>
                </c:pt>
                <c:pt idx="3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F-4AE7-BF5F-342116A9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5005584"/>
        <c:axId val="715000664"/>
      </c:barChart>
      <c:catAx>
        <c:axId val="71500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0664"/>
        <c:crosses val="autoZero"/>
        <c:auto val="1"/>
        <c:lblAlgn val="ctr"/>
        <c:lblOffset val="100"/>
        <c:noMultiLvlLbl val="0"/>
      </c:catAx>
      <c:valAx>
        <c:axId val="71500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3'!$A$6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3'!$B$6:$E$6</c:f>
              <c:numCache>
                <c:formatCode>General</c:formatCode>
                <c:ptCount val="4"/>
                <c:pt idx="0">
                  <c:v>83.44</c:v>
                </c:pt>
                <c:pt idx="1">
                  <c:v>12.73</c:v>
                </c:pt>
                <c:pt idx="2">
                  <c:v>1.95</c:v>
                </c:pt>
                <c:pt idx="3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F-4923-B1DE-4464E1135059}"/>
            </c:ext>
          </c:extLst>
        </c:ser>
        <c:ser>
          <c:idx val="1"/>
          <c:order val="1"/>
          <c:tx>
            <c:strRef>
              <c:f>'Données 3'!$A$7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3'!$B$7:$E$7</c:f>
              <c:numCache>
                <c:formatCode>General</c:formatCode>
                <c:ptCount val="4"/>
                <c:pt idx="0">
                  <c:v>89.73</c:v>
                </c:pt>
                <c:pt idx="1">
                  <c:v>6.54</c:v>
                </c:pt>
                <c:pt idx="2">
                  <c:v>2.23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F-4923-B1DE-4464E1135059}"/>
            </c:ext>
          </c:extLst>
        </c:ser>
        <c:ser>
          <c:idx val="2"/>
          <c:order val="2"/>
          <c:tx>
            <c:strRef>
              <c:f>'Données 3'!$A$8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3'!$B$5:$E$5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3'!$B$8:$E$8</c:f>
              <c:numCache>
                <c:formatCode>General</c:formatCode>
                <c:ptCount val="4"/>
                <c:pt idx="0">
                  <c:v>87.94</c:v>
                </c:pt>
                <c:pt idx="1">
                  <c:v>8.3000000000000007</c:v>
                </c:pt>
                <c:pt idx="2">
                  <c:v>2.15</c:v>
                </c:pt>
                <c:pt idx="3">
                  <c:v>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7F-4923-B1DE-4464E113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5005584"/>
        <c:axId val="715000664"/>
      </c:barChart>
      <c:catAx>
        <c:axId val="71500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0664"/>
        <c:crosses val="autoZero"/>
        <c:auto val="1"/>
        <c:lblAlgn val="ctr"/>
        <c:lblOffset val="100"/>
        <c:noMultiLvlLbl val="0"/>
      </c:catAx>
      <c:valAx>
        <c:axId val="71500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500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4'!$A$7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4'!$B$7:$E$7</c:f>
              <c:numCache>
                <c:formatCode>General</c:formatCode>
                <c:ptCount val="4"/>
                <c:pt idx="0">
                  <c:v>81.73</c:v>
                </c:pt>
                <c:pt idx="1">
                  <c:v>12.56</c:v>
                </c:pt>
                <c:pt idx="2">
                  <c:v>0.12</c:v>
                </c:pt>
                <c:pt idx="3">
                  <c:v>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7-4A73-AB40-4FA94080027B}"/>
            </c:ext>
          </c:extLst>
        </c:ser>
        <c:ser>
          <c:idx val="1"/>
          <c:order val="1"/>
          <c:tx>
            <c:strRef>
              <c:f>'Données 4'!$A$8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4'!$B$8:$E$8</c:f>
              <c:numCache>
                <c:formatCode>General</c:formatCode>
                <c:ptCount val="4"/>
                <c:pt idx="0">
                  <c:v>85.87</c:v>
                </c:pt>
                <c:pt idx="1">
                  <c:v>8.4</c:v>
                </c:pt>
                <c:pt idx="2">
                  <c:v>0.33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7-4A73-AB40-4FA94080027B}"/>
            </c:ext>
          </c:extLst>
        </c:ser>
        <c:ser>
          <c:idx val="2"/>
          <c:order val="2"/>
          <c:tx>
            <c:strRef>
              <c:f>'Données 4'!$A$9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4'!$B$9:$E$9</c:f>
              <c:numCache>
                <c:formatCode>General</c:formatCode>
                <c:ptCount val="4"/>
                <c:pt idx="0">
                  <c:v>83.73</c:v>
                </c:pt>
                <c:pt idx="1">
                  <c:v>10.55</c:v>
                </c:pt>
                <c:pt idx="2">
                  <c:v>0.22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7-4A73-AB40-4FA94080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768632"/>
        <c:axId val="710768960"/>
      </c:barChart>
      <c:catAx>
        <c:axId val="71076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8960"/>
        <c:crosses val="autoZero"/>
        <c:auto val="1"/>
        <c:lblAlgn val="ctr"/>
        <c:lblOffset val="100"/>
        <c:noMultiLvlLbl val="0"/>
      </c:catAx>
      <c:valAx>
        <c:axId val="71076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4'!$A$7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4'!$B$7:$E$7</c:f>
              <c:numCache>
                <c:formatCode>General</c:formatCode>
                <c:ptCount val="4"/>
                <c:pt idx="0">
                  <c:v>81.73</c:v>
                </c:pt>
                <c:pt idx="1">
                  <c:v>12.56</c:v>
                </c:pt>
                <c:pt idx="2">
                  <c:v>0.12</c:v>
                </c:pt>
                <c:pt idx="3">
                  <c:v>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4-4716-A511-06ACBC083CB3}"/>
            </c:ext>
          </c:extLst>
        </c:ser>
        <c:ser>
          <c:idx val="1"/>
          <c:order val="1"/>
          <c:tx>
            <c:strRef>
              <c:f>'Données 4'!$A$8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4'!$B$8:$E$8</c:f>
              <c:numCache>
                <c:formatCode>General</c:formatCode>
                <c:ptCount val="4"/>
                <c:pt idx="0">
                  <c:v>85.87</c:v>
                </c:pt>
                <c:pt idx="1">
                  <c:v>8.4</c:v>
                </c:pt>
                <c:pt idx="2">
                  <c:v>0.33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84-4716-A511-06ACBC083CB3}"/>
            </c:ext>
          </c:extLst>
        </c:ser>
        <c:ser>
          <c:idx val="2"/>
          <c:order val="2"/>
          <c:tx>
            <c:strRef>
              <c:f>'Données 4'!$A$9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4'!$B$6:$E$6</c:f>
              <c:strCache>
                <c:ptCount val="4"/>
                <c:pt idx="0">
                  <c:v>CDI</c:v>
                </c:pt>
                <c:pt idx="1">
                  <c:v>CDD</c:v>
                </c:pt>
                <c:pt idx="2">
                  <c:v>Fonction publique</c:v>
                </c:pt>
                <c:pt idx="3">
                  <c:v>Autres</c:v>
                </c:pt>
              </c:strCache>
            </c:strRef>
          </c:cat>
          <c:val>
            <c:numRef>
              <c:f>'Données 4'!$B$9:$E$9</c:f>
              <c:numCache>
                <c:formatCode>General</c:formatCode>
                <c:ptCount val="4"/>
                <c:pt idx="0">
                  <c:v>83.73</c:v>
                </c:pt>
                <c:pt idx="1">
                  <c:v>10.55</c:v>
                </c:pt>
                <c:pt idx="2">
                  <c:v>0.22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84-4716-A511-06ACBC083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768632"/>
        <c:axId val="710768960"/>
      </c:barChart>
      <c:catAx>
        <c:axId val="71076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8960"/>
        <c:crosses val="autoZero"/>
        <c:auto val="1"/>
        <c:lblAlgn val="ctr"/>
        <c:lblOffset val="100"/>
        <c:noMultiLvlLbl val="0"/>
      </c:catAx>
      <c:valAx>
        <c:axId val="71076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076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133350</xdr:rowOff>
    </xdr:from>
    <xdr:to>
      <xdr:col>5</xdr:col>
      <xdr:colOff>753140</xdr:colOff>
      <xdr:row>21</xdr:row>
      <xdr:rowOff>41201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</xdr:row>
      <xdr:rowOff>152400</xdr:rowOff>
    </xdr:from>
    <xdr:to>
      <xdr:col>11</xdr:col>
      <xdr:colOff>304800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6</xdr:col>
      <xdr:colOff>0</xdr:colOff>
      <xdr:row>20</xdr:row>
      <xdr:rowOff>66675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471487</xdr:colOff>
      <xdr:row>4</xdr:row>
      <xdr:rowOff>152400</xdr:rowOff>
    </xdr:from>
    <xdr:to>
      <xdr:col>9</xdr:col>
      <xdr:colOff>471487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47625</xdr:rowOff>
    </xdr:from>
    <xdr:to>
      <xdr:col>6</xdr:col>
      <xdr:colOff>10470</xdr:colOff>
      <xdr:row>19</xdr:row>
      <xdr:rowOff>102012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157162</xdr:colOff>
      <xdr:row>4</xdr:row>
      <xdr:rowOff>152400</xdr:rowOff>
    </xdr:from>
    <xdr:to>
      <xdr:col>11</xdr:col>
      <xdr:colOff>195262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6897</xdr:colOff>
      <xdr:row>21</xdr:row>
      <xdr:rowOff>51566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4</xdr:row>
      <xdr:rowOff>152400</xdr:rowOff>
    </xdr:from>
    <xdr:to>
      <xdr:col>11</xdr:col>
      <xdr:colOff>185737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9" tint="-0.499984740745262"/>
  </sheetPr>
  <dimension ref="A1:K22"/>
  <sheetViews>
    <sheetView tabSelected="1" workbookViewId="0">
      <selection sqref="A1:K1"/>
    </sheetView>
  </sheetViews>
  <sheetFormatPr baseColWidth="10" defaultColWidth="11.42578125" defaultRowHeight="15" x14ac:dyDescent="0.25"/>
  <cols>
    <col min="11" max="11" width="39.85546875" customWidth="1"/>
  </cols>
  <sheetData>
    <row r="1" spans="1:11" ht="15.75" x14ac:dyDescent="0.3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61.5" customHeight="1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32.25" customHeight="1" x14ac:dyDescent="0.2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5">
      <c r="A7" s="1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32" t="s">
        <v>52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A9" s="32" t="s">
        <v>53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x14ac:dyDescent="0.25">
      <c r="A10" s="32" t="s">
        <v>54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x14ac:dyDescent="0.25">
      <c r="A11" s="32" t="s">
        <v>55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 x14ac:dyDescent="0.25">
      <c r="A12" s="32" t="s">
        <v>56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x14ac:dyDescent="0.25">
      <c r="A13" s="34" t="s">
        <v>57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5">
      <c r="A14" s="32" t="s">
        <v>91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5">
      <c r="A15" s="10" t="s">
        <v>92</v>
      </c>
      <c r="B15" s="2"/>
      <c r="C15" s="2"/>
      <c r="D15" s="2"/>
      <c r="E15" s="2"/>
      <c r="F15" s="2"/>
      <c r="G15" s="2"/>
      <c r="H15" s="2"/>
      <c r="I15" s="2"/>
      <c r="J15" s="2"/>
    </row>
    <row r="16" spans="1:11" x14ac:dyDescent="0.25">
      <c r="A16" s="26" t="s">
        <v>94</v>
      </c>
    </row>
    <row r="17" spans="1:11" x14ac:dyDescent="0.25">
      <c r="A17" s="26" t="s">
        <v>96</v>
      </c>
    </row>
    <row r="18" spans="1:11" x14ac:dyDescent="0.25">
      <c r="A18" s="26" t="s">
        <v>97</v>
      </c>
    </row>
    <row r="19" spans="1:11" x14ac:dyDescent="0.25">
      <c r="A19" s="26" t="s">
        <v>98</v>
      </c>
    </row>
    <row r="21" spans="1:11" x14ac:dyDescent="0.25">
      <c r="A21" s="33" t="s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</sheetData>
  <mergeCells count="15">
    <mergeCell ref="A8:K8"/>
    <mergeCell ref="A12:K12"/>
    <mergeCell ref="A21:K21"/>
    <mergeCell ref="A22:K22"/>
    <mergeCell ref="A13:K13"/>
    <mergeCell ref="A9:K9"/>
    <mergeCell ref="A10:K10"/>
    <mergeCell ref="A11:K11"/>
    <mergeCell ref="A14:K14"/>
    <mergeCell ref="A6:K6"/>
    <mergeCell ref="A1:K1"/>
    <mergeCell ref="A2:K2"/>
    <mergeCell ref="A3:K3"/>
    <mergeCell ref="A4:K4"/>
    <mergeCell ref="A5:K5"/>
  </mergeCells>
  <hyperlinks>
    <hyperlink ref="A22" r:id="rId1"/>
    <hyperlink ref="A8:K8" location="'Graphique 1'!A1" display="Graphique 1 - Taux d'emploi salarié en France de 6 à 30 mois des diplômés de formation ingénieur selon l'année universitaire (en %)"/>
    <hyperlink ref="A9:K9" location="'Graphique 2'!A1" display="Graphique 2 - Taux d'emploi salarié en France de 6 à 30 mois des diplômés de management de niveau Bac+5 selon l'année universitaire (en %)"/>
    <hyperlink ref="A10:K10" location="'Tableau 1'!A1" display="Tableau 1 - Taux d'emploi salarié en France des diplômés de formation ingénieur et de management (en %) et évolution au regard de la promotion précédente (en point)"/>
    <hyperlink ref="A11:K11" location="'Tableau 2'!A1" display="Tableau 2 - Salaire net mensuel (en euros) des diplômés 2021 de formation ingénieur et management en emploi salarié en France 18 mois après leur diplomation"/>
    <hyperlink ref="A12:K12" location="'Graphique 3'!A1" display="Graphique 3 - Répartition des natures de contrat à 18 mois des diplômés de formation ingénieure  (en  %)"/>
    <hyperlink ref="A13:K13" location="'Graphique 4'!A1" display="Graphique 4 - Répartition des natures de contrat à 18 mois des diplômés de management de niveau Bac+5  (en  %)"/>
    <hyperlink ref="A14:K14" location="'Annexe 1'!A1" display="Annexe 1 - Répartition des types de contrat de travail en fonction du genre pour les diplômés de formation ingénieur, 18 mois après leur diplomation (en%)"/>
    <hyperlink ref="A15" location="'Annexe 2'!A1" display="Annexe 2 - Répartition des types de contrat de travail en fonction du genre pour les diplômés de management de niveau Bac+5, 18 mois après leur diplomation (en%)"/>
    <hyperlink ref="A16" location="'Annexe 3'!A1" display="Annexe 3 - Effectifs de diplômés sortants de diplôme d'ingénieur selon le type d'établissement"/>
    <hyperlink ref="A17" location="'Annexe 4'!A1" display="Annexe 4 - Effectifs de diplômés sortants de diplôme de management de niveau Bac+5 selon le type d'établissement"/>
    <hyperlink ref="A18" location="'Annexe 5'!A1" display="Annexe 5 - Proportion des contrats de travail par type d'établissements, 18 mois après l'obtention du diplôme de formation d'ingénieur (en %)"/>
    <hyperlink ref="A19" location="'Annexe 6'!A1" display="Annexe 6 - Proportion des contrats de travail par type d'établissements, 18 mois après l'obtention du diplôme de management de niveau Bac+5(en %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24"/>
  <sheetViews>
    <sheetView workbookViewId="0">
      <selection activeCell="A5" sqref="A5"/>
    </sheetView>
  </sheetViews>
  <sheetFormatPr baseColWidth="10" defaultRowHeight="15" x14ac:dyDescent="0.25"/>
  <sheetData>
    <row r="1" spans="1:6" x14ac:dyDescent="0.25">
      <c r="A1" s="35" t="s">
        <v>10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5" spans="1:6" x14ac:dyDescent="0.25">
      <c r="A5" s="26" t="s">
        <v>99</v>
      </c>
    </row>
    <row r="24" spans="1:6" x14ac:dyDescent="0.25">
      <c r="A24" s="36" t="s">
        <v>9</v>
      </c>
      <c r="B24" s="36"/>
      <c r="C24" s="36"/>
      <c r="D24" s="36"/>
      <c r="E24" s="36"/>
      <c r="F24" s="36"/>
    </row>
  </sheetData>
  <mergeCells count="2">
    <mergeCell ref="A1:F2"/>
    <mergeCell ref="A24:F24"/>
  </mergeCells>
  <hyperlinks>
    <hyperlink ref="A5" location="Sommaire!A1" display="Retour au sommair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zoomScale="116" workbookViewId="0">
      <selection activeCell="K20" sqref="K20"/>
    </sheetView>
  </sheetViews>
  <sheetFormatPr baseColWidth="10" defaultRowHeight="15" x14ac:dyDescent="0.25"/>
  <cols>
    <col min="1" max="1" width="9.85546875" customWidth="1"/>
    <col min="2" max="3" width="6" customWidth="1"/>
    <col min="4" max="4" width="17.28515625" bestFit="1" customWidth="1"/>
    <col min="5" max="5" width="6.85546875" customWidth="1"/>
    <col min="6" max="6" width="4" customWidth="1"/>
  </cols>
  <sheetData>
    <row r="1" spans="1:6" x14ac:dyDescent="0.25">
      <c r="A1" s="35" t="s">
        <v>10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6" spans="1:6" x14ac:dyDescent="0.25">
      <c r="B6" t="s">
        <v>20</v>
      </c>
      <c r="C6" t="s">
        <v>21</v>
      </c>
      <c r="D6" t="s">
        <v>22</v>
      </c>
      <c r="E6" t="s">
        <v>23</v>
      </c>
    </row>
    <row r="7" spans="1:6" x14ac:dyDescent="0.25">
      <c r="A7" t="s">
        <v>24</v>
      </c>
      <c r="B7">
        <v>81.73</v>
      </c>
      <c r="C7">
        <v>12.56</v>
      </c>
      <c r="D7">
        <v>0.12</v>
      </c>
      <c r="E7">
        <v>5.59</v>
      </c>
      <c r="F7">
        <v>100.00000000000001</v>
      </c>
    </row>
    <row r="8" spans="1:6" x14ac:dyDescent="0.25">
      <c r="A8" t="s">
        <v>25</v>
      </c>
      <c r="B8">
        <v>85.87</v>
      </c>
      <c r="C8">
        <v>8.4</v>
      </c>
      <c r="D8">
        <v>0.33</v>
      </c>
      <c r="E8">
        <v>5.4</v>
      </c>
      <c r="F8">
        <v>100.00000000000001</v>
      </c>
    </row>
    <row r="9" spans="1:6" x14ac:dyDescent="0.25">
      <c r="A9" t="s">
        <v>26</v>
      </c>
      <c r="B9">
        <v>83.73</v>
      </c>
      <c r="C9">
        <v>10.55</v>
      </c>
      <c r="D9">
        <v>0.22</v>
      </c>
      <c r="E9">
        <v>5.5</v>
      </c>
      <c r="F9">
        <v>100</v>
      </c>
    </row>
  </sheetData>
  <mergeCells count="1">
    <mergeCell ref="A1:F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workbookViewId="0">
      <selection activeCell="A3" sqref="A3"/>
    </sheetView>
  </sheetViews>
  <sheetFormatPr baseColWidth="10" defaultRowHeight="15" x14ac:dyDescent="0.25"/>
  <cols>
    <col min="1" max="1" width="79.28515625" bestFit="1" customWidth="1"/>
    <col min="2" max="2" width="9.7109375" customWidth="1"/>
    <col min="3" max="3" width="7.7109375" customWidth="1"/>
    <col min="4" max="4" width="8" customWidth="1"/>
    <col min="5" max="7" width="12" bestFit="1" customWidth="1"/>
    <col min="8" max="10" width="6" customWidth="1"/>
  </cols>
  <sheetData>
    <row r="1" spans="1:10" ht="15" customHeight="1" x14ac:dyDescent="0.25">
      <c r="A1" s="42" t="s">
        <v>79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26" t="s">
        <v>99</v>
      </c>
    </row>
    <row r="4" spans="1:10" ht="15.75" thickBot="1" x14ac:dyDescent="0.3">
      <c r="B4" s="43" t="s">
        <v>77</v>
      </c>
      <c r="C4" s="43"/>
      <c r="D4" s="43"/>
    </row>
    <row r="5" spans="1:10" ht="15.75" thickBot="1" x14ac:dyDescent="0.3">
      <c r="A5" s="20" t="s">
        <v>78</v>
      </c>
      <c r="B5" s="21" t="s">
        <v>26</v>
      </c>
      <c r="C5" s="21" t="s">
        <v>24</v>
      </c>
      <c r="D5" s="21" t="s">
        <v>25</v>
      </c>
    </row>
    <row r="6" spans="1:10" x14ac:dyDescent="0.25">
      <c r="A6" s="17" t="s">
        <v>58</v>
      </c>
      <c r="B6" s="12">
        <v>86.57</v>
      </c>
      <c r="C6" s="11">
        <v>82.06</v>
      </c>
      <c r="D6" s="13">
        <v>88.39</v>
      </c>
    </row>
    <row r="7" spans="1:10" x14ac:dyDescent="0.25">
      <c r="A7" s="18" t="s">
        <v>59</v>
      </c>
      <c r="B7" s="12">
        <v>4.8600000000000003</v>
      </c>
      <c r="C7" s="11">
        <v>8.02</v>
      </c>
      <c r="D7" s="13">
        <v>3.58</v>
      </c>
    </row>
    <row r="8" spans="1:10" x14ac:dyDescent="0.25">
      <c r="A8" s="18" t="s">
        <v>60</v>
      </c>
      <c r="B8" s="12">
        <v>3.97</v>
      </c>
      <c r="C8" s="11">
        <v>5.59</v>
      </c>
      <c r="D8" s="13">
        <v>3.31</v>
      </c>
    </row>
    <row r="9" spans="1:10" x14ac:dyDescent="0.25">
      <c r="A9" s="18" t="s">
        <v>61</v>
      </c>
      <c r="B9" s="12">
        <v>2.02</v>
      </c>
      <c r="C9" s="11">
        <v>1.71</v>
      </c>
      <c r="D9" s="13">
        <v>2.15</v>
      </c>
    </row>
    <row r="10" spans="1:10" x14ac:dyDescent="0.25">
      <c r="A10" s="18" t="s">
        <v>62</v>
      </c>
      <c r="B10" s="12">
        <v>1.02</v>
      </c>
      <c r="C10" s="11">
        <v>1</v>
      </c>
      <c r="D10" s="13">
        <v>1.03</v>
      </c>
    </row>
    <row r="11" spans="1:10" x14ac:dyDescent="0.25">
      <c r="A11" s="18" t="s">
        <v>63</v>
      </c>
      <c r="B11" s="12">
        <v>0.85</v>
      </c>
      <c r="C11" s="11">
        <v>0.89</v>
      </c>
      <c r="D11" s="13">
        <v>0.83</v>
      </c>
    </row>
    <row r="12" spans="1:10" x14ac:dyDescent="0.25">
      <c r="A12" s="18" t="s">
        <v>64</v>
      </c>
      <c r="B12" s="12">
        <v>0.18</v>
      </c>
      <c r="C12" s="11">
        <v>0.39</v>
      </c>
      <c r="D12" s="13">
        <v>0.09</v>
      </c>
    </row>
    <row r="13" spans="1:10" x14ac:dyDescent="0.25">
      <c r="A13" s="18" t="s">
        <v>65</v>
      </c>
      <c r="B13" s="12">
        <v>0.15</v>
      </c>
      <c r="C13" s="11">
        <v>0.13</v>
      </c>
      <c r="D13" s="13">
        <v>0.16</v>
      </c>
    </row>
    <row r="14" spans="1:10" x14ac:dyDescent="0.25">
      <c r="A14" s="18" t="s">
        <v>66</v>
      </c>
      <c r="B14" s="12">
        <v>0.14000000000000001</v>
      </c>
      <c r="C14" s="11">
        <v>0.01</v>
      </c>
      <c r="D14" s="13">
        <v>0.19</v>
      </c>
    </row>
    <row r="15" spans="1:10" x14ac:dyDescent="0.25">
      <c r="A15" s="18" t="s">
        <v>67</v>
      </c>
      <c r="B15" s="12">
        <v>0.13</v>
      </c>
      <c r="C15" s="11">
        <v>0.1</v>
      </c>
      <c r="D15" s="13">
        <v>0.14000000000000001</v>
      </c>
    </row>
    <row r="16" spans="1:10" x14ac:dyDescent="0.25">
      <c r="A16" s="18" t="s">
        <v>68</v>
      </c>
      <c r="B16" s="12">
        <v>0.06</v>
      </c>
      <c r="C16" s="11">
        <v>0.04</v>
      </c>
      <c r="D16" s="13">
        <v>0.06</v>
      </c>
    </row>
    <row r="17" spans="1:4" x14ac:dyDescent="0.25">
      <c r="A17" s="18" t="s">
        <v>69</v>
      </c>
      <c r="B17" s="12">
        <v>0.02</v>
      </c>
      <c r="C17" s="11">
        <v>0.01</v>
      </c>
      <c r="D17" s="13">
        <v>0.02</v>
      </c>
    </row>
    <row r="18" spans="1:4" x14ac:dyDescent="0.25">
      <c r="A18" s="18" t="s">
        <v>70</v>
      </c>
      <c r="B18" s="12">
        <v>0.01</v>
      </c>
      <c r="C18" s="11">
        <v>0.01</v>
      </c>
      <c r="D18" s="13">
        <v>0.01</v>
      </c>
    </row>
    <row r="19" spans="1:4" x14ac:dyDescent="0.25">
      <c r="A19" s="18" t="s">
        <v>71</v>
      </c>
      <c r="B19" s="12">
        <v>0.01</v>
      </c>
      <c r="C19" s="11">
        <v>0.01</v>
      </c>
      <c r="D19" s="13">
        <v>0.01</v>
      </c>
    </row>
    <row r="20" spans="1:4" x14ac:dyDescent="0.25">
      <c r="A20" s="18" t="s">
        <v>72</v>
      </c>
      <c r="B20" s="12">
        <v>0.01</v>
      </c>
      <c r="C20" s="11">
        <v>0.01</v>
      </c>
      <c r="D20" s="13">
        <v>0.01</v>
      </c>
    </row>
    <row r="21" spans="1:4" x14ac:dyDescent="0.25">
      <c r="A21" s="18" t="s">
        <v>73</v>
      </c>
      <c r="B21" s="12">
        <v>0</v>
      </c>
      <c r="C21" s="11">
        <v>0</v>
      </c>
      <c r="D21" s="13">
        <v>0.01</v>
      </c>
    </row>
    <row r="22" spans="1:4" x14ac:dyDescent="0.25">
      <c r="A22" s="18" t="s">
        <v>74</v>
      </c>
      <c r="B22" s="12">
        <v>0</v>
      </c>
      <c r="C22" s="11">
        <v>0.01</v>
      </c>
      <c r="D22" s="13">
        <v>0</v>
      </c>
    </row>
    <row r="23" spans="1:4" x14ac:dyDescent="0.25">
      <c r="A23" s="18" t="s">
        <v>75</v>
      </c>
      <c r="B23" s="12">
        <v>0</v>
      </c>
      <c r="C23" s="11">
        <v>0</v>
      </c>
      <c r="D23" s="13">
        <v>0.01</v>
      </c>
    </row>
    <row r="24" spans="1:4" ht="15.75" thickBot="1" x14ac:dyDescent="0.3">
      <c r="A24" s="19" t="s">
        <v>76</v>
      </c>
      <c r="B24" s="14">
        <v>0</v>
      </c>
      <c r="C24" s="15">
        <v>0.01</v>
      </c>
      <c r="D24" s="16">
        <v>0</v>
      </c>
    </row>
  </sheetData>
  <mergeCells count="2">
    <mergeCell ref="A1:J2"/>
    <mergeCell ref="B4:D4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3"/>
  <sheetViews>
    <sheetView workbookViewId="0">
      <selection activeCell="A5" sqref="A5"/>
    </sheetView>
  </sheetViews>
  <sheetFormatPr baseColWidth="10" defaultRowHeight="15" x14ac:dyDescent="0.25"/>
  <cols>
    <col min="1" max="1" width="61.5703125" bestFit="1" customWidth="1"/>
    <col min="2" max="2" width="9.7109375" customWidth="1"/>
    <col min="3" max="3" width="7.7109375" customWidth="1"/>
    <col min="4" max="4" width="8" customWidth="1"/>
  </cols>
  <sheetData>
    <row r="1" spans="1:10" x14ac:dyDescent="0.25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5" spans="1:10" x14ac:dyDescent="0.25">
      <c r="A5" s="26" t="s">
        <v>99</v>
      </c>
    </row>
    <row r="7" spans="1:10" ht="15.75" thickBot="1" x14ac:dyDescent="0.3"/>
    <row r="8" spans="1:10" ht="15.75" thickBot="1" x14ac:dyDescent="0.3">
      <c r="B8" s="44" t="s">
        <v>77</v>
      </c>
      <c r="C8" s="45"/>
      <c r="D8" s="46"/>
    </row>
    <row r="9" spans="1:10" ht="15.75" thickBot="1" x14ac:dyDescent="0.3">
      <c r="A9" s="23" t="s">
        <v>78</v>
      </c>
      <c r="B9" s="24" t="s">
        <v>26</v>
      </c>
      <c r="C9" s="21" t="s">
        <v>24</v>
      </c>
      <c r="D9" s="25" t="s">
        <v>25</v>
      </c>
    </row>
    <row r="10" spans="1:10" x14ac:dyDescent="0.25">
      <c r="A10" s="22" t="s">
        <v>58</v>
      </c>
      <c r="B10" s="12">
        <v>86.65</v>
      </c>
      <c r="C10" s="11">
        <v>84.97</v>
      </c>
      <c r="D10" s="13">
        <v>88.43</v>
      </c>
    </row>
    <row r="11" spans="1:10" x14ac:dyDescent="0.25">
      <c r="A11" s="12" t="s">
        <v>59</v>
      </c>
      <c r="B11" s="12">
        <v>8.6199999999999992</v>
      </c>
      <c r="C11" s="11">
        <v>10.34</v>
      </c>
      <c r="D11" s="13">
        <v>6.85</v>
      </c>
    </row>
    <row r="12" spans="1:10" x14ac:dyDescent="0.25">
      <c r="A12" s="12" t="s">
        <v>62</v>
      </c>
      <c r="B12" s="12">
        <v>1.63</v>
      </c>
      <c r="C12" s="11">
        <v>1.71</v>
      </c>
      <c r="D12" s="13">
        <v>1.54</v>
      </c>
    </row>
    <row r="13" spans="1:10" x14ac:dyDescent="0.25">
      <c r="A13" s="12" t="s">
        <v>60</v>
      </c>
      <c r="B13" s="12">
        <v>1.42</v>
      </c>
      <c r="C13" s="11">
        <v>1.61</v>
      </c>
      <c r="D13" s="13">
        <v>1.21</v>
      </c>
    </row>
    <row r="14" spans="1:10" x14ac:dyDescent="0.25">
      <c r="A14" s="12" t="s">
        <v>65</v>
      </c>
      <c r="B14" s="12">
        <v>0.71</v>
      </c>
      <c r="C14" s="11">
        <v>0.61</v>
      </c>
      <c r="D14" s="13">
        <v>0.81</v>
      </c>
    </row>
    <row r="15" spans="1:10" x14ac:dyDescent="0.25">
      <c r="A15" s="12" t="s">
        <v>66</v>
      </c>
      <c r="B15" s="12">
        <v>0.3</v>
      </c>
      <c r="C15" s="11">
        <v>0.16</v>
      </c>
      <c r="D15" s="13">
        <v>0.46</v>
      </c>
    </row>
    <row r="16" spans="1:10" x14ac:dyDescent="0.25">
      <c r="A16" s="12" t="s">
        <v>61</v>
      </c>
      <c r="B16" s="12">
        <v>0.22</v>
      </c>
      <c r="C16" s="11">
        <v>0.11</v>
      </c>
      <c r="D16" s="13">
        <v>0.33</v>
      </c>
    </row>
    <row r="17" spans="1:4" x14ac:dyDescent="0.25">
      <c r="A17" s="12" t="s">
        <v>63</v>
      </c>
      <c r="B17" s="12">
        <v>0.17</v>
      </c>
      <c r="C17" s="11">
        <v>0.2</v>
      </c>
      <c r="D17" s="13">
        <v>0.13</v>
      </c>
    </row>
    <row r="18" spans="1:4" x14ac:dyDescent="0.25">
      <c r="A18" s="12" t="s">
        <v>64</v>
      </c>
      <c r="B18" s="12">
        <v>0.13</v>
      </c>
      <c r="C18" s="11">
        <v>0.19</v>
      </c>
      <c r="D18" s="13">
        <v>7.0000000000000007E-2</v>
      </c>
    </row>
    <row r="19" spans="1:4" x14ac:dyDescent="0.25">
      <c r="A19" s="12" t="s">
        <v>68</v>
      </c>
      <c r="B19" s="12">
        <v>0.08</v>
      </c>
      <c r="C19" s="11">
        <v>0.04</v>
      </c>
      <c r="D19" s="13">
        <v>0.12</v>
      </c>
    </row>
    <row r="20" spans="1:4" x14ac:dyDescent="0.25">
      <c r="A20" s="12" t="s">
        <v>67</v>
      </c>
      <c r="B20" s="12">
        <v>0.03</v>
      </c>
      <c r="C20" s="11">
        <v>0.01</v>
      </c>
      <c r="D20" s="13">
        <v>0.04</v>
      </c>
    </row>
    <row r="21" spans="1:4" x14ac:dyDescent="0.25">
      <c r="A21" s="12" t="s">
        <v>70</v>
      </c>
      <c r="B21" s="12">
        <v>0.02</v>
      </c>
      <c r="C21" s="11">
        <v>0.03</v>
      </c>
      <c r="D21" s="13">
        <v>0.01</v>
      </c>
    </row>
    <row r="22" spans="1:4" x14ac:dyDescent="0.25">
      <c r="A22" s="12" t="s">
        <v>76</v>
      </c>
      <c r="B22" s="12">
        <v>0.01</v>
      </c>
      <c r="C22" s="11">
        <v>0.01</v>
      </c>
      <c r="D22" s="13">
        <v>0</v>
      </c>
    </row>
    <row r="23" spans="1:4" ht="15.75" thickBot="1" x14ac:dyDescent="0.3">
      <c r="A23" s="14" t="s">
        <v>69</v>
      </c>
      <c r="B23" s="14">
        <v>0.01</v>
      </c>
      <c r="C23" s="15">
        <v>0.01</v>
      </c>
      <c r="D23" s="16">
        <v>0</v>
      </c>
    </row>
  </sheetData>
  <mergeCells count="2">
    <mergeCell ref="A1:J2"/>
    <mergeCell ref="B8:D8"/>
  </mergeCells>
  <hyperlinks>
    <hyperlink ref="A5" location="Sommaire!A1" display="Retour au sommair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1"/>
  <sheetViews>
    <sheetView workbookViewId="0">
      <selection activeCell="A11" sqref="A11"/>
    </sheetView>
  </sheetViews>
  <sheetFormatPr baseColWidth="10" defaultRowHeight="15" x14ac:dyDescent="0.25"/>
  <cols>
    <col min="1" max="1" width="22.140625" bestFit="1" customWidth="1"/>
    <col min="2" max="2" width="13.5703125" customWidth="1"/>
  </cols>
  <sheetData>
    <row r="1" spans="1:5" ht="15" customHeight="1" x14ac:dyDescent="0.25">
      <c r="A1" s="47" t="s">
        <v>93</v>
      </c>
      <c r="B1" s="47"/>
      <c r="C1" s="47"/>
      <c r="D1" s="47"/>
      <c r="E1" s="47"/>
    </row>
    <row r="2" spans="1:5" x14ac:dyDescent="0.25">
      <c r="A2" s="47"/>
      <c r="B2" s="47"/>
      <c r="C2" s="47"/>
      <c r="D2" s="47"/>
      <c r="E2" s="47"/>
    </row>
    <row r="4" spans="1:5" x14ac:dyDescent="0.25">
      <c r="A4" s="26" t="s">
        <v>99</v>
      </c>
    </row>
    <row r="5" spans="1:5" x14ac:dyDescent="0.25">
      <c r="A5" s="53" t="s">
        <v>82</v>
      </c>
      <c r="B5" s="53" t="s">
        <v>86</v>
      </c>
    </row>
    <row r="6" spans="1:5" x14ac:dyDescent="0.25">
      <c r="A6" s="51" t="s">
        <v>83</v>
      </c>
      <c r="B6" s="11">
        <v>9309</v>
      </c>
    </row>
    <row r="7" spans="1:5" x14ac:dyDescent="0.25">
      <c r="A7" s="51" t="s">
        <v>85</v>
      </c>
      <c r="B7" s="52">
        <v>24903</v>
      </c>
    </row>
    <row r="11" spans="1:5" x14ac:dyDescent="0.25">
      <c r="A11" t="s">
        <v>100</v>
      </c>
    </row>
  </sheetData>
  <mergeCells count="1">
    <mergeCell ref="A1:E2"/>
  </mergeCells>
  <hyperlinks>
    <hyperlink ref="A4" location="Sommaire!A1" display="Retour au sommair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"/>
  <sheetViews>
    <sheetView workbookViewId="0">
      <selection activeCell="A11" sqref="A11"/>
    </sheetView>
  </sheetViews>
  <sheetFormatPr baseColWidth="10" defaultRowHeight="15" x14ac:dyDescent="0.25"/>
  <cols>
    <col min="1" max="1" width="22.140625" bestFit="1" customWidth="1"/>
    <col min="2" max="2" width="14.140625" customWidth="1"/>
  </cols>
  <sheetData>
    <row r="1" spans="1:4" ht="15" customHeight="1" x14ac:dyDescent="0.25">
      <c r="A1" s="47" t="s">
        <v>95</v>
      </c>
      <c r="B1" s="47"/>
      <c r="C1" s="47"/>
      <c r="D1" s="47"/>
    </row>
    <row r="2" spans="1:4" x14ac:dyDescent="0.25">
      <c r="A2" s="47"/>
      <c r="B2" s="47"/>
      <c r="C2" s="47"/>
      <c r="D2" s="47"/>
    </row>
    <row r="3" spans="1:4" x14ac:dyDescent="0.25">
      <c r="A3" s="26" t="s">
        <v>99</v>
      </c>
    </row>
    <row r="4" spans="1:4" x14ac:dyDescent="0.25">
      <c r="A4" s="53" t="s">
        <v>82</v>
      </c>
      <c r="B4" s="53" t="s">
        <v>86</v>
      </c>
    </row>
    <row r="5" spans="1:4" x14ac:dyDescent="0.25">
      <c r="A5" s="51" t="s">
        <v>83</v>
      </c>
      <c r="B5" s="11">
        <v>573</v>
      </c>
    </row>
    <row r="6" spans="1:4" x14ac:dyDescent="0.25">
      <c r="A6" s="51" t="s">
        <v>84</v>
      </c>
      <c r="B6" s="52">
        <v>19646</v>
      </c>
    </row>
    <row r="11" spans="1:4" x14ac:dyDescent="0.25">
      <c r="A11" t="s">
        <v>100</v>
      </c>
    </row>
  </sheetData>
  <mergeCells count="1">
    <mergeCell ref="A1:D2"/>
  </mergeCells>
  <hyperlinks>
    <hyperlink ref="A3" location="Sommaire!A1" display="Retour au sommair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workbookViewId="0">
      <selection activeCell="A15" sqref="A15"/>
    </sheetView>
  </sheetViews>
  <sheetFormatPr baseColWidth="10" defaultRowHeight="15" x14ac:dyDescent="0.25"/>
  <cols>
    <col min="1" max="1" width="22.140625" customWidth="1"/>
    <col min="2" max="2" width="6" customWidth="1"/>
    <col min="3" max="3" width="4.7109375" customWidth="1"/>
    <col min="4" max="4" width="17.28515625" bestFit="1" customWidth="1"/>
    <col min="5" max="5" width="6.85546875" customWidth="1"/>
  </cols>
  <sheetData>
    <row r="1" spans="1:6" x14ac:dyDescent="0.25">
      <c r="A1" s="47" t="s">
        <v>81</v>
      </c>
      <c r="B1" s="47"/>
      <c r="C1" s="47"/>
      <c r="D1" s="47"/>
      <c r="E1" s="47"/>
      <c r="F1" s="47"/>
    </row>
    <row r="2" spans="1:6" x14ac:dyDescent="0.25">
      <c r="A2" s="47"/>
      <c r="B2" s="47"/>
      <c r="C2" s="47"/>
      <c r="D2" s="47"/>
      <c r="E2" s="47"/>
      <c r="F2" s="47"/>
    </row>
    <row r="4" spans="1:6" x14ac:dyDescent="0.25">
      <c r="A4" s="26" t="s">
        <v>99</v>
      </c>
    </row>
    <row r="5" spans="1:6" ht="15.75" thickBot="1" x14ac:dyDescent="0.3"/>
    <row r="6" spans="1:6" ht="15.75" thickBot="1" x14ac:dyDescent="0.3">
      <c r="B6" s="48" t="s">
        <v>78</v>
      </c>
      <c r="C6" s="49"/>
      <c r="D6" s="49"/>
      <c r="E6" s="50"/>
    </row>
    <row r="7" spans="1:6" ht="15.75" thickBot="1" x14ac:dyDescent="0.3">
      <c r="A7" s="21" t="s">
        <v>88</v>
      </c>
      <c r="B7" s="21" t="s">
        <v>20</v>
      </c>
      <c r="C7" s="21" t="s">
        <v>21</v>
      </c>
      <c r="D7" s="21" t="s">
        <v>22</v>
      </c>
      <c r="E7" s="21" t="s">
        <v>23</v>
      </c>
    </row>
    <row r="8" spans="1:6" x14ac:dyDescent="0.25">
      <c r="A8" s="18" t="s">
        <v>87</v>
      </c>
      <c r="B8" s="12">
        <v>87.31</v>
      </c>
      <c r="C8" s="11">
        <v>8.52</v>
      </c>
      <c r="D8" s="11">
        <v>2.66</v>
      </c>
      <c r="E8" s="13">
        <v>1.51</v>
      </c>
    </row>
    <row r="9" spans="1:6" x14ac:dyDescent="0.25">
      <c r="A9" s="18" t="s">
        <v>83</v>
      </c>
      <c r="B9" s="12">
        <v>88.08</v>
      </c>
      <c r="C9" s="11">
        <v>9.7200000000000006</v>
      </c>
      <c r="D9" s="11">
        <v>0.37</v>
      </c>
      <c r="E9" s="13">
        <v>1.83</v>
      </c>
    </row>
    <row r="10" spans="1:6" ht="15.75" thickBot="1" x14ac:dyDescent="0.3">
      <c r="A10" s="19" t="s">
        <v>26</v>
      </c>
      <c r="B10" s="14">
        <v>87.54</v>
      </c>
      <c r="C10" s="15">
        <v>8.84</v>
      </c>
      <c r="D10" s="15">
        <v>2.0299999999999998</v>
      </c>
      <c r="E10" s="16">
        <v>1.59</v>
      </c>
    </row>
    <row r="15" spans="1:6" x14ac:dyDescent="0.25">
      <c r="A15" t="s">
        <v>100</v>
      </c>
    </row>
  </sheetData>
  <mergeCells count="2">
    <mergeCell ref="A1:F2"/>
    <mergeCell ref="B6:E6"/>
  </mergeCells>
  <hyperlinks>
    <hyperlink ref="A4" location="Sommaire!A1" display="Retour au sommair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workbookViewId="0">
      <selection activeCell="A15" sqref="A15"/>
    </sheetView>
  </sheetViews>
  <sheetFormatPr baseColWidth="10" defaultRowHeight="15" x14ac:dyDescent="0.25"/>
  <cols>
    <col min="1" max="1" width="22.140625" bestFit="1" customWidth="1"/>
    <col min="2" max="3" width="6" customWidth="1"/>
    <col min="4" max="4" width="17.28515625" bestFit="1" customWidth="1"/>
    <col min="5" max="5" width="6.85546875" customWidth="1"/>
  </cols>
  <sheetData>
    <row r="1" spans="1:6" x14ac:dyDescent="0.25">
      <c r="A1" s="47" t="s">
        <v>89</v>
      </c>
      <c r="B1" s="47"/>
      <c r="C1" s="47"/>
      <c r="D1" s="47"/>
      <c r="E1" s="47"/>
      <c r="F1" s="47"/>
    </row>
    <row r="2" spans="1:6" x14ac:dyDescent="0.25">
      <c r="A2" s="47"/>
      <c r="B2" s="47"/>
      <c r="C2" s="47"/>
      <c r="D2" s="47"/>
      <c r="E2" s="47"/>
      <c r="F2" s="47"/>
    </row>
    <row r="4" spans="1:6" x14ac:dyDescent="0.25">
      <c r="A4" s="26" t="s">
        <v>99</v>
      </c>
    </row>
    <row r="5" spans="1:6" ht="15.75" thickBot="1" x14ac:dyDescent="0.3"/>
    <row r="6" spans="1:6" ht="15.75" thickBot="1" x14ac:dyDescent="0.3">
      <c r="B6" s="48" t="s">
        <v>78</v>
      </c>
      <c r="C6" s="49"/>
      <c r="D6" s="49"/>
      <c r="E6" s="50"/>
    </row>
    <row r="7" spans="1:6" ht="15.75" thickBot="1" x14ac:dyDescent="0.3">
      <c r="A7" s="21" t="s">
        <v>88</v>
      </c>
      <c r="B7" s="21" t="s">
        <v>20</v>
      </c>
      <c r="C7" s="21" t="s">
        <v>21</v>
      </c>
      <c r="D7" s="21" t="s">
        <v>22</v>
      </c>
      <c r="E7" s="21" t="s">
        <v>23</v>
      </c>
    </row>
    <row r="8" spans="1:6" x14ac:dyDescent="0.25">
      <c r="A8" s="18" t="s">
        <v>90</v>
      </c>
      <c r="B8" s="12">
        <v>86.91</v>
      </c>
      <c r="C8" s="11">
        <v>9.9700000000000006</v>
      </c>
      <c r="D8" s="11">
        <v>0.23</v>
      </c>
      <c r="E8" s="13">
        <v>2.89</v>
      </c>
    </row>
    <row r="9" spans="1:6" x14ac:dyDescent="0.25">
      <c r="A9" s="18" t="s">
        <v>83</v>
      </c>
      <c r="B9" s="12">
        <v>84.81</v>
      </c>
      <c r="C9" s="11">
        <v>12.57</v>
      </c>
      <c r="D9" s="11">
        <v>0</v>
      </c>
      <c r="E9" s="13">
        <v>2.62</v>
      </c>
    </row>
    <row r="10" spans="1:6" ht="15.75" thickBot="1" x14ac:dyDescent="0.3">
      <c r="A10" s="19" t="s">
        <v>26</v>
      </c>
      <c r="B10" s="14">
        <v>86.85</v>
      </c>
      <c r="C10" s="15">
        <v>10.039999999999999</v>
      </c>
      <c r="D10" s="15">
        <v>0.23</v>
      </c>
      <c r="E10" s="16">
        <v>2.88</v>
      </c>
    </row>
    <row r="15" spans="1:6" x14ac:dyDescent="0.25">
      <c r="A15" t="s">
        <v>100</v>
      </c>
    </row>
  </sheetData>
  <mergeCells count="2">
    <mergeCell ref="A1:F2"/>
    <mergeCell ref="B6:E6"/>
  </mergeCells>
  <hyperlinks>
    <hyperlink ref="A4" location="Sommaire!A1" display="Retour au sommai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24"/>
  <sheetViews>
    <sheetView workbookViewId="0">
      <selection activeCell="A5" sqref="A5"/>
    </sheetView>
  </sheetViews>
  <sheetFormatPr baseColWidth="10" defaultRowHeight="15" x14ac:dyDescent="0.25"/>
  <sheetData>
    <row r="1" spans="1:6" x14ac:dyDescent="0.25">
      <c r="A1" s="35" t="s">
        <v>5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5" spans="1:6" x14ac:dyDescent="0.25">
      <c r="A5" s="26" t="s">
        <v>99</v>
      </c>
    </row>
    <row r="24" spans="1:6" x14ac:dyDescent="0.25">
      <c r="A24" s="36" t="s">
        <v>7</v>
      </c>
      <c r="B24" s="36"/>
      <c r="C24" s="36"/>
      <c r="D24" s="36"/>
      <c r="E24" s="36"/>
      <c r="F24" s="36"/>
    </row>
  </sheetData>
  <mergeCells count="2">
    <mergeCell ref="A1:F2"/>
    <mergeCell ref="A24:F24"/>
  </mergeCells>
  <hyperlinks>
    <hyperlink ref="A5" location="Sommaire!A1" display="Retour au sommair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8"/>
  <sheetViews>
    <sheetView zoomScale="85" zoomScaleNormal="53" workbookViewId="0">
      <selection activeCell="H3" sqref="H3"/>
    </sheetView>
  </sheetViews>
  <sheetFormatPr baseColWidth="10" defaultRowHeight="15" x14ac:dyDescent="0.25"/>
  <sheetData>
    <row r="1" spans="1:6" x14ac:dyDescent="0.25">
      <c r="A1" s="35" t="s">
        <v>5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3" spans="1:6" x14ac:dyDescent="0.25">
      <c r="A3" s="3" t="s">
        <v>11</v>
      </c>
      <c r="B3" s="3" t="s">
        <v>12</v>
      </c>
      <c r="C3" s="3" t="s">
        <v>13</v>
      </c>
      <c r="D3" s="3" t="s">
        <v>14</v>
      </c>
    </row>
    <row r="4" spans="1:6" x14ac:dyDescent="0.25">
      <c r="A4" s="4" t="s">
        <v>15</v>
      </c>
      <c r="B4" s="5">
        <v>67.3</v>
      </c>
      <c r="C4" s="5">
        <v>70.3</v>
      </c>
      <c r="D4" s="5">
        <v>65.8</v>
      </c>
    </row>
    <row r="5" spans="1:6" x14ac:dyDescent="0.25">
      <c r="A5" s="4" t="s">
        <v>16</v>
      </c>
      <c r="B5" s="5">
        <v>80.099999999999994</v>
      </c>
      <c r="C5" s="5">
        <v>79.3</v>
      </c>
      <c r="D5" s="5">
        <v>77.2</v>
      </c>
    </row>
    <row r="6" spans="1:6" x14ac:dyDescent="0.25">
      <c r="A6" s="4" t="s">
        <v>17</v>
      </c>
      <c r="B6" s="5">
        <v>80.5</v>
      </c>
      <c r="C6" s="5">
        <v>79.7</v>
      </c>
      <c r="D6" s="5">
        <v>78.5</v>
      </c>
    </row>
    <row r="7" spans="1:6" x14ac:dyDescent="0.25">
      <c r="A7" s="4" t="s">
        <v>18</v>
      </c>
      <c r="B7" s="5">
        <v>80.7</v>
      </c>
      <c r="C7" s="5">
        <v>80.3</v>
      </c>
      <c r="D7" s="5"/>
    </row>
    <row r="8" spans="1:6" x14ac:dyDescent="0.25">
      <c r="A8" s="4" t="s">
        <v>19</v>
      </c>
      <c r="B8" s="5">
        <v>80</v>
      </c>
      <c r="C8" s="5">
        <v>79.5</v>
      </c>
      <c r="D8" s="5"/>
    </row>
  </sheetData>
  <mergeCells count="1">
    <mergeCell ref="A1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24"/>
  <sheetViews>
    <sheetView workbookViewId="0">
      <selection activeCell="A5" sqref="A5"/>
    </sheetView>
  </sheetViews>
  <sheetFormatPr baseColWidth="10" defaultRowHeight="15" x14ac:dyDescent="0.25"/>
  <sheetData>
    <row r="1" spans="1:6" x14ac:dyDescent="0.25">
      <c r="A1" s="35" t="s">
        <v>6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5" spans="1:6" x14ac:dyDescent="0.25">
      <c r="A5" s="26" t="s">
        <v>99</v>
      </c>
    </row>
    <row r="24" spans="1:6" x14ac:dyDescent="0.25">
      <c r="A24" s="36" t="s">
        <v>7</v>
      </c>
      <c r="B24" s="36"/>
      <c r="C24" s="36"/>
      <c r="D24" s="36"/>
      <c r="E24" s="36"/>
      <c r="F24" s="36"/>
    </row>
  </sheetData>
  <mergeCells count="2">
    <mergeCell ref="A1:F2"/>
    <mergeCell ref="A24:F24"/>
  </mergeCells>
  <hyperlinks>
    <hyperlink ref="A5" location="Sommaire!A1" display="Retour au sommai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25" workbookViewId="0">
      <selection activeCell="A4" sqref="A4:D9"/>
    </sheetView>
  </sheetViews>
  <sheetFormatPr baseColWidth="10" defaultRowHeight="15" x14ac:dyDescent="0.25"/>
  <sheetData>
    <row r="1" spans="1:6" x14ac:dyDescent="0.25">
      <c r="A1" s="35" t="s">
        <v>6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3" t="s">
        <v>11</v>
      </c>
      <c r="B4" s="3" t="s">
        <v>12</v>
      </c>
      <c r="C4" s="3" t="s">
        <v>13</v>
      </c>
      <c r="D4" s="3" t="s">
        <v>14</v>
      </c>
    </row>
    <row r="5" spans="1:6" x14ac:dyDescent="0.25">
      <c r="A5" s="4" t="s">
        <v>15</v>
      </c>
      <c r="B5" s="5">
        <v>64.8</v>
      </c>
      <c r="C5" s="5">
        <v>63.7</v>
      </c>
      <c r="D5" s="5">
        <v>59.8</v>
      </c>
    </row>
    <row r="6" spans="1:6" x14ac:dyDescent="0.25">
      <c r="A6" s="4" t="s">
        <v>16</v>
      </c>
      <c r="B6" s="5">
        <v>72.400000000000006</v>
      </c>
      <c r="C6" s="5">
        <v>69.900000000000006</v>
      </c>
      <c r="D6" s="5">
        <v>66.2</v>
      </c>
    </row>
    <row r="7" spans="1:6" x14ac:dyDescent="0.25">
      <c r="A7" s="4" t="s">
        <v>17</v>
      </c>
      <c r="B7" s="5">
        <v>73.2</v>
      </c>
      <c r="C7" s="5">
        <v>71</v>
      </c>
      <c r="D7" s="5">
        <v>68</v>
      </c>
    </row>
    <row r="8" spans="1:6" x14ac:dyDescent="0.25">
      <c r="A8" s="4" t="s">
        <v>18</v>
      </c>
      <c r="B8" s="5">
        <v>73.400000000000006</v>
      </c>
      <c r="C8" s="5">
        <v>71.2</v>
      </c>
      <c r="D8" s="5"/>
    </row>
    <row r="9" spans="1:6" x14ac:dyDescent="0.25">
      <c r="A9" s="4" t="s">
        <v>19</v>
      </c>
      <c r="B9" s="5">
        <v>72.5</v>
      </c>
      <c r="C9" s="5">
        <v>70.099999999999994</v>
      </c>
      <c r="D9" s="5"/>
    </row>
  </sheetData>
  <mergeCells count="1">
    <mergeCell ref="A1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18"/>
  <sheetViews>
    <sheetView zoomScale="82" workbookViewId="0">
      <selection activeCell="A4" sqref="A4"/>
    </sheetView>
  </sheetViews>
  <sheetFormatPr baseColWidth="10" defaultRowHeight="15" x14ac:dyDescent="0.25"/>
  <sheetData>
    <row r="1" spans="1:8" ht="15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4" spans="1:8" x14ac:dyDescent="0.25">
      <c r="A4" s="26" t="s">
        <v>99</v>
      </c>
    </row>
    <row r="6" spans="1:8" ht="15.75" thickBot="1" x14ac:dyDescent="0.3"/>
    <row r="7" spans="1:8" ht="17.25" thickBot="1" x14ac:dyDescent="0.3">
      <c r="A7" s="37"/>
      <c r="B7" s="38"/>
      <c r="C7" s="6" t="s">
        <v>28</v>
      </c>
      <c r="D7" s="6" t="s">
        <v>29</v>
      </c>
    </row>
    <row r="8" spans="1:8" ht="15.75" thickBot="1" x14ac:dyDescent="0.3">
      <c r="A8" s="39" t="s">
        <v>15</v>
      </c>
      <c r="B8" s="7" t="s">
        <v>24</v>
      </c>
      <c r="C8" s="8" t="s">
        <v>30</v>
      </c>
      <c r="D8" s="8" t="s">
        <v>31</v>
      </c>
    </row>
    <row r="9" spans="1:8" ht="15.75" thickBot="1" x14ac:dyDescent="0.3">
      <c r="A9" s="40"/>
      <c r="B9" s="7" t="s">
        <v>25</v>
      </c>
      <c r="C9" s="8" t="s">
        <v>32</v>
      </c>
      <c r="D9" s="8" t="s">
        <v>33</v>
      </c>
    </row>
    <row r="10" spans="1:8" ht="15.75" thickBot="1" x14ac:dyDescent="0.3">
      <c r="A10" s="41"/>
      <c r="B10" s="7" t="s">
        <v>26</v>
      </c>
      <c r="C10" s="8" t="s">
        <v>34</v>
      </c>
      <c r="D10" s="8" t="s">
        <v>35</v>
      </c>
    </row>
    <row r="11" spans="1:8" ht="15.75" thickBot="1" x14ac:dyDescent="0.3">
      <c r="A11" s="39" t="s">
        <v>16</v>
      </c>
      <c r="B11" s="7" t="s">
        <v>24</v>
      </c>
      <c r="C11" s="8" t="s">
        <v>36</v>
      </c>
      <c r="D11" s="8" t="s">
        <v>37</v>
      </c>
    </row>
    <row r="12" spans="1:8" ht="15.75" thickBot="1" x14ac:dyDescent="0.3">
      <c r="A12" s="40"/>
      <c r="B12" s="7" t="s">
        <v>25</v>
      </c>
      <c r="C12" s="8" t="s">
        <v>38</v>
      </c>
      <c r="D12" s="8" t="s">
        <v>39</v>
      </c>
    </row>
    <row r="13" spans="1:8" ht="15.75" thickBot="1" x14ac:dyDescent="0.3">
      <c r="A13" s="41"/>
      <c r="B13" s="7" t="s">
        <v>26</v>
      </c>
      <c r="C13" s="8" t="s">
        <v>40</v>
      </c>
      <c r="D13" s="8" t="s">
        <v>41</v>
      </c>
    </row>
    <row r="14" spans="1:8" ht="15.75" thickBot="1" x14ac:dyDescent="0.3">
      <c r="A14" s="39" t="s">
        <v>17</v>
      </c>
      <c r="B14" s="7" t="s">
        <v>24</v>
      </c>
      <c r="C14" s="8" t="s">
        <v>42</v>
      </c>
      <c r="D14" s="8" t="s">
        <v>43</v>
      </c>
    </row>
    <row r="15" spans="1:8" ht="15.75" thickBot="1" x14ac:dyDescent="0.3">
      <c r="A15" s="40"/>
      <c r="B15" s="7" t="s">
        <v>25</v>
      </c>
      <c r="C15" s="8" t="s">
        <v>44</v>
      </c>
      <c r="D15" s="8" t="s">
        <v>45</v>
      </c>
    </row>
    <row r="16" spans="1:8" ht="15.75" thickBot="1" x14ac:dyDescent="0.3">
      <c r="A16" s="41"/>
      <c r="B16" s="7" t="s">
        <v>26</v>
      </c>
      <c r="C16" s="8" t="s">
        <v>46</v>
      </c>
      <c r="D16" s="8" t="s">
        <v>47</v>
      </c>
    </row>
    <row r="18" spans="1:6" x14ac:dyDescent="0.25">
      <c r="A18" s="36" t="s">
        <v>7</v>
      </c>
      <c r="B18" s="36"/>
      <c r="C18" s="36"/>
      <c r="D18" s="36"/>
      <c r="E18" s="36"/>
      <c r="F18" s="36"/>
    </row>
  </sheetData>
  <mergeCells count="6">
    <mergeCell ref="A18:F18"/>
    <mergeCell ref="A1:H2"/>
    <mergeCell ref="A7:B7"/>
    <mergeCell ref="A8:A10"/>
    <mergeCell ref="A11:A13"/>
    <mergeCell ref="A14:A16"/>
  </mergeCells>
  <hyperlinks>
    <hyperlink ref="A4" location="Sommaire!A1" display="Retour au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15"/>
  <sheetViews>
    <sheetView workbookViewId="0">
      <selection activeCell="A4" sqref="A4"/>
    </sheetView>
  </sheetViews>
  <sheetFormatPr baseColWidth="10" defaultRowHeight="15" x14ac:dyDescent="0.25"/>
  <sheetData>
    <row r="1" spans="1:8" x14ac:dyDescent="0.25">
      <c r="A1" s="35" t="s">
        <v>48</v>
      </c>
      <c r="B1" s="35"/>
      <c r="C1" s="35"/>
      <c r="D1" s="35"/>
      <c r="E1" s="35"/>
      <c r="F1" s="35"/>
      <c r="G1" s="35"/>
      <c r="H1" s="35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4" spans="1:8" x14ac:dyDescent="0.25">
      <c r="A4" s="26" t="s">
        <v>99</v>
      </c>
    </row>
    <row r="5" spans="1:8" ht="15.75" thickBot="1" x14ac:dyDescent="0.3"/>
    <row r="6" spans="1:8" ht="17.25" thickBot="1" x14ac:dyDescent="0.3">
      <c r="A6" s="37"/>
      <c r="B6" s="38"/>
      <c r="C6" s="6" t="s">
        <v>28</v>
      </c>
      <c r="D6" s="6" t="s">
        <v>29</v>
      </c>
    </row>
    <row r="7" spans="1:8" ht="15.75" thickBot="1" x14ac:dyDescent="0.3">
      <c r="A7" s="39" t="s">
        <v>49</v>
      </c>
      <c r="B7" s="7" t="s">
        <v>24</v>
      </c>
      <c r="C7" s="9">
        <v>2250</v>
      </c>
      <c r="D7" s="9">
        <v>2160</v>
      </c>
    </row>
    <row r="8" spans="1:8" ht="15.75" thickBot="1" x14ac:dyDescent="0.3">
      <c r="A8" s="40"/>
      <c r="B8" s="7" t="s">
        <v>25</v>
      </c>
      <c r="C8" s="9">
        <v>2390</v>
      </c>
      <c r="D8" s="9">
        <v>2260</v>
      </c>
    </row>
    <row r="9" spans="1:8" ht="15.75" thickBot="1" x14ac:dyDescent="0.3">
      <c r="A9" s="41"/>
      <c r="B9" s="7" t="s">
        <v>26</v>
      </c>
      <c r="C9" s="9">
        <v>2320</v>
      </c>
      <c r="D9" s="9">
        <v>2230</v>
      </c>
    </row>
    <row r="10" spans="1:8" ht="15.75" thickBot="1" x14ac:dyDescent="0.3">
      <c r="A10" s="39" t="s">
        <v>50</v>
      </c>
      <c r="B10" s="7" t="s">
        <v>24</v>
      </c>
      <c r="C10" s="9">
        <v>2920</v>
      </c>
      <c r="D10" s="9">
        <v>2730</v>
      </c>
    </row>
    <row r="11" spans="1:8" ht="15.75" thickBot="1" x14ac:dyDescent="0.3">
      <c r="A11" s="40"/>
      <c r="B11" s="7" t="s">
        <v>25</v>
      </c>
      <c r="C11" s="9">
        <v>3140</v>
      </c>
      <c r="D11" s="9">
        <v>2790</v>
      </c>
    </row>
    <row r="12" spans="1:8" ht="15.75" thickBot="1" x14ac:dyDescent="0.3">
      <c r="A12" s="41"/>
      <c r="B12" s="7" t="s">
        <v>26</v>
      </c>
      <c r="C12" s="9">
        <v>3020</v>
      </c>
      <c r="D12" s="9">
        <v>2770</v>
      </c>
    </row>
    <row r="15" spans="1:8" x14ac:dyDescent="0.25">
      <c r="A15" s="36" t="s">
        <v>7</v>
      </c>
      <c r="B15" s="36"/>
      <c r="C15" s="36"/>
      <c r="D15" s="36"/>
      <c r="E15" s="36"/>
      <c r="F15" s="36"/>
    </row>
  </sheetData>
  <mergeCells count="5">
    <mergeCell ref="A1:H2"/>
    <mergeCell ref="A6:B6"/>
    <mergeCell ref="A7:A9"/>
    <mergeCell ref="A10:A12"/>
    <mergeCell ref="A15:F15"/>
  </mergeCells>
  <hyperlinks>
    <hyperlink ref="A4" location="Sommaire!A1" display="Retour au sommair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23"/>
  <sheetViews>
    <sheetView workbookViewId="0">
      <selection activeCell="A4" sqref="A4"/>
    </sheetView>
  </sheetViews>
  <sheetFormatPr baseColWidth="10" defaultRowHeight="15" x14ac:dyDescent="0.25"/>
  <sheetData>
    <row r="1" spans="1:6" x14ac:dyDescent="0.25">
      <c r="A1" s="35" t="s">
        <v>8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4" spans="1:6" x14ac:dyDescent="0.25">
      <c r="A4" s="26" t="s">
        <v>99</v>
      </c>
    </row>
    <row r="23" spans="1:6" x14ac:dyDescent="0.25">
      <c r="A23" s="36" t="s">
        <v>9</v>
      </c>
      <c r="B23" s="36"/>
      <c r="C23" s="36"/>
      <c r="D23" s="36"/>
      <c r="E23" s="36"/>
      <c r="F23" s="36"/>
    </row>
  </sheetData>
  <mergeCells count="2">
    <mergeCell ref="A1:F2"/>
    <mergeCell ref="A23:F23"/>
  </mergeCells>
  <hyperlinks>
    <hyperlink ref="A4" location="Sommaire!A1" display="Retour au sommair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8"/>
  <sheetViews>
    <sheetView topLeftCell="A4" zoomScale="131" workbookViewId="0">
      <selection activeCell="A5" sqref="A5:E8"/>
    </sheetView>
  </sheetViews>
  <sheetFormatPr baseColWidth="10" defaultRowHeight="15" x14ac:dyDescent="0.25"/>
  <cols>
    <col min="1" max="1" width="9.7109375" customWidth="1"/>
    <col min="2" max="3" width="6" customWidth="1"/>
    <col min="4" max="4" width="17.28515625" bestFit="1" customWidth="1"/>
    <col min="5" max="5" width="6.85546875" customWidth="1"/>
    <col min="6" max="6" width="4" customWidth="1"/>
  </cols>
  <sheetData>
    <row r="1" spans="1:6" x14ac:dyDescent="0.25">
      <c r="A1" s="35" t="s">
        <v>8</v>
      </c>
      <c r="B1" s="35"/>
      <c r="C1" s="35"/>
      <c r="D1" s="35"/>
      <c r="E1" s="35"/>
      <c r="F1" s="35"/>
    </row>
    <row r="2" spans="1:6" x14ac:dyDescent="0.25">
      <c r="A2" s="35"/>
      <c r="B2" s="35"/>
      <c r="C2" s="35"/>
      <c r="D2" s="35"/>
      <c r="E2" s="35"/>
      <c r="F2" s="35"/>
    </row>
    <row r="5" spans="1:6" x14ac:dyDescent="0.25">
      <c r="B5" t="s">
        <v>20</v>
      </c>
      <c r="C5" t="s">
        <v>21</v>
      </c>
      <c r="D5" t="s">
        <v>22</v>
      </c>
      <c r="E5" t="s">
        <v>23</v>
      </c>
    </row>
    <row r="6" spans="1:6" x14ac:dyDescent="0.25">
      <c r="A6" t="s">
        <v>24</v>
      </c>
      <c r="B6">
        <v>83.44</v>
      </c>
      <c r="C6">
        <v>12.73</v>
      </c>
      <c r="D6">
        <v>1.95</v>
      </c>
      <c r="E6">
        <v>1.88</v>
      </c>
      <c r="F6">
        <v>100</v>
      </c>
    </row>
    <row r="7" spans="1:6" x14ac:dyDescent="0.25">
      <c r="A7" t="s">
        <v>25</v>
      </c>
      <c r="B7">
        <v>89.73</v>
      </c>
      <c r="C7">
        <v>6.54</v>
      </c>
      <c r="D7">
        <v>2.23</v>
      </c>
      <c r="E7">
        <v>1.5</v>
      </c>
      <c r="F7">
        <v>100.00000000000001</v>
      </c>
    </row>
    <row r="8" spans="1:6" x14ac:dyDescent="0.25">
      <c r="A8" t="s">
        <v>26</v>
      </c>
      <c r="B8">
        <v>87.94</v>
      </c>
      <c r="C8">
        <v>8.3000000000000007</v>
      </c>
      <c r="D8">
        <v>2.15</v>
      </c>
      <c r="E8">
        <v>1.61</v>
      </c>
      <c r="F8">
        <v>100</v>
      </c>
    </row>
  </sheetData>
  <mergeCells count="1"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Sommaire</vt:lpstr>
      <vt:lpstr>Graphique 1</vt:lpstr>
      <vt:lpstr>Données 1</vt:lpstr>
      <vt:lpstr>Graphique 2</vt:lpstr>
      <vt:lpstr>Données 2</vt:lpstr>
      <vt:lpstr>Tableau 1</vt:lpstr>
      <vt:lpstr>Tableau 2</vt:lpstr>
      <vt:lpstr>Graphique 3</vt:lpstr>
      <vt:lpstr>Données 3</vt:lpstr>
      <vt:lpstr>Graphique 4</vt:lpstr>
      <vt:lpstr>Données 4</vt:lpstr>
      <vt:lpstr>      </vt:lpstr>
      <vt:lpstr>Annexe 1</vt:lpstr>
      <vt:lpstr>Annexe 2</vt:lpstr>
      <vt:lpstr>Annexe 3</vt:lpstr>
      <vt:lpstr>Annexe 4</vt:lpstr>
      <vt:lpstr>Annexe 5</vt:lpstr>
      <vt:lpstr>Annexe 6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2025-07-10T08:46:11Z</dcterms:created>
  <dcterms:modified xsi:type="dcterms:W3CDTF">2025-07-23T14:29:07Z</dcterms:modified>
</cp:coreProperties>
</file>