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sup\_Dossiers Agents\Louis Bodelin\International\NF\Mobilité internationale\MOB2425\"/>
    </mc:Choice>
  </mc:AlternateContent>
  <bookViews>
    <workbookView xWindow="0" yWindow="-120" windowWidth="10875" windowHeight="7110"/>
  </bookViews>
  <sheets>
    <sheet name="Sommaire" sheetId="8" r:id="rId1"/>
    <sheet name="Carte 1" sheetId="9" r:id="rId2"/>
    <sheet name="Graphique 1" sheetId="12" r:id="rId3"/>
    <sheet name="Graphique 2" sheetId="10" r:id="rId4"/>
    <sheet name="Carte 2" sheetId="11" r:id="rId5"/>
  </sheets>
  <definedNames>
    <definedName name="_xlnm._FilterDatabase" localSheetId="1" hidden="1">'Carte 1'!$A$9:$F$9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8" l="1"/>
  <c r="A8" i="8"/>
  <c r="A6" i="8"/>
  <c r="A4" i="8" l="1"/>
</calcChain>
</file>

<file path=xl/sharedStrings.xml><?xml version="1.0" encoding="utf-8"?>
<sst xmlns="http://schemas.openxmlformats.org/spreadsheetml/2006/main" count="603" uniqueCount="394">
  <si>
    <t>Retour au sommaire</t>
  </si>
  <si>
    <t>Ensemble</t>
  </si>
  <si>
    <t>Sommaire</t>
  </si>
  <si>
    <t>Champ : France, hors STS en apprentissage.</t>
  </si>
  <si>
    <t xml:space="preserve">PAYS </t>
  </si>
  <si>
    <t>ALBANIE</t>
  </si>
  <si>
    <t>BURKINA FASO</t>
  </si>
  <si>
    <t>BELIZE</t>
  </si>
  <si>
    <t>BOTSWANA</t>
  </si>
  <si>
    <t>GUINEE</t>
  </si>
  <si>
    <t>KIRGHIZISTAN</t>
  </si>
  <si>
    <t>SAINTE-LUCIE</t>
  </si>
  <si>
    <t>MADAGASCAR</t>
  </si>
  <si>
    <t>ILES MARSHALL</t>
  </si>
  <si>
    <t>PALESTINE</t>
  </si>
  <si>
    <t>RWANDA</t>
  </si>
  <si>
    <t>SAINT-MARIN</t>
  </si>
  <si>
    <t>SEYCHELLES</t>
  </si>
  <si>
    <t>TANZANIE</t>
  </si>
  <si>
    <t>OUZBEKISTAN</t>
  </si>
  <si>
    <t>ILES VIERGES BRITANNIQUES</t>
  </si>
  <si>
    <t>SAMOA</t>
  </si>
  <si>
    <t>CAMEROUN</t>
  </si>
  <si>
    <t>SRI LANKA</t>
  </si>
  <si>
    <t>MONGOLIE</t>
  </si>
  <si>
    <t>NAMIBIE</t>
  </si>
  <si>
    <t>AZERBAIDJAN</t>
  </si>
  <si>
    <t>REPUBLIQUE DE MACEDOINE</t>
  </si>
  <si>
    <t>SALVADOR</t>
  </si>
  <si>
    <t>MACAO</t>
  </si>
  <si>
    <t>MOLDAVIE</t>
  </si>
  <si>
    <t>TRINITAD-ET-TOBAGO</t>
  </si>
  <si>
    <t>BENIN</t>
  </si>
  <si>
    <t>BIELORUSSIE</t>
  </si>
  <si>
    <t>ARMENIE</t>
  </si>
  <si>
    <t>BOSNIE-HERZEGOVINE</t>
  </si>
  <si>
    <t>GHANA</t>
  </si>
  <si>
    <t>GEORGIE</t>
  </si>
  <si>
    <t>PANAMA</t>
  </si>
  <si>
    <t>SERBIE</t>
  </si>
  <si>
    <t>COTE D'IVOIRE</t>
  </si>
  <si>
    <t>BAHREIN</t>
  </si>
  <si>
    <t>QATAR</t>
  </si>
  <si>
    <t>REPUBLIQUE DOMINICAINE</t>
  </si>
  <si>
    <t>EQUATEUR</t>
  </si>
  <si>
    <t>TUNISIE</t>
  </si>
  <si>
    <t>VIET NAM</t>
  </si>
  <si>
    <t>SLOVENIE</t>
  </si>
  <si>
    <t>CHILI</t>
  </si>
  <si>
    <t>ESTONIE</t>
  </si>
  <si>
    <t>CHYPRE</t>
  </si>
  <si>
    <t>INDE</t>
  </si>
  <si>
    <t>JORDANIE</t>
  </si>
  <si>
    <t>MALAISIE</t>
  </si>
  <si>
    <t>LETTONIE</t>
  </si>
  <si>
    <t>LITUANIE</t>
  </si>
  <si>
    <t>HONG KONG</t>
  </si>
  <si>
    <t>THAILANDE</t>
  </si>
  <si>
    <t>ISLANDE</t>
  </si>
  <si>
    <t>BULGARIE</t>
  </si>
  <si>
    <t>MALTE</t>
  </si>
  <si>
    <t>SLOVAQUIE</t>
  </si>
  <si>
    <t>COLOMBIE</t>
  </si>
  <si>
    <t>TURQUIE</t>
  </si>
  <si>
    <t>GRECE</t>
  </si>
  <si>
    <t>AFRIQUE DU SUD</t>
  </si>
  <si>
    <t>RUSSIE</t>
  </si>
  <si>
    <t>MAURICE</t>
  </si>
  <si>
    <t>REPUBLIQUE TCHEQUE</t>
  </si>
  <si>
    <t>BRESIL</t>
  </si>
  <si>
    <t>MAROC</t>
  </si>
  <si>
    <t>ARABIE SAOUDITE</t>
  </si>
  <si>
    <t>COREE SUD</t>
  </si>
  <si>
    <t>POLOGNE</t>
  </si>
  <si>
    <t>NORVEGE</t>
  </si>
  <si>
    <t>ARGENTINE</t>
  </si>
  <si>
    <t>CROATIE</t>
  </si>
  <si>
    <t>FINLANDE</t>
  </si>
  <si>
    <t>MONACO</t>
  </si>
  <si>
    <t>DANEMARK</t>
  </si>
  <si>
    <t>JAPON</t>
  </si>
  <si>
    <t>HONGRIE</t>
  </si>
  <si>
    <t>AUSTRALIE</t>
  </si>
  <si>
    <t>IRLANDE</t>
  </si>
  <si>
    <t>ITALIE</t>
  </si>
  <si>
    <t>PORTUGAL</t>
  </si>
  <si>
    <t>ROUMANIE</t>
  </si>
  <si>
    <t>ALLEMAGNE</t>
  </si>
  <si>
    <t>ESPAGNE</t>
  </si>
  <si>
    <t>ROYAUME-UNI</t>
  </si>
  <si>
    <t>SUISSE</t>
  </si>
  <si>
    <t>CANADA</t>
  </si>
  <si>
    <t>BELGIQUE</t>
  </si>
  <si>
    <t>NOUVELLE-ZELANDE</t>
  </si>
  <si>
    <t>SUEDE</t>
  </si>
  <si>
    <t>AUTRICHE</t>
  </si>
  <si>
    <t>LUXEMBOURG</t>
  </si>
  <si>
    <t>KOSOVO</t>
  </si>
  <si>
    <t>AFGHANISTAN</t>
  </si>
  <si>
    <t>ANGOLA</t>
  </si>
  <si>
    <t>ANDORRE</t>
  </si>
  <si>
    <t>EMIRATS ARABES UNIS</t>
  </si>
  <si>
    <t>ANTIGUA-ET-BARBUDA</t>
  </si>
  <si>
    <t>BURUNDI</t>
  </si>
  <si>
    <t>BANGLADESH</t>
  </si>
  <si>
    <t>BAHAMAS</t>
  </si>
  <si>
    <t>BOLIVIE</t>
  </si>
  <si>
    <t>BARBADE</t>
  </si>
  <si>
    <t>BRUNEI</t>
  </si>
  <si>
    <t>BHOUTAN</t>
  </si>
  <si>
    <t>REPUBLIQUE CENTRAFRICAINE</t>
  </si>
  <si>
    <t>CHINE</t>
  </si>
  <si>
    <t>REPUBLIQUE DEMOCRATIQUE DU CONGO</t>
  </si>
  <si>
    <t>REPUBLIQUE DU CONGO</t>
  </si>
  <si>
    <t>COMORES</t>
  </si>
  <si>
    <t>CAP-VERT</t>
  </si>
  <si>
    <t>COSTA RICA</t>
  </si>
  <si>
    <t>CUBA</t>
  </si>
  <si>
    <t>DJIBOUTI</t>
  </si>
  <si>
    <t>DOMINIQUE</t>
  </si>
  <si>
    <t>ALGERIE</t>
  </si>
  <si>
    <t>EGYPTE</t>
  </si>
  <si>
    <t>ERYTHREE</t>
  </si>
  <si>
    <t>SAHARA OCCIDENTAL</t>
  </si>
  <si>
    <t>ETHIOPIE</t>
  </si>
  <si>
    <t>FIDJI</t>
  </si>
  <si>
    <t>GABON</t>
  </si>
  <si>
    <t>GAMBIE</t>
  </si>
  <si>
    <t>GUINEE-BISSAU</t>
  </si>
  <si>
    <t>GUINEE EQUATORIALE</t>
  </si>
  <si>
    <t>GRENADE</t>
  </si>
  <si>
    <t>GUATEMALA</t>
  </si>
  <si>
    <t>GUYANA</t>
  </si>
  <si>
    <t>HONDURAS</t>
  </si>
  <si>
    <t>HAITI</t>
  </si>
  <si>
    <t>INDONESIE</t>
  </si>
  <si>
    <t>IRAN</t>
  </si>
  <si>
    <t>IRAK</t>
  </si>
  <si>
    <t>ISRAEL</t>
  </si>
  <si>
    <t>JAMAIQUE</t>
  </si>
  <si>
    <t>KAZAKHSTAN</t>
  </si>
  <si>
    <t>KENYA</t>
  </si>
  <si>
    <t>CAMBODGE</t>
  </si>
  <si>
    <t>KIRIBATI</t>
  </si>
  <si>
    <t>SAINT-CHRISTOPHE</t>
  </si>
  <si>
    <t>KOWEIT</t>
  </si>
  <si>
    <t>LAOS</t>
  </si>
  <si>
    <t>LIBAN</t>
  </si>
  <si>
    <t>LIBERIA</t>
  </si>
  <si>
    <t>LIBYE</t>
  </si>
  <si>
    <t>LIECHTENSTEIN</t>
  </si>
  <si>
    <t>LESOTHO</t>
  </si>
  <si>
    <t>MALDIVES</t>
  </si>
  <si>
    <t>MEXIQUE</t>
  </si>
  <si>
    <t>MALI</t>
  </si>
  <si>
    <t>BIRMANIE</t>
  </si>
  <si>
    <t>MONTENEGRO</t>
  </si>
  <si>
    <t>MOZAMBIQUE</t>
  </si>
  <si>
    <t>MAURITANIE</t>
  </si>
  <si>
    <t>MALAWI</t>
  </si>
  <si>
    <t>NIGER</t>
  </si>
  <si>
    <t>NIGERIA</t>
  </si>
  <si>
    <t>NICARAGUA</t>
  </si>
  <si>
    <t>PAYS-BAS</t>
  </si>
  <si>
    <t>NEPAL</t>
  </si>
  <si>
    <t>OMAN</t>
  </si>
  <si>
    <t>PAKISTAN</t>
  </si>
  <si>
    <t>PEROU</t>
  </si>
  <si>
    <t>PHILIPPINES</t>
  </si>
  <si>
    <t>PALAOS</t>
  </si>
  <si>
    <t>PAPOUASIE-NOUVELLE-GUINéE</t>
  </si>
  <si>
    <t>COREE NORD</t>
  </si>
  <si>
    <t>PARAGUAY</t>
  </si>
  <si>
    <t>SOUDAN</t>
  </si>
  <si>
    <t>SENEGAL</t>
  </si>
  <si>
    <t>SINGAPOUR</t>
  </si>
  <si>
    <t>SIERRA LEONE</t>
  </si>
  <si>
    <t>SOMALIE</t>
  </si>
  <si>
    <t>SAO TOME-ET-PRINCIPE</t>
  </si>
  <si>
    <t>SURINAME</t>
  </si>
  <si>
    <t>SWAZILAND</t>
  </si>
  <si>
    <t>SYRIE</t>
  </si>
  <si>
    <t>TCHAD</t>
  </si>
  <si>
    <t>TOGO</t>
  </si>
  <si>
    <t>TADJIKISTAN</t>
  </si>
  <si>
    <t>TURKMENISTAN</t>
  </si>
  <si>
    <t>TIMOR ORIENTAL</t>
  </si>
  <si>
    <t>TONGA</t>
  </si>
  <si>
    <t>TAIWAN</t>
  </si>
  <si>
    <t>OUGANDA</t>
  </si>
  <si>
    <t>UKRAINE</t>
  </si>
  <si>
    <t>URUGUAY</t>
  </si>
  <si>
    <t>ETATS-UNIS</t>
  </si>
  <si>
    <t>SAINT-VINCENT-ET-LES-GRENADINES</t>
  </si>
  <si>
    <t>VENEZUELA</t>
  </si>
  <si>
    <t>VANUATU</t>
  </si>
  <si>
    <t>YEMEN</t>
  </si>
  <si>
    <t>ZAMBIE</t>
  </si>
  <si>
    <t>ZIMBABWE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</si>
  <si>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</si>
  <si>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</si>
  <si>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</si>
  <si>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</si>
  <si>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</si>
  <si>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</si>
  <si>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</si>
  <si>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</si>
  <si>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</si>
  <si>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</si>
  <si>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</si>
  <si>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</si>
  <si>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Amerique</t>
  </si>
  <si>
    <t>Europe</t>
  </si>
  <si>
    <t>Maghreb</t>
  </si>
  <si>
    <t>Sources : MESR-SIES.</t>
  </si>
  <si>
    <t>Zone géographique d'origine</t>
  </si>
  <si>
    <t>Graphique 1 - Evolution des effectifs d’étudiants étrangers en mobilité internationale entrante en France par zone géographique d'origine</t>
  </si>
  <si>
    <t>Filière de formation</t>
  </si>
  <si>
    <t>Autres écoles et formations</t>
  </si>
  <si>
    <t>Ecoles artistiques, d'architecture et de journalisme</t>
  </si>
  <si>
    <t>Ecoles de commerce, gestion et vente</t>
  </si>
  <si>
    <t>Formations d'ingénieurs</t>
  </si>
  <si>
    <t>STS et CPGE</t>
  </si>
  <si>
    <t>Universités</t>
  </si>
  <si>
    <t>Carte 2 - Proportion d’étudiants internationaux parmi l’ensemble des étudiants par région académique en 2024-2025</t>
  </si>
  <si>
    <t>Effectifs d'étudiants français en mobilité sortante dans le pays en 2021-2022</t>
  </si>
  <si>
    <t>Effectifs d'étudiants en mobilité entrante en provenance du pays inscrits en France en 2024-2025</t>
  </si>
  <si>
    <t>Auvergne-Rhône-Alpes</t>
  </si>
  <si>
    <t>Bourgogne-Franche-Comté</t>
  </si>
  <si>
    <t>Bretagne</t>
  </si>
  <si>
    <t>Centre-Val de Loire</t>
  </si>
  <si>
    <t>Grand-Est</t>
  </si>
  <si>
    <t>Hauts-de-France</t>
  </si>
  <si>
    <t>Île-de-France</t>
  </si>
  <si>
    <t>Normandie</t>
  </si>
  <si>
    <t>Nouvelle-Aquitaine</t>
  </si>
  <si>
    <t>Occitanie</t>
  </si>
  <si>
    <t>Pays de la Loire</t>
  </si>
  <si>
    <t>Corse</t>
  </si>
  <si>
    <t>Guadeloupe</t>
  </si>
  <si>
    <t>Guyane</t>
  </si>
  <si>
    <t>La Réunion</t>
  </si>
  <si>
    <t>Mayotte</t>
  </si>
  <si>
    <t>Martinique</t>
  </si>
  <si>
    <t>Effectifs d'étudiants étrangers en mobilité internationale entrante</t>
  </si>
  <si>
    <t>Effectifs total d'étudiants inscrits (1)</t>
  </si>
  <si>
    <t>Proportion d'étudiants en mobilité internationale (%)</t>
  </si>
  <si>
    <t>Carte 1 - Effectifs d’étudiants étrangers en mobilité internationale entrante en France et d'étudiants français en mobilité internationale à l'étranger</t>
  </si>
  <si>
    <t>Champ mobilité entrante : France, hors STS en apprentissage.</t>
  </si>
  <si>
    <t>n.d.</t>
  </si>
  <si>
    <r>
      <rPr>
        <i/>
        <sz val="11"/>
        <color theme="1"/>
        <rFont val="Arial"/>
        <family val="2"/>
      </rPr>
      <t>n.d.</t>
    </r>
    <r>
      <rPr>
        <sz val="11"/>
        <color theme="1"/>
        <rFont val="Arial"/>
        <family val="2"/>
      </rPr>
      <t xml:space="preserve"> : non disponible.</t>
    </r>
  </si>
  <si>
    <t>NATIONALITE NON CONNUE OU NON DISPONIBLE DANS NOS SYSTEMES D'INFORMATIONS</t>
  </si>
  <si>
    <t>SANS NATIONALITE</t>
  </si>
  <si>
    <t>ACORES</t>
  </si>
  <si>
    <t>VATICAN</t>
  </si>
  <si>
    <t>TUVALU</t>
  </si>
  <si>
    <t>ENSEMBLE</t>
  </si>
  <si>
    <t>&lt;5</t>
  </si>
  <si>
    <t>RENTREE</t>
  </si>
  <si>
    <t>CONTINENT</t>
  </si>
  <si>
    <t>EFFECTIFS</t>
  </si>
  <si>
    <t>percentage</t>
  </si>
  <si>
    <t>Afrique Subsaharienne</t>
  </si>
  <si>
    <t>44964.81</t>
  </si>
  <si>
    <t>0.19380960</t>
  </si>
  <si>
    <t>21295.99</t>
  </si>
  <si>
    <t>0.09179107</t>
  </si>
  <si>
    <t>Asie, Oceanie</t>
  </si>
  <si>
    <t>58255.85</t>
  </si>
  <si>
    <t>0.25109730</t>
  </si>
  <si>
    <t>52472.99</t>
  </si>
  <si>
    <t>0.22617174</t>
  </si>
  <si>
    <t>55015.43</t>
  </si>
  <si>
    <t>0.23713028</t>
  </si>
  <si>
    <t>45640.37</t>
  </si>
  <si>
    <t>0.19368774</t>
  </si>
  <si>
    <t>22440.91</t>
  </si>
  <si>
    <t>0.09523431</t>
  </si>
  <si>
    <t>58736.18</t>
  </si>
  <si>
    <t>0.24926350</t>
  </si>
  <si>
    <t>53621.11</t>
  </si>
  <si>
    <t>0.22755627</t>
  </si>
  <si>
    <t>55200.34</t>
  </si>
  <si>
    <t>0.23425818</t>
  </si>
  <si>
    <t>48160.33</t>
  </si>
  <si>
    <t>0.20011228</t>
  </si>
  <si>
    <t>23143.49</t>
  </si>
  <si>
    <t>0.09616415</t>
  </si>
  <si>
    <t>57566.32</t>
  </si>
  <si>
    <t>0.23919536</t>
  </si>
  <si>
    <t>53387.14</t>
  </si>
  <si>
    <t>0.22183033</t>
  </si>
  <si>
    <t>58409.26</t>
  </si>
  <si>
    <t>0.24269788</t>
  </si>
  <si>
    <t>51224.83</t>
  </si>
  <si>
    <t>0.20379748</t>
  </si>
  <si>
    <t>23745.29</t>
  </si>
  <si>
    <t>0.09447040</t>
  </si>
  <si>
    <t>59719.54</t>
  </si>
  <si>
    <t>0.23759357</t>
  </si>
  <si>
    <t>53448.67</t>
  </si>
  <si>
    <t>0.21264500</t>
  </si>
  <si>
    <t>63213.32</t>
  </si>
  <si>
    <t>0.25149356</t>
  </si>
  <si>
    <t>55782.85</t>
  </si>
  <si>
    <t>0.20803876</t>
  </si>
  <si>
    <t>24886.91</t>
  </si>
  <si>
    <t>0.09281420</t>
  </si>
  <si>
    <t>63551.01</t>
  </si>
  <si>
    <t>0.23700962</t>
  </si>
  <si>
    <t>53839.27</t>
  </si>
  <si>
    <t>0.20079028</t>
  </si>
  <si>
    <t>70076.79</t>
  </si>
  <si>
    <t>0.26134713</t>
  </si>
  <si>
    <t>61007.19</t>
  </si>
  <si>
    <t>0.21735107</t>
  </si>
  <si>
    <t>26571.35</t>
  </si>
  <si>
    <t>0.09466606</t>
  </si>
  <si>
    <t>64753.36</t>
  </si>
  <si>
    <t>0.23069759</t>
  </si>
  <si>
    <t>54993.56</t>
  </si>
  <si>
    <t>0.19592622</t>
  </si>
  <si>
    <t>73359.58</t>
  </si>
  <si>
    <t>0.26135906</t>
  </si>
  <si>
    <t>65201.74</t>
  </si>
  <si>
    <t>0.22673022</t>
  </si>
  <si>
    <t>27267.40</t>
  </si>
  <si>
    <t>0.09481869</t>
  </si>
  <si>
    <t>67918.01</t>
  </si>
  <si>
    <t>0.23617568</t>
  </si>
  <si>
    <t>54174.50</t>
  </si>
  <si>
    <t>0.18838448</t>
  </si>
  <si>
    <t>73012.45</t>
  </si>
  <si>
    <t>0.25389093</t>
  </si>
  <si>
    <t>68456.92</t>
  </si>
  <si>
    <t>0.24818049</t>
  </si>
  <si>
    <t>22561.84</t>
  </si>
  <si>
    <t>0.08179461</t>
  </si>
  <si>
    <t>62813.61</t>
  </si>
  <si>
    <t>0.22772149</t>
  </si>
  <si>
    <t>49038.79</t>
  </si>
  <si>
    <t>0.17778293</t>
  </si>
  <si>
    <t>72964.06</t>
  </si>
  <si>
    <t>0.26452048</t>
  </si>
  <si>
    <t>72769.69</t>
  </si>
  <si>
    <t>0.24224179</t>
  </si>
  <si>
    <t>26393.36</t>
  </si>
  <si>
    <t>0.08786041</t>
  </si>
  <si>
    <t>66879.41</t>
  </si>
  <si>
    <t>0.22263372</t>
  </si>
  <si>
    <t>57980.51</t>
  </si>
  <si>
    <t>0.19301032</t>
  </si>
  <si>
    <t>76378.10</t>
  </si>
  <si>
    <t>0.25425377</t>
  </si>
  <si>
    <t>76127.33</t>
  </si>
  <si>
    <t>0.24707148</t>
  </si>
  <si>
    <t>27784.29</t>
  </si>
  <si>
    <t>0.09017399</t>
  </si>
  <si>
    <t>68016.91</t>
  </si>
  <si>
    <t>0.22074910</t>
  </si>
  <si>
    <t>59093.11</t>
  </si>
  <si>
    <t>0.19178688</t>
  </si>
  <si>
    <t>77097.00</t>
  </si>
  <si>
    <t>0.25021856</t>
  </si>
  <si>
    <t>82495.04</t>
  </si>
  <si>
    <t>0.25962357</t>
  </si>
  <si>
    <t>27092.13</t>
  </si>
  <si>
    <t>0.08526277</t>
  </si>
  <si>
    <t>71146.67</t>
  </si>
  <si>
    <t>0.22390863</t>
  </si>
  <si>
    <t>59223.22</t>
  </si>
  <si>
    <t>0.18638386</t>
  </si>
  <si>
    <t>77791.60</t>
  </si>
  <si>
    <t>0.24482117</t>
  </si>
  <si>
    <t>89602.83</t>
  </si>
  <si>
    <t>0.27455736</t>
  </si>
  <si>
    <t>26068.61</t>
  </si>
  <si>
    <t>0.07987837</t>
  </si>
  <si>
    <t>72730.39</t>
  </si>
  <si>
    <t>0.22285752</t>
  </si>
  <si>
    <t>60494.27</t>
  </si>
  <si>
    <t>0.18536408</t>
  </si>
  <si>
    <t>77457.67</t>
  </si>
  <si>
    <t>0.23734266</t>
  </si>
  <si>
    <t>Nationalité non connue, sans nationalité</t>
  </si>
  <si>
    <t>Asie, Océanie</t>
  </si>
  <si>
    <t>Afrique subsaharienne</t>
  </si>
  <si>
    <t>Graphique 2 - Evolution de la part d’étudiants étrangers en mobilité internationale entrante en France par filière de formation (%)</t>
  </si>
  <si>
    <r>
      <rPr>
        <b/>
        <sz val="10"/>
        <rFont val="Arial"/>
        <family val="2"/>
      </rPr>
      <t xml:space="preserve">1. </t>
    </r>
    <r>
      <rPr>
        <sz val="10"/>
        <rFont val="Arial"/>
        <family val="2"/>
      </rPr>
      <t>Cette proportion est calculée sur le total d'étudiants hors STS en apprentissage.</t>
    </r>
  </si>
  <si>
    <t>Ensemble (1)</t>
  </si>
  <si>
    <t>Région académique</t>
  </si>
  <si>
    <t>Provence-Alpes-Côte d'Azur</t>
  </si>
  <si>
    <t>Sources : pour la mobilité entrante, MESR-SIES ; pour la mobilité sortante, UNESCO-ISU, juillet 2025.</t>
  </si>
  <si>
    <t>Champ mobilité sortante : Monde. Hors mobilités d'échange (type Erasmus+).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</si>
</sst>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 ;\-#,##0\ "/>
    <numFmt numFmtId="165" formatCode="#,##0.0_ ;\-#,##0.0\ "/>
    <numFmt numFmtId="166" formatCode="_-* #,##0_-;\-* #,##0_-;_-* &quot;-&quot;??_-;_-@_-"/>
    <numFmt numFmtId="167" formatCode="#,##0.00000_ ;\-#,##0.000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8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indexed="9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auto="1"/>
      </top>
      <bottom/>
      <diagonal/>
    </border>
    <border>
      <left style="thin">
        <color indexed="9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auto="1"/>
      </bottom>
      <diagonal/>
    </border>
    <border>
      <left style="thin">
        <color indexed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6" fillId="2" borderId="0" xfId="0" applyFont="1" applyFill="1"/>
    <xf numFmtId="0" fontId="2" fillId="2" borderId="0" xfId="2" applyFill="1" applyAlignment="1"/>
    <xf numFmtId="0" fontId="2" fillId="2" borderId="0" xfId="2" applyFill="1"/>
    <xf numFmtId="0" fontId="3" fillId="2" borderId="0" xfId="0" applyFont="1" applyFill="1" applyAlignment="1">
      <alignment vertical="center" wrapText="1"/>
    </xf>
    <xf numFmtId="0" fontId="5" fillId="0" borderId="7" xfId="0" applyFont="1" applyBorder="1"/>
    <xf numFmtId="164" fontId="5" fillId="0" borderId="9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0" fontId="5" fillId="0" borderId="1" xfId="0" applyFont="1" applyBorder="1"/>
    <xf numFmtId="164" fontId="5" fillId="0" borderId="10" xfId="1" applyNumberFormat="1" applyFont="1" applyBorder="1" applyAlignment="1">
      <alignment horizontal="right"/>
    </xf>
    <xf numFmtId="0" fontId="8" fillId="2" borderId="0" xfId="0" applyFont="1" applyFill="1"/>
    <xf numFmtId="0" fontId="9" fillId="2" borderId="0" xfId="2" applyFont="1" applyFill="1" applyBorder="1"/>
    <xf numFmtId="0" fontId="4" fillId="3" borderId="4" xfId="0" applyFont="1" applyFill="1" applyBorder="1" applyAlignment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165" fontId="5" fillId="0" borderId="9" xfId="1" applyNumberFormat="1" applyFont="1" applyBorder="1" applyAlignment="1">
      <alignment horizontal="right"/>
    </xf>
    <xf numFmtId="164" fontId="10" fillId="0" borderId="9" xfId="1" applyNumberFormat="1" applyFont="1" applyBorder="1" applyAlignment="1">
      <alignment horizontal="right"/>
    </xf>
    <xf numFmtId="164" fontId="10" fillId="0" borderId="2" xfId="1" applyNumberFormat="1" applyFont="1" applyBorder="1" applyAlignment="1">
      <alignment horizontal="right"/>
    </xf>
    <xf numFmtId="0" fontId="5" fillId="0" borderId="10" xfId="0" applyFont="1" applyBorder="1"/>
    <xf numFmtId="164" fontId="10" fillId="0" borderId="10" xfId="1" applyNumberFormat="1" applyFont="1" applyBorder="1" applyAlignment="1">
      <alignment horizontal="right"/>
    </xf>
    <xf numFmtId="164" fontId="0" fillId="2" borderId="0" xfId="0" applyNumberFormat="1" applyFill="1"/>
    <xf numFmtId="167" fontId="0" fillId="2" borderId="0" xfId="0" applyNumberFormat="1" applyFill="1"/>
    <xf numFmtId="0" fontId="4" fillId="3" borderId="5" xfId="0" applyFont="1" applyFill="1" applyBorder="1" applyAlignment="1"/>
    <xf numFmtId="0" fontId="4" fillId="3" borderId="12" xfId="0" applyFont="1" applyFill="1" applyBorder="1" applyAlignment="1"/>
    <xf numFmtId="164" fontId="4" fillId="3" borderId="12" xfId="1" applyNumberFormat="1" applyFont="1" applyFill="1" applyBorder="1" applyAlignment="1">
      <alignment horizontal="right"/>
    </xf>
    <xf numFmtId="164" fontId="4" fillId="3" borderId="11" xfId="1" applyNumberFormat="1" applyFont="1" applyFill="1" applyBorder="1" applyAlignment="1">
      <alignment horizontal="right"/>
    </xf>
    <xf numFmtId="165" fontId="4" fillId="3" borderId="11" xfId="1" applyNumberFormat="1" applyFont="1" applyFill="1" applyBorder="1" applyAlignment="1">
      <alignment horizontal="right"/>
    </xf>
    <xf numFmtId="0" fontId="4" fillId="3" borderId="14" xfId="0" applyFont="1" applyFill="1" applyBorder="1" applyAlignment="1"/>
    <xf numFmtId="166" fontId="4" fillId="3" borderId="14" xfId="1" applyNumberFormat="1" applyFont="1" applyFill="1" applyBorder="1" applyAlignment="1"/>
    <xf numFmtId="166" fontId="4" fillId="3" borderId="13" xfId="1" applyNumberFormat="1" applyFont="1" applyFill="1" applyBorder="1" applyAlignment="1"/>
    <xf numFmtId="165" fontId="5" fillId="0" borderId="10" xfId="1" applyNumberFormat="1" applyFont="1" applyBorder="1" applyAlignment="1">
      <alignment horizontal="right"/>
    </xf>
    <xf numFmtId="165" fontId="4" fillId="3" borderId="12" xfId="1" applyNumberFormat="1" applyFont="1" applyFill="1" applyBorder="1" applyAlignment="1">
      <alignment horizontal="right"/>
    </xf>
    <xf numFmtId="9" fontId="0" fillId="2" borderId="0" xfId="3" applyFont="1" applyFill="1"/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4">
    <cellStyle name="Lien hypertexte" xfId="2" builtinId="8"/>
    <cellStyle name="Milliers" xfId="1" builtinId="3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228721</xdr:colOff>
      <xdr:row>4</xdr:row>
      <xdr:rowOff>11206</xdr:rowOff>
    </xdr:from>
    <xdr:to>
      <xdr:col>11</xdr:col>
      <xdr:colOff>252721</xdr:colOff>
      <xdr:row>25</xdr:row>
      <xdr:rowOff>113362</xdr:rowOff>
    </xdr:to>
    <xdr:pic>
      <xdr:nvPicPr>
        <xdr:cNvPr id="3" name="Image 2" descr="M:\str-dgesip-dgri-a2-1-sup\_Dossiers Agents\Louis Bodelin\International\NF\Mobilité internationale\MOB2425\carte 1\carte1H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3662" y="773206"/>
          <a:ext cx="6120000" cy="4326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8</xdr:col>
      <xdr:colOff>76200</xdr:colOff>
      <xdr:row>40</xdr:row>
      <xdr:rowOff>47625</xdr:rowOff>
    </xdr:to>
    <xdr:pic>
      <xdr:nvPicPr>
        <xdr:cNvPr id="4" name="Image 3" descr="M:\str-dgesip-dgri-a2-1-sup\_Dossiers Agents\Louis Bodelin\International\NF\Mobilité internationale\MOB2425\graph1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7620000" cy="500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9</xdr:col>
      <xdr:colOff>333375</xdr:colOff>
      <xdr:row>46</xdr:row>
      <xdr:rowOff>9525</xdr:rowOff>
    </xdr:to>
    <xdr:pic>
      <xdr:nvPicPr>
        <xdr:cNvPr id="3" name="Image 2" descr="M:\str-dgesip-dgri-a2-1-sup\_Dossiers Agents\Louis Bodelin\International\NF\Mobilité internationale\MOB2425\graph2bis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9372600" cy="591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495795</xdr:colOff>
      <xdr:row>1</xdr:row>
      <xdr:rowOff>100852</xdr:rowOff>
    </xdr:from>
    <xdr:to>
      <xdr:col>9</xdr:col>
      <xdr:colOff>725579</xdr:colOff>
      <xdr:row>31</xdr:row>
      <xdr:rowOff>88525</xdr:rowOff>
    </xdr:to>
    <xdr:pic>
      <xdr:nvPicPr>
        <xdr:cNvPr id="3" name="Image 2" descr="M:\str-dgesip-dgri-a2-1-sup\_Dossiers Agents\Louis Bodelin\International\NF\Mobilité internationale\MOB2425\carte 2\carte2MAJ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5148" y="291352"/>
          <a:ext cx="4913843" cy="6083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workbookViewId="0"/>
  </sheetViews>
  <sheetFormatPr baseColWidth="10" defaultRowHeight="15" x14ac:dyDescent="0.25"/>
  <cols>
    <col min="1" max="16384" width="11.42578125" style="1"/>
  </cols>
  <sheetData>
    <row r="1" spans="1:1" ht="18" x14ac:dyDescent="0.25">
      <c r="A1" s="2" t="s">
        <v>2</v>
      </c>
    </row>
    <row r="2" spans="1:1" ht="15" customHeight="1" x14ac:dyDescent="0.25">
      <c r="A2" s="2"/>
    </row>
    <row r="3" spans="1:1" ht="15" customHeight="1" x14ac:dyDescent="0.25">
      <c r="A3" s="2"/>
    </row>
    <row r="4" spans="1:1" x14ac:dyDescent="0.25">
      <c r="A4" s="3" t="str">
        <f>'Carte 1'!A1</f>
        <v>Carte 1 - Effectifs d’étudiants étrangers en mobilité internationale entrante en France et d'étudiants français en mobilité internationale à l'étranger</v>
      </c>
    </row>
    <row r="6" spans="1:1" x14ac:dyDescent="0.25">
      <c r="A6" s="3" t="str">
        <f>'Graphique 1'!A1</f>
        <v>Graphique 1 - Evolution des effectifs d’étudiants étrangers en mobilité internationale entrante en France par zone géographique d'origine</v>
      </c>
    </row>
    <row r="8" spans="1:1" x14ac:dyDescent="0.25">
      <c r="A8" s="3" t="str">
        <f>'Graphique 2'!A1</f>
        <v>Graphique 2 - Evolution de la part d’étudiants étrangers en mobilité internationale entrante en France par filière de formation (%)</v>
      </c>
    </row>
    <row r="10" spans="1:1" x14ac:dyDescent="0.25">
      <c r="A10" s="3" t="str">
        <f>'Carte 2'!A1</f>
        <v>Carte 2 - Proportion d’étudiants internationaux parmi l’ensemble des étudiants par région académique en 2024-2025</v>
      </c>
    </row>
    <row r="12" spans="1:1" x14ac:dyDescent="0.25">
      <c r="A12" s="3"/>
    </row>
    <row r="14" spans="1:1" x14ac:dyDescent="0.25">
      <c r="A14" s="4"/>
    </row>
    <row r="16" spans="1:1" x14ac:dyDescent="0.25">
      <c r="A16" s="4"/>
    </row>
    <row r="18" spans="1:1" x14ac:dyDescent="0.25">
      <c r="A18" s="4"/>
    </row>
  </sheetData>
  <hyperlinks>
    <hyperlink ref="A4" location="'Carte 1'!A1" display="'Carte 1'!A1"/>
    <hyperlink ref="A6" location="'Graphique 1'!A1" display="'Graphique 1'!A1"/>
    <hyperlink ref="A10" location="'Carte 2'!A1" display="'Carte 2'!A1"/>
    <hyperlink ref="A8" location="'Graphique 2'!A1" display="'Graphique 2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zoomScale="85" zoomScaleNormal="85" workbookViewId="0">
      <selection sqref="A1:C2"/>
    </sheetView>
  </sheetViews>
  <sheetFormatPr baseColWidth="10" defaultRowHeight="15" x14ac:dyDescent="0.25"/>
  <cols>
    <col min="1" max="1" width="81.7109375" style="1" customWidth="1"/>
    <col min="2" max="2" width="35.5703125" style="1" customWidth="1"/>
    <col min="3" max="3" width="35.28515625" style="1" customWidth="1"/>
    <col min="4" max="16384" width="11.42578125" style="1"/>
  </cols>
  <sheetData>
    <row r="1" spans="1:6" ht="15" customHeight="1" x14ac:dyDescent="0.25">
      <c r="A1" s="40" t="s">
        <v>247</v>
      </c>
      <c r="B1" s="40"/>
      <c r="C1" s="40"/>
    </row>
    <row r="2" spans="1:6" ht="15" customHeight="1" x14ac:dyDescent="0.25">
      <c r="A2" s="40"/>
      <c r="B2" s="40"/>
      <c r="C2" s="40"/>
    </row>
    <row r="3" spans="1:6" x14ac:dyDescent="0.25">
      <c r="A3" s="11" t="s">
        <v>248</v>
      </c>
    </row>
    <row r="4" spans="1:6" x14ac:dyDescent="0.25">
      <c r="A4" s="11" t="s">
        <v>393</v>
      </c>
    </row>
    <row r="5" spans="1:6" x14ac:dyDescent="0.25">
      <c r="A5" s="11" t="s">
        <v>392</v>
      </c>
    </row>
    <row r="6" spans="1:6" x14ac:dyDescent="0.25">
      <c r="A6" s="11" t="s">
        <v>250</v>
      </c>
    </row>
    <row r="7" spans="1:6" x14ac:dyDescent="0.25">
      <c r="A7" s="12" t="s">
        <v>0</v>
      </c>
    </row>
    <row r="8" spans="1:6" ht="24" customHeight="1" x14ac:dyDescent="0.25">
      <c r="A8" s="36" t="s">
        <v>4</v>
      </c>
      <c r="B8" s="38" t="s">
        <v>226</v>
      </c>
      <c r="C8" s="38" t="s">
        <v>225</v>
      </c>
      <c r="D8"/>
      <c r="E8"/>
    </row>
    <row r="9" spans="1:6" ht="24" customHeight="1" x14ac:dyDescent="0.25">
      <c r="A9" s="37"/>
      <c r="B9" s="39"/>
      <c r="C9" s="39"/>
    </row>
    <row r="10" spans="1:6" ht="15" customHeight="1" x14ac:dyDescent="0.25">
      <c r="A10" s="6" t="s">
        <v>253</v>
      </c>
      <c r="B10" s="7" t="s">
        <v>257</v>
      </c>
      <c r="C10" s="20" t="s">
        <v>249</v>
      </c>
      <c r="F10" s="23"/>
    </row>
    <row r="11" spans="1:6" ht="15" customHeight="1" x14ac:dyDescent="0.25">
      <c r="A11" s="6" t="s">
        <v>98</v>
      </c>
      <c r="B11" s="7">
        <v>712.19650000000001</v>
      </c>
      <c r="C11" s="20" t="s">
        <v>249</v>
      </c>
      <c r="F11" s="23"/>
    </row>
    <row r="12" spans="1:6" ht="15" customHeight="1" x14ac:dyDescent="0.25">
      <c r="A12" s="6" t="s">
        <v>65</v>
      </c>
      <c r="B12" s="7">
        <v>241.03579999999999</v>
      </c>
      <c r="C12" s="8">
        <v>156</v>
      </c>
      <c r="F12" s="23"/>
    </row>
    <row r="13" spans="1:6" ht="15" customHeight="1" x14ac:dyDescent="0.25">
      <c r="A13" s="6" t="s">
        <v>5</v>
      </c>
      <c r="B13" s="7">
        <v>514.91089999999997</v>
      </c>
      <c r="C13" s="8">
        <v>0</v>
      </c>
      <c r="F13" s="23"/>
    </row>
    <row r="14" spans="1:6" ht="15" customHeight="1" x14ac:dyDescent="0.25">
      <c r="A14" s="6" t="s">
        <v>120</v>
      </c>
      <c r="B14" s="7">
        <v>27674.665099999998</v>
      </c>
      <c r="C14" s="20" t="s">
        <v>249</v>
      </c>
      <c r="F14" s="23"/>
    </row>
    <row r="15" spans="1:6" ht="15" customHeight="1" x14ac:dyDescent="0.25">
      <c r="A15" s="6" t="s">
        <v>87</v>
      </c>
      <c r="B15" s="7">
        <v>6952.1265000000003</v>
      </c>
      <c r="C15" s="8">
        <v>9671</v>
      </c>
      <c r="F15" s="23"/>
    </row>
    <row r="16" spans="1:6" ht="15" customHeight="1" x14ac:dyDescent="0.25">
      <c r="A16" s="6" t="s">
        <v>100</v>
      </c>
      <c r="B16" s="7">
        <v>276.5179</v>
      </c>
      <c r="C16" s="20" t="s">
        <v>249</v>
      </c>
      <c r="F16" s="23"/>
    </row>
    <row r="17" spans="1:6" ht="15" customHeight="1" x14ac:dyDescent="0.25">
      <c r="A17" s="6" t="s">
        <v>99</v>
      </c>
      <c r="B17" s="7">
        <v>413.23230000000001</v>
      </c>
      <c r="C17" s="20" t="s">
        <v>249</v>
      </c>
      <c r="F17" s="23"/>
    </row>
    <row r="18" spans="1:6" ht="15" customHeight="1" x14ac:dyDescent="0.25">
      <c r="A18" s="6" t="s">
        <v>102</v>
      </c>
      <c r="B18" s="7">
        <v>9.8392999999999997</v>
      </c>
      <c r="C18" s="20" t="s">
        <v>249</v>
      </c>
      <c r="F18" s="23"/>
    </row>
    <row r="19" spans="1:6" ht="15" customHeight="1" x14ac:dyDescent="0.25">
      <c r="A19" s="6" t="s">
        <v>71</v>
      </c>
      <c r="B19" s="7">
        <v>529.39300000000003</v>
      </c>
      <c r="C19" s="8">
        <v>290</v>
      </c>
      <c r="F19" s="23"/>
    </row>
    <row r="20" spans="1:6" ht="15" customHeight="1" x14ac:dyDescent="0.25">
      <c r="A20" s="6" t="s">
        <v>75</v>
      </c>
      <c r="B20" s="7">
        <v>620.91089999999997</v>
      </c>
      <c r="C20" s="8">
        <v>362</v>
      </c>
      <c r="F20" s="23"/>
    </row>
    <row r="21" spans="1:6" ht="15" customHeight="1" x14ac:dyDescent="0.25">
      <c r="A21" s="6" t="s">
        <v>34</v>
      </c>
      <c r="B21" s="7">
        <v>1951.393</v>
      </c>
      <c r="C21" s="8">
        <v>6</v>
      </c>
      <c r="F21" s="23"/>
    </row>
    <row r="22" spans="1:6" ht="15" customHeight="1" x14ac:dyDescent="0.25">
      <c r="A22" s="6" t="s">
        <v>82</v>
      </c>
      <c r="B22" s="7">
        <v>397.39299999999997</v>
      </c>
      <c r="C22" s="8">
        <v>1126</v>
      </c>
      <c r="F22" s="23"/>
    </row>
    <row r="23" spans="1:6" x14ac:dyDescent="0.25">
      <c r="A23" s="6" t="s">
        <v>95</v>
      </c>
      <c r="B23" s="7">
        <v>538.58950000000004</v>
      </c>
      <c r="C23" s="8">
        <v>666.79650878906205</v>
      </c>
      <c r="F23" s="23"/>
    </row>
    <row r="24" spans="1:6" x14ac:dyDescent="0.25">
      <c r="A24" s="6" t="s">
        <v>26</v>
      </c>
      <c r="B24" s="7">
        <v>1035.7144000000001</v>
      </c>
      <c r="C24" s="8" t="s">
        <v>257</v>
      </c>
      <c r="F24" s="23"/>
    </row>
    <row r="25" spans="1:6" x14ac:dyDescent="0.25">
      <c r="A25" s="6" t="s">
        <v>105</v>
      </c>
      <c r="B25" s="7">
        <v>14.357200000000001</v>
      </c>
      <c r="C25" s="20" t="s">
        <v>249</v>
      </c>
      <c r="F25" s="23"/>
    </row>
    <row r="26" spans="1:6" x14ac:dyDescent="0.25">
      <c r="A26" s="6" t="s">
        <v>41</v>
      </c>
      <c r="B26" s="7">
        <v>48.839300000000001</v>
      </c>
      <c r="C26" s="8">
        <v>22</v>
      </c>
      <c r="F26" s="23"/>
    </row>
    <row r="27" spans="1:6" x14ac:dyDescent="0.25">
      <c r="A27" s="6" t="s">
        <v>104</v>
      </c>
      <c r="B27" s="7">
        <v>373.35719999999998</v>
      </c>
      <c r="C27" s="20" t="s">
        <v>249</v>
      </c>
      <c r="F27" s="23"/>
    </row>
    <row r="28" spans="1:6" x14ac:dyDescent="0.25">
      <c r="A28" s="6" t="s">
        <v>107</v>
      </c>
      <c r="B28" s="7" t="s">
        <v>257</v>
      </c>
      <c r="C28" s="20" t="s">
        <v>249</v>
      </c>
      <c r="F28" s="23"/>
    </row>
    <row r="29" spans="1:6" x14ac:dyDescent="0.25">
      <c r="A29" s="6" t="s">
        <v>92</v>
      </c>
      <c r="B29" s="7">
        <v>3143.7876000000001</v>
      </c>
      <c r="C29" s="8">
        <v>19768</v>
      </c>
      <c r="F29" s="23"/>
    </row>
    <row r="30" spans="1:6" x14ac:dyDescent="0.25">
      <c r="A30" s="6" t="s">
        <v>7</v>
      </c>
      <c r="B30" s="7" t="s">
        <v>257</v>
      </c>
      <c r="C30" s="8">
        <v>0</v>
      </c>
      <c r="F30" s="23"/>
    </row>
    <row r="31" spans="1:6" x14ac:dyDescent="0.25">
      <c r="A31" s="6" t="s">
        <v>32</v>
      </c>
      <c r="B31" s="7">
        <v>7752.9308000000001</v>
      </c>
      <c r="C31" s="8" t="s">
        <v>257</v>
      </c>
      <c r="F31" s="23"/>
    </row>
    <row r="32" spans="1:6" x14ac:dyDescent="0.25">
      <c r="A32" s="6" t="s">
        <v>109</v>
      </c>
      <c r="B32" s="7">
        <v>5</v>
      </c>
      <c r="C32" s="20" t="s">
        <v>249</v>
      </c>
      <c r="F32" s="23"/>
    </row>
    <row r="33" spans="1:6" x14ac:dyDescent="0.25">
      <c r="A33" s="6" t="s">
        <v>33</v>
      </c>
      <c r="B33" s="7">
        <v>219.19649999999999</v>
      </c>
      <c r="C33" s="8" t="s">
        <v>257</v>
      </c>
      <c r="F33" s="23"/>
    </row>
    <row r="34" spans="1:6" x14ac:dyDescent="0.25">
      <c r="A34" s="6" t="s">
        <v>155</v>
      </c>
      <c r="B34" s="7">
        <v>74.678600000000003</v>
      </c>
      <c r="C34" s="20" t="s">
        <v>249</v>
      </c>
      <c r="F34" s="23"/>
    </row>
    <row r="35" spans="1:6" x14ac:dyDescent="0.25">
      <c r="A35" s="6" t="s">
        <v>106</v>
      </c>
      <c r="B35" s="7">
        <v>392.5179</v>
      </c>
      <c r="C35" s="20" t="s">
        <v>249</v>
      </c>
      <c r="F35" s="23"/>
    </row>
    <row r="36" spans="1:6" x14ac:dyDescent="0.25">
      <c r="A36" s="6" t="s">
        <v>35</v>
      </c>
      <c r="B36" s="7">
        <v>87.357200000000006</v>
      </c>
      <c r="C36" s="8">
        <v>6</v>
      </c>
      <c r="F36" s="23"/>
    </row>
    <row r="37" spans="1:6" x14ac:dyDescent="0.25">
      <c r="A37" s="6" t="s">
        <v>8</v>
      </c>
      <c r="B37" s="7">
        <v>9</v>
      </c>
      <c r="C37" s="8">
        <v>0</v>
      </c>
      <c r="F37" s="23"/>
    </row>
    <row r="38" spans="1:6" x14ac:dyDescent="0.25">
      <c r="A38" s="6" t="s">
        <v>69</v>
      </c>
      <c r="B38" s="7">
        <v>4799.9475000000002</v>
      </c>
      <c r="C38" s="8">
        <v>238</v>
      </c>
      <c r="F38" s="23"/>
    </row>
    <row r="39" spans="1:6" x14ac:dyDescent="0.25">
      <c r="A39" s="6" t="s">
        <v>108</v>
      </c>
      <c r="B39" s="7">
        <v>8</v>
      </c>
      <c r="C39" s="20" t="s">
        <v>249</v>
      </c>
      <c r="F39" s="23"/>
    </row>
    <row r="40" spans="1:6" x14ac:dyDescent="0.25">
      <c r="A40" s="6" t="s">
        <v>59</v>
      </c>
      <c r="B40" s="7">
        <v>750.14319999999998</v>
      </c>
      <c r="C40" s="8">
        <v>101</v>
      </c>
      <c r="F40" s="23"/>
    </row>
    <row r="41" spans="1:6" x14ac:dyDescent="0.25">
      <c r="A41" s="6" t="s">
        <v>6</v>
      </c>
      <c r="B41" s="7">
        <v>1979.5719999999999</v>
      </c>
      <c r="C41" s="8">
        <v>0</v>
      </c>
      <c r="F41" s="23"/>
    </row>
    <row r="42" spans="1:6" x14ac:dyDescent="0.25">
      <c r="A42" s="6" t="s">
        <v>103</v>
      </c>
      <c r="B42" s="7">
        <v>1125.0716</v>
      </c>
      <c r="C42" s="20" t="s">
        <v>249</v>
      </c>
      <c r="F42" s="23"/>
    </row>
    <row r="43" spans="1:6" x14ac:dyDescent="0.25">
      <c r="A43" s="6" t="s">
        <v>142</v>
      </c>
      <c r="B43" s="7">
        <v>692.03579999999999</v>
      </c>
      <c r="C43" s="20" t="s">
        <v>249</v>
      </c>
      <c r="F43" s="23"/>
    </row>
    <row r="44" spans="1:6" x14ac:dyDescent="0.25">
      <c r="A44" s="6" t="s">
        <v>22</v>
      </c>
      <c r="B44" s="7">
        <v>10158.079599999999</v>
      </c>
      <c r="C44" s="8" t="s">
        <v>257</v>
      </c>
      <c r="F44" s="23"/>
    </row>
    <row r="45" spans="1:6" x14ac:dyDescent="0.25">
      <c r="A45" s="6" t="s">
        <v>91</v>
      </c>
      <c r="B45" s="7">
        <v>1980.0898999999999</v>
      </c>
      <c r="C45" s="8">
        <v>17982</v>
      </c>
      <c r="F45" s="23"/>
    </row>
    <row r="46" spans="1:6" x14ac:dyDescent="0.25">
      <c r="A46" s="6" t="s">
        <v>115</v>
      </c>
      <c r="B46" s="7">
        <v>43.1965</v>
      </c>
      <c r="C46" s="20" t="s">
        <v>249</v>
      </c>
      <c r="F46" s="23"/>
    </row>
    <row r="47" spans="1:6" x14ac:dyDescent="0.25">
      <c r="A47" s="6" t="s">
        <v>48</v>
      </c>
      <c r="B47" s="7">
        <v>786.67859999999996</v>
      </c>
      <c r="C47" s="8">
        <v>37</v>
      </c>
      <c r="F47" s="23"/>
    </row>
    <row r="48" spans="1:6" x14ac:dyDescent="0.25">
      <c r="A48" s="6" t="s">
        <v>111</v>
      </c>
      <c r="B48" s="7">
        <v>23212.823400000001</v>
      </c>
      <c r="C48" s="20" t="s">
        <v>249</v>
      </c>
      <c r="F48" s="23"/>
    </row>
    <row r="49" spans="1:6" x14ac:dyDescent="0.25">
      <c r="A49" s="6" t="s">
        <v>50</v>
      </c>
      <c r="B49" s="7">
        <v>240.35720000000001</v>
      </c>
      <c r="C49" s="8">
        <v>48</v>
      </c>
      <c r="F49" s="23"/>
    </row>
    <row r="50" spans="1:6" x14ac:dyDescent="0.25">
      <c r="A50" s="6" t="s">
        <v>62</v>
      </c>
      <c r="B50" s="7">
        <v>3264.5003999999999</v>
      </c>
      <c r="C50" s="8">
        <v>125</v>
      </c>
      <c r="F50" s="23"/>
    </row>
    <row r="51" spans="1:6" x14ac:dyDescent="0.25">
      <c r="A51" s="6" t="s">
        <v>114</v>
      </c>
      <c r="B51" s="7">
        <v>1644.7684999999999</v>
      </c>
      <c r="C51" s="20" t="s">
        <v>249</v>
      </c>
      <c r="F51" s="23"/>
    </row>
    <row r="52" spans="1:6" x14ac:dyDescent="0.25">
      <c r="A52" s="6" t="s">
        <v>171</v>
      </c>
      <c r="B52" s="7">
        <v>111.393</v>
      </c>
      <c r="C52" s="20" t="s">
        <v>249</v>
      </c>
      <c r="F52" s="23"/>
    </row>
    <row r="53" spans="1:6" x14ac:dyDescent="0.25">
      <c r="A53" s="6" t="s">
        <v>72</v>
      </c>
      <c r="B53" s="7">
        <v>2085.9108999999999</v>
      </c>
      <c r="C53" s="8">
        <v>304</v>
      </c>
      <c r="F53" s="23"/>
    </row>
    <row r="54" spans="1:6" x14ac:dyDescent="0.25">
      <c r="A54" s="6" t="s">
        <v>116</v>
      </c>
      <c r="B54" s="7">
        <v>221.67859999999999</v>
      </c>
      <c r="C54" s="20" t="s">
        <v>249</v>
      </c>
      <c r="F54" s="23"/>
    </row>
    <row r="55" spans="1:6" x14ac:dyDescent="0.25">
      <c r="A55" s="6" t="s">
        <v>40</v>
      </c>
      <c r="B55" s="7">
        <v>10101.0072</v>
      </c>
      <c r="C55" s="8">
        <v>21</v>
      </c>
      <c r="F55" s="23"/>
    </row>
    <row r="56" spans="1:6" x14ac:dyDescent="0.25">
      <c r="A56" s="6" t="s">
        <v>76</v>
      </c>
      <c r="B56" s="7">
        <v>205.19649999999999</v>
      </c>
      <c r="C56" s="8">
        <v>369</v>
      </c>
      <c r="F56" s="23"/>
    </row>
    <row r="57" spans="1:6" x14ac:dyDescent="0.25">
      <c r="A57" s="6" t="s">
        <v>117</v>
      </c>
      <c r="B57" s="7">
        <v>135.83930000000001</v>
      </c>
      <c r="C57" s="20" t="s">
        <v>249</v>
      </c>
      <c r="F57" s="23"/>
    </row>
    <row r="58" spans="1:6" x14ac:dyDescent="0.25">
      <c r="A58" s="6" t="s">
        <v>79</v>
      </c>
      <c r="B58" s="7">
        <v>262.19650000000001</v>
      </c>
      <c r="C58" s="8">
        <v>588</v>
      </c>
      <c r="F58" s="23"/>
    </row>
    <row r="59" spans="1:6" x14ac:dyDescent="0.25">
      <c r="A59" s="6" t="s">
        <v>118</v>
      </c>
      <c r="B59" s="7">
        <v>711.2681</v>
      </c>
      <c r="C59" s="20" t="s">
        <v>249</v>
      </c>
      <c r="F59" s="23"/>
    </row>
    <row r="60" spans="1:6" x14ac:dyDescent="0.25">
      <c r="A60" s="6" t="s">
        <v>119</v>
      </c>
      <c r="B60" s="7">
        <v>38</v>
      </c>
      <c r="C60" s="20" t="s">
        <v>249</v>
      </c>
      <c r="F60" s="23"/>
    </row>
    <row r="61" spans="1:6" x14ac:dyDescent="0.25">
      <c r="A61" s="6" t="s">
        <v>121</v>
      </c>
      <c r="B61" s="7">
        <v>2618.8218000000002</v>
      </c>
      <c r="C61" s="20" t="s">
        <v>249</v>
      </c>
      <c r="F61" s="23"/>
    </row>
    <row r="62" spans="1:6" x14ac:dyDescent="0.25">
      <c r="A62" s="6" t="s">
        <v>101</v>
      </c>
      <c r="B62" s="7">
        <v>334.03579999999999</v>
      </c>
      <c r="C62" s="20" t="s">
        <v>249</v>
      </c>
      <c r="F62" s="23"/>
    </row>
    <row r="63" spans="1:6" x14ac:dyDescent="0.25">
      <c r="A63" s="6" t="s">
        <v>44</v>
      </c>
      <c r="B63" s="7">
        <v>624.23230000000001</v>
      </c>
      <c r="C63" s="8">
        <v>26</v>
      </c>
      <c r="F63" s="23"/>
    </row>
    <row r="64" spans="1:6" x14ac:dyDescent="0.25">
      <c r="A64" s="6" t="s">
        <v>122</v>
      </c>
      <c r="B64" s="7">
        <v>11</v>
      </c>
      <c r="C64" s="20" t="s">
        <v>249</v>
      </c>
      <c r="F64" s="23"/>
    </row>
    <row r="65" spans="1:6" x14ac:dyDescent="0.25">
      <c r="A65" s="6" t="s">
        <v>88</v>
      </c>
      <c r="B65" s="7">
        <v>6482.8584000000001</v>
      </c>
      <c r="C65" s="8">
        <v>11140</v>
      </c>
      <c r="F65" s="23"/>
    </row>
    <row r="66" spans="1:6" x14ac:dyDescent="0.25">
      <c r="A66" s="6" t="s">
        <v>49</v>
      </c>
      <c r="B66" s="7">
        <v>125.2323</v>
      </c>
      <c r="C66" s="8">
        <v>44</v>
      </c>
      <c r="F66" s="23"/>
    </row>
    <row r="67" spans="1:6" x14ac:dyDescent="0.25">
      <c r="A67" s="6" t="s">
        <v>192</v>
      </c>
      <c r="B67" s="7">
        <v>5480.6039000000001</v>
      </c>
      <c r="C67" s="8">
        <v>5732</v>
      </c>
      <c r="F67" s="23"/>
    </row>
    <row r="68" spans="1:6" x14ac:dyDescent="0.25">
      <c r="A68" s="6" t="s">
        <v>124</v>
      </c>
      <c r="B68" s="7">
        <v>338.19650000000001</v>
      </c>
      <c r="C68" s="20" t="s">
        <v>249</v>
      </c>
      <c r="F68" s="23"/>
    </row>
    <row r="69" spans="1:6" x14ac:dyDescent="0.25">
      <c r="A69" s="6" t="s">
        <v>125</v>
      </c>
      <c r="B69" s="7">
        <v>5</v>
      </c>
      <c r="C69" s="20" t="s">
        <v>249</v>
      </c>
      <c r="F69" s="23"/>
    </row>
    <row r="70" spans="1:6" x14ac:dyDescent="0.25">
      <c r="A70" s="6" t="s">
        <v>77</v>
      </c>
      <c r="B70" s="7">
        <v>338.71440000000001</v>
      </c>
      <c r="C70" s="8">
        <v>493</v>
      </c>
      <c r="F70" s="23"/>
    </row>
    <row r="71" spans="1:6" x14ac:dyDescent="0.25">
      <c r="A71" s="6" t="s">
        <v>126</v>
      </c>
      <c r="B71" s="7">
        <v>4578.8433000000005</v>
      </c>
      <c r="C71" s="20" t="s">
        <v>249</v>
      </c>
      <c r="F71" s="23"/>
    </row>
    <row r="72" spans="1:6" x14ac:dyDescent="0.25">
      <c r="A72" s="6" t="s">
        <v>127</v>
      </c>
      <c r="B72" s="7">
        <v>25.517900000000001</v>
      </c>
      <c r="C72" s="20" t="s">
        <v>249</v>
      </c>
      <c r="F72" s="23"/>
    </row>
    <row r="73" spans="1:6" x14ac:dyDescent="0.25">
      <c r="A73" s="6" t="s">
        <v>37</v>
      </c>
      <c r="B73" s="7">
        <v>536.42880000000002</v>
      </c>
      <c r="C73" s="8">
        <v>8</v>
      </c>
      <c r="F73" s="23"/>
    </row>
    <row r="74" spans="1:6" x14ac:dyDescent="0.25">
      <c r="A74" s="6" t="s">
        <v>36</v>
      </c>
      <c r="B74" s="7">
        <v>473.03579999999999</v>
      </c>
      <c r="C74" s="8">
        <v>6</v>
      </c>
      <c r="F74" s="23"/>
    </row>
    <row r="75" spans="1:6" x14ac:dyDescent="0.25">
      <c r="A75" s="6" t="s">
        <v>64</v>
      </c>
      <c r="B75" s="7">
        <v>3322.5895</v>
      </c>
      <c r="C75" s="8">
        <v>129</v>
      </c>
      <c r="F75" s="23"/>
    </row>
    <row r="76" spans="1:6" x14ac:dyDescent="0.25">
      <c r="A76" s="6" t="s">
        <v>130</v>
      </c>
      <c r="B76" s="7">
        <v>22</v>
      </c>
      <c r="C76" s="20" t="s">
        <v>249</v>
      </c>
      <c r="F76" s="23"/>
    </row>
    <row r="77" spans="1:6" x14ac:dyDescent="0.25">
      <c r="A77" s="6" t="s">
        <v>131</v>
      </c>
      <c r="B77" s="7">
        <v>189.35720000000001</v>
      </c>
      <c r="C77" s="20" t="s">
        <v>249</v>
      </c>
      <c r="F77" s="23"/>
    </row>
    <row r="78" spans="1:6" x14ac:dyDescent="0.25">
      <c r="A78" s="6" t="s">
        <v>9</v>
      </c>
      <c r="B78" s="7">
        <v>3310.4295999999999</v>
      </c>
      <c r="C78" s="8">
        <v>0</v>
      </c>
      <c r="F78" s="23"/>
    </row>
    <row r="79" spans="1:6" x14ac:dyDescent="0.25">
      <c r="A79" s="6" t="s">
        <v>129</v>
      </c>
      <c r="B79" s="7">
        <v>50</v>
      </c>
      <c r="C79" s="20" t="s">
        <v>249</v>
      </c>
      <c r="F79" s="23"/>
    </row>
    <row r="80" spans="1:6" x14ac:dyDescent="0.25">
      <c r="A80" s="6" t="s">
        <v>128</v>
      </c>
      <c r="B80" s="7">
        <v>34</v>
      </c>
      <c r="C80" s="20" t="s">
        <v>249</v>
      </c>
      <c r="F80" s="23"/>
    </row>
    <row r="81" spans="1:6" x14ac:dyDescent="0.25">
      <c r="A81" s="6" t="s">
        <v>132</v>
      </c>
      <c r="B81" s="7">
        <v>8.8392999999999997</v>
      </c>
      <c r="C81" s="20" t="s">
        <v>249</v>
      </c>
      <c r="F81" s="23"/>
    </row>
    <row r="82" spans="1:6" x14ac:dyDescent="0.25">
      <c r="A82" s="6" t="s">
        <v>134</v>
      </c>
      <c r="B82" s="7">
        <v>2178.5003999999999</v>
      </c>
      <c r="C82" s="20" t="s">
        <v>249</v>
      </c>
      <c r="F82" s="23"/>
    </row>
    <row r="83" spans="1:6" x14ac:dyDescent="0.25">
      <c r="A83" s="6" t="s">
        <v>133</v>
      </c>
      <c r="B83" s="7">
        <v>169.35720000000001</v>
      </c>
      <c r="C83" s="20" t="s">
        <v>249</v>
      </c>
      <c r="F83" s="23"/>
    </row>
    <row r="84" spans="1:6" x14ac:dyDescent="0.25">
      <c r="A84" s="6" t="s">
        <v>56</v>
      </c>
      <c r="B84" s="19" t="s">
        <v>249</v>
      </c>
      <c r="C84" s="8">
        <v>84</v>
      </c>
      <c r="F84" s="23"/>
    </row>
    <row r="85" spans="1:6" x14ac:dyDescent="0.25">
      <c r="A85" s="6" t="s">
        <v>81</v>
      </c>
      <c r="B85" s="7">
        <v>643.07159999999999</v>
      </c>
      <c r="C85" s="8">
        <v>858</v>
      </c>
      <c r="F85" s="23"/>
    </row>
    <row r="86" spans="1:6" x14ac:dyDescent="0.25">
      <c r="A86" s="6" t="s">
        <v>13</v>
      </c>
      <c r="B86" s="7">
        <v>30</v>
      </c>
      <c r="C86" s="8">
        <v>0</v>
      </c>
      <c r="F86" s="23"/>
    </row>
    <row r="87" spans="1:6" x14ac:dyDescent="0.25">
      <c r="A87" s="6" t="s">
        <v>20</v>
      </c>
      <c r="B87" s="19" t="s">
        <v>249</v>
      </c>
      <c r="C87" s="8">
        <v>0</v>
      </c>
      <c r="F87" s="23"/>
    </row>
    <row r="88" spans="1:6" x14ac:dyDescent="0.25">
      <c r="A88" s="6" t="s">
        <v>51</v>
      </c>
      <c r="B88" s="7">
        <v>8397.9172999999992</v>
      </c>
      <c r="C88" s="8">
        <v>51</v>
      </c>
      <c r="F88" s="23"/>
    </row>
    <row r="89" spans="1:6" x14ac:dyDescent="0.25">
      <c r="A89" s="6" t="s">
        <v>135</v>
      </c>
      <c r="B89" s="7">
        <v>1010.9109</v>
      </c>
      <c r="C89" s="20" t="s">
        <v>249</v>
      </c>
      <c r="F89" s="23"/>
    </row>
    <row r="90" spans="1:6" x14ac:dyDescent="0.25">
      <c r="A90" s="6" t="s">
        <v>137</v>
      </c>
      <c r="B90" s="7">
        <v>200.35720000000001</v>
      </c>
      <c r="C90" s="20" t="s">
        <v>249</v>
      </c>
      <c r="F90" s="23"/>
    </row>
    <row r="91" spans="1:6" x14ac:dyDescent="0.25">
      <c r="A91" s="6" t="s">
        <v>136</v>
      </c>
      <c r="B91" s="7">
        <v>3255.4288000000001</v>
      </c>
      <c r="C91" s="20" t="s">
        <v>249</v>
      </c>
      <c r="F91" s="23"/>
    </row>
    <row r="92" spans="1:6" x14ac:dyDescent="0.25">
      <c r="A92" s="6" t="s">
        <v>83</v>
      </c>
      <c r="B92" s="7">
        <v>931.23230000000001</v>
      </c>
      <c r="C92" s="8">
        <v>1231</v>
      </c>
      <c r="F92" s="23"/>
    </row>
    <row r="93" spans="1:6" x14ac:dyDescent="0.25">
      <c r="A93" s="6" t="s">
        <v>58</v>
      </c>
      <c r="B93" s="7">
        <v>32</v>
      </c>
      <c r="C93" s="8">
        <v>97</v>
      </c>
      <c r="F93" s="23"/>
    </row>
    <row r="94" spans="1:6" x14ac:dyDescent="0.25">
      <c r="A94" s="6" t="s">
        <v>138</v>
      </c>
      <c r="B94" s="7">
        <v>171.19649999999999</v>
      </c>
      <c r="C94" s="20" t="s">
        <v>249</v>
      </c>
      <c r="F94" s="23"/>
    </row>
    <row r="95" spans="1:6" x14ac:dyDescent="0.25">
      <c r="A95" s="6" t="s">
        <v>84</v>
      </c>
      <c r="B95" s="7">
        <v>13397.074000000001</v>
      </c>
      <c r="C95" s="8">
        <v>2149</v>
      </c>
      <c r="F95" s="23"/>
    </row>
    <row r="96" spans="1:6" x14ac:dyDescent="0.25">
      <c r="A96" s="6" t="s">
        <v>139</v>
      </c>
      <c r="B96" s="7">
        <v>41.839300000000001</v>
      </c>
      <c r="C96" s="20" t="s">
        <v>249</v>
      </c>
      <c r="F96" s="23"/>
    </row>
    <row r="97" spans="1:6" x14ac:dyDescent="0.25">
      <c r="A97" s="6" t="s">
        <v>80</v>
      </c>
      <c r="B97" s="7">
        <v>1447.5895</v>
      </c>
      <c r="C97" s="8">
        <v>604</v>
      </c>
      <c r="F97" s="23"/>
    </row>
    <row r="98" spans="1:6" x14ac:dyDescent="0.25">
      <c r="A98" s="6" t="s">
        <v>52</v>
      </c>
      <c r="B98" s="7">
        <v>176.03579999999999</v>
      </c>
      <c r="C98" s="8">
        <v>54</v>
      </c>
      <c r="F98" s="23"/>
    </row>
    <row r="99" spans="1:6" x14ac:dyDescent="0.25">
      <c r="A99" s="6" t="s">
        <v>140</v>
      </c>
      <c r="B99" s="7">
        <v>593.71439999999996</v>
      </c>
      <c r="C99" s="20" t="s">
        <v>249</v>
      </c>
      <c r="F99" s="23"/>
    </row>
    <row r="100" spans="1:6" x14ac:dyDescent="0.25">
      <c r="A100" s="6" t="s">
        <v>141</v>
      </c>
      <c r="B100" s="7">
        <v>213.35720000000001</v>
      </c>
      <c r="C100" s="20" t="s">
        <v>249</v>
      </c>
      <c r="F100" s="23"/>
    </row>
    <row r="101" spans="1:6" x14ac:dyDescent="0.25">
      <c r="A101" s="6" t="s">
        <v>10</v>
      </c>
      <c r="B101" s="7">
        <v>98.839299999999994</v>
      </c>
      <c r="C101" s="8">
        <v>0</v>
      </c>
      <c r="F101" s="23"/>
    </row>
    <row r="102" spans="1:6" x14ac:dyDescent="0.25">
      <c r="A102" s="6" t="s">
        <v>143</v>
      </c>
      <c r="B102" s="7" t="s">
        <v>257</v>
      </c>
      <c r="C102" s="20" t="s">
        <v>249</v>
      </c>
      <c r="F102" s="23"/>
    </row>
    <row r="103" spans="1:6" x14ac:dyDescent="0.25">
      <c r="A103" s="6" t="s">
        <v>97</v>
      </c>
      <c r="B103" s="7">
        <v>58.393000000000001</v>
      </c>
      <c r="C103" s="20" t="s">
        <v>249</v>
      </c>
      <c r="F103" s="23"/>
    </row>
    <row r="104" spans="1:6" x14ac:dyDescent="0.25">
      <c r="A104" s="6" t="s">
        <v>145</v>
      </c>
      <c r="B104" s="7">
        <v>90.517899999999997</v>
      </c>
      <c r="C104" s="20" t="s">
        <v>249</v>
      </c>
      <c r="F104" s="23"/>
    </row>
    <row r="105" spans="1:6" x14ac:dyDescent="0.25">
      <c r="A105" s="6" t="s">
        <v>146</v>
      </c>
      <c r="B105" s="7">
        <v>62</v>
      </c>
      <c r="C105" s="20" t="s">
        <v>249</v>
      </c>
      <c r="F105" s="23"/>
    </row>
    <row r="106" spans="1:6" x14ac:dyDescent="0.25">
      <c r="A106" s="6" t="s">
        <v>151</v>
      </c>
      <c r="B106" s="7">
        <v>8</v>
      </c>
      <c r="C106" s="20" t="s">
        <v>249</v>
      </c>
      <c r="F106" s="23"/>
    </row>
    <row r="107" spans="1:6" x14ac:dyDescent="0.25">
      <c r="A107" s="6" t="s">
        <v>54</v>
      </c>
      <c r="B107" s="7">
        <v>178.35720000000001</v>
      </c>
      <c r="C107" s="7">
        <v>71</v>
      </c>
      <c r="F107" s="23"/>
    </row>
    <row r="108" spans="1:6" x14ac:dyDescent="0.25">
      <c r="A108" s="6" t="s">
        <v>147</v>
      </c>
      <c r="B108" s="7">
        <v>9463.9490999999998</v>
      </c>
      <c r="C108" s="19" t="s">
        <v>249</v>
      </c>
      <c r="F108" s="23"/>
    </row>
    <row r="109" spans="1:6" x14ac:dyDescent="0.25">
      <c r="A109" s="6" t="s">
        <v>148</v>
      </c>
      <c r="B109" s="7">
        <v>12.357200000000001</v>
      </c>
      <c r="C109" s="20" t="s">
        <v>249</v>
      </c>
      <c r="F109" s="23"/>
    </row>
    <row r="110" spans="1:6" x14ac:dyDescent="0.25">
      <c r="A110" s="6" t="s">
        <v>149</v>
      </c>
      <c r="B110" s="7">
        <v>106.1965</v>
      </c>
      <c r="C110" s="20" t="s">
        <v>249</v>
      </c>
      <c r="F110" s="23"/>
    </row>
    <row r="111" spans="1:6" x14ac:dyDescent="0.25">
      <c r="A111" s="6" t="s">
        <v>150</v>
      </c>
      <c r="B111" s="7" t="s">
        <v>257</v>
      </c>
      <c r="C111" s="20" t="s">
        <v>249</v>
      </c>
      <c r="F111" s="23"/>
    </row>
    <row r="112" spans="1:6" x14ac:dyDescent="0.25">
      <c r="A112" s="6" t="s">
        <v>55</v>
      </c>
      <c r="B112" s="7">
        <v>270.71440000000001</v>
      </c>
      <c r="C112" s="8">
        <v>79</v>
      </c>
      <c r="F112" s="23"/>
    </row>
    <row r="113" spans="1:6" x14ac:dyDescent="0.25">
      <c r="A113" s="6" t="s">
        <v>96</v>
      </c>
      <c r="B113" s="7">
        <v>1603.5895</v>
      </c>
      <c r="C113" s="8">
        <v>968.5</v>
      </c>
      <c r="F113" s="23"/>
    </row>
    <row r="114" spans="1:6" x14ac:dyDescent="0.25">
      <c r="A114" s="6" t="s">
        <v>29</v>
      </c>
      <c r="B114" s="7" t="s">
        <v>257</v>
      </c>
      <c r="C114" s="8" t="s">
        <v>257</v>
      </c>
      <c r="F114" s="23"/>
    </row>
    <row r="115" spans="1:6" x14ac:dyDescent="0.25">
      <c r="A115" s="6" t="s">
        <v>12</v>
      </c>
      <c r="B115" s="7">
        <v>4817.6444000000001</v>
      </c>
      <c r="C115" s="8">
        <v>0</v>
      </c>
      <c r="F115" s="23"/>
    </row>
    <row r="116" spans="1:6" x14ac:dyDescent="0.25">
      <c r="A116" s="6" t="s">
        <v>53</v>
      </c>
      <c r="B116" s="7">
        <v>678.67859999999996</v>
      </c>
      <c r="C116" s="8">
        <v>70</v>
      </c>
      <c r="F116" s="23"/>
    </row>
    <row r="117" spans="1:6" x14ac:dyDescent="0.25">
      <c r="A117" s="6" t="s">
        <v>159</v>
      </c>
      <c r="B117" s="7">
        <v>18</v>
      </c>
      <c r="C117" s="20" t="s">
        <v>249</v>
      </c>
      <c r="F117" s="23"/>
    </row>
    <row r="118" spans="1:6" x14ac:dyDescent="0.25">
      <c r="A118" s="6" t="s">
        <v>152</v>
      </c>
      <c r="B118" s="7">
        <v>14</v>
      </c>
      <c r="C118" s="20" t="s">
        <v>249</v>
      </c>
      <c r="F118" s="23"/>
    </row>
    <row r="119" spans="1:6" x14ac:dyDescent="0.25">
      <c r="A119" s="6" t="s">
        <v>154</v>
      </c>
      <c r="B119" s="7">
        <v>2193.9117000000001</v>
      </c>
      <c r="C119" s="20" t="s">
        <v>249</v>
      </c>
      <c r="F119" s="23"/>
    </row>
    <row r="120" spans="1:6" x14ac:dyDescent="0.25">
      <c r="A120" s="6" t="s">
        <v>60</v>
      </c>
      <c r="B120" s="7">
        <v>35.678600000000003</v>
      </c>
      <c r="C120" s="8">
        <v>101</v>
      </c>
      <c r="F120" s="23"/>
    </row>
    <row r="121" spans="1:6" x14ac:dyDescent="0.25">
      <c r="A121" s="6" t="s">
        <v>70</v>
      </c>
      <c r="B121" s="7">
        <v>35665.3986</v>
      </c>
      <c r="C121" s="8">
        <v>275</v>
      </c>
      <c r="F121" s="23"/>
    </row>
    <row r="122" spans="1:6" x14ac:dyDescent="0.25">
      <c r="A122" s="6" t="s">
        <v>67</v>
      </c>
      <c r="B122" s="7">
        <v>1205.7860000000001</v>
      </c>
      <c r="C122" s="8">
        <v>186</v>
      </c>
      <c r="F122" s="23"/>
    </row>
    <row r="123" spans="1:6" x14ac:dyDescent="0.25">
      <c r="A123" s="6" t="s">
        <v>158</v>
      </c>
      <c r="B123" s="7">
        <v>1022.2323</v>
      </c>
      <c r="C123" s="20" t="s">
        <v>249</v>
      </c>
      <c r="F123" s="23"/>
    </row>
    <row r="124" spans="1:6" x14ac:dyDescent="0.25">
      <c r="A124" s="6" t="s">
        <v>153</v>
      </c>
      <c r="B124" s="7">
        <v>2701.5003999999999</v>
      </c>
      <c r="C124" s="20" t="s">
        <v>249</v>
      </c>
      <c r="F124" s="23"/>
    </row>
    <row r="125" spans="1:6" x14ac:dyDescent="0.25">
      <c r="A125" s="6" t="s">
        <v>30</v>
      </c>
      <c r="B125" s="7">
        <v>231.58949999999999</v>
      </c>
      <c r="C125" s="8" t="s">
        <v>257</v>
      </c>
      <c r="F125" s="23"/>
    </row>
    <row r="126" spans="1:6" x14ac:dyDescent="0.25">
      <c r="A126" s="6" t="s">
        <v>78</v>
      </c>
      <c r="B126" s="7">
        <v>154.55369999999999</v>
      </c>
      <c r="C126" s="8">
        <v>570</v>
      </c>
      <c r="F126" s="23"/>
    </row>
    <row r="127" spans="1:6" x14ac:dyDescent="0.25">
      <c r="A127" s="6" t="s">
        <v>24</v>
      </c>
      <c r="B127" s="7">
        <v>115.6786</v>
      </c>
      <c r="C127" s="8" t="s">
        <v>257</v>
      </c>
      <c r="F127" s="23"/>
    </row>
    <row r="128" spans="1:6" x14ac:dyDescent="0.25">
      <c r="A128" s="6" t="s">
        <v>156</v>
      </c>
      <c r="B128" s="7">
        <v>37.839300000000001</v>
      </c>
      <c r="C128" s="20" t="s">
        <v>249</v>
      </c>
      <c r="F128" s="23"/>
    </row>
    <row r="129" spans="1:6" x14ac:dyDescent="0.25">
      <c r="A129" s="6" t="s">
        <v>157</v>
      </c>
      <c r="B129" s="7">
        <v>138.35720000000001</v>
      </c>
      <c r="C129" s="20" t="s">
        <v>249</v>
      </c>
      <c r="F129" s="23"/>
    </row>
    <row r="130" spans="1:6" x14ac:dyDescent="0.25">
      <c r="A130" s="6" t="s">
        <v>25</v>
      </c>
      <c r="B130" s="7">
        <v>10.678599999999999</v>
      </c>
      <c r="C130" s="8" t="s">
        <v>257</v>
      </c>
      <c r="F130" s="23"/>
    </row>
    <row r="131" spans="1:6" x14ac:dyDescent="0.25">
      <c r="A131" s="6" t="s">
        <v>251</v>
      </c>
      <c r="B131" s="7">
        <v>2788.2582000000002</v>
      </c>
      <c r="C131" s="20">
        <v>0</v>
      </c>
      <c r="F131" s="23"/>
    </row>
    <row r="132" spans="1:6" x14ac:dyDescent="0.25">
      <c r="A132" s="6" t="s">
        <v>164</v>
      </c>
      <c r="B132" s="7">
        <v>271.41210000000001</v>
      </c>
      <c r="C132" s="20" t="s">
        <v>249</v>
      </c>
      <c r="F132" s="23"/>
    </row>
    <row r="133" spans="1:6" x14ac:dyDescent="0.25">
      <c r="A133" s="6" t="s">
        <v>162</v>
      </c>
      <c r="B133" s="7">
        <v>74.839299999999994</v>
      </c>
      <c r="C133" s="20" t="s">
        <v>249</v>
      </c>
      <c r="F133" s="23"/>
    </row>
    <row r="134" spans="1:6" x14ac:dyDescent="0.25">
      <c r="A134" s="6" t="s">
        <v>160</v>
      </c>
      <c r="B134" s="7">
        <v>755.58950000000004</v>
      </c>
      <c r="C134" s="20" t="s">
        <v>249</v>
      </c>
      <c r="F134" s="23"/>
    </row>
    <row r="135" spans="1:6" x14ac:dyDescent="0.25">
      <c r="A135" s="6" t="s">
        <v>161</v>
      </c>
      <c r="B135" s="7">
        <v>992.3039</v>
      </c>
      <c r="C135" s="20" t="s">
        <v>249</v>
      </c>
      <c r="F135" s="23"/>
    </row>
    <row r="136" spans="1:6" x14ac:dyDescent="0.25">
      <c r="A136" s="6" t="s">
        <v>74</v>
      </c>
      <c r="B136" s="7">
        <v>590.10739999999998</v>
      </c>
      <c r="C136" s="8">
        <v>337</v>
      </c>
      <c r="F136" s="23"/>
    </row>
    <row r="137" spans="1:6" x14ac:dyDescent="0.25">
      <c r="A137" s="6" t="s">
        <v>93</v>
      </c>
      <c r="B137" s="7">
        <v>61.357199999999999</v>
      </c>
      <c r="C137" s="8">
        <v>105.25554656982401</v>
      </c>
      <c r="F137" s="23"/>
    </row>
    <row r="138" spans="1:6" x14ac:dyDescent="0.25">
      <c r="A138" s="6" t="s">
        <v>165</v>
      </c>
      <c r="B138" s="7">
        <v>68</v>
      </c>
      <c r="C138" s="20" t="s">
        <v>249</v>
      </c>
      <c r="F138" s="23"/>
    </row>
    <row r="139" spans="1:6" x14ac:dyDescent="0.25">
      <c r="A139" s="6" t="s">
        <v>189</v>
      </c>
      <c r="B139" s="7">
        <v>68.678600000000003</v>
      </c>
      <c r="C139" s="20" t="s">
        <v>249</v>
      </c>
      <c r="F139" s="23"/>
    </row>
    <row r="140" spans="1:6" x14ac:dyDescent="0.25">
      <c r="A140" s="6" t="s">
        <v>19</v>
      </c>
      <c r="B140" s="7">
        <v>137</v>
      </c>
      <c r="C140" s="8">
        <v>0</v>
      </c>
      <c r="F140" s="23"/>
    </row>
    <row r="141" spans="1:6" x14ac:dyDescent="0.25">
      <c r="A141" s="6" t="s">
        <v>166</v>
      </c>
      <c r="B141" s="7">
        <v>1034.0716</v>
      </c>
      <c r="C141" s="20" t="s">
        <v>249</v>
      </c>
      <c r="F141" s="23"/>
    </row>
    <row r="142" spans="1:6" x14ac:dyDescent="0.25">
      <c r="A142" s="6" t="s">
        <v>169</v>
      </c>
      <c r="B142" s="7" t="s">
        <v>257</v>
      </c>
      <c r="C142" s="20" t="s">
        <v>249</v>
      </c>
      <c r="F142" s="23"/>
    </row>
    <row r="143" spans="1:6" x14ac:dyDescent="0.25">
      <c r="A143" s="6" t="s">
        <v>14</v>
      </c>
      <c r="B143" s="7">
        <v>237</v>
      </c>
      <c r="C143" s="8">
        <v>0</v>
      </c>
      <c r="F143" s="23"/>
    </row>
    <row r="144" spans="1:6" x14ac:dyDescent="0.25">
      <c r="A144" s="6" t="s">
        <v>38</v>
      </c>
      <c r="B144" s="7">
        <v>70.678600000000003</v>
      </c>
      <c r="C144" s="8">
        <v>8</v>
      </c>
      <c r="F144" s="23"/>
    </row>
    <row r="145" spans="1:6" x14ac:dyDescent="0.25">
      <c r="A145" s="6" t="s">
        <v>170</v>
      </c>
      <c r="B145" s="7" t="s">
        <v>257</v>
      </c>
      <c r="C145" s="20" t="s">
        <v>249</v>
      </c>
      <c r="F145" s="23"/>
    </row>
    <row r="146" spans="1:6" x14ac:dyDescent="0.25">
      <c r="A146" s="6" t="s">
        <v>172</v>
      </c>
      <c r="B146" s="7">
        <v>67.839299999999994</v>
      </c>
      <c r="C146" s="20" t="s">
        <v>249</v>
      </c>
      <c r="F146" s="23"/>
    </row>
    <row r="147" spans="1:6" x14ac:dyDescent="0.25">
      <c r="A147" s="6" t="s">
        <v>163</v>
      </c>
      <c r="B147" s="7">
        <v>814.50040000000001</v>
      </c>
      <c r="C147" s="8">
        <v>4252</v>
      </c>
      <c r="F147" s="23"/>
    </row>
    <row r="148" spans="1:6" x14ac:dyDescent="0.25">
      <c r="A148" s="6" t="s">
        <v>167</v>
      </c>
      <c r="B148" s="7">
        <v>1039.0716</v>
      </c>
      <c r="C148" s="20" t="s">
        <v>249</v>
      </c>
      <c r="F148" s="23"/>
    </row>
    <row r="149" spans="1:6" x14ac:dyDescent="0.25">
      <c r="A149" s="6" t="s">
        <v>168</v>
      </c>
      <c r="B149" s="7">
        <v>345.23230000000001</v>
      </c>
      <c r="C149" s="20" t="s">
        <v>249</v>
      </c>
      <c r="F149" s="23"/>
    </row>
    <row r="150" spans="1:6" x14ac:dyDescent="0.25">
      <c r="A150" s="6" t="s">
        <v>73</v>
      </c>
      <c r="B150" s="7">
        <v>1512.4287999999999</v>
      </c>
      <c r="C150" s="8">
        <v>334</v>
      </c>
      <c r="F150" s="23"/>
    </row>
    <row r="151" spans="1:6" x14ac:dyDescent="0.25">
      <c r="A151" s="6" t="s">
        <v>85</v>
      </c>
      <c r="B151" s="7">
        <v>1667.5011999999999</v>
      </c>
      <c r="C151" s="8">
        <v>2798</v>
      </c>
      <c r="F151" s="23"/>
    </row>
    <row r="152" spans="1:6" x14ac:dyDescent="0.25">
      <c r="A152" s="6" t="s">
        <v>42</v>
      </c>
      <c r="B152" s="7">
        <v>244.5179</v>
      </c>
      <c r="C152" s="8">
        <v>22</v>
      </c>
      <c r="F152" s="23"/>
    </row>
    <row r="153" spans="1:6" x14ac:dyDescent="0.25">
      <c r="A153" s="6" t="s">
        <v>110</v>
      </c>
      <c r="B153" s="7">
        <v>564.62530000000004</v>
      </c>
      <c r="C153" s="20" t="s">
        <v>249</v>
      </c>
      <c r="F153" s="23"/>
    </row>
    <row r="154" spans="1:6" x14ac:dyDescent="0.25">
      <c r="A154" s="6" t="s">
        <v>27</v>
      </c>
      <c r="B154" s="7">
        <v>84</v>
      </c>
      <c r="C154" s="8" t="s">
        <v>257</v>
      </c>
      <c r="F154" s="23"/>
    </row>
    <row r="155" spans="1:6" x14ac:dyDescent="0.25">
      <c r="A155" s="6" t="s">
        <v>112</v>
      </c>
      <c r="B155" s="7">
        <v>1959.0183</v>
      </c>
      <c r="C155" s="20" t="s">
        <v>249</v>
      </c>
      <c r="F155" s="23"/>
    </row>
    <row r="156" spans="1:6" x14ac:dyDescent="0.25">
      <c r="A156" s="6" t="s">
        <v>43</v>
      </c>
      <c r="B156" s="7">
        <v>115.1965</v>
      </c>
      <c r="C156" s="8">
        <v>26</v>
      </c>
      <c r="F156" s="23"/>
    </row>
    <row r="157" spans="1:6" x14ac:dyDescent="0.25">
      <c r="A157" s="6" t="s">
        <v>113</v>
      </c>
      <c r="B157" s="7">
        <v>6319.2578000000003</v>
      </c>
      <c r="C157" s="20" t="s">
        <v>249</v>
      </c>
      <c r="F157" s="23"/>
    </row>
    <row r="158" spans="1:6" x14ac:dyDescent="0.25">
      <c r="A158" s="6" t="s">
        <v>68</v>
      </c>
      <c r="B158" s="7">
        <v>514.19650000000001</v>
      </c>
      <c r="C158" s="8">
        <v>234</v>
      </c>
      <c r="F158" s="23"/>
    </row>
    <row r="159" spans="1:6" x14ac:dyDescent="0.25">
      <c r="A159" s="6" t="s">
        <v>86</v>
      </c>
      <c r="B159" s="7">
        <v>2673.0540999999998</v>
      </c>
      <c r="C159" s="8">
        <v>3316</v>
      </c>
      <c r="F159" s="23"/>
    </row>
    <row r="160" spans="1:6" x14ac:dyDescent="0.25">
      <c r="A160" s="6" t="s">
        <v>89</v>
      </c>
      <c r="B160" s="7">
        <v>2012.9475</v>
      </c>
      <c r="C160" s="8">
        <v>11726</v>
      </c>
      <c r="F160" s="23"/>
    </row>
    <row r="161" spans="1:6" x14ac:dyDescent="0.25">
      <c r="A161" s="6" t="s">
        <v>66</v>
      </c>
      <c r="B161" s="7">
        <v>3390.8226</v>
      </c>
      <c r="C161" s="8">
        <v>165</v>
      </c>
      <c r="F161" s="23"/>
    </row>
    <row r="162" spans="1:6" x14ac:dyDescent="0.25">
      <c r="A162" s="6" t="s">
        <v>15</v>
      </c>
      <c r="B162" s="7">
        <v>367.2681</v>
      </c>
      <c r="C162" s="8">
        <v>0</v>
      </c>
      <c r="F162" s="23"/>
    </row>
    <row r="163" spans="1:6" x14ac:dyDescent="0.25">
      <c r="A163" s="6" t="s">
        <v>123</v>
      </c>
      <c r="B163" s="7" t="s">
        <v>257</v>
      </c>
      <c r="C163" s="20" t="s">
        <v>249</v>
      </c>
      <c r="F163" s="23"/>
    </row>
    <row r="164" spans="1:6" x14ac:dyDescent="0.25">
      <c r="A164" s="6" t="s">
        <v>144</v>
      </c>
      <c r="B164" s="7">
        <v>13</v>
      </c>
      <c r="C164" s="20" t="s">
        <v>249</v>
      </c>
      <c r="F164" s="23"/>
    </row>
    <row r="165" spans="1:6" x14ac:dyDescent="0.25">
      <c r="A165" s="6" t="s">
        <v>11</v>
      </c>
      <c r="B165" s="7">
        <v>25</v>
      </c>
      <c r="C165" s="8">
        <v>0</v>
      </c>
      <c r="F165" s="23"/>
    </row>
    <row r="166" spans="1:6" x14ac:dyDescent="0.25">
      <c r="A166" s="6" t="s">
        <v>16</v>
      </c>
      <c r="B166" s="7">
        <v>5</v>
      </c>
      <c r="C166" s="8">
        <v>0</v>
      </c>
      <c r="F166" s="23"/>
    </row>
    <row r="167" spans="1:6" x14ac:dyDescent="0.25">
      <c r="A167" s="6" t="s">
        <v>193</v>
      </c>
      <c r="B167" s="7" t="s">
        <v>257</v>
      </c>
      <c r="C167" s="20" t="s">
        <v>249</v>
      </c>
      <c r="F167" s="23"/>
    </row>
    <row r="168" spans="1:6" x14ac:dyDescent="0.25">
      <c r="A168" s="6" t="s">
        <v>28</v>
      </c>
      <c r="B168" s="7">
        <v>246.03579999999999</v>
      </c>
      <c r="C168" s="8" t="s">
        <v>257</v>
      </c>
      <c r="F168" s="23"/>
    </row>
    <row r="169" spans="1:6" x14ac:dyDescent="0.25">
      <c r="A169" s="6" t="s">
        <v>21</v>
      </c>
      <c r="B169" s="19">
        <v>0</v>
      </c>
      <c r="C169" s="8">
        <v>0</v>
      </c>
      <c r="F169" s="23"/>
    </row>
    <row r="170" spans="1:6" x14ac:dyDescent="0.25">
      <c r="A170" s="6" t="s">
        <v>252</v>
      </c>
      <c r="B170" s="7" t="s">
        <v>257</v>
      </c>
      <c r="C170" s="20">
        <v>0</v>
      </c>
      <c r="F170" s="23"/>
    </row>
    <row r="171" spans="1:6" x14ac:dyDescent="0.25">
      <c r="A171" s="6" t="s">
        <v>178</v>
      </c>
      <c r="B171" s="7">
        <v>10</v>
      </c>
      <c r="C171" s="20" t="s">
        <v>249</v>
      </c>
      <c r="F171" s="23"/>
    </row>
    <row r="172" spans="1:6" x14ac:dyDescent="0.25">
      <c r="A172" s="6" t="s">
        <v>174</v>
      </c>
      <c r="B172" s="7">
        <v>16117.557699999999</v>
      </c>
      <c r="C172" s="20" t="s">
        <v>249</v>
      </c>
      <c r="F172" s="23"/>
    </row>
    <row r="173" spans="1:6" x14ac:dyDescent="0.25">
      <c r="A173" s="6" t="s">
        <v>39</v>
      </c>
      <c r="B173" s="7">
        <v>333.87509999999997</v>
      </c>
      <c r="C173" s="8">
        <v>11</v>
      </c>
      <c r="F173" s="23"/>
    </row>
    <row r="174" spans="1:6" x14ac:dyDescent="0.25">
      <c r="A174" s="6" t="s">
        <v>17</v>
      </c>
      <c r="B174" s="7">
        <v>9</v>
      </c>
      <c r="C174" s="8">
        <v>0</v>
      </c>
      <c r="F174" s="23"/>
    </row>
    <row r="175" spans="1:6" x14ac:dyDescent="0.25">
      <c r="A175" s="6" t="s">
        <v>176</v>
      </c>
      <c r="B175" s="7">
        <v>24</v>
      </c>
      <c r="C175" s="20" t="s">
        <v>249</v>
      </c>
      <c r="F175" s="23"/>
    </row>
    <row r="176" spans="1:6" x14ac:dyDescent="0.25">
      <c r="A176" s="6" t="s">
        <v>175</v>
      </c>
      <c r="B176" s="7">
        <v>271.5179</v>
      </c>
      <c r="C176" s="20" t="s">
        <v>249</v>
      </c>
      <c r="F176" s="23"/>
    </row>
    <row r="177" spans="1:6" x14ac:dyDescent="0.25">
      <c r="A177" s="6" t="s">
        <v>61</v>
      </c>
      <c r="B177" s="7">
        <v>319.71440000000001</v>
      </c>
      <c r="C177" s="8">
        <v>101</v>
      </c>
      <c r="F177" s="23"/>
    </row>
    <row r="178" spans="1:6" x14ac:dyDescent="0.25">
      <c r="A178" s="6" t="s">
        <v>47</v>
      </c>
      <c r="B178" s="7">
        <v>99.517899999999997</v>
      </c>
      <c r="C178" s="8">
        <v>36</v>
      </c>
      <c r="F178" s="23"/>
    </row>
    <row r="179" spans="1:6" x14ac:dyDescent="0.25">
      <c r="A179" s="6" t="s">
        <v>177</v>
      </c>
      <c r="B179" s="7">
        <v>30</v>
      </c>
      <c r="C179" s="20" t="s">
        <v>249</v>
      </c>
      <c r="F179" s="23"/>
    </row>
    <row r="180" spans="1:6" x14ac:dyDescent="0.25">
      <c r="A180" s="6" t="s">
        <v>173</v>
      </c>
      <c r="B180" s="7">
        <v>218.67859999999999</v>
      </c>
      <c r="C180" s="20" t="s">
        <v>249</v>
      </c>
      <c r="F180" s="23"/>
    </row>
    <row r="181" spans="1:6" x14ac:dyDescent="0.25">
      <c r="A181" s="6" t="s">
        <v>23</v>
      </c>
      <c r="B181" s="7">
        <v>190.393</v>
      </c>
      <c r="C181" s="8" t="s">
        <v>257</v>
      </c>
      <c r="F181" s="23"/>
    </row>
    <row r="182" spans="1:6" x14ac:dyDescent="0.25">
      <c r="A182" s="6" t="s">
        <v>94</v>
      </c>
      <c r="B182" s="7">
        <v>755.3039</v>
      </c>
      <c r="C182" s="8">
        <v>548.531005859375</v>
      </c>
      <c r="F182" s="23"/>
    </row>
    <row r="183" spans="1:6" x14ac:dyDescent="0.25">
      <c r="A183" s="6" t="s">
        <v>90</v>
      </c>
      <c r="B183" s="7">
        <v>1614.2872</v>
      </c>
      <c r="C183" s="8">
        <v>12548</v>
      </c>
      <c r="F183" s="23"/>
    </row>
    <row r="184" spans="1:6" x14ac:dyDescent="0.25">
      <c r="A184" s="6" t="s">
        <v>179</v>
      </c>
      <c r="B184" s="7">
        <v>6</v>
      </c>
      <c r="C184" s="20" t="s">
        <v>249</v>
      </c>
      <c r="F184" s="23"/>
    </row>
    <row r="185" spans="1:6" x14ac:dyDescent="0.25">
      <c r="A185" s="6" t="s">
        <v>180</v>
      </c>
      <c r="B185" s="7" t="s">
        <v>257</v>
      </c>
      <c r="C185" s="20" t="s">
        <v>249</v>
      </c>
      <c r="F185" s="23"/>
    </row>
    <row r="186" spans="1:6" x14ac:dyDescent="0.25">
      <c r="A186" s="6" t="s">
        <v>181</v>
      </c>
      <c r="B186" s="7">
        <v>1156.2322999999999</v>
      </c>
      <c r="C186" s="20" t="s">
        <v>249</v>
      </c>
      <c r="F186" s="23"/>
    </row>
    <row r="187" spans="1:6" x14ac:dyDescent="0.25">
      <c r="A187" s="6" t="s">
        <v>184</v>
      </c>
      <c r="B187" s="7">
        <v>27.839300000000001</v>
      </c>
      <c r="C187" s="20" t="s">
        <v>249</v>
      </c>
      <c r="F187" s="23"/>
    </row>
    <row r="188" spans="1:6" x14ac:dyDescent="0.25">
      <c r="A188" s="6" t="s">
        <v>188</v>
      </c>
      <c r="B188" s="7">
        <v>1075.8751</v>
      </c>
      <c r="C188" s="20" t="s">
        <v>249</v>
      </c>
      <c r="F188" s="23"/>
    </row>
    <row r="189" spans="1:6" x14ac:dyDescent="0.25">
      <c r="A189" s="6" t="s">
        <v>18</v>
      </c>
      <c r="B189" s="7">
        <v>39.839300000000001</v>
      </c>
      <c r="C189" s="8">
        <v>0</v>
      </c>
      <c r="F189" s="23"/>
    </row>
    <row r="190" spans="1:6" x14ac:dyDescent="0.25">
      <c r="A190" s="6" t="s">
        <v>182</v>
      </c>
      <c r="B190" s="7">
        <v>2544.0007999999998</v>
      </c>
      <c r="C190" s="20" t="s">
        <v>249</v>
      </c>
      <c r="F190" s="23"/>
    </row>
    <row r="191" spans="1:6" x14ac:dyDescent="0.25">
      <c r="A191" s="6" t="s">
        <v>57</v>
      </c>
      <c r="B191" s="7">
        <v>373.03579999999999</v>
      </c>
      <c r="C191" s="8">
        <v>95</v>
      </c>
      <c r="F191" s="23"/>
    </row>
    <row r="192" spans="1:6" x14ac:dyDescent="0.25">
      <c r="A192" s="6" t="s">
        <v>186</v>
      </c>
      <c r="B192" s="7" t="s">
        <v>257</v>
      </c>
      <c r="C192" s="20" t="s">
        <v>249</v>
      </c>
      <c r="F192" s="23"/>
    </row>
    <row r="193" spans="1:6" x14ac:dyDescent="0.25">
      <c r="A193" s="6" t="s">
        <v>183</v>
      </c>
      <c r="B193" s="7">
        <v>5258.7168000000001</v>
      </c>
      <c r="C193" s="20" t="s">
        <v>249</v>
      </c>
      <c r="F193" s="23"/>
    </row>
    <row r="194" spans="1:6" x14ac:dyDescent="0.25">
      <c r="A194" s="6" t="s">
        <v>187</v>
      </c>
      <c r="B194" s="7" t="s">
        <v>257</v>
      </c>
      <c r="C194" s="20" t="s">
        <v>249</v>
      </c>
      <c r="F194" s="23"/>
    </row>
    <row r="195" spans="1:6" x14ac:dyDescent="0.25">
      <c r="A195" s="6" t="s">
        <v>31</v>
      </c>
      <c r="B195" s="7">
        <v>24</v>
      </c>
      <c r="C195" s="8" t="s">
        <v>257</v>
      </c>
      <c r="F195" s="23"/>
    </row>
    <row r="196" spans="1:6" x14ac:dyDescent="0.25">
      <c r="A196" s="6" t="s">
        <v>45</v>
      </c>
      <c r="B196" s="7">
        <v>12989.181399999999</v>
      </c>
      <c r="C196" s="8">
        <v>27</v>
      </c>
      <c r="F196" s="23"/>
    </row>
    <row r="197" spans="1:6" x14ac:dyDescent="0.25">
      <c r="A197" s="6" t="s">
        <v>185</v>
      </c>
      <c r="B197" s="7">
        <v>18.839300000000001</v>
      </c>
      <c r="C197" s="20" t="s">
        <v>249</v>
      </c>
      <c r="F197" s="23"/>
    </row>
    <row r="198" spans="1:6" x14ac:dyDescent="0.25">
      <c r="A198" s="6" t="s">
        <v>63</v>
      </c>
      <c r="B198" s="7">
        <v>3765.0183000000002</v>
      </c>
      <c r="C198" s="8">
        <v>127</v>
      </c>
      <c r="F198" s="23"/>
    </row>
    <row r="199" spans="1:6" x14ac:dyDescent="0.25">
      <c r="A199" s="6" t="s">
        <v>255</v>
      </c>
      <c r="B199" s="7" t="s">
        <v>257</v>
      </c>
      <c r="C199" s="20" t="s">
        <v>249</v>
      </c>
      <c r="F199" s="23"/>
    </row>
    <row r="200" spans="1:6" x14ac:dyDescent="0.25">
      <c r="A200" s="6" t="s">
        <v>190</v>
      </c>
      <c r="B200" s="7">
        <v>3309.5003999999999</v>
      </c>
      <c r="C200" s="20" t="s">
        <v>249</v>
      </c>
      <c r="F200" s="23"/>
    </row>
    <row r="201" spans="1:6" x14ac:dyDescent="0.25">
      <c r="A201" s="6" t="s">
        <v>191</v>
      </c>
      <c r="B201" s="7">
        <v>113</v>
      </c>
      <c r="C201" s="20" t="s">
        <v>249</v>
      </c>
      <c r="F201" s="23"/>
    </row>
    <row r="202" spans="1:6" x14ac:dyDescent="0.25">
      <c r="A202" s="6" t="s">
        <v>195</v>
      </c>
      <c r="B202" s="7">
        <v>7</v>
      </c>
      <c r="C202" s="20" t="s">
        <v>249</v>
      </c>
      <c r="F202" s="23"/>
    </row>
    <row r="203" spans="1:6" x14ac:dyDescent="0.25">
      <c r="A203" s="6" t="s">
        <v>254</v>
      </c>
      <c r="B203" s="7" t="s">
        <v>257</v>
      </c>
      <c r="C203" s="20" t="s">
        <v>249</v>
      </c>
      <c r="F203" s="23"/>
    </row>
    <row r="204" spans="1:6" x14ac:dyDescent="0.25">
      <c r="A204" s="6" t="s">
        <v>194</v>
      </c>
      <c r="B204" s="7">
        <v>584.35720000000003</v>
      </c>
      <c r="C204" s="20" t="s">
        <v>249</v>
      </c>
      <c r="F204" s="23"/>
    </row>
    <row r="205" spans="1:6" x14ac:dyDescent="0.25">
      <c r="A205" s="6" t="s">
        <v>46</v>
      </c>
      <c r="B205" s="7">
        <v>5107.4471000000003</v>
      </c>
      <c r="C205" s="8">
        <v>29</v>
      </c>
      <c r="F205" s="23"/>
    </row>
    <row r="206" spans="1:6" x14ac:dyDescent="0.25">
      <c r="A206" s="6" t="s">
        <v>196</v>
      </c>
      <c r="B206" s="7">
        <v>168.83930000000001</v>
      </c>
      <c r="C206" s="20" t="s">
        <v>249</v>
      </c>
      <c r="F206" s="23"/>
    </row>
    <row r="207" spans="1:6" x14ac:dyDescent="0.25">
      <c r="A207" s="6" t="s">
        <v>197</v>
      </c>
      <c r="B207" s="7">
        <v>20.678599999999999</v>
      </c>
      <c r="C207" s="20" t="s">
        <v>249</v>
      </c>
      <c r="F207" s="23"/>
    </row>
    <row r="208" spans="1:6" x14ac:dyDescent="0.25">
      <c r="A208" s="21" t="s">
        <v>198</v>
      </c>
      <c r="B208" s="10">
        <v>58.517899999999997</v>
      </c>
      <c r="C208" s="22" t="s">
        <v>249</v>
      </c>
      <c r="F208" s="23"/>
    </row>
    <row r="209" spans="1:3" x14ac:dyDescent="0.25">
      <c r="A209" s="30" t="s">
        <v>256</v>
      </c>
      <c r="B209" s="31">
        <v>329146.03049999994</v>
      </c>
      <c r="C209" s="32">
        <v>113786</v>
      </c>
    </row>
    <row r="211" spans="1:3" x14ac:dyDescent="0.25">
      <c r="B211" s="24"/>
      <c r="C211" s="23"/>
    </row>
  </sheetData>
  <mergeCells count="4">
    <mergeCell ref="A8:A9"/>
    <mergeCell ref="B8:B9"/>
    <mergeCell ref="C8:C9"/>
    <mergeCell ref="A1:C2"/>
  </mergeCells>
  <hyperlinks>
    <hyperlink ref="A7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zoomScale="85" zoomScaleNormal="85" workbookViewId="0">
      <selection sqref="A1:M2"/>
    </sheetView>
  </sheetViews>
  <sheetFormatPr baseColWidth="10" defaultRowHeight="15" x14ac:dyDescent="0.25"/>
  <cols>
    <col min="1" max="1" width="33.140625" style="1" customWidth="1"/>
    <col min="2" max="16384" width="11.42578125" style="1"/>
  </cols>
  <sheetData>
    <row r="1" spans="1:14" ht="15" customHeight="1" x14ac:dyDescent="0.25">
      <c r="A1" s="40" t="s">
        <v>216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5"/>
    </row>
    <row r="2" spans="1:14" ht="1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"/>
    </row>
    <row r="3" spans="1:14" x14ac:dyDescent="0.25">
      <c r="A3" s="11" t="s">
        <v>3</v>
      </c>
    </row>
    <row r="4" spans="1:14" x14ac:dyDescent="0.25">
      <c r="A4" s="11" t="s">
        <v>214</v>
      </c>
    </row>
    <row r="5" spans="1:14" x14ac:dyDescent="0.25">
      <c r="A5" s="12" t="s">
        <v>0</v>
      </c>
    </row>
    <row r="6" spans="1:14" x14ac:dyDescent="0.25">
      <c r="A6" s="25" t="s">
        <v>215</v>
      </c>
      <c r="B6" s="14" t="s">
        <v>199</v>
      </c>
      <c r="C6" s="14" t="s">
        <v>200</v>
      </c>
      <c r="D6" s="14" t="s">
        <v>201</v>
      </c>
      <c r="E6" s="14" t="s">
        <v>202</v>
      </c>
      <c r="F6" s="14" t="s">
        <v>203</v>
      </c>
      <c r="G6" s="14" t="s">
        <v>204</v>
      </c>
      <c r="H6" s="14" t="s">
        <v>205</v>
      </c>
      <c r="I6" s="14" t="s">
        <v>206</v>
      </c>
      <c r="J6" s="14" t="s">
        <v>207</v>
      </c>
      <c r="K6" s="14" t="s">
        <v>208</v>
      </c>
      <c r="L6" s="14" t="s">
        <v>209</v>
      </c>
      <c r="M6" s="15" t="s">
        <v>210</v>
      </c>
    </row>
    <row r="7" spans="1:14" x14ac:dyDescent="0.25">
      <c r="A7" s="6" t="s">
        <v>386</v>
      </c>
      <c r="B7" s="7">
        <v>44964.81</v>
      </c>
      <c r="C7" s="7">
        <v>45640.37</v>
      </c>
      <c r="D7" s="7">
        <v>48160.33</v>
      </c>
      <c r="E7" s="7">
        <v>51224.83</v>
      </c>
      <c r="F7" s="7">
        <v>55782.85</v>
      </c>
      <c r="G7" s="7">
        <v>61007.19</v>
      </c>
      <c r="H7" s="7">
        <v>65201.74</v>
      </c>
      <c r="I7" s="7">
        <v>68456.92</v>
      </c>
      <c r="J7" s="7">
        <v>72769.69</v>
      </c>
      <c r="K7" s="7">
        <v>76127.33</v>
      </c>
      <c r="L7" s="7">
        <v>82495.039999999994</v>
      </c>
      <c r="M7" s="7">
        <v>89602.83</v>
      </c>
    </row>
    <row r="8" spans="1:14" x14ac:dyDescent="0.25">
      <c r="A8" s="6" t="s">
        <v>211</v>
      </c>
      <c r="B8" s="7">
        <v>21295.99</v>
      </c>
      <c r="C8" s="7">
        <v>22440.91</v>
      </c>
      <c r="D8" s="7">
        <v>23143.49</v>
      </c>
      <c r="E8" s="7">
        <v>23745.29</v>
      </c>
      <c r="F8" s="7">
        <v>24886.91</v>
      </c>
      <c r="G8" s="7">
        <v>26571.35</v>
      </c>
      <c r="H8" s="7">
        <v>27267.4</v>
      </c>
      <c r="I8" s="7">
        <v>22561.84</v>
      </c>
      <c r="J8" s="7">
        <v>26393.360000000001</v>
      </c>
      <c r="K8" s="7">
        <v>27784.29</v>
      </c>
      <c r="L8" s="7">
        <v>27092.13</v>
      </c>
      <c r="M8" s="7">
        <v>26068.61</v>
      </c>
    </row>
    <row r="9" spans="1:14" x14ac:dyDescent="0.25">
      <c r="A9" s="6" t="s">
        <v>385</v>
      </c>
      <c r="B9" s="7">
        <v>58255.85</v>
      </c>
      <c r="C9" s="7">
        <v>58736.18</v>
      </c>
      <c r="D9" s="7">
        <v>57566.32</v>
      </c>
      <c r="E9" s="7">
        <v>59719.54</v>
      </c>
      <c r="F9" s="7">
        <v>63551.01</v>
      </c>
      <c r="G9" s="7">
        <v>64753.36</v>
      </c>
      <c r="H9" s="7">
        <v>67918.009999999995</v>
      </c>
      <c r="I9" s="7">
        <v>62813.61</v>
      </c>
      <c r="J9" s="7">
        <v>66879.41</v>
      </c>
      <c r="K9" s="7">
        <v>68016.91</v>
      </c>
      <c r="L9" s="7">
        <v>71146.67</v>
      </c>
      <c r="M9" s="7">
        <v>72730.39</v>
      </c>
    </row>
    <row r="10" spans="1:14" x14ac:dyDescent="0.25">
      <c r="A10" s="6" t="s">
        <v>212</v>
      </c>
      <c r="B10" s="7">
        <v>52472.99</v>
      </c>
      <c r="C10" s="7">
        <v>53621.11</v>
      </c>
      <c r="D10" s="7">
        <v>53387.14</v>
      </c>
      <c r="E10" s="7">
        <v>53448.67</v>
      </c>
      <c r="F10" s="7">
        <v>53839.27</v>
      </c>
      <c r="G10" s="7">
        <v>54993.56</v>
      </c>
      <c r="H10" s="7">
        <v>54174.5</v>
      </c>
      <c r="I10" s="7">
        <v>49038.79</v>
      </c>
      <c r="J10" s="7">
        <v>57980.51</v>
      </c>
      <c r="K10" s="7">
        <v>59093.11</v>
      </c>
      <c r="L10" s="7">
        <v>59223.22</v>
      </c>
      <c r="M10" s="7">
        <v>60494.27</v>
      </c>
    </row>
    <row r="11" spans="1:14" x14ac:dyDescent="0.25">
      <c r="A11" s="6" t="s">
        <v>213</v>
      </c>
      <c r="B11" s="7">
        <v>55015.43</v>
      </c>
      <c r="C11" s="7">
        <v>55200.34</v>
      </c>
      <c r="D11" s="7">
        <v>58409.26</v>
      </c>
      <c r="E11" s="7">
        <v>63213.32</v>
      </c>
      <c r="F11" s="7">
        <v>70076.789999999994</v>
      </c>
      <c r="G11" s="7">
        <v>73359.58</v>
      </c>
      <c r="H11" s="7">
        <v>73012.45</v>
      </c>
      <c r="I11" s="7">
        <v>72964.06</v>
      </c>
      <c r="J11" s="7">
        <v>76378.100000000006</v>
      </c>
      <c r="K11" s="7">
        <v>77097</v>
      </c>
      <c r="L11" s="7">
        <v>77791.600000000006</v>
      </c>
      <c r="M11" s="7">
        <v>77457.67</v>
      </c>
    </row>
    <row r="12" spans="1:14" x14ac:dyDescent="0.25">
      <c r="A12" s="6" t="s">
        <v>384</v>
      </c>
      <c r="B12" s="7">
        <v>3144.0765000000001</v>
      </c>
      <c r="C12" s="7">
        <v>2539.627</v>
      </c>
      <c r="D12" s="7">
        <v>3411.7479000000003</v>
      </c>
      <c r="E12" s="7">
        <v>3386.0940000000628</v>
      </c>
      <c r="F12" s="7">
        <v>2216.1941000000588</v>
      </c>
      <c r="G12" s="7">
        <v>3034.8447999999844</v>
      </c>
      <c r="H12" s="7">
        <v>2895.6445999999996</v>
      </c>
      <c r="I12" s="7">
        <v>2443.0824999999895</v>
      </c>
      <c r="J12" s="7">
        <v>2592.9613999999565</v>
      </c>
      <c r="K12" s="7">
        <v>2472.6950000000002</v>
      </c>
      <c r="L12" s="7">
        <v>2124.5113999999999</v>
      </c>
      <c r="M12" s="7">
        <v>2792.2604999999603</v>
      </c>
    </row>
    <row r="13" spans="1:14" x14ac:dyDescent="0.25">
      <c r="A13" s="26" t="s">
        <v>1</v>
      </c>
      <c r="B13" s="27">
        <v>235149.14300000004</v>
      </c>
      <c r="C13" s="27">
        <v>238178.5385</v>
      </c>
      <c r="D13" s="27">
        <v>244078.2794</v>
      </c>
      <c r="E13" s="27">
        <v>254737.74400000006</v>
      </c>
      <c r="F13" s="27">
        <v>270353.02410000004</v>
      </c>
      <c r="G13" s="27">
        <v>283719.8848</v>
      </c>
      <c r="H13" s="27">
        <v>290469.73739999998</v>
      </c>
      <c r="I13" s="27">
        <v>278278.30249999999</v>
      </c>
      <c r="J13" s="27">
        <v>302994.03139999998</v>
      </c>
      <c r="K13" s="27">
        <v>310591.3308</v>
      </c>
      <c r="L13" s="27">
        <v>319873.16460000002</v>
      </c>
      <c r="M13" s="28">
        <v>329146.03049999994</v>
      </c>
    </row>
    <row r="15" spans="1:14" x14ac:dyDescent="0.25">
      <c r="A15"/>
    </row>
    <row r="16" spans="1:14" x14ac:dyDescent="0.25">
      <c r="A16"/>
    </row>
    <row r="45" spans="1:5" x14ac:dyDescent="0.25">
      <c r="B45" s="1" t="s">
        <v>259</v>
      </c>
      <c r="C45" s="1" t="s">
        <v>260</v>
      </c>
      <c r="D45" s="1" t="s">
        <v>261</v>
      </c>
    </row>
    <row r="46" spans="1:5" x14ac:dyDescent="0.25">
      <c r="A46" s="1" t="s">
        <v>258</v>
      </c>
    </row>
    <row r="48" spans="1:5" x14ac:dyDescent="0.25">
      <c r="A48" s="1">
        <v>1</v>
      </c>
      <c r="B48" s="1">
        <v>2013</v>
      </c>
      <c r="C48" s="1" t="s">
        <v>262</v>
      </c>
      <c r="D48" s="1" t="s">
        <v>263</v>
      </c>
      <c r="E48" s="1" t="s">
        <v>264</v>
      </c>
    </row>
    <row r="49" spans="1:5" x14ac:dyDescent="0.25">
      <c r="A49" s="1">
        <v>2</v>
      </c>
      <c r="B49" s="1">
        <v>2013</v>
      </c>
      <c r="C49" s="1" t="s">
        <v>211</v>
      </c>
      <c r="D49" s="1" t="s">
        <v>265</v>
      </c>
      <c r="E49" s="1" t="s">
        <v>266</v>
      </c>
    </row>
    <row r="50" spans="1:5" x14ac:dyDescent="0.25">
      <c r="A50" s="1">
        <v>3</v>
      </c>
      <c r="B50" s="1">
        <v>2013</v>
      </c>
      <c r="C50" s="1" t="s">
        <v>267</v>
      </c>
      <c r="D50" s="1" t="s">
        <v>268</v>
      </c>
      <c r="E50" s="1" t="s">
        <v>269</v>
      </c>
    </row>
    <row r="51" spans="1:5" x14ac:dyDescent="0.25">
      <c r="A51" s="1">
        <v>4</v>
      </c>
      <c r="B51" s="1">
        <v>2013</v>
      </c>
      <c r="C51" s="1" t="s">
        <v>212</v>
      </c>
      <c r="D51" s="1" t="s">
        <v>270</v>
      </c>
      <c r="E51" s="1" t="s">
        <v>271</v>
      </c>
    </row>
    <row r="52" spans="1:5" x14ac:dyDescent="0.25">
      <c r="A52" s="1">
        <v>5</v>
      </c>
      <c r="B52" s="1">
        <v>2013</v>
      </c>
      <c r="C52" s="1" t="s">
        <v>213</v>
      </c>
      <c r="D52" s="1" t="s">
        <v>272</v>
      </c>
      <c r="E52" s="1" t="s">
        <v>273</v>
      </c>
    </row>
    <row r="53" spans="1:5" x14ac:dyDescent="0.25">
      <c r="A53" s="1">
        <v>6</v>
      </c>
      <c r="B53" s="1">
        <v>2014</v>
      </c>
      <c r="C53" s="1" t="s">
        <v>262</v>
      </c>
      <c r="D53" s="1" t="s">
        <v>274</v>
      </c>
      <c r="E53" s="1" t="s">
        <v>275</v>
      </c>
    </row>
    <row r="54" spans="1:5" x14ac:dyDescent="0.25">
      <c r="A54" s="1">
        <v>7</v>
      </c>
      <c r="B54" s="1">
        <v>2014</v>
      </c>
      <c r="C54" s="1" t="s">
        <v>211</v>
      </c>
      <c r="D54" s="1" t="s">
        <v>276</v>
      </c>
      <c r="E54" s="1" t="s">
        <v>277</v>
      </c>
    </row>
    <row r="55" spans="1:5" x14ac:dyDescent="0.25">
      <c r="A55" s="1">
        <v>8</v>
      </c>
      <c r="B55" s="1">
        <v>2014</v>
      </c>
      <c r="C55" s="1" t="s">
        <v>267</v>
      </c>
      <c r="D55" s="1" t="s">
        <v>278</v>
      </c>
      <c r="E55" s="1" t="s">
        <v>279</v>
      </c>
    </row>
    <row r="56" spans="1:5" x14ac:dyDescent="0.25">
      <c r="A56" s="1">
        <v>9</v>
      </c>
      <c r="B56" s="1">
        <v>2014</v>
      </c>
      <c r="C56" s="1" t="s">
        <v>212</v>
      </c>
      <c r="D56" s="1" t="s">
        <v>280</v>
      </c>
      <c r="E56" s="1" t="s">
        <v>281</v>
      </c>
    </row>
    <row r="57" spans="1:5" x14ac:dyDescent="0.25">
      <c r="A57" s="1">
        <v>10</v>
      </c>
      <c r="B57" s="1">
        <v>2014</v>
      </c>
      <c r="C57" s="1" t="s">
        <v>213</v>
      </c>
      <c r="D57" s="1" t="s">
        <v>282</v>
      </c>
      <c r="E57" s="1" t="s">
        <v>283</v>
      </c>
    </row>
    <row r="58" spans="1:5" x14ac:dyDescent="0.25">
      <c r="A58" s="1">
        <v>11</v>
      </c>
      <c r="B58" s="1">
        <v>2015</v>
      </c>
      <c r="C58" s="1" t="s">
        <v>262</v>
      </c>
      <c r="D58" s="1" t="s">
        <v>284</v>
      </c>
      <c r="E58" s="1" t="s">
        <v>285</v>
      </c>
    </row>
    <row r="59" spans="1:5" x14ac:dyDescent="0.25">
      <c r="A59" s="1">
        <v>12</v>
      </c>
      <c r="B59" s="1">
        <v>2015</v>
      </c>
      <c r="C59" s="1" t="s">
        <v>211</v>
      </c>
      <c r="D59" s="1" t="s">
        <v>286</v>
      </c>
      <c r="E59" s="1" t="s">
        <v>287</v>
      </c>
    </row>
    <row r="60" spans="1:5" x14ac:dyDescent="0.25">
      <c r="A60" s="1">
        <v>13</v>
      </c>
      <c r="B60" s="1">
        <v>2015</v>
      </c>
      <c r="C60" s="1" t="s">
        <v>267</v>
      </c>
      <c r="D60" s="1" t="s">
        <v>288</v>
      </c>
      <c r="E60" s="1" t="s">
        <v>289</v>
      </c>
    </row>
    <row r="61" spans="1:5" x14ac:dyDescent="0.25">
      <c r="A61" s="1">
        <v>14</v>
      </c>
      <c r="B61" s="1">
        <v>2015</v>
      </c>
      <c r="C61" s="1" t="s">
        <v>212</v>
      </c>
      <c r="D61" s="1" t="s">
        <v>290</v>
      </c>
      <c r="E61" s="1" t="s">
        <v>291</v>
      </c>
    </row>
    <row r="62" spans="1:5" x14ac:dyDescent="0.25">
      <c r="A62" s="1">
        <v>15</v>
      </c>
      <c r="B62" s="1">
        <v>2015</v>
      </c>
      <c r="C62" s="1" t="s">
        <v>213</v>
      </c>
      <c r="D62" s="1" t="s">
        <v>292</v>
      </c>
      <c r="E62" s="1" t="s">
        <v>293</v>
      </c>
    </row>
    <row r="63" spans="1:5" x14ac:dyDescent="0.25">
      <c r="A63" s="1">
        <v>16</v>
      </c>
      <c r="B63" s="1">
        <v>2016</v>
      </c>
      <c r="C63" s="1" t="s">
        <v>262</v>
      </c>
      <c r="D63" s="1" t="s">
        <v>294</v>
      </c>
      <c r="E63" s="1" t="s">
        <v>295</v>
      </c>
    </row>
    <row r="64" spans="1:5" x14ac:dyDescent="0.25">
      <c r="A64" s="1">
        <v>17</v>
      </c>
      <c r="B64" s="1">
        <v>2016</v>
      </c>
      <c r="C64" s="1" t="s">
        <v>211</v>
      </c>
      <c r="D64" s="1" t="s">
        <v>296</v>
      </c>
      <c r="E64" s="1" t="s">
        <v>297</v>
      </c>
    </row>
    <row r="65" spans="1:5" x14ac:dyDescent="0.25">
      <c r="A65" s="1">
        <v>18</v>
      </c>
      <c r="B65" s="1">
        <v>2016</v>
      </c>
      <c r="C65" s="1" t="s">
        <v>267</v>
      </c>
      <c r="D65" s="1" t="s">
        <v>298</v>
      </c>
      <c r="E65" s="1" t="s">
        <v>299</v>
      </c>
    </row>
    <row r="66" spans="1:5" x14ac:dyDescent="0.25">
      <c r="A66" s="1">
        <v>19</v>
      </c>
      <c r="B66" s="1">
        <v>2016</v>
      </c>
      <c r="C66" s="1" t="s">
        <v>212</v>
      </c>
      <c r="D66" s="1" t="s">
        <v>300</v>
      </c>
      <c r="E66" s="1" t="s">
        <v>301</v>
      </c>
    </row>
    <row r="67" spans="1:5" x14ac:dyDescent="0.25">
      <c r="A67" s="1">
        <v>20</v>
      </c>
      <c r="B67" s="1">
        <v>2016</v>
      </c>
      <c r="C67" s="1" t="s">
        <v>213</v>
      </c>
      <c r="D67" s="1" t="s">
        <v>302</v>
      </c>
      <c r="E67" s="1" t="s">
        <v>303</v>
      </c>
    </row>
    <row r="68" spans="1:5" x14ac:dyDescent="0.25">
      <c r="A68" s="1">
        <v>21</v>
      </c>
      <c r="B68" s="1">
        <v>2017</v>
      </c>
      <c r="C68" s="1" t="s">
        <v>262</v>
      </c>
      <c r="D68" s="1" t="s">
        <v>304</v>
      </c>
      <c r="E68" s="1" t="s">
        <v>305</v>
      </c>
    </row>
    <row r="69" spans="1:5" x14ac:dyDescent="0.25">
      <c r="A69" s="1">
        <v>22</v>
      </c>
      <c r="B69" s="1">
        <v>2017</v>
      </c>
      <c r="C69" s="1" t="s">
        <v>211</v>
      </c>
      <c r="D69" s="1" t="s">
        <v>306</v>
      </c>
      <c r="E69" s="1" t="s">
        <v>307</v>
      </c>
    </row>
    <row r="70" spans="1:5" x14ac:dyDescent="0.25">
      <c r="A70" s="1">
        <v>23</v>
      </c>
      <c r="B70" s="1">
        <v>2017</v>
      </c>
      <c r="C70" s="1" t="s">
        <v>267</v>
      </c>
      <c r="D70" s="1" t="s">
        <v>308</v>
      </c>
      <c r="E70" s="1" t="s">
        <v>309</v>
      </c>
    </row>
    <row r="71" spans="1:5" x14ac:dyDescent="0.25">
      <c r="A71" s="1">
        <v>24</v>
      </c>
      <c r="B71" s="1">
        <v>2017</v>
      </c>
      <c r="C71" s="1" t="s">
        <v>212</v>
      </c>
      <c r="D71" s="1" t="s">
        <v>310</v>
      </c>
      <c r="E71" s="1" t="s">
        <v>311</v>
      </c>
    </row>
    <row r="72" spans="1:5" x14ac:dyDescent="0.25">
      <c r="A72" s="1">
        <v>25</v>
      </c>
      <c r="B72" s="1">
        <v>2017</v>
      </c>
      <c r="C72" s="1" t="s">
        <v>213</v>
      </c>
      <c r="D72" s="1" t="s">
        <v>312</v>
      </c>
      <c r="E72" s="1" t="s">
        <v>313</v>
      </c>
    </row>
    <row r="73" spans="1:5" x14ac:dyDescent="0.25">
      <c r="A73" s="1">
        <v>26</v>
      </c>
      <c r="B73" s="1">
        <v>2018</v>
      </c>
      <c r="C73" s="1" t="s">
        <v>262</v>
      </c>
      <c r="D73" s="1" t="s">
        <v>314</v>
      </c>
      <c r="E73" s="1" t="s">
        <v>315</v>
      </c>
    </row>
    <row r="74" spans="1:5" x14ac:dyDescent="0.25">
      <c r="A74" s="1">
        <v>27</v>
      </c>
      <c r="B74" s="1">
        <v>2018</v>
      </c>
      <c r="C74" s="1" t="s">
        <v>211</v>
      </c>
      <c r="D74" s="1" t="s">
        <v>316</v>
      </c>
      <c r="E74" s="1" t="s">
        <v>317</v>
      </c>
    </row>
    <row r="75" spans="1:5" x14ac:dyDescent="0.25">
      <c r="A75" s="1">
        <v>28</v>
      </c>
      <c r="B75" s="1">
        <v>2018</v>
      </c>
      <c r="C75" s="1" t="s">
        <v>267</v>
      </c>
      <c r="D75" s="1" t="s">
        <v>318</v>
      </c>
      <c r="E75" s="1" t="s">
        <v>319</v>
      </c>
    </row>
    <row r="76" spans="1:5" x14ac:dyDescent="0.25">
      <c r="A76" s="1">
        <v>29</v>
      </c>
      <c r="B76" s="1">
        <v>2018</v>
      </c>
      <c r="C76" s="1" t="s">
        <v>212</v>
      </c>
      <c r="D76" s="1" t="s">
        <v>320</v>
      </c>
      <c r="E76" s="1" t="s">
        <v>321</v>
      </c>
    </row>
    <row r="77" spans="1:5" x14ac:dyDescent="0.25">
      <c r="A77" s="1">
        <v>30</v>
      </c>
      <c r="B77" s="1">
        <v>2018</v>
      </c>
      <c r="C77" s="1" t="s">
        <v>213</v>
      </c>
      <c r="D77" s="1" t="s">
        <v>322</v>
      </c>
      <c r="E77" s="1" t="s">
        <v>323</v>
      </c>
    </row>
    <row r="78" spans="1:5" x14ac:dyDescent="0.25">
      <c r="A78" s="1">
        <v>31</v>
      </c>
      <c r="B78" s="1">
        <v>2019</v>
      </c>
      <c r="C78" s="1" t="s">
        <v>262</v>
      </c>
      <c r="D78" s="1" t="s">
        <v>324</v>
      </c>
      <c r="E78" s="1" t="s">
        <v>325</v>
      </c>
    </row>
    <row r="79" spans="1:5" x14ac:dyDescent="0.25">
      <c r="A79" s="1">
        <v>32</v>
      </c>
      <c r="B79" s="1">
        <v>2019</v>
      </c>
      <c r="C79" s="1" t="s">
        <v>211</v>
      </c>
      <c r="D79" s="1" t="s">
        <v>326</v>
      </c>
      <c r="E79" s="1" t="s">
        <v>327</v>
      </c>
    </row>
    <row r="80" spans="1:5" x14ac:dyDescent="0.25">
      <c r="A80" s="1">
        <v>33</v>
      </c>
      <c r="B80" s="1">
        <v>2019</v>
      </c>
      <c r="C80" s="1" t="s">
        <v>267</v>
      </c>
      <c r="D80" s="1" t="s">
        <v>328</v>
      </c>
      <c r="E80" s="1" t="s">
        <v>329</v>
      </c>
    </row>
    <row r="81" spans="1:5" x14ac:dyDescent="0.25">
      <c r="A81" s="1">
        <v>34</v>
      </c>
      <c r="B81" s="1">
        <v>2019</v>
      </c>
      <c r="C81" s="1" t="s">
        <v>212</v>
      </c>
      <c r="D81" s="1" t="s">
        <v>330</v>
      </c>
      <c r="E81" s="1" t="s">
        <v>331</v>
      </c>
    </row>
    <row r="82" spans="1:5" x14ac:dyDescent="0.25">
      <c r="A82" s="1">
        <v>35</v>
      </c>
      <c r="B82" s="1">
        <v>2019</v>
      </c>
      <c r="C82" s="1" t="s">
        <v>213</v>
      </c>
      <c r="D82" s="1" t="s">
        <v>332</v>
      </c>
      <c r="E82" s="1" t="s">
        <v>333</v>
      </c>
    </row>
    <row r="83" spans="1:5" x14ac:dyDescent="0.25">
      <c r="A83" s="1">
        <v>36</v>
      </c>
      <c r="B83" s="1">
        <v>2020</v>
      </c>
      <c r="C83" s="1" t="s">
        <v>262</v>
      </c>
      <c r="D83" s="1" t="s">
        <v>334</v>
      </c>
      <c r="E83" s="1" t="s">
        <v>335</v>
      </c>
    </row>
    <row r="84" spans="1:5" x14ac:dyDescent="0.25">
      <c r="A84" s="1">
        <v>37</v>
      </c>
      <c r="B84" s="1">
        <v>2020</v>
      </c>
      <c r="C84" s="1" t="s">
        <v>211</v>
      </c>
      <c r="D84" s="1" t="s">
        <v>336</v>
      </c>
      <c r="E84" s="1" t="s">
        <v>337</v>
      </c>
    </row>
    <row r="85" spans="1:5" x14ac:dyDescent="0.25">
      <c r="A85" s="1">
        <v>38</v>
      </c>
      <c r="B85" s="1">
        <v>2020</v>
      </c>
      <c r="C85" s="1" t="s">
        <v>267</v>
      </c>
      <c r="D85" s="1" t="s">
        <v>338</v>
      </c>
      <c r="E85" s="1" t="s">
        <v>339</v>
      </c>
    </row>
    <row r="86" spans="1:5" x14ac:dyDescent="0.25">
      <c r="A86" s="1">
        <v>39</v>
      </c>
      <c r="B86" s="1">
        <v>2020</v>
      </c>
      <c r="C86" s="1" t="s">
        <v>212</v>
      </c>
      <c r="D86" s="1" t="s">
        <v>340</v>
      </c>
      <c r="E86" s="1" t="s">
        <v>341</v>
      </c>
    </row>
    <row r="87" spans="1:5" x14ac:dyDescent="0.25">
      <c r="A87" s="1">
        <v>40</v>
      </c>
      <c r="B87" s="1">
        <v>2020</v>
      </c>
      <c r="C87" s="1" t="s">
        <v>213</v>
      </c>
      <c r="D87" s="1" t="s">
        <v>342</v>
      </c>
      <c r="E87" s="1" t="s">
        <v>343</v>
      </c>
    </row>
    <row r="88" spans="1:5" x14ac:dyDescent="0.25">
      <c r="A88" s="1">
        <v>41</v>
      </c>
      <c r="B88" s="1">
        <v>2021</v>
      </c>
      <c r="C88" s="1" t="s">
        <v>262</v>
      </c>
      <c r="D88" s="1" t="s">
        <v>344</v>
      </c>
      <c r="E88" s="1" t="s">
        <v>345</v>
      </c>
    </row>
    <row r="89" spans="1:5" x14ac:dyDescent="0.25">
      <c r="A89" s="1">
        <v>42</v>
      </c>
      <c r="B89" s="1">
        <v>2021</v>
      </c>
      <c r="C89" s="1" t="s">
        <v>211</v>
      </c>
      <c r="D89" s="1" t="s">
        <v>346</v>
      </c>
      <c r="E89" s="1" t="s">
        <v>347</v>
      </c>
    </row>
    <row r="90" spans="1:5" x14ac:dyDescent="0.25">
      <c r="A90" s="1">
        <v>43</v>
      </c>
      <c r="B90" s="1">
        <v>2021</v>
      </c>
      <c r="C90" s="1" t="s">
        <v>267</v>
      </c>
      <c r="D90" s="1" t="s">
        <v>348</v>
      </c>
      <c r="E90" s="1" t="s">
        <v>349</v>
      </c>
    </row>
    <row r="91" spans="1:5" x14ac:dyDescent="0.25">
      <c r="A91" s="1">
        <v>44</v>
      </c>
      <c r="B91" s="1">
        <v>2021</v>
      </c>
      <c r="C91" s="1" t="s">
        <v>212</v>
      </c>
      <c r="D91" s="1" t="s">
        <v>350</v>
      </c>
      <c r="E91" s="1" t="s">
        <v>351</v>
      </c>
    </row>
    <row r="92" spans="1:5" x14ac:dyDescent="0.25">
      <c r="A92" s="1">
        <v>45</v>
      </c>
      <c r="B92" s="1">
        <v>2021</v>
      </c>
      <c r="C92" s="1" t="s">
        <v>213</v>
      </c>
      <c r="D92" s="1" t="s">
        <v>352</v>
      </c>
      <c r="E92" s="1" t="s">
        <v>353</v>
      </c>
    </row>
    <row r="93" spans="1:5" x14ac:dyDescent="0.25">
      <c r="A93" s="1">
        <v>46</v>
      </c>
      <c r="B93" s="1">
        <v>2022</v>
      </c>
      <c r="C93" s="1" t="s">
        <v>262</v>
      </c>
      <c r="D93" s="1" t="s">
        <v>354</v>
      </c>
      <c r="E93" s="1" t="s">
        <v>355</v>
      </c>
    </row>
    <row r="94" spans="1:5" x14ac:dyDescent="0.25">
      <c r="A94" s="1">
        <v>47</v>
      </c>
      <c r="B94" s="1">
        <v>2022</v>
      </c>
      <c r="C94" s="1" t="s">
        <v>211</v>
      </c>
      <c r="D94" s="1" t="s">
        <v>356</v>
      </c>
      <c r="E94" s="1" t="s">
        <v>357</v>
      </c>
    </row>
    <row r="95" spans="1:5" x14ac:dyDescent="0.25">
      <c r="A95" s="1">
        <v>48</v>
      </c>
      <c r="B95" s="1">
        <v>2022</v>
      </c>
      <c r="C95" s="1" t="s">
        <v>267</v>
      </c>
      <c r="D95" s="1" t="s">
        <v>358</v>
      </c>
      <c r="E95" s="1" t="s">
        <v>359</v>
      </c>
    </row>
    <row r="96" spans="1:5" x14ac:dyDescent="0.25">
      <c r="A96" s="1">
        <v>49</v>
      </c>
      <c r="B96" s="1">
        <v>2022</v>
      </c>
      <c r="C96" s="1" t="s">
        <v>212</v>
      </c>
      <c r="D96" s="1" t="s">
        <v>360</v>
      </c>
      <c r="E96" s="1" t="s">
        <v>361</v>
      </c>
    </row>
    <row r="97" spans="1:5" x14ac:dyDescent="0.25">
      <c r="A97" s="1">
        <v>50</v>
      </c>
      <c r="B97" s="1">
        <v>2022</v>
      </c>
      <c r="C97" s="1" t="s">
        <v>213</v>
      </c>
      <c r="D97" s="1" t="s">
        <v>362</v>
      </c>
      <c r="E97" s="1" t="s">
        <v>363</v>
      </c>
    </row>
    <row r="98" spans="1:5" x14ac:dyDescent="0.25">
      <c r="A98" s="1">
        <v>51</v>
      </c>
      <c r="B98" s="1">
        <v>2023</v>
      </c>
      <c r="C98" s="1" t="s">
        <v>262</v>
      </c>
      <c r="D98" s="1" t="s">
        <v>364</v>
      </c>
      <c r="E98" s="1" t="s">
        <v>365</v>
      </c>
    </row>
    <row r="99" spans="1:5" x14ac:dyDescent="0.25">
      <c r="A99" s="1">
        <v>52</v>
      </c>
      <c r="B99" s="1">
        <v>2023</v>
      </c>
      <c r="C99" s="1" t="s">
        <v>211</v>
      </c>
      <c r="D99" s="1" t="s">
        <v>366</v>
      </c>
      <c r="E99" s="1" t="s">
        <v>367</v>
      </c>
    </row>
    <row r="100" spans="1:5" x14ac:dyDescent="0.25">
      <c r="A100" s="1">
        <v>53</v>
      </c>
      <c r="B100" s="1">
        <v>2023</v>
      </c>
      <c r="C100" s="1" t="s">
        <v>267</v>
      </c>
      <c r="D100" s="1" t="s">
        <v>368</v>
      </c>
      <c r="E100" s="1" t="s">
        <v>369</v>
      </c>
    </row>
    <row r="101" spans="1:5" x14ac:dyDescent="0.25">
      <c r="A101" s="1">
        <v>54</v>
      </c>
      <c r="B101" s="1">
        <v>2023</v>
      </c>
      <c r="C101" s="1" t="s">
        <v>212</v>
      </c>
      <c r="D101" s="1" t="s">
        <v>370</v>
      </c>
      <c r="E101" s="1" t="s">
        <v>371</v>
      </c>
    </row>
    <row r="102" spans="1:5" x14ac:dyDescent="0.25">
      <c r="A102" s="1">
        <v>55</v>
      </c>
      <c r="B102" s="1">
        <v>2023</v>
      </c>
      <c r="C102" s="1" t="s">
        <v>213</v>
      </c>
      <c r="D102" s="1" t="s">
        <v>372</v>
      </c>
      <c r="E102" s="1" t="s">
        <v>373</v>
      </c>
    </row>
    <row r="103" spans="1:5" x14ac:dyDescent="0.25">
      <c r="A103" s="1">
        <v>56</v>
      </c>
      <c r="B103" s="1">
        <v>2024</v>
      </c>
      <c r="C103" s="1" t="s">
        <v>262</v>
      </c>
      <c r="D103" s="1" t="s">
        <v>374</v>
      </c>
      <c r="E103" s="1" t="s">
        <v>375</v>
      </c>
    </row>
    <row r="104" spans="1:5" x14ac:dyDescent="0.25">
      <c r="A104" s="1">
        <v>57</v>
      </c>
      <c r="B104" s="1">
        <v>2024</v>
      </c>
      <c r="C104" s="1" t="s">
        <v>211</v>
      </c>
      <c r="D104" s="1" t="s">
        <v>376</v>
      </c>
      <c r="E104" s="1" t="s">
        <v>377</v>
      </c>
    </row>
    <row r="105" spans="1:5" x14ac:dyDescent="0.25">
      <c r="A105" s="1">
        <v>58</v>
      </c>
      <c r="B105" s="1">
        <v>2024</v>
      </c>
      <c r="C105" s="1" t="s">
        <v>267</v>
      </c>
      <c r="D105" s="1" t="s">
        <v>378</v>
      </c>
      <c r="E105" s="1" t="s">
        <v>379</v>
      </c>
    </row>
    <row r="106" spans="1:5" x14ac:dyDescent="0.25">
      <c r="A106" s="1">
        <v>59</v>
      </c>
      <c r="B106" s="1">
        <v>2024</v>
      </c>
      <c r="C106" s="1" t="s">
        <v>212</v>
      </c>
      <c r="D106" s="1" t="s">
        <v>380</v>
      </c>
      <c r="E106" s="1" t="s">
        <v>381</v>
      </c>
    </row>
    <row r="107" spans="1:5" x14ac:dyDescent="0.25">
      <c r="A107" s="1">
        <v>60</v>
      </c>
      <c r="B107" s="1">
        <v>2024</v>
      </c>
      <c r="C107" s="1" t="s">
        <v>213</v>
      </c>
      <c r="D107" s="1" t="s">
        <v>382</v>
      </c>
      <c r="E107" s="1" t="s">
        <v>383</v>
      </c>
    </row>
  </sheetData>
  <mergeCells count="1">
    <mergeCell ref="A1:M2"/>
  </mergeCells>
  <hyperlinks>
    <hyperlink ref="A5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="85" zoomScaleNormal="85" workbookViewId="0">
      <selection sqref="A1:M2"/>
    </sheetView>
  </sheetViews>
  <sheetFormatPr baseColWidth="10" defaultRowHeight="15" x14ac:dyDescent="0.25"/>
  <cols>
    <col min="1" max="1" width="44.140625" style="1" bestFit="1" customWidth="1"/>
    <col min="2" max="16384" width="11.42578125" style="1"/>
  </cols>
  <sheetData>
    <row r="1" spans="1:15" ht="15" customHeight="1" x14ac:dyDescent="0.25">
      <c r="A1" s="40" t="s">
        <v>387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5"/>
      <c r="O1" s="5"/>
    </row>
    <row r="2" spans="1:15" ht="1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"/>
      <c r="O2" s="5"/>
    </row>
    <row r="3" spans="1:15" x14ac:dyDescent="0.25">
      <c r="A3" s="11" t="s">
        <v>3</v>
      </c>
    </row>
    <row r="4" spans="1:15" x14ac:dyDescent="0.25">
      <c r="A4" s="11" t="s">
        <v>214</v>
      </c>
    </row>
    <row r="5" spans="1:15" x14ac:dyDescent="0.25">
      <c r="A5" s="12" t="s">
        <v>0</v>
      </c>
    </row>
    <row r="6" spans="1:15" x14ac:dyDescent="0.25">
      <c r="A6" s="13" t="s">
        <v>217</v>
      </c>
      <c r="B6" s="14" t="s">
        <v>199</v>
      </c>
      <c r="C6" s="14" t="s">
        <v>200</v>
      </c>
      <c r="D6" s="14" t="s">
        <v>201</v>
      </c>
      <c r="E6" s="14" t="s">
        <v>202</v>
      </c>
      <c r="F6" s="14" t="s">
        <v>203</v>
      </c>
      <c r="G6" s="14" t="s">
        <v>204</v>
      </c>
      <c r="H6" s="14" t="s">
        <v>205</v>
      </c>
      <c r="I6" s="14" t="s">
        <v>206</v>
      </c>
      <c r="J6" s="14" t="s">
        <v>207</v>
      </c>
      <c r="K6" s="14" t="s">
        <v>208</v>
      </c>
      <c r="L6" s="14" t="s">
        <v>209</v>
      </c>
      <c r="M6" s="15" t="s">
        <v>210</v>
      </c>
    </row>
    <row r="7" spans="1:15" x14ac:dyDescent="0.25">
      <c r="A7" s="6" t="s">
        <v>223</v>
      </c>
      <c r="B7" s="18">
        <v>12.237914687457963</v>
      </c>
      <c r="C7" s="18">
        <v>11.957056714310035</v>
      </c>
      <c r="D7" s="18">
        <v>11.845359463229064</v>
      </c>
      <c r="E7" s="18">
        <v>11.960450111992575</v>
      </c>
      <c r="F7" s="18">
        <v>12.342087844620938</v>
      </c>
      <c r="G7" s="18">
        <v>12.517996659819937</v>
      </c>
      <c r="H7" s="18">
        <v>12.36065674014737</v>
      </c>
      <c r="I7" s="18">
        <v>11.511365606086869</v>
      </c>
      <c r="J7" s="18">
        <v>12.215299043885199</v>
      </c>
      <c r="K7" s="18">
        <v>12.764858786836754</v>
      </c>
      <c r="L7" s="18">
        <v>12.864916352329461</v>
      </c>
      <c r="M7" s="18">
        <v>12.914786717017956</v>
      </c>
    </row>
    <row r="8" spans="1:15" x14ac:dyDescent="0.25">
      <c r="A8" s="6" t="s">
        <v>221</v>
      </c>
      <c r="B8" s="18">
        <v>9.9458749607288741</v>
      </c>
      <c r="C8" s="18">
        <v>9.7500556802561302</v>
      </c>
      <c r="D8" s="18">
        <v>9.827152485185529</v>
      </c>
      <c r="E8" s="18">
        <v>10.290117121959961</v>
      </c>
      <c r="F8" s="18">
        <v>9.963979904578343</v>
      </c>
      <c r="G8" s="18">
        <v>10.045500961076405</v>
      </c>
      <c r="H8" s="18">
        <v>10.477782769770132</v>
      </c>
      <c r="I8" s="18">
        <v>10.363150716071834</v>
      </c>
      <c r="J8" s="18">
        <v>10.327779049045509</v>
      </c>
      <c r="K8" s="18">
        <v>10.744469556879666</v>
      </c>
      <c r="L8" s="18">
        <v>11.041005069920329</v>
      </c>
      <c r="M8" s="18">
        <v>11.483831144336614</v>
      </c>
    </row>
    <row r="9" spans="1:15" x14ac:dyDescent="0.25">
      <c r="A9" s="6" t="s">
        <v>219</v>
      </c>
      <c r="B9" s="18">
        <v>8.5719702758966019</v>
      </c>
      <c r="C9" s="18">
        <v>8.6509081601446649</v>
      </c>
      <c r="D9" s="18">
        <v>8.841851996867657</v>
      </c>
      <c r="E9" s="18">
        <v>8.7881229808169259</v>
      </c>
      <c r="F9" s="18">
        <v>8.4926922204815298</v>
      </c>
      <c r="G9" s="18">
        <v>8.4738324293462739</v>
      </c>
      <c r="H9" s="18">
        <v>8.9392066272751585</v>
      </c>
      <c r="I9" s="18">
        <v>9.9042752098463751</v>
      </c>
      <c r="J9" s="18">
        <v>9.2331959154853092</v>
      </c>
      <c r="K9" s="18">
        <v>9.8712638557634698</v>
      </c>
      <c r="L9" s="18">
        <v>9.2470236430983999</v>
      </c>
      <c r="M9" s="18">
        <v>10.079600941850941</v>
      </c>
    </row>
    <row r="10" spans="1:15" x14ac:dyDescent="0.25">
      <c r="A10" s="6" t="s">
        <v>222</v>
      </c>
      <c r="B10" s="18">
        <v>0.60708878519920384</v>
      </c>
      <c r="C10" s="18">
        <v>0.69259614730509511</v>
      </c>
      <c r="D10" s="18">
        <v>0.75735782372781935</v>
      </c>
      <c r="E10" s="18">
        <v>0.79254311313786552</v>
      </c>
      <c r="F10" s="18">
        <v>0.8682045090230649</v>
      </c>
      <c r="G10" s="18">
        <v>0.9603840992663083</v>
      </c>
      <c r="H10" s="18">
        <v>0.86597743360784651</v>
      </c>
      <c r="I10" s="18">
        <v>1.1288252972653297</v>
      </c>
      <c r="J10" s="18">
        <v>1.6437966590618609</v>
      </c>
      <c r="K10" s="18">
        <v>2.0244940055731968</v>
      </c>
      <c r="L10" s="18">
        <v>2.1885352734797281</v>
      </c>
      <c r="M10" s="18">
        <v>2.1512250103541444</v>
      </c>
    </row>
    <row r="11" spans="1:15" x14ac:dyDescent="0.25">
      <c r="A11" s="6" t="s">
        <v>220</v>
      </c>
      <c r="B11" s="18">
        <v>11.671905020979752</v>
      </c>
      <c r="C11" s="18">
        <v>12.940617144838345</v>
      </c>
      <c r="D11" s="18">
        <v>12.827305129033197</v>
      </c>
      <c r="E11" s="18">
        <v>13.990112440820623</v>
      </c>
      <c r="F11" s="18">
        <v>14.854201743905524</v>
      </c>
      <c r="G11" s="18">
        <v>16.490071387412758</v>
      </c>
      <c r="H11" s="18">
        <v>17.393885305559046</v>
      </c>
      <c r="I11" s="18">
        <v>16.469993206800495</v>
      </c>
      <c r="J11" s="18">
        <v>18.702339533172207</v>
      </c>
      <c r="K11" s="18">
        <v>18.869103424335854</v>
      </c>
      <c r="L11" s="18">
        <v>20.562027621593746</v>
      </c>
      <c r="M11" s="18">
        <v>20.433785718993139</v>
      </c>
    </row>
    <row r="12" spans="1:15" x14ac:dyDescent="0.25">
      <c r="A12" s="9" t="s">
        <v>218</v>
      </c>
      <c r="B12" s="33">
        <v>6.5309168439796315</v>
      </c>
      <c r="C12" s="33">
        <v>7.4524598550668566</v>
      </c>
      <c r="D12" s="33">
        <v>7.6333656103795153</v>
      </c>
      <c r="E12" s="33">
        <v>8.1441776889336843</v>
      </c>
      <c r="F12" s="33">
        <v>8.334589316313112</v>
      </c>
      <c r="G12" s="33">
        <v>8.439274874799823</v>
      </c>
      <c r="H12" s="33">
        <v>8.8303346459862091</v>
      </c>
      <c r="I12" s="33">
        <v>7.4160761344382706</v>
      </c>
      <c r="J12" s="33">
        <v>7.5950935559716752</v>
      </c>
      <c r="K12" s="33">
        <v>7.9588120557681759</v>
      </c>
      <c r="L12" s="33">
        <v>8.0750198117749132</v>
      </c>
      <c r="M12" s="33">
        <v>8.3991456719386406</v>
      </c>
    </row>
    <row r="13" spans="1:15" x14ac:dyDescent="0.25">
      <c r="A13" s="26" t="s">
        <v>389</v>
      </c>
      <c r="B13" s="34">
        <v>9.6927509582523879</v>
      </c>
      <c r="C13" s="34">
        <v>9.7248159284136779</v>
      </c>
      <c r="D13" s="34">
        <v>9.7250052653576908</v>
      </c>
      <c r="E13" s="34">
        <v>9.9721722491334859</v>
      </c>
      <c r="F13" s="34">
        <v>10.309342562255761</v>
      </c>
      <c r="G13" s="34">
        <v>10.578755112830903</v>
      </c>
      <c r="H13" s="34">
        <v>10.648592017819645</v>
      </c>
      <c r="I13" s="34">
        <v>9.9884028759367318</v>
      </c>
      <c r="J13" s="34">
        <v>10.735564770922275</v>
      </c>
      <c r="K13" s="34">
        <v>11.260804049651886</v>
      </c>
      <c r="L13" s="34">
        <v>11.524406828756868</v>
      </c>
      <c r="M13" s="29">
        <v>11.650007485967793</v>
      </c>
    </row>
    <row r="14" spans="1:15" x14ac:dyDescent="0.25">
      <c r="A14" s="41" t="s">
        <v>388</v>
      </c>
      <c r="B14" s="41"/>
      <c r="C14" s="41"/>
      <c r="D14" s="41"/>
    </row>
    <row r="16" spans="1:15" x14ac:dyDescent="0.25">
      <c r="A16"/>
    </row>
  </sheetData>
  <mergeCells count="2">
    <mergeCell ref="A1:M2"/>
    <mergeCell ref="A14:D14"/>
  </mergeCells>
  <hyperlinks>
    <hyperlink ref="A5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5" zoomScaleNormal="85" workbookViewId="0">
      <selection sqref="A1:E2"/>
    </sheetView>
  </sheetViews>
  <sheetFormatPr baseColWidth="10" defaultRowHeight="15" x14ac:dyDescent="0.25"/>
  <cols>
    <col min="1" max="1" width="30" style="1" customWidth="1"/>
    <col min="2" max="4" width="25.7109375" style="1" customWidth="1"/>
    <col min="5" max="5" width="24.5703125" style="1" customWidth="1"/>
    <col min="6" max="16384" width="11.42578125" style="1"/>
  </cols>
  <sheetData>
    <row r="1" spans="1:8" ht="15" customHeight="1" x14ac:dyDescent="0.25">
      <c r="A1" s="40" t="s">
        <v>224</v>
      </c>
      <c r="B1" s="40"/>
      <c r="C1" s="40"/>
      <c r="D1" s="40"/>
      <c r="E1" s="40"/>
      <c r="F1" s="5"/>
      <c r="G1" s="5"/>
      <c r="H1" s="5"/>
    </row>
    <row r="2" spans="1:8" x14ac:dyDescent="0.25">
      <c r="A2" s="40"/>
      <c r="B2" s="40"/>
      <c r="C2" s="40"/>
      <c r="D2" s="40"/>
      <c r="E2" s="40"/>
      <c r="F2" s="5"/>
      <c r="G2" s="5"/>
      <c r="H2" s="5"/>
    </row>
    <row r="3" spans="1:8" x14ac:dyDescent="0.25">
      <c r="A3" s="11" t="s">
        <v>3</v>
      </c>
    </row>
    <row r="4" spans="1:8" x14ac:dyDescent="0.25">
      <c r="A4" s="11" t="s">
        <v>214</v>
      </c>
    </row>
    <row r="5" spans="1:8" x14ac:dyDescent="0.25">
      <c r="A5" s="12" t="s">
        <v>0</v>
      </c>
    </row>
    <row r="6" spans="1:8" ht="45" customHeight="1" x14ac:dyDescent="0.25">
      <c r="A6" s="17" t="s">
        <v>390</v>
      </c>
      <c r="B6" s="16" t="s">
        <v>244</v>
      </c>
      <c r="C6" s="16" t="s">
        <v>245</v>
      </c>
      <c r="D6" s="16" t="s">
        <v>246</v>
      </c>
      <c r="E6"/>
    </row>
    <row r="7" spans="1:8" x14ac:dyDescent="0.25">
      <c r="A7" s="6" t="s">
        <v>227</v>
      </c>
      <c r="B7" s="7">
        <v>42348.751199999999</v>
      </c>
      <c r="C7" s="7">
        <v>358414</v>
      </c>
      <c r="D7" s="18">
        <v>11.81559626577087</v>
      </c>
    </row>
    <row r="8" spans="1:8" x14ac:dyDescent="0.25">
      <c r="A8" s="6" t="s">
        <v>228</v>
      </c>
      <c r="B8" s="7">
        <v>6764.7466000000004</v>
      </c>
      <c r="C8" s="7">
        <v>77469</v>
      </c>
      <c r="D8" s="18">
        <v>8.7321981695904167</v>
      </c>
    </row>
    <row r="9" spans="1:8" x14ac:dyDescent="0.25">
      <c r="A9" s="6" t="s">
        <v>229</v>
      </c>
      <c r="B9" s="7">
        <v>12872.7907</v>
      </c>
      <c r="C9" s="7">
        <v>139333</v>
      </c>
      <c r="D9" s="18">
        <v>9.2388671025528772</v>
      </c>
    </row>
    <row r="10" spans="1:8" x14ac:dyDescent="0.25">
      <c r="A10" s="6" t="s">
        <v>230</v>
      </c>
      <c r="B10" s="7">
        <v>5286.9539000000004</v>
      </c>
      <c r="C10" s="7">
        <v>65222</v>
      </c>
      <c r="D10" s="18">
        <v>8.1060898163196473</v>
      </c>
    </row>
    <row r="11" spans="1:8" x14ac:dyDescent="0.25">
      <c r="A11" s="6" t="s">
        <v>238</v>
      </c>
      <c r="B11" s="7">
        <v>225.49340000000001</v>
      </c>
      <c r="C11" s="7">
        <v>5235</v>
      </c>
      <c r="D11" s="18">
        <v>4.3074192932187199</v>
      </c>
    </row>
    <row r="12" spans="1:8" x14ac:dyDescent="0.25">
      <c r="A12" s="6" t="s">
        <v>231</v>
      </c>
      <c r="B12" s="7">
        <v>24565.167300000001</v>
      </c>
      <c r="C12" s="7">
        <v>204202</v>
      </c>
      <c r="D12" s="18">
        <v>12.029836779267589</v>
      </c>
    </row>
    <row r="13" spans="1:8" x14ac:dyDescent="0.25">
      <c r="A13" s="6" t="s">
        <v>239</v>
      </c>
      <c r="B13" s="7">
        <v>281.0401</v>
      </c>
      <c r="C13" s="7">
        <v>9971</v>
      </c>
      <c r="D13" s="18">
        <v>2.8185748671146325</v>
      </c>
    </row>
    <row r="14" spans="1:8" x14ac:dyDescent="0.25">
      <c r="A14" s="6" t="s">
        <v>240</v>
      </c>
      <c r="B14" s="7">
        <v>244.2183</v>
      </c>
      <c r="C14" s="7">
        <v>4660</v>
      </c>
      <c r="D14" s="18">
        <v>5.2407360515021466</v>
      </c>
    </row>
    <row r="15" spans="1:8" x14ac:dyDescent="0.25">
      <c r="A15" s="6" t="s">
        <v>232</v>
      </c>
      <c r="B15" s="7">
        <v>23701.4074</v>
      </c>
      <c r="C15" s="7">
        <v>240991</v>
      </c>
      <c r="D15" s="18">
        <v>9.8349761609354722</v>
      </c>
    </row>
    <row r="16" spans="1:8" x14ac:dyDescent="0.25">
      <c r="A16" s="6" t="s">
        <v>233</v>
      </c>
      <c r="B16" s="7">
        <v>119678.8395</v>
      </c>
      <c r="C16" s="7">
        <v>788587</v>
      </c>
      <c r="D16" s="18">
        <v>15.176364751130819</v>
      </c>
    </row>
    <row r="17" spans="1:4" x14ac:dyDescent="0.25">
      <c r="A17" s="6" t="s">
        <v>241</v>
      </c>
      <c r="B17" s="7">
        <v>641.81910000000005</v>
      </c>
      <c r="C17" s="7">
        <v>24322</v>
      </c>
      <c r="D17" s="18">
        <v>2.6388417893265359</v>
      </c>
    </row>
    <row r="18" spans="1:4" x14ac:dyDescent="0.25">
      <c r="A18" s="6" t="s">
        <v>243</v>
      </c>
      <c r="B18" s="7">
        <v>610.58600000000001</v>
      </c>
      <c r="C18" s="7">
        <v>8200</v>
      </c>
      <c r="D18" s="18">
        <v>7.4461707317073165</v>
      </c>
    </row>
    <row r="19" spans="1:4" x14ac:dyDescent="0.25">
      <c r="A19" s="6" t="s">
        <v>242</v>
      </c>
      <c r="B19" s="7">
        <v>32.489899999999999</v>
      </c>
      <c r="C19" s="7">
        <v>3244</v>
      </c>
      <c r="D19" s="18">
        <v>1.0015382244143032</v>
      </c>
    </row>
    <row r="20" spans="1:4" x14ac:dyDescent="0.25">
      <c r="A20" s="6" t="s">
        <v>234</v>
      </c>
      <c r="B20" s="7">
        <v>10654.2726</v>
      </c>
      <c r="C20" s="7">
        <v>109039</v>
      </c>
      <c r="D20" s="18">
        <v>9.7710659488806755</v>
      </c>
    </row>
    <row r="21" spans="1:4" x14ac:dyDescent="0.25">
      <c r="A21" s="6" t="s">
        <v>235</v>
      </c>
      <c r="B21" s="7">
        <v>19386.334599999998</v>
      </c>
      <c r="C21" s="7">
        <v>205056</v>
      </c>
      <c r="D21" s="18">
        <v>9.454165983926341</v>
      </c>
    </row>
    <row r="22" spans="1:4" x14ac:dyDescent="0.25">
      <c r="A22" s="6" t="s">
        <v>236</v>
      </c>
      <c r="B22" s="7">
        <v>29716.0625</v>
      </c>
      <c r="C22" s="7">
        <v>261887</v>
      </c>
      <c r="D22" s="18">
        <v>11.346902480840974</v>
      </c>
    </row>
    <row r="23" spans="1:4" x14ac:dyDescent="0.25">
      <c r="A23" s="6" t="s">
        <v>237</v>
      </c>
      <c r="B23" s="7">
        <v>12153.768400000001</v>
      </c>
      <c r="C23" s="7">
        <v>141925</v>
      </c>
      <c r="D23" s="18">
        <v>8.56351481416241</v>
      </c>
    </row>
    <row r="24" spans="1:4" x14ac:dyDescent="0.25">
      <c r="A24" s="6" t="s">
        <v>391</v>
      </c>
      <c r="B24" s="7">
        <v>19981.289000000001</v>
      </c>
      <c r="C24" s="7">
        <v>177529</v>
      </c>
      <c r="D24" s="18">
        <v>11.255225343465012</v>
      </c>
    </row>
    <row r="25" spans="1:4" x14ac:dyDescent="0.25">
      <c r="A25" s="26" t="s">
        <v>1</v>
      </c>
      <c r="B25" s="27">
        <v>329146.03049999994</v>
      </c>
      <c r="C25" s="27">
        <v>2825286</v>
      </c>
      <c r="D25" s="29">
        <v>11.650007485967789</v>
      </c>
    </row>
    <row r="28" spans="1:4" x14ac:dyDescent="0.25">
      <c r="C28" s="23"/>
    </row>
    <row r="29" spans="1:4" x14ac:dyDescent="0.25">
      <c r="C29" s="35"/>
    </row>
  </sheetData>
  <mergeCells count="1">
    <mergeCell ref="A1:E2"/>
  </mergeCells>
  <hyperlinks>
    <hyperlink ref="A5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Carte 1</vt:lpstr>
      <vt:lpstr>Graphique 1</vt:lpstr>
      <vt:lpstr>Graphique 2</vt:lpstr>
      <vt:lpstr>Carte 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2022-10-28T13:46:07Z</dcterms:created>
  <dcterms:modified xsi:type="dcterms:W3CDTF">2025-09-16T14:35:20Z</dcterms:modified>
</cp:coreProperties>
</file>