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projets\STAGE CPGE 2025\NIs\Scientifiques\Publication\"/>
    </mc:Choice>
  </mc:AlternateContent>
  <xr:revisionPtr revIDLastSave="0" documentId="13_ncr:1_{EE087C87-36FF-48DE-8A6C-34943A0C7AEC}" xr6:coauthVersionLast="47" xr6:coauthVersionMax="47" xr10:uidLastSave="{00000000-0000-0000-0000-000000000000}"/>
  <bookViews>
    <workbookView xWindow="28680" yWindow="-120" windowWidth="29040" windowHeight="15840" xr2:uid="{00000000-000D-0000-FFFF-FFFF00000000}"/>
  </bookViews>
  <sheets>
    <sheet name="Sommaire" sheetId="2" r:id="rId1"/>
    <sheet name="Graphique 1" sheetId="3" r:id="rId2"/>
    <sheet name="Graphique 2" sheetId="9" r:id="rId3"/>
    <sheet name="Graphique 3" sheetId="4" r:id="rId4"/>
    <sheet name="Graphique 4" sheetId="6" r:id="rId5"/>
    <sheet name="Graphique 5" sheetId="7" r:id="rId6"/>
    <sheet name="Graphique 6" sheetId="8" r:id="rId7"/>
    <sheet name="Annexe 1 - Distance" sheetId="10" r:id="rId8"/>
    <sheet name="Annexe 2 - AAV et sélectivité" sheetId="11" r:id="rId9"/>
    <sheet name="Annexe 3 - Réo. en STS et IUT"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2" l="1"/>
  <c r="A2" i="11"/>
  <c r="A2" i="10"/>
  <c r="A2" i="9"/>
  <c r="A2" i="8"/>
  <c r="A2" i="7"/>
  <c r="A2" i="6"/>
  <c r="A2" i="4"/>
  <c r="A2" i="3" l="1"/>
</calcChain>
</file>

<file path=xl/sharedStrings.xml><?xml version="1.0" encoding="utf-8"?>
<sst xmlns="http://schemas.openxmlformats.org/spreadsheetml/2006/main" count="493" uniqueCount="175">
  <si>
    <t>Sommaire</t>
  </si>
  <si>
    <t>formation ingénieur  dans une autre école</t>
  </si>
  <si>
    <t>licence</t>
  </si>
  <si>
    <t>ENS</t>
  </si>
  <si>
    <t>BCPST</t>
  </si>
  <si>
    <t>MPSI</t>
  </si>
  <si>
    <t>PCSI</t>
  </si>
  <si>
    <t>TB</t>
  </si>
  <si>
    <t>TPC</t>
  </si>
  <si>
    <t>PTSI</t>
  </si>
  <si>
    <t>TB1</t>
  </si>
  <si>
    <t>TPC1</t>
  </si>
  <si>
    <t>TSI1</t>
  </si>
  <si>
    <t>CPGE scientifiques</t>
  </si>
  <si>
    <t>Inscription 2023/2024</t>
  </si>
  <si>
    <t>Voie de CPGE scientifique</t>
  </si>
  <si>
    <t>Formation vétérinaire</t>
  </si>
  <si>
    <t>Formation ingénieur dans l'une des 23 écoles d'ingénieurs les plus sélectives</t>
  </si>
  <si>
    <t>Licence</t>
  </si>
  <si>
    <t>Autres formations</t>
  </si>
  <si>
    <t>Sortants et assimilés</t>
  </si>
  <si>
    <r>
      <rPr>
        <b/>
        <i/>
        <sz val="9"/>
        <color theme="1"/>
        <rFont val="Arial"/>
        <family val="2"/>
      </rPr>
      <t>Note</t>
    </r>
    <r>
      <rPr>
        <sz val="9"/>
        <color theme="1"/>
        <rFont val="Arial"/>
        <family val="2"/>
      </rPr>
      <t xml:space="preserve"> : Les cases blanches correspondent à des effectifs inférieurs à 5 étudiants</t>
    </r>
  </si>
  <si>
    <r>
      <rPr>
        <b/>
        <i/>
        <sz val="9"/>
        <color theme="1"/>
        <rFont val="Arial"/>
        <family val="2"/>
      </rPr>
      <t>Lecture</t>
    </r>
    <r>
      <rPr>
        <sz val="9"/>
        <color theme="1"/>
        <rFont val="Arial"/>
        <family val="2"/>
      </rPr>
      <t xml:space="preserve"> : Les étudiants inscrits en MPSI à la rentrée 2019 sont 27,4 % à être inscrits dans l’une des 23 écoles d’ingénieurs les plus sélectives en 2023-2024. </t>
    </r>
  </si>
  <si>
    <r>
      <rPr>
        <b/>
        <i/>
        <sz val="9"/>
        <color theme="1"/>
        <rFont val="Arial"/>
        <family val="2"/>
      </rPr>
      <t>Champ</t>
    </r>
    <r>
      <rPr>
        <sz val="9"/>
        <color theme="1"/>
        <rFont val="Arial"/>
        <family val="2"/>
      </rPr>
      <t xml:space="preserve"> : Etudiants inscrits en première année de CPGE scientifique durant l’année universitaire 2019-2020 en France. </t>
    </r>
  </si>
  <si>
    <t>Filière du baccalauréat</t>
  </si>
  <si>
    <t>2020/2021</t>
  </si>
  <si>
    <t>2021/2022</t>
  </si>
  <si>
    <t>2022/2023</t>
  </si>
  <si>
    <t>2023/2024</t>
  </si>
  <si>
    <t>Nombre d'étudiants</t>
  </si>
  <si>
    <t>Part des étudiants</t>
  </si>
  <si>
    <t>L</t>
  </si>
  <si>
    <t>ES</t>
  </si>
  <si>
    <t>S</t>
  </si>
  <si>
    <t>Sortants</t>
  </si>
  <si>
    <t>Bac S</t>
  </si>
  <si>
    <t>PC / PC*</t>
  </si>
  <si>
    <t>Autres formations d'ingénieurs</t>
  </si>
  <si>
    <t>MP / MP*</t>
  </si>
  <si>
    <t>PT / PT*</t>
  </si>
  <si>
    <t>PSI / PSI*</t>
  </si>
  <si>
    <t>Écoles d'ingénieurs - top 23</t>
  </si>
  <si>
    <t>Bac techno</t>
  </si>
  <si>
    <t>TSI</t>
  </si>
  <si>
    <t>Master</t>
  </si>
  <si>
    <t>Écoles vétérinaires</t>
  </si>
  <si>
    <t>Sortants et assimilés</t>
  </si>
  <si>
    <t>Autres formations</t>
  </si>
  <si>
    <t>Voie d'inscription en CPGE</t>
  </si>
  <si>
    <t>2020-2021</t>
  </si>
  <si>
    <t>Autres filière de CPGE</t>
  </si>
  <si>
    <t>Hors CPGE</t>
  </si>
  <si>
    <t>2019-2020</t>
  </si>
  <si>
    <t>2021-2022</t>
  </si>
  <si>
    <r>
      <t>Note</t>
    </r>
    <r>
      <rPr>
        <sz val="9"/>
        <color rgb="FF000000"/>
        <rFont val="Arial"/>
        <family val="2"/>
      </rPr>
      <t xml:space="preserve"> : Le diagramme représente les trajectoires les plus fréquentes des étudiants inscrits en première année de CPGE scientifique en 2019-2020, depuis leur baccalauréat jusqu’à cinq années après. Le parcours le plus fréquent concerne 1 595 étudiants, soit 6,2 % de l’ensemble des entrants en CPGE scientifique. Ces étudiants sont titulaires d’un baccalauréat S et suivent deux années de CPGE en voie PCSI avant d’être inscrits dans une formation d'ingénieurs ne faisant pas partie du top 23.jusqu'à la fin de la période d’observation. Les barres verticales présentent la répartition des étudiants parmi les différentes situations d’inscription possibles lors de chaque année universitaire, à l’instar de ce qui est présenté dans le graphique 1. Dans le diagramme, seuls les flux supérieurs à 200 étudiants sont représentés. Dans le tableau, seul les flux supérieurs à 100 étudiants sont représentés. La filière du baccalauréat n’est pas renseignée lorsqu’elle n’est pas retrouvée dans les données, c’est notamment le cas lorsque l’étudiant a obtenu un diplôme équivalent à l’étranger.  </t>
    </r>
  </si>
  <si>
    <r>
      <t>Lecture</t>
    </r>
    <r>
      <rPr>
        <i/>
        <sz val="9"/>
        <color rgb="FF000000"/>
        <rFont val="Arial"/>
        <family val="2"/>
      </rPr>
      <t> :</t>
    </r>
    <r>
      <rPr>
        <sz val="9"/>
        <color rgb="FF000000"/>
        <rFont val="Arial"/>
        <family val="2"/>
      </rPr>
      <t xml:space="preserve"> Le parcours le plus fréquent concerne 1 595 étudiants, soit 6,2 % de l’ensemble des entrants en CPGE scientifique. Ces étudiants sont titulaires d’un baccalauréat S et suivent deux années de CPGE en voie PCSI avant d’être inscrits dans une formation d'ingénieurs de faisant pas partie du top 23.</t>
    </r>
  </si>
  <si>
    <r>
      <t>Champ</t>
    </r>
    <r>
      <rPr>
        <sz val="9"/>
        <color rgb="FF000000"/>
        <rFont val="Arial"/>
        <family val="2"/>
      </rPr>
      <t xml:space="preserve"> : Etudiants inscrits en première année de CPGE scientifique durant l’année universitaire 2019/2020 en France. </t>
    </r>
  </si>
  <si>
    <t>MP</t>
  </si>
  <si>
    <t>MP*</t>
  </si>
  <si>
    <t>PC</t>
  </si>
  <si>
    <t>PC*</t>
  </si>
  <si>
    <t>PSI*</t>
  </si>
  <si>
    <t>PSI</t>
  </si>
  <si>
    <t>PT</t>
  </si>
  <si>
    <t>PT*</t>
  </si>
  <si>
    <t>En CPGE scientifique</t>
  </si>
  <si>
    <r>
      <rPr>
        <b/>
        <i/>
        <sz val="9"/>
        <color rgb="FF000000"/>
        <rFont val="Arial"/>
        <family val="2"/>
      </rPr>
      <t>Champ</t>
    </r>
    <r>
      <rPr>
        <sz val="9"/>
        <color rgb="FF000000"/>
        <rFont val="Arial"/>
        <family val="2"/>
      </rPr>
      <t xml:space="preserve"> : Etudiants inscrits en première année de CPGE scientifique durant l’année universitaire 2019/2020 en France. </t>
    </r>
  </si>
  <si>
    <r>
      <rPr>
        <b/>
        <i/>
        <sz val="9"/>
        <color rgb="FF000000"/>
        <rFont val="Arial"/>
        <family val="2"/>
      </rPr>
      <t>Lecture</t>
    </r>
    <r>
      <rPr>
        <sz val="9"/>
        <color rgb="FF000000"/>
        <rFont val="Arial"/>
        <family val="2"/>
      </rPr>
      <t xml:space="preserve"> : Parmi les étudiants inscrits en 1ère année de CPGE scientifique dans la voie MPSI en 2019-2020, 42,9 % étaient inscrits en MP l'année suivante. 
Parmi les étudiants inscrits en CPGE scientifique en 2019/2020 et inscrits en MP en 2020-2021, 22,2 % ont fait une troisième année de prépa en étant inscrit en MP</t>
    </r>
  </si>
  <si>
    <t>Dimension</t>
  </si>
  <si>
    <t>Modalité</t>
  </si>
  <si>
    <t>Bacheliers 2019</t>
  </si>
  <si>
    <t>Sexe</t>
  </si>
  <si>
    <t>Femme</t>
  </si>
  <si>
    <t>Homme</t>
  </si>
  <si>
    <t>PCS</t>
  </si>
  <si>
    <t>Très favorisée</t>
  </si>
  <si>
    <t>Favorisée</t>
  </si>
  <si>
    <t>Assez défavorisée</t>
  </si>
  <si>
    <t>Défavorisée</t>
  </si>
  <si>
    <t>Au moins un parent enseignant</t>
  </si>
  <si>
    <t>Oui</t>
  </si>
  <si>
    <t>Non</t>
  </si>
  <si>
    <t>Voie au baccalauréat</t>
  </si>
  <si>
    <t>Professionnel</t>
  </si>
  <si>
    <t>Technologique</t>
  </si>
  <si>
    <t>Mention au baccalauréat</t>
  </si>
  <si>
    <t>Passable</t>
  </si>
  <si>
    <t>Assez bien</t>
  </si>
  <si>
    <t>Bien</t>
  </si>
  <si>
    <t>Très bien</t>
  </si>
  <si>
    <t>Âge au baccalauréat</t>
  </si>
  <si>
    <t>En avance</t>
  </si>
  <si>
    <t>À l'heure</t>
  </si>
  <si>
    <t>En retard</t>
  </si>
  <si>
    <t>Bacheliers 2019 en master scientifique</t>
  </si>
  <si>
    <t>Etudiants de CPGE Scientifique</t>
  </si>
  <si>
    <t>Aire de Paris</t>
  </si>
  <si>
    <t>Aire de 700 000 habitants ou plus (hors Paris)</t>
  </si>
  <si>
    <t>Aire de 200 000 à moins de 700 000 habitants</t>
  </si>
  <si>
    <t>Aire de 50 000 à moins de 200 000 habitants</t>
  </si>
  <si>
    <t>Aire de moins de 50 000 habitants ou hors attraction des villes</t>
  </si>
  <si>
    <r>
      <t>Champ</t>
    </r>
    <r>
      <rPr>
        <sz val="8"/>
        <color rgb="FF000000"/>
        <rFont val="Arial"/>
        <family val="2"/>
      </rPr>
      <t xml:space="preserve"> : Etudiants inscrits en première année de CPGE scientifique en 2019-2020 en France et bacheliers 2019 inscrits dans le supérieur en 2019-2020.  </t>
    </r>
  </si>
  <si>
    <t>ref.</t>
  </si>
  <si>
    <t>***</t>
  </si>
  <si>
    <t>PCS ménage</t>
  </si>
  <si>
    <t>Filière du bac</t>
  </si>
  <si>
    <t>Bac Techno</t>
  </si>
  <si>
    <t>CPGE scientifique dans le lycée</t>
  </si>
  <si>
    <t>CPGE scientifique dans le bassin de vie</t>
  </si>
  <si>
    <t>Moyenne au bac des élèves de la série considérée</t>
  </si>
  <si>
    <t>Entre 12 et 14</t>
  </si>
  <si>
    <t>&lt; 12</t>
  </si>
  <si>
    <t>&gt; 14</t>
  </si>
  <si>
    <t>Type d'aire d'attraction de la commune de terminale</t>
  </si>
  <si>
    <t>Supérieure à 700 000 habitants, hors Paris</t>
  </si>
  <si>
    <t>Moins de 200 000 habitants ou hors des aires</t>
  </si>
  <si>
    <t>n.s.</t>
  </si>
  <si>
    <t>Entre 200 000 et  700 00 habitants</t>
  </si>
  <si>
    <t>Graphique 3. Diversité des trajectoires après une CPGE scientifique</t>
  </si>
  <si>
    <t>Graphique 6. Facteurs explicatifs de l’inscription en CPGE scientifique</t>
  </si>
  <si>
    <t>Graphique 5. Les étudiants de CPGE scientifique sont plus souvent des hommes, issus de milieux très favorisés, titulaires d’un baccalauréat scientifique avec mention « Bien » ou « Très bien » que les autres étudiants</t>
  </si>
  <si>
    <t>Situation en n + 4</t>
  </si>
  <si>
    <t>D10</t>
  </si>
  <si>
    <t>D8</t>
  </si>
  <si>
    <t>D7</t>
  </si>
  <si>
    <t>D6</t>
  </si>
  <si>
    <t>D5</t>
  </si>
  <si>
    <t>D4</t>
  </si>
  <si>
    <t>D3</t>
  </si>
  <si>
    <t>D2</t>
  </si>
  <si>
    <t>D9</t>
  </si>
  <si>
    <r>
      <t>Note</t>
    </r>
    <r>
      <rPr>
        <sz val="9"/>
        <color theme="1"/>
        <rFont val="Arial"/>
        <family val="2"/>
      </rPr>
      <t> : Les CPGE sont rangés du dixième le plus sélectif (D10) au dixième le moins sélectif (D1)</t>
    </r>
  </si>
  <si>
    <r>
      <t>Lecture</t>
    </r>
    <r>
      <rPr>
        <sz val="9"/>
        <color theme="1"/>
        <rFont val="Arial"/>
        <family val="2"/>
      </rPr>
      <t xml:space="preserve"> : Les étudiants inscrits en première année de CPGE scientifique dans l’un des établissements faisant partie des 10 % les plus sélectifs à la rentrée 2019 sont 52 % à être inscrits dans une des écoles d’ingénieurs faisant partie du top 23.</t>
    </r>
  </si>
  <si>
    <r>
      <t>Champ</t>
    </r>
    <r>
      <rPr>
        <sz val="9"/>
        <color theme="1"/>
        <rFont val="Arial"/>
        <family val="2"/>
      </rPr>
      <t xml:space="preserve"> : Etudiants inscrits en première année de CPGE scientifique durant l’année universitaire 2019/2020 en France. </t>
    </r>
  </si>
  <si>
    <t>Même lycée</t>
  </si>
  <si>
    <t>Moins de 1 km</t>
  </si>
  <si>
    <t>Entre 1 et 10 km</t>
  </si>
  <si>
    <t>Entre 10 et 100 km</t>
  </si>
  <si>
    <t>Entre 100 et 1000 km</t>
  </si>
  <si>
    <t>Plus de 1000 km</t>
  </si>
  <si>
    <t>Distance</t>
  </si>
  <si>
    <t>%</t>
  </si>
  <si>
    <r>
      <rPr>
        <b/>
        <i/>
        <sz val="11"/>
        <color theme="1"/>
        <rFont val="Calibri"/>
        <family val="2"/>
        <scheme val="minor"/>
      </rPr>
      <t>Note</t>
    </r>
    <r>
      <rPr>
        <sz val="11"/>
        <color theme="1"/>
        <rFont val="Calibri"/>
        <family val="2"/>
        <scheme val="minor"/>
      </rPr>
      <t xml:space="preserve"> : les distances sont calculés à vol d'oiseau, à partir des coordonnées GPS des lycées</t>
    </r>
  </si>
  <si>
    <t>Annexe 1. Répartition des distances entre le lycée de terminale et le lycée de CPGE (en %)</t>
  </si>
  <si>
    <r>
      <rPr>
        <b/>
        <i/>
        <sz val="9"/>
        <color theme="1"/>
        <rFont val="Arial"/>
        <family val="2"/>
      </rPr>
      <t>Champ</t>
    </r>
    <r>
      <rPr>
        <sz val="9"/>
        <color theme="1"/>
        <rFont val="Arial"/>
        <family val="2"/>
      </rPr>
      <t xml:space="preserve"> : Néo-bacheliers (général et technologique) inscrits dans le supérieur en 2019</t>
    </r>
  </si>
  <si>
    <t>Décile de sélectivité</t>
  </si>
  <si>
    <t>Aire de moins de 50 000 habitants</t>
  </si>
  <si>
    <r>
      <rPr>
        <b/>
        <i/>
        <sz val="9"/>
        <color rgb="FF000000"/>
        <rFont val="Arial"/>
        <family val="2"/>
      </rPr>
      <t>Lecture</t>
    </r>
    <r>
      <rPr>
        <sz val="9"/>
        <color rgb="FF000000"/>
        <rFont val="Arial"/>
        <family val="2"/>
      </rPr>
      <t xml:space="preserve"> : 9,8% des étudiants inscrits en CPGE en 2019 sont inscrits dans le lycée dans lequel ils étaient en terminale</t>
    </r>
  </si>
  <si>
    <t>Annexe 2. Répartition des CPGE selon leur sélectivité, selon la taille de l'aire d'attraction de la ville (en %)</t>
  </si>
  <si>
    <t>Annexe 2.  Répartition des CPGE selon leur sélectivité, selon la taille de l'aire d'attraction de la ville (en %)</t>
  </si>
  <si>
    <r>
      <rPr>
        <b/>
        <i/>
        <sz val="9"/>
        <color rgb="FF000000"/>
        <rFont val="Arial"/>
        <family val="2"/>
      </rPr>
      <t>Lecture</t>
    </r>
    <r>
      <rPr>
        <sz val="9"/>
        <color rgb="FF000000"/>
        <rFont val="Arial"/>
        <family val="2"/>
      </rPr>
      <t xml:space="preserve"> : 19 % des CPGE situées dans l'aire d'attraction de Paris font partie des 10 % les plus sélectives</t>
    </r>
  </si>
  <si>
    <r>
      <rPr>
        <b/>
        <i/>
        <sz val="11"/>
        <color theme="1"/>
        <rFont val="Calibri"/>
        <family val="2"/>
        <scheme val="minor"/>
      </rPr>
      <t>Note</t>
    </r>
    <r>
      <rPr>
        <sz val="11"/>
        <color theme="1"/>
        <rFont val="Calibri"/>
        <family val="2"/>
        <scheme val="minor"/>
      </rPr>
      <t xml:space="preserve"> : les déciles de sélectivités sont calculés nationalement, à partir du taux d'accès</t>
    </r>
  </si>
  <si>
    <r>
      <rPr>
        <b/>
        <i/>
        <sz val="9"/>
        <color rgb="FF000000"/>
        <rFont val="Arial"/>
        <family val="2"/>
      </rPr>
      <t>Champ</t>
    </r>
    <r>
      <rPr>
        <sz val="9"/>
        <color rgb="FF000000"/>
        <rFont val="Arial"/>
        <family val="2"/>
      </rPr>
      <t xml:space="preserve"> : CPGE scientifiques</t>
    </r>
  </si>
  <si>
    <r>
      <rPr>
        <b/>
        <i/>
        <sz val="9"/>
        <color rgb="FF000000"/>
        <rFont val="Arial"/>
        <family val="2"/>
      </rPr>
      <t>Source</t>
    </r>
    <r>
      <rPr>
        <sz val="9"/>
        <color rgb="FF000000"/>
        <rFont val="Arial"/>
        <family val="2"/>
      </rPr>
      <t xml:space="preserve"> : Open data Parcoursup</t>
    </r>
  </si>
  <si>
    <t>Graphique 1. Etablissement d'inscription quatre ans après une première année de CPGE scientifique (en %)</t>
  </si>
  <si>
    <t>Graphique 2. Etablissement d’inscription quatre ans après une première année de CPGE scientifique selon la sélectivité de la CPGE</t>
  </si>
  <si>
    <t>Graphique 4. Parcours des étudiants de CPGE scientifique pendant leur classes préparatoires (en %)</t>
  </si>
  <si>
    <t>Graphique 4. Parcours des étudiants de CPGE scientifique pendant leurs classes préparatoires (en %)</t>
  </si>
  <si>
    <t>TOTAL</t>
  </si>
  <si>
    <t>BTS</t>
  </si>
  <si>
    <t>DUT</t>
  </si>
  <si>
    <t>Inscrits (1)</t>
  </si>
  <si>
    <t>Diplômés (2)</t>
  </si>
  <si>
    <r>
      <rPr>
        <b/>
        <i/>
        <sz val="9"/>
        <color theme="1"/>
        <rFont val="Arial"/>
        <family val="2"/>
      </rPr>
      <t>Notes</t>
    </r>
    <r>
      <rPr>
        <sz val="9"/>
        <color theme="1"/>
        <rFont val="Arial"/>
        <family val="2"/>
      </rPr>
      <t xml:space="preserve"> : </t>
    </r>
    <r>
      <rPr>
        <b/>
        <sz val="9"/>
        <color theme="1"/>
        <rFont val="Arial"/>
        <family val="2"/>
      </rPr>
      <t>(1)</t>
    </r>
    <r>
      <rPr>
        <sz val="9"/>
        <color theme="1"/>
        <rFont val="Arial"/>
        <family val="2"/>
      </rPr>
      <t xml:space="preserve"> Les pourcentages d'inscrits prennent en compte tout étudiant inscrit au moins une fois entre les années universitaires 2020-2021 et 2023-2024 ; </t>
    </r>
    <r>
      <rPr>
        <b/>
        <sz val="9"/>
        <color theme="1"/>
        <rFont val="Arial"/>
        <family val="2"/>
      </rPr>
      <t>(2)</t>
    </r>
    <r>
      <rPr>
        <sz val="9"/>
        <color theme="1"/>
        <rFont val="Arial"/>
        <family val="2"/>
      </rPr>
      <t xml:space="preserve"> Les pourcentages de diplômés sont calculés à partir des diplômes obtenus entre les années 2020-2021 et 2020-2023.</t>
    </r>
  </si>
  <si>
    <t>Filière</t>
  </si>
  <si>
    <t>Annexe 3.  Réorientation en STS et en IUT (en %)</t>
  </si>
  <si>
    <r>
      <rPr>
        <b/>
        <i/>
        <sz val="9"/>
        <color rgb="FF000000"/>
        <rFont val="Arial"/>
        <family val="2"/>
      </rPr>
      <t>Lecture</t>
    </r>
    <r>
      <rPr>
        <i/>
        <sz val="9"/>
        <color rgb="FF000000"/>
        <rFont val="Arial"/>
        <family val="2"/>
      </rPr>
      <t xml:space="preserve"> : 0,5 % des étudiants qui étaient inscrits en MPSI en 2019-2020 se sont inscrits en BTS au moins une année, entre 2020-2021 et 2023-2024 ; </t>
    </r>
    <r>
      <rPr>
        <i/>
        <sz val="9"/>
        <rFont val="Arial"/>
        <family val="2"/>
      </rPr>
      <t>0,4 % des étudiants inscrits en MPSI en 2019 ont obtenu un diplôme de BTS entre 2020-2021 et 2022-2023</t>
    </r>
  </si>
  <si>
    <r>
      <rPr>
        <b/>
        <sz val="9"/>
        <color rgb="FF000000"/>
        <rFont val="Arial"/>
        <family val="2"/>
      </rPr>
      <t>Champ</t>
    </r>
    <r>
      <rPr>
        <sz val="9"/>
        <color rgb="FF000000"/>
        <rFont val="Arial"/>
        <family val="2"/>
      </rPr>
      <t xml:space="preserve"> : Etudiants inscrits en première année de CPGE scientifique durant l’année universitaire 2019/2020 en France. </t>
    </r>
  </si>
  <si>
    <r>
      <t>Source</t>
    </r>
    <r>
      <rPr>
        <sz val="9"/>
        <color rgb="FF000000"/>
        <rFont val="Arial"/>
        <family val="2"/>
      </rPr>
      <t xml:space="preserve"> : MEN et MESRE-SIES</t>
    </r>
  </si>
  <si>
    <r>
      <t>Source</t>
    </r>
    <r>
      <rPr>
        <sz val="9"/>
        <color theme="1"/>
        <rFont val="Arial"/>
        <family val="2"/>
      </rPr>
      <t xml:space="preserve"> : MEN et MESRE-SIES</t>
    </r>
  </si>
  <si>
    <r>
      <rPr>
        <b/>
        <i/>
        <sz val="9"/>
        <color theme="1"/>
        <rFont val="Arial"/>
        <family val="2"/>
      </rPr>
      <t>Source </t>
    </r>
    <r>
      <rPr>
        <sz val="9"/>
        <color theme="1"/>
        <rFont val="Arial"/>
        <family val="2"/>
      </rPr>
      <t>: MEN et MESRE-SIES</t>
    </r>
  </si>
  <si>
    <r>
      <rPr>
        <b/>
        <i/>
        <sz val="9"/>
        <color rgb="FF000000"/>
        <rFont val="Arial"/>
        <family val="2"/>
      </rPr>
      <t>Source</t>
    </r>
    <r>
      <rPr>
        <sz val="9"/>
        <color rgb="FF000000"/>
        <rFont val="Arial"/>
        <family val="2"/>
      </rPr>
      <t xml:space="preserve"> : MEN et MESRE-SIES</t>
    </r>
  </si>
  <si>
    <r>
      <rPr>
        <b/>
        <i/>
        <sz val="9"/>
        <color rgb="FF000000"/>
        <rFont val="Arial"/>
        <family val="2"/>
      </rPr>
      <t>Note</t>
    </r>
    <r>
      <rPr>
        <i/>
        <sz val="9"/>
        <color rgb="FF000000"/>
        <rFont val="Arial"/>
        <family val="2"/>
      </rPr>
      <t> </t>
    </r>
    <r>
      <rPr>
        <sz val="9"/>
        <color rgb="FF000000"/>
        <rFont val="Arial"/>
        <family val="2"/>
      </rPr>
      <t>: Les cases blanches du tableau correspondent à des effectifs de moins de 5 étudiants. Les cases du diagrammes sont blanches sauf si elle correspondent à un effectif d'au moins 5 étudiants et à un pourcentage d'au moins 1 % des étudiants de la voie d'origine.</t>
    </r>
  </si>
  <si>
    <r>
      <rPr>
        <b/>
        <i/>
        <sz val="8"/>
        <color rgb="FF000000"/>
        <rFont val="Arial"/>
        <family val="2"/>
      </rPr>
      <t>Source</t>
    </r>
    <r>
      <rPr>
        <sz val="9"/>
        <color rgb="FF000000"/>
        <rFont val="Arial"/>
        <family val="2"/>
      </rPr>
      <t xml:space="preserve"> : MEN et MESRE-SIES</t>
    </r>
  </si>
  <si>
    <r>
      <rPr>
        <b/>
        <i/>
        <sz val="9"/>
        <color theme="1"/>
        <rFont val="Arial"/>
        <family val="2"/>
      </rPr>
      <t xml:space="preserve">Lecture </t>
    </r>
    <r>
      <rPr>
        <sz val="9"/>
        <color theme="1"/>
        <rFont val="Arial"/>
        <family val="2"/>
      </rPr>
      <t>: Toutes choses observées étant égales par ailleurs, être une femme plutôt qu’un homme divise par trois environ les chances relatives d’être inscrite en CPGE scientifique.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</si>
</sst>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font>
    <font>
      <u/>
      <sz val="11"/>
      <color theme="10"/>
      <name val="Calibri"/>
      <family val="2"/>
    </font>
    <font>
      <sz val="11"/>
      <color theme="1"/>
      <name val="Arial"/>
      <family val="2"/>
    </font>
    <font>
      <b/>
      <u/>
      <sz val="11"/>
      <color theme="10"/>
      <name val="Arial"/>
      <family val="2"/>
    </font>
    <font>
      <u/>
      <sz val="11"/>
      <color theme="10"/>
      <name val="Arial"/>
      <family val="2"/>
    </font>
    <font>
      <b/>
      <sz val="11"/>
      <color theme="1"/>
      <name val="Arial"/>
      <family val="2"/>
    </font>
    <font>
      <sz val="9"/>
      <color theme="1"/>
      <name val="Arial"/>
      <family val="2"/>
    </font>
    <font>
      <b/>
      <i/>
      <sz val="9"/>
      <color theme="1"/>
      <name val="Arial"/>
      <family val="2"/>
    </font>
    <font>
      <b/>
      <sz val="11"/>
      <color rgb="FF000000"/>
      <name val="Calibri"/>
      <family val="2"/>
      <scheme val="minor"/>
    </font>
    <font>
      <b/>
      <i/>
      <sz val="8"/>
      <color rgb="FF000000"/>
      <name val="Arial"/>
      <family val="2"/>
    </font>
    <font>
      <sz val="8"/>
      <color rgb="FF000000"/>
      <name val="Arial"/>
      <family val="2"/>
    </font>
    <font>
      <i/>
      <sz val="9"/>
      <color rgb="FF000000"/>
      <name val="Arial"/>
      <family val="2"/>
    </font>
    <font>
      <b/>
      <i/>
      <sz val="9"/>
      <color rgb="FF000000"/>
      <name val="Arial"/>
      <family val="2"/>
    </font>
    <font>
      <sz val="9"/>
      <color rgb="FF000000"/>
      <name val="Arial"/>
      <family val="2"/>
    </font>
    <font>
      <sz val="11"/>
      <color rgb="FF000000"/>
      <name val="Calibri"/>
      <family val="2"/>
      <scheme val="minor"/>
    </font>
    <font>
      <sz val="11"/>
      <color rgb="FF000000"/>
      <name val="Calibri"/>
      <family val="2"/>
    </font>
    <font>
      <b/>
      <sz val="11"/>
      <color theme="0"/>
      <name val="Calibri"/>
      <family val="2"/>
    </font>
    <font>
      <b/>
      <i/>
      <sz val="11"/>
      <color theme="1"/>
      <name val="Calibri"/>
      <family val="2"/>
      <scheme val="minor"/>
    </font>
    <font>
      <b/>
      <sz val="11"/>
      <color indexed="8"/>
      <name val="Calibri"/>
      <family val="2"/>
      <scheme val="minor"/>
    </font>
    <font>
      <b/>
      <sz val="9"/>
      <color theme="1"/>
      <name val="Arial"/>
      <family val="2"/>
    </font>
    <font>
      <b/>
      <sz val="14"/>
      <color theme="1"/>
      <name val="Calibri"/>
      <family val="2"/>
      <scheme val="minor"/>
    </font>
    <font>
      <i/>
      <sz val="9"/>
      <color theme="1"/>
      <name val="Arial"/>
      <family val="2"/>
    </font>
    <font>
      <i/>
      <sz val="9"/>
      <name val="Arial"/>
      <family val="2"/>
    </font>
    <font>
      <b/>
      <sz val="9"/>
      <color rgb="FF000000"/>
      <name val="Arial"/>
      <family val="2"/>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patternFill>
    </fill>
    <fill>
      <patternFill patternType="solid">
        <fgColor rgb="FF9E0C16"/>
        <bgColor indexed="64"/>
      </patternFill>
    </fill>
    <fill>
      <patternFill patternType="solid">
        <fgColor rgb="FF94C7F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24">
    <xf numFmtId="0" fontId="0" fillId="0" borderId="0" xfId="0"/>
    <xf numFmtId="0" fontId="3" fillId="0" borderId="0" xfId="0" applyFont="1"/>
    <xf numFmtId="0" fontId="2" fillId="0" borderId="0" xfId="1" quotePrefix="1"/>
    <xf numFmtId="0" fontId="2" fillId="0" borderId="0" xfId="1"/>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xf>
    <xf numFmtId="0" fontId="4" fillId="0" borderId="0" xfId="0" applyFont="1"/>
    <xf numFmtId="0" fontId="5" fillId="0" borderId="0" xfId="0" applyFont="1"/>
    <xf numFmtId="0" fontId="6" fillId="0" borderId="0" xfId="0" applyFont="1"/>
    <xf numFmtId="0" fontId="7" fillId="0" borderId="0" xfId="0" applyFont="1"/>
    <xf numFmtId="0" fontId="8" fillId="3" borderId="1" xfId="0" applyFont="1" applyFill="1" applyBorder="1" applyAlignment="1">
      <alignment horizontal="center"/>
    </xf>
    <xf numFmtId="0" fontId="8" fillId="3" borderId="1" xfId="0" applyFont="1" applyFill="1" applyBorder="1" applyAlignment="1">
      <alignment horizontal="left" vertical="center" wrapText="1"/>
    </xf>
    <xf numFmtId="164" fontId="5" fillId="0" borderId="1" xfId="0" applyNumberFormat="1" applyFont="1" applyBorder="1" applyAlignment="1">
      <alignment horizontal="center" vertical="center"/>
    </xf>
    <xf numFmtId="0" fontId="8" fillId="3" borderId="0" xfId="0" applyFont="1" applyFill="1" applyAlignment="1">
      <alignment horizontal="left" vertical="center" wrapText="1"/>
    </xf>
    <xf numFmtId="0" fontId="3" fillId="0" borderId="0" xfId="0" applyFont="1" applyAlignment="1">
      <alignment vertical="center"/>
    </xf>
    <xf numFmtId="0" fontId="11" fillId="4" borderId="1" xfId="0" applyFont="1" applyFill="1" applyBorder="1" applyAlignment="1">
      <alignment horizontal="center" vertical="center" wrapText="1"/>
    </xf>
    <xf numFmtId="0" fontId="0" fillId="0" borderId="1" xfId="0" applyBorder="1" applyAlignment="1">
      <alignment horizontal="center" vertical="center"/>
    </xf>
    <xf numFmtId="0" fontId="11" fillId="0" borderId="0" xfId="0" applyFont="1"/>
    <xf numFmtId="0" fontId="0" fillId="0" borderId="1" xfId="0" applyBorder="1"/>
    <xf numFmtId="3" fontId="0" fillId="0" borderId="1" xfId="0" applyNumberFormat="1" applyBorder="1"/>
    <xf numFmtId="0" fontId="11" fillId="4" borderId="1" xfId="0" applyFont="1" applyFill="1" applyBorder="1" applyAlignment="1">
      <alignment horizontal="center" vertical="center"/>
    </xf>
    <xf numFmtId="0" fontId="11" fillId="0" borderId="0" xfId="0" applyFont="1" applyAlignment="1">
      <alignment horizontal="center" vertical="center"/>
    </xf>
    <xf numFmtId="0" fontId="0" fillId="4" borderId="1" xfId="0" applyFill="1" applyBorder="1" applyAlignment="1">
      <alignment horizontal="center" vertical="center"/>
    </xf>
    <xf numFmtId="0" fontId="11" fillId="4" borderId="6" xfId="0" applyFont="1" applyFill="1" applyBorder="1" applyAlignment="1">
      <alignment horizontal="center" vertical="center"/>
    </xf>
    <xf numFmtId="164" fontId="17" fillId="0" borderId="1" xfId="0" applyNumberFormat="1" applyFont="1" applyFill="1" applyBorder="1" applyAlignment="1">
      <alignment horizontal="center" vertical="center"/>
    </xf>
    <xf numFmtId="164" fontId="17" fillId="0" borderId="6" xfId="0" applyNumberFormat="1" applyFont="1" applyFill="1" applyBorder="1" applyAlignment="1">
      <alignment horizontal="center" vertical="center" wrapText="1"/>
    </xf>
    <xf numFmtId="164" fontId="0" fillId="0" borderId="1" xfId="0" applyNumberFormat="1" applyFont="1" applyBorder="1" applyAlignment="1">
      <alignment horizontal="center" vertical="center"/>
    </xf>
    <xf numFmtId="0" fontId="0" fillId="0" borderId="10" xfId="0" applyBorder="1"/>
    <xf numFmtId="0" fontId="11" fillId="4" borderId="11" xfId="0" applyFont="1" applyFill="1" applyBorder="1" applyAlignment="1">
      <alignment horizontal="center" vertical="center" wrapText="1"/>
    </xf>
    <xf numFmtId="0" fontId="11" fillId="4" borderId="11" xfId="0" applyFont="1" applyFill="1" applyBorder="1" applyAlignment="1">
      <alignment horizontal="center" vertical="center"/>
    </xf>
    <xf numFmtId="0" fontId="0" fillId="0" borderId="6" xfId="0" applyBorder="1" applyAlignment="1">
      <alignment horizontal="center"/>
    </xf>
    <xf numFmtId="0" fontId="11" fillId="4" borderId="12" xfId="0" applyFont="1" applyFill="1" applyBorder="1" applyAlignment="1">
      <alignment horizontal="center" vertical="center"/>
    </xf>
    <xf numFmtId="0" fontId="0" fillId="0" borderId="12" xfId="0" applyBorder="1" applyAlignment="1">
      <alignment horizontal="center"/>
    </xf>
    <xf numFmtId="0" fontId="3" fillId="5" borderId="1" xfId="0" applyFont="1" applyFill="1" applyBorder="1" applyAlignment="1">
      <alignment horizontal="center" vertical="center" wrapText="1"/>
    </xf>
    <xf numFmtId="0" fontId="0" fillId="0" borderId="11" xfId="0" applyBorder="1" applyAlignment="1">
      <alignment horizontal="center"/>
    </xf>
    <xf numFmtId="0" fontId="18" fillId="0" borderId="1" xfId="0" applyFont="1" applyBorder="1" applyAlignment="1">
      <alignment horizontal="center" vertical="center"/>
    </xf>
    <xf numFmtId="0" fontId="19" fillId="6" borderId="1" xfId="0" applyFont="1" applyFill="1" applyBorder="1" applyAlignment="1">
      <alignment horizontal="center" vertical="center"/>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8" fillId="0" borderId="17" xfId="0" applyFont="1" applyBorder="1" applyAlignment="1">
      <alignment horizontal="center" vertical="center"/>
    </xf>
    <xf numFmtId="0" fontId="19" fillId="6" borderId="17" xfId="0" applyFont="1" applyFill="1" applyBorder="1" applyAlignment="1">
      <alignment horizontal="center" vertical="center"/>
    </xf>
    <xf numFmtId="0" fontId="18" fillId="0" borderId="16" xfId="0" applyFont="1" applyBorder="1" applyAlignment="1">
      <alignment horizontal="center" vertical="center"/>
    </xf>
    <xf numFmtId="0" fontId="3" fillId="5" borderId="19" xfId="0" applyFont="1" applyFill="1" applyBorder="1" applyAlignment="1">
      <alignment horizontal="center" vertical="center" wrapText="1"/>
    </xf>
    <xf numFmtId="0" fontId="18" fillId="0" borderId="20" xfId="0" applyFont="1" applyBorder="1" applyAlignment="1">
      <alignment horizontal="center" vertical="center"/>
    </xf>
    <xf numFmtId="0" fontId="3" fillId="5" borderId="17"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19" fillId="6" borderId="18" xfId="0" applyFont="1" applyFill="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9" fillId="6" borderId="19" xfId="0" applyFont="1" applyFill="1" applyBorder="1" applyAlignment="1">
      <alignment horizontal="center" vertical="center"/>
    </xf>
    <xf numFmtId="0" fontId="18" fillId="7" borderId="24" xfId="0" applyFont="1" applyFill="1" applyBorder="1" applyAlignment="1">
      <alignment horizontal="center" vertical="center"/>
    </xf>
    <xf numFmtId="0" fontId="1" fillId="0" borderId="0" xfId="0" applyFont="1"/>
    <xf numFmtId="0" fontId="11" fillId="4" borderId="1" xfId="0" applyFont="1" applyFill="1" applyBorder="1" applyAlignment="1">
      <alignment horizontal="left" vertical="center"/>
    </xf>
    <xf numFmtId="0" fontId="12" fillId="0" borderId="0" xfId="0" applyFont="1" applyAlignment="1">
      <alignment vertical="center"/>
    </xf>
    <xf numFmtId="0" fontId="10" fillId="0" borderId="0" xfId="0" applyFont="1" applyAlignment="1">
      <alignment vertical="center"/>
    </xf>
    <xf numFmtId="0" fontId="0" fillId="0" borderId="0" xfId="0" applyFill="1" applyBorder="1" applyAlignment="1">
      <alignment vertical="center"/>
    </xf>
    <xf numFmtId="0" fontId="1" fillId="2" borderId="1" xfId="0" applyFont="1" applyFill="1"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xf>
    <xf numFmtId="0" fontId="8" fillId="0" borderId="0" xfId="0" applyFont="1"/>
    <xf numFmtId="0" fontId="1" fillId="0" borderId="0" xfId="0" applyFont="1" applyAlignment="1">
      <alignment vertical="center"/>
    </xf>
    <xf numFmtId="0" fontId="4" fillId="0" borderId="0" xfId="0" applyFont="1" applyAlignment="1">
      <alignment vertical="center"/>
    </xf>
    <xf numFmtId="0" fontId="8" fillId="0" borderId="0"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26" xfId="0" applyBorder="1" applyAlignment="1">
      <alignment horizontal="center" vertical="center"/>
    </xf>
    <xf numFmtId="0" fontId="8" fillId="2" borderId="0"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0" xfId="0" applyAlignment="1"/>
    <xf numFmtId="0" fontId="0" fillId="0" borderId="0" xfId="0" applyFill="1"/>
    <xf numFmtId="0" fontId="1" fillId="2" borderId="25" xfId="0" applyFont="1" applyFill="1" applyBorder="1" applyAlignment="1">
      <alignment horizontal="center" vertical="center"/>
    </xf>
    <xf numFmtId="0" fontId="9" fillId="0" borderId="0" xfId="0" applyFont="1" applyAlignment="1">
      <alignment horizontal="left" vertical="center"/>
    </xf>
    <xf numFmtId="0" fontId="8" fillId="3" borderId="1" xfId="0" applyFont="1" applyFill="1" applyBorder="1" applyAlignment="1">
      <alignment horizont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xf>
    <xf numFmtId="0" fontId="15" fillId="0" borderId="0" xfId="0" applyFont="1" applyAlignment="1">
      <alignment horizontal="left" vertical="center" wrapText="1"/>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justify" vertical="center" wrapText="1"/>
    </xf>
    <xf numFmtId="0" fontId="16" fillId="0" borderId="0" xfId="0" applyFont="1" applyAlignment="1">
      <alignment horizontal="justify" vertical="center"/>
    </xf>
    <xf numFmtId="0" fontId="14" fillId="0" borderId="0" xfId="0" applyFont="1" applyAlignment="1">
      <alignment horizontal="justify" vertical="center"/>
    </xf>
    <xf numFmtId="0" fontId="11" fillId="4" borderId="1" xfId="0" applyFont="1" applyFill="1" applyBorder="1" applyAlignment="1">
      <alignment horizont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0" fillId="4" borderId="1" xfId="0" applyFill="1" applyBorder="1" applyAlignment="1">
      <alignment horizontal="center" vertical="center"/>
    </xf>
    <xf numFmtId="0" fontId="11" fillId="4" borderId="7"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2" fillId="0" borderId="0" xfId="0" applyFont="1" applyAlignment="1">
      <alignment horizontal="justify" vertical="center"/>
    </xf>
    <xf numFmtId="0" fontId="9" fillId="0" borderId="0" xfId="0" applyFont="1" applyAlignment="1">
      <alignment horizontal="left" vertical="center" wrapText="1"/>
    </xf>
    <xf numFmtId="0" fontId="3" fillId="5" borderId="14"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8" fillId="4" borderId="15"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6" xfId="0" applyFont="1" applyFill="1" applyBorder="1" applyAlignment="1">
      <alignment horizontal="center" vertical="center"/>
    </xf>
    <xf numFmtId="0" fontId="3"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4" fillId="0" borderId="0" xfId="0" applyFont="1" applyFill="1"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23" fillId="2" borderId="26" xfId="0" applyFont="1" applyFill="1" applyBorder="1" applyAlignment="1">
      <alignment horizontal="center" vertical="center"/>
    </xf>
    <xf numFmtId="0" fontId="23" fillId="2" borderId="25" xfId="0" applyFont="1" applyFill="1" applyBorder="1" applyAlignment="1">
      <alignment horizontal="center" vertical="center"/>
    </xf>
    <xf numFmtId="0" fontId="0" fillId="0" borderId="0" xfId="0" applyAlignment="1">
      <alignment vertical="center"/>
    </xf>
    <xf numFmtId="0" fontId="1" fillId="2" borderId="26" xfId="0" applyFont="1" applyFill="1" applyBorder="1" applyAlignment="1">
      <alignment horizontal="center" vertical="center"/>
    </xf>
    <xf numFmtId="0" fontId="9" fillId="0" borderId="0" xfId="0" applyFont="1" applyAlignment="1">
      <alignment wrapText="1"/>
    </xf>
    <xf numFmtId="0" fontId="9" fillId="0" borderId="0" xfId="0" applyFont="1" applyAlignment="1"/>
    <xf numFmtId="0" fontId="24" fillId="0" borderId="0" xfId="0" applyFont="1" applyAlignment="1">
      <alignment wrapText="1"/>
    </xf>
    <xf numFmtId="0" fontId="24" fillId="0" borderId="0" xfId="0" applyFont="1" applyAlignment="1"/>
    <xf numFmtId="0" fontId="0" fillId="0" borderId="0" xfId="0" applyAlignment="1">
      <alignment wrapText="1"/>
    </xf>
    <xf numFmtId="0" fontId="0" fillId="0" borderId="0" xfId="0" applyAlignment="1"/>
    <xf numFmtId="0" fontId="10" fillId="0" borderId="0" xfId="0" applyFont="1" applyAlignment="1">
      <alignment vertical="center" wrapText="1"/>
    </xf>
    <xf numFmtId="0" fontId="11" fillId="4" borderId="12"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10</xdr:col>
      <xdr:colOff>31750</xdr:colOff>
      <xdr:row>0</xdr:row>
      <xdr:rowOff>84666</xdr:rowOff>
    </xdr:from>
    <xdr:to>
      <xdr:col>18</xdr:col>
      <xdr:colOff>402476</xdr:colOff>
      <xdr:row>25</xdr:row>
      <xdr:rowOff>121107</xdr:rowOff>
    </xdr:to>
    <xdr:pic>
      <xdr:nvPicPr>
        <xdr:cNvPr id="3" name="Image 2">
          <a:extLst>
            <a:ext uri="{FF2B5EF4-FFF2-40B4-BE49-F238E27FC236}">
              <a16:creationId xmlns:a16="http://schemas.microsoft.com/office/drawing/2014/main" id="{D5C56ACF-0E1C-4DE0-ABDC-B382D2E02EFA}"/>
            </a:ext>
          </a:extLst>
        </xdr:cNvPr>
        <xdr:cNvPicPr>
          <a:picLocks noChangeAspect="1"/>
        </xdr:cNvPicPr>
      </xdr:nvPicPr>
      <xdr:blipFill>
        <a:blip xmlns:r="http://schemas.openxmlformats.org/officeDocument/2006/relationships" r:embed="rId1"/>
        <a:stretch>
          <a:fillRect/>
        </a:stretch>
      </xdr:blipFill>
      <xdr:spPr>
        <a:xfrm>
          <a:off x="10054167" y="84666"/>
          <a:ext cx="6466726" cy="5190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123825</xdr:colOff>
      <xdr:row>0</xdr:row>
      <xdr:rowOff>28575</xdr:rowOff>
    </xdr:from>
    <xdr:to>
      <xdr:col>20</xdr:col>
      <xdr:colOff>751539</xdr:colOff>
      <xdr:row>33</xdr:row>
      <xdr:rowOff>75395</xdr:rowOff>
    </xdr:to>
    <xdr:pic>
      <xdr:nvPicPr>
        <xdr:cNvPr id="2" name="Image 1">
          <a:extLst>
            <a:ext uri="{FF2B5EF4-FFF2-40B4-BE49-F238E27FC236}">
              <a16:creationId xmlns:a16="http://schemas.microsoft.com/office/drawing/2014/main" id="{2E57DC13-2E8C-43BA-BCFD-FD7DC27D3368}"/>
            </a:ext>
          </a:extLst>
        </xdr:cNvPr>
        <xdr:cNvPicPr>
          <a:picLocks noChangeAspect="1"/>
        </xdr:cNvPicPr>
      </xdr:nvPicPr>
      <xdr:blipFill>
        <a:blip xmlns:r="http://schemas.openxmlformats.org/officeDocument/2006/relationships" r:embed="rId1"/>
        <a:stretch>
          <a:fillRect/>
        </a:stretch>
      </xdr:blipFill>
      <xdr:spPr>
        <a:xfrm>
          <a:off x="9944100" y="28575"/>
          <a:ext cx="7485714" cy="64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23</xdr:col>
      <xdr:colOff>674857</xdr:colOff>
      <xdr:row>41</xdr:row>
      <xdr:rowOff>522786</xdr:rowOff>
    </xdr:to>
    <xdr:pic>
      <xdr:nvPicPr>
        <xdr:cNvPr id="2" name="Image 1">
          <a:extLst>
            <a:ext uri="{FF2B5EF4-FFF2-40B4-BE49-F238E27FC236}">
              <a16:creationId xmlns:a16="http://schemas.microsoft.com/office/drawing/2014/main" id="{53375455-0AAC-4B24-A793-D13A44C81485}"/>
            </a:ext>
          </a:extLst>
        </xdr:cNvPr>
        <xdr:cNvPicPr>
          <a:picLocks noChangeAspect="1"/>
        </xdr:cNvPicPr>
      </xdr:nvPicPr>
      <xdr:blipFill>
        <a:blip xmlns:r="http://schemas.openxmlformats.org/officeDocument/2006/relationships" r:embed="rId1"/>
        <a:stretch>
          <a:fillRect/>
        </a:stretch>
      </xdr:blipFill>
      <xdr:spPr>
        <a:xfrm>
          <a:off x="10890250" y="0"/>
          <a:ext cx="11342857" cy="87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26</xdr:col>
      <xdr:colOff>599143</xdr:colOff>
      <xdr:row>37</xdr:row>
      <xdr:rowOff>94321</xdr:rowOff>
    </xdr:to>
    <xdr:pic>
      <xdr:nvPicPr>
        <xdr:cNvPr id="2" name="Image 1">
          <a:extLst>
            <a:ext uri="{FF2B5EF4-FFF2-40B4-BE49-F238E27FC236}">
              <a16:creationId xmlns:a16="http://schemas.microsoft.com/office/drawing/2014/main" id="{14F78865-76CD-45C1-9CC9-CDCD798D9CFC}"/>
            </a:ext>
          </a:extLst>
        </xdr:cNvPr>
        <xdr:cNvPicPr>
          <a:picLocks noChangeAspect="1"/>
        </xdr:cNvPicPr>
      </xdr:nvPicPr>
      <xdr:blipFill>
        <a:blip xmlns:r="http://schemas.openxmlformats.org/officeDocument/2006/relationships" r:embed="rId1"/>
        <a:stretch>
          <a:fillRect/>
        </a:stretch>
      </xdr:blipFill>
      <xdr:spPr>
        <a:xfrm>
          <a:off x="10287000" y="0"/>
          <a:ext cx="7457143" cy="74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314324</xdr:colOff>
      <xdr:row>1</xdr:row>
      <xdr:rowOff>103721</xdr:rowOff>
    </xdr:from>
    <xdr:to>
      <xdr:col>18</xdr:col>
      <xdr:colOff>656673</xdr:colOff>
      <xdr:row>37</xdr:row>
      <xdr:rowOff>45253</xdr:rowOff>
    </xdr:to>
    <xdr:pic>
      <xdr:nvPicPr>
        <xdr:cNvPr id="2" name="Image 1">
          <a:extLst>
            <a:ext uri="{FF2B5EF4-FFF2-40B4-BE49-F238E27FC236}">
              <a16:creationId xmlns:a16="http://schemas.microsoft.com/office/drawing/2014/main" id="{CD4C9E3F-A641-4A3E-9A9A-00D6A9D98D76}"/>
            </a:ext>
          </a:extLst>
        </xdr:cNvPr>
        <xdr:cNvPicPr>
          <a:picLocks noChangeAspect="1"/>
        </xdr:cNvPicPr>
      </xdr:nvPicPr>
      <xdr:blipFill>
        <a:blip xmlns:r="http://schemas.openxmlformats.org/officeDocument/2006/relationships" r:embed="rId1"/>
        <a:stretch>
          <a:fillRect/>
        </a:stretch>
      </xdr:blipFill>
      <xdr:spPr>
        <a:xfrm>
          <a:off x="8724899" y="294221"/>
          <a:ext cx="10248349" cy="7837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609600</xdr:colOff>
      <xdr:row>0</xdr:row>
      <xdr:rowOff>114300</xdr:rowOff>
    </xdr:from>
    <xdr:to>
      <xdr:col>14</xdr:col>
      <xdr:colOff>475314</xdr:colOff>
      <xdr:row>33</xdr:row>
      <xdr:rowOff>56319</xdr:rowOff>
    </xdr:to>
    <xdr:pic>
      <xdr:nvPicPr>
        <xdr:cNvPr id="3" name="Image 2">
          <a:extLst>
            <a:ext uri="{FF2B5EF4-FFF2-40B4-BE49-F238E27FC236}">
              <a16:creationId xmlns:a16="http://schemas.microsoft.com/office/drawing/2014/main" id="{02500F73-18F9-4075-8533-5D771F5039A6}"/>
            </a:ext>
          </a:extLst>
        </xdr:cNvPr>
        <xdr:cNvPicPr>
          <a:picLocks noChangeAspect="1"/>
        </xdr:cNvPicPr>
      </xdr:nvPicPr>
      <xdr:blipFill>
        <a:blip xmlns:r="http://schemas.openxmlformats.org/officeDocument/2006/relationships" r:embed="rId1"/>
        <a:stretch>
          <a:fillRect/>
        </a:stretch>
      </xdr:blipFill>
      <xdr:spPr>
        <a:xfrm>
          <a:off x="8067675" y="114300"/>
          <a:ext cx="7485714" cy="664761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abSelected="1" workbookViewId="0"/>
  </sheetViews>
  <sheetFormatPr baseColWidth="10" defaultRowHeight="15" x14ac:dyDescent="0.25"/>
  <sheetData>
    <row r="1" spans="1:1" x14ac:dyDescent="0.25">
      <c r="A1" s="1" t="s">
        <v>0</v>
      </c>
    </row>
    <row r="3" spans="1:1" x14ac:dyDescent="0.25">
      <c r="A3" s="2" t="s">
        <v>154</v>
      </c>
    </row>
    <row r="4" spans="1:1" x14ac:dyDescent="0.25">
      <c r="A4" s="3" t="s">
        <v>155</v>
      </c>
    </row>
    <row r="5" spans="1:1" x14ac:dyDescent="0.25">
      <c r="A5" s="3" t="s">
        <v>118</v>
      </c>
    </row>
    <row r="6" spans="1:1" x14ac:dyDescent="0.25">
      <c r="A6" s="3" t="s">
        <v>156</v>
      </c>
    </row>
    <row r="7" spans="1:1" x14ac:dyDescent="0.25">
      <c r="A7" s="3" t="s">
        <v>120</v>
      </c>
    </row>
    <row r="8" spans="1:1" x14ac:dyDescent="0.25">
      <c r="A8" s="3" t="s">
        <v>119</v>
      </c>
    </row>
    <row r="9" spans="1:1" x14ac:dyDescent="0.25">
      <c r="A9" s="3" t="s">
        <v>143</v>
      </c>
    </row>
    <row r="10" spans="1:1" x14ac:dyDescent="0.25">
      <c r="A10" s="3" t="s">
        <v>148</v>
      </c>
    </row>
    <row r="11" spans="1:1" x14ac:dyDescent="0.25">
      <c r="A11" s="3" t="s">
        <v>165</v>
      </c>
    </row>
  </sheetData>
  <hyperlinks>
    <hyperlink ref="A3" location="'Graphique 1'!A1" display="Graphique 1. Etablissement d'inscription quantre ans après une première année de CPGE scientifique (en %)" xr:uid="{00000000-0004-0000-0000-000000000000}"/>
    <hyperlink ref="A5" location="'Graphique 3'!A1" display="Graphique 3. Diversité des trajectoires après une CPGE scientifique" xr:uid="{00000000-0004-0000-0000-000001000000}"/>
    <hyperlink ref="A7" location="'Graphique 5'!A1" display="Graphique 5. Les étudiants de CPGE scientifique sont plus souvent des hommes, issus de milieux très favorisés, titulaires d’un baccalauréat scientifique avec mention « Bien » ou « Très bien » que les autres étudiants" xr:uid="{00000000-0004-0000-0000-000002000000}"/>
    <hyperlink ref="A8" location="'Graphique 6'!A1" display="Graphique 6. Facteurs explicatifs de l’inscription en CPGE scientifique" xr:uid="{00000000-0004-0000-0000-000003000000}"/>
    <hyperlink ref="A6" location="'Graphique 4'!A1" display="Graphique 4. Parcours des étudiants de CPGE scientifique pendant leur classe préparatoire (en %)" xr:uid="{00000000-0004-0000-0000-000004000000}"/>
    <hyperlink ref="A4" location="'Graphique 2'!A1" display="Graphique 2. Etablissement d’inscription quatre ans après une première année de CPGE lscientifique selon la sélectivité de la CPGE" xr:uid="{00000000-0004-0000-0000-000005000000}"/>
    <hyperlink ref="A9" location="'Annexe 1 - Distance'!A1" display="Annexe 1. Répartition des distances entre le lycée de terminale et le lycée de CPGE (en %)" xr:uid="{00000000-0004-0000-0000-000006000000}"/>
    <hyperlink ref="A10" location="'Annexe 2 - AAV et sélectivité'!A1" display="Annexe 2. Répartition des CPGE selon leur sélectivité, selon la taille de l'aire d'attraction de la ville (en %)" xr:uid="{00000000-0004-0000-0000-000007000000}"/>
    <hyperlink ref="A11" location="'Annexe 3 - Réo. en STS et IUT'!A1" display="Annexe 3.  Réorientation en STS et en IUT (en %)" xr:uid="{DE4DC4AA-3576-4F07-9D6F-769EF7D5C1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B6AC-C97D-4007-A835-7EE351D15A9B}">
  <dimension ref="A1:P18"/>
  <sheetViews>
    <sheetView zoomScaleNormal="100" workbookViewId="0"/>
  </sheetViews>
  <sheetFormatPr baseColWidth="10" defaultColWidth="10.85546875" defaultRowHeight="15" x14ac:dyDescent="0.25"/>
  <cols>
    <col min="1" max="1" width="22.42578125" style="6" customWidth="1"/>
    <col min="2" max="5" width="13.5703125" style="6" customWidth="1"/>
    <col min="6" max="16384" width="10.85546875" style="6"/>
  </cols>
  <sheetData>
    <row r="1" spans="1:10" x14ac:dyDescent="0.25">
      <c r="A1" s="64" t="s">
        <v>165</v>
      </c>
    </row>
    <row r="2" spans="1:10" x14ac:dyDescent="0.25">
      <c r="A2" s="65" t="str">
        <f>HYPERLINK("#Sommaire!A1", "Retour au sommaire")</f>
        <v>Retour au sommaire</v>
      </c>
    </row>
    <row r="3" spans="1:10" x14ac:dyDescent="0.25">
      <c r="A3" s="65"/>
      <c r="D3" s="5"/>
    </row>
    <row r="4" spans="1:10" x14ac:dyDescent="0.25">
      <c r="A4" s="112" t="s">
        <v>164</v>
      </c>
      <c r="B4" s="115" t="s">
        <v>159</v>
      </c>
      <c r="C4" s="115"/>
      <c r="D4" s="115" t="s">
        <v>160</v>
      </c>
      <c r="E4" s="115"/>
      <c r="J4" s="114"/>
    </row>
    <row r="5" spans="1:10" ht="17.45" customHeight="1" x14ac:dyDescent="0.25">
      <c r="A5" s="113"/>
      <c r="B5" s="73" t="s">
        <v>161</v>
      </c>
      <c r="C5" s="73" t="s">
        <v>162</v>
      </c>
      <c r="D5" s="73" t="s">
        <v>161</v>
      </c>
      <c r="E5" s="73" t="s">
        <v>162</v>
      </c>
      <c r="J5" s="114"/>
    </row>
    <row r="6" spans="1:10" ht="18.600000000000001" customHeight="1" x14ac:dyDescent="0.25">
      <c r="A6" s="69" t="s">
        <v>5</v>
      </c>
      <c r="B6" s="68">
        <v>0.5</v>
      </c>
      <c r="C6" s="68">
        <v>0.4</v>
      </c>
      <c r="D6" s="68">
        <v>2.7</v>
      </c>
      <c r="E6" s="68">
        <v>2.1</v>
      </c>
    </row>
    <row r="7" spans="1:10" ht="18.600000000000001" customHeight="1" x14ac:dyDescent="0.25">
      <c r="A7" s="69" t="s">
        <v>6</v>
      </c>
      <c r="B7" s="5">
        <v>0.7</v>
      </c>
      <c r="C7" s="5">
        <v>0.4</v>
      </c>
      <c r="D7" s="5">
        <v>3.5</v>
      </c>
      <c r="E7" s="5">
        <v>2.9</v>
      </c>
    </row>
    <row r="8" spans="1:10" ht="18.600000000000001" customHeight="1" x14ac:dyDescent="0.25">
      <c r="A8" s="69" t="s">
        <v>9</v>
      </c>
      <c r="B8" s="5">
        <v>0.9</v>
      </c>
      <c r="C8" s="5">
        <v>0.6</v>
      </c>
      <c r="D8" s="5">
        <v>7.2</v>
      </c>
      <c r="E8" s="5">
        <v>6.2</v>
      </c>
    </row>
    <row r="9" spans="1:10" ht="18.600000000000001" customHeight="1" x14ac:dyDescent="0.25">
      <c r="A9" s="69" t="s">
        <v>4</v>
      </c>
      <c r="B9" s="5">
        <v>1.2</v>
      </c>
      <c r="C9" s="5">
        <v>0.5</v>
      </c>
      <c r="D9" s="5">
        <v>4.0999999999999996</v>
      </c>
      <c r="E9" s="5">
        <v>3.7</v>
      </c>
    </row>
    <row r="10" spans="1:10" ht="18.600000000000001" customHeight="1" x14ac:dyDescent="0.25">
      <c r="A10" s="69" t="s">
        <v>12</v>
      </c>
      <c r="B10" s="5">
        <v>9.6999999999999993</v>
      </c>
      <c r="C10" s="5">
        <v>6.9</v>
      </c>
      <c r="D10" s="5">
        <v>14.1</v>
      </c>
      <c r="E10" s="5">
        <v>7.6</v>
      </c>
    </row>
    <row r="11" spans="1:10" ht="18.600000000000001" customHeight="1" x14ac:dyDescent="0.25">
      <c r="A11" s="69" t="s">
        <v>10</v>
      </c>
      <c r="B11" s="5">
        <v>12.6</v>
      </c>
      <c r="C11" s="5">
        <v>10.1</v>
      </c>
      <c r="D11" s="5">
        <v>13.8</v>
      </c>
      <c r="E11" s="5">
        <v>10.1</v>
      </c>
    </row>
    <row r="12" spans="1:10" ht="18.600000000000001" customHeight="1" x14ac:dyDescent="0.25">
      <c r="A12" s="69" t="s">
        <v>11</v>
      </c>
      <c r="B12" s="5">
        <v>8.8000000000000007</v>
      </c>
      <c r="C12" s="5">
        <v>5.9</v>
      </c>
      <c r="D12" s="5">
        <v>17.600000000000001</v>
      </c>
      <c r="E12" s="5">
        <v>9.8000000000000007</v>
      </c>
    </row>
    <row r="13" spans="1:10" ht="21.95" customHeight="1" x14ac:dyDescent="0.25">
      <c r="A13" s="67" t="s">
        <v>158</v>
      </c>
      <c r="B13" s="70">
        <v>1.3</v>
      </c>
      <c r="C13" s="70">
        <v>0.8</v>
      </c>
      <c r="D13" s="70">
        <v>4.4000000000000004</v>
      </c>
      <c r="E13" s="70">
        <v>3.4</v>
      </c>
    </row>
    <row r="14" spans="1:10" x14ac:dyDescent="0.25">
      <c r="A14" s="66"/>
      <c r="B14" s="5"/>
      <c r="C14" s="5"/>
      <c r="D14" s="5"/>
      <c r="E14" s="5"/>
    </row>
    <row r="15" spans="1:10" ht="38.1" customHeight="1" x14ac:dyDescent="0.25">
      <c r="A15" s="116" t="s">
        <v>163</v>
      </c>
      <c r="B15" s="117"/>
      <c r="C15" s="117"/>
      <c r="D15" s="117"/>
      <c r="E15" s="117"/>
      <c r="F15" s="71"/>
      <c r="G15" s="71"/>
      <c r="H15" s="71"/>
    </row>
    <row r="16" spans="1:10" ht="37.5" customHeight="1" x14ac:dyDescent="0.25">
      <c r="A16" s="118" t="s">
        <v>166</v>
      </c>
      <c r="B16" s="119"/>
      <c r="C16" s="119"/>
      <c r="D16" s="119"/>
      <c r="E16" s="119"/>
      <c r="F16" s="120"/>
      <c r="G16" s="121"/>
      <c r="H16" s="121"/>
    </row>
    <row r="17" spans="1:16" ht="24.6" customHeight="1" x14ac:dyDescent="0.25">
      <c r="A17" s="99" t="s">
        <v>167</v>
      </c>
      <c r="B17" s="74"/>
      <c r="C17" s="74"/>
      <c r="D17" s="74"/>
      <c r="E17" s="74"/>
      <c r="F17" s="110"/>
      <c r="G17" s="111"/>
      <c r="H17" s="111"/>
    </row>
    <row r="18" spans="1:16" ht="14.45" customHeight="1" x14ac:dyDescent="0.25">
      <c r="A18" s="87" t="s">
        <v>173</v>
      </c>
      <c r="B18" s="87"/>
      <c r="C18" s="87"/>
      <c r="D18" s="87"/>
      <c r="E18" s="87"/>
      <c r="F18" s="87"/>
      <c r="G18" s="87"/>
      <c r="H18" s="87"/>
      <c r="I18" s="87"/>
      <c r="J18" s="87"/>
      <c r="K18" s="87"/>
      <c r="L18" s="87"/>
      <c r="M18" s="87"/>
      <c r="N18" s="87"/>
      <c r="O18" s="87"/>
      <c r="P18" s="87"/>
    </row>
  </sheetData>
  <mergeCells count="10">
    <mergeCell ref="J4:J5"/>
    <mergeCell ref="B4:C4"/>
    <mergeCell ref="D4:E4"/>
    <mergeCell ref="A15:E15"/>
    <mergeCell ref="A16:E16"/>
    <mergeCell ref="F16:H16"/>
    <mergeCell ref="A17:E17"/>
    <mergeCell ref="F17:H17"/>
    <mergeCell ref="A4:A5"/>
    <mergeCell ref="A18:P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zoomScale="90" zoomScaleNormal="90" workbookViewId="0"/>
  </sheetViews>
  <sheetFormatPr baseColWidth="10" defaultRowHeight="15" x14ac:dyDescent="0.25"/>
  <cols>
    <col min="1" max="1" width="44.28515625" customWidth="1"/>
    <col min="2" max="2" width="14.5703125" customWidth="1"/>
  </cols>
  <sheetData>
    <row r="1" spans="1:9" x14ac:dyDescent="0.25">
      <c r="A1" s="63" t="s">
        <v>154</v>
      </c>
      <c r="B1" s="9"/>
      <c r="C1" s="9"/>
      <c r="D1" s="9"/>
      <c r="E1" s="9"/>
      <c r="F1" s="9"/>
      <c r="G1" s="9"/>
      <c r="H1" s="9"/>
      <c r="I1" s="9"/>
    </row>
    <row r="2" spans="1:9" s="8" customFormat="1" x14ac:dyDescent="0.25">
      <c r="A2" s="10" t="str">
        <f>HYPERLINK("#Sommaire!A1", "Retour au sommaire")</f>
        <v>Retour au sommaire</v>
      </c>
      <c r="B2" s="11"/>
      <c r="C2" s="11"/>
      <c r="D2" s="11"/>
      <c r="E2" s="11"/>
      <c r="F2" s="11"/>
      <c r="G2" s="11"/>
      <c r="H2" s="11"/>
      <c r="I2" s="11"/>
    </row>
    <row r="3" spans="1:9" x14ac:dyDescent="0.25">
      <c r="A3" s="9"/>
      <c r="B3" s="9"/>
      <c r="C3" s="9"/>
      <c r="D3" s="9"/>
      <c r="E3" s="9"/>
      <c r="F3" s="9"/>
      <c r="G3" s="9"/>
      <c r="H3" s="9"/>
      <c r="I3" s="9"/>
    </row>
    <row r="4" spans="1:9" x14ac:dyDescent="0.25">
      <c r="A4" s="76" t="s">
        <v>14</v>
      </c>
      <c r="B4" s="75" t="s">
        <v>13</v>
      </c>
      <c r="C4" s="77" t="s">
        <v>15</v>
      </c>
      <c r="D4" s="77"/>
      <c r="E4" s="77"/>
      <c r="F4" s="77"/>
      <c r="G4" s="77"/>
      <c r="H4" s="77"/>
      <c r="I4" s="77"/>
    </row>
    <row r="5" spans="1:9" x14ac:dyDescent="0.25">
      <c r="A5" s="76"/>
      <c r="B5" s="75"/>
      <c r="C5" s="12" t="s">
        <v>5</v>
      </c>
      <c r="D5" s="12" t="s">
        <v>6</v>
      </c>
      <c r="E5" s="12" t="s">
        <v>9</v>
      </c>
      <c r="F5" s="12" t="s">
        <v>4</v>
      </c>
      <c r="G5" s="12" t="s">
        <v>12</v>
      </c>
      <c r="H5" s="12" t="s">
        <v>10</v>
      </c>
      <c r="I5" s="12" t="s">
        <v>11</v>
      </c>
    </row>
    <row r="6" spans="1:9" ht="17.25" customHeight="1" x14ac:dyDescent="0.25">
      <c r="A6" s="13" t="s">
        <v>3</v>
      </c>
      <c r="B6" s="14">
        <v>1.7</v>
      </c>
      <c r="C6" s="14">
        <v>2.5</v>
      </c>
      <c r="D6" s="14">
        <v>1.1000000000000001</v>
      </c>
      <c r="E6" s="14">
        <v>1.3</v>
      </c>
      <c r="F6" s="14">
        <v>2.2000000000000002</v>
      </c>
      <c r="G6" s="14"/>
      <c r="H6" s="14"/>
      <c r="I6" s="14"/>
    </row>
    <row r="7" spans="1:9" ht="17.25" customHeight="1" x14ac:dyDescent="0.25">
      <c r="A7" s="13" t="s">
        <v>16</v>
      </c>
      <c r="B7" s="14">
        <v>1.6</v>
      </c>
      <c r="C7" s="14"/>
      <c r="D7" s="14"/>
      <c r="E7" s="14"/>
      <c r="F7" s="14">
        <v>12.3</v>
      </c>
      <c r="G7" s="14"/>
      <c r="H7" s="14">
        <v>3.8</v>
      </c>
      <c r="I7" s="14"/>
    </row>
    <row r="8" spans="1:9" ht="28.5" customHeight="1" x14ac:dyDescent="0.25">
      <c r="A8" s="15" t="s">
        <v>17</v>
      </c>
      <c r="B8" s="14">
        <v>22.9</v>
      </c>
      <c r="C8" s="14">
        <v>27.4</v>
      </c>
      <c r="D8" s="14">
        <v>24.4</v>
      </c>
      <c r="E8" s="14">
        <v>27.2</v>
      </c>
      <c r="F8" s="14">
        <v>9.8000000000000007</v>
      </c>
      <c r="G8" s="14">
        <v>7.9</v>
      </c>
      <c r="H8" s="14">
        <v>6.3</v>
      </c>
      <c r="I8" s="14">
        <v>8.8000000000000007</v>
      </c>
    </row>
    <row r="9" spans="1:9" ht="17.25" customHeight="1" x14ac:dyDescent="0.25">
      <c r="A9" s="13" t="s">
        <v>1</v>
      </c>
      <c r="B9" s="14">
        <v>47</v>
      </c>
      <c r="C9" s="14">
        <v>43.9</v>
      </c>
      <c r="D9" s="14">
        <v>52.4</v>
      </c>
      <c r="E9" s="14">
        <v>52.2</v>
      </c>
      <c r="F9" s="14">
        <v>36.5</v>
      </c>
      <c r="G9" s="14">
        <v>48.2</v>
      </c>
      <c r="H9" s="14">
        <v>27.7</v>
      </c>
      <c r="I9" s="14">
        <v>42.2</v>
      </c>
    </row>
    <row r="10" spans="1:9" ht="17.25" customHeight="1" x14ac:dyDescent="0.25">
      <c r="A10" s="13" t="s">
        <v>44</v>
      </c>
      <c r="B10" s="14">
        <v>8.9</v>
      </c>
      <c r="C10" s="14">
        <v>10.6</v>
      </c>
      <c r="D10" s="14">
        <v>7.2</v>
      </c>
      <c r="E10" s="14">
        <v>4.0999999999999996</v>
      </c>
      <c r="F10" s="14">
        <v>15.7</v>
      </c>
      <c r="G10" s="14">
        <v>3.5</v>
      </c>
      <c r="H10" s="14">
        <v>10.1</v>
      </c>
      <c r="I10" s="14">
        <v>9.8000000000000007</v>
      </c>
    </row>
    <row r="11" spans="1:9" ht="17.25" customHeight="1" x14ac:dyDescent="0.25">
      <c r="A11" s="13" t="s">
        <v>18</v>
      </c>
      <c r="B11" s="14">
        <v>3.6</v>
      </c>
      <c r="C11" s="14">
        <v>3.6</v>
      </c>
      <c r="D11" s="14">
        <v>3.4</v>
      </c>
      <c r="E11" s="14">
        <v>2.8</v>
      </c>
      <c r="F11" s="14">
        <v>3.6</v>
      </c>
      <c r="G11" s="14">
        <v>5.7</v>
      </c>
      <c r="H11" s="14">
        <v>11.3</v>
      </c>
      <c r="I11" s="14">
        <v>8.8000000000000007</v>
      </c>
    </row>
    <row r="12" spans="1:9" ht="17.25" customHeight="1" x14ac:dyDescent="0.25">
      <c r="A12" s="13" t="s">
        <v>19</v>
      </c>
      <c r="B12" s="14">
        <v>4.7</v>
      </c>
      <c r="C12" s="14">
        <v>4.7</v>
      </c>
      <c r="D12" s="14">
        <v>4.5</v>
      </c>
      <c r="E12" s="14">
        <v>3.7</v>
      </c>
      <c r="F12" s="14">
        <v>5.6</v>
      </c>
      <c r="G12" s="14">
        <v>6.2</v>
      </c>
      <c r="H12" s="14">
        <v>7.5</v>
      </c>
      <c r="I12" s="14">
        <v>8.8000000000000007</v>
      </c>
    </row>
    <row r="13" spans="1:9" ht="17.25" customHeight="1" x14ac:dyDescent="0.25">
      <c r="A13" s="13" t="s">
        <v>20</v>
      </c>
      <c r="B13" s="14">
        <v>9.6</v>
      </c>
      <c r="C13" s="14">
        <v>7.4</v>
      </c>
      <c r="D13" s="14">
        <v>7</v>
      </c>
      <c r="E13" s="14">
        <v>8.6999999999999993</v>
      </c>
      <c r="F13" s="14">
        <v>14.2</v>
      </c>
      <c r="G13" s="14">
        <v>28.2</v>
      </c>
      <c r="H13" s="14">
        <v>32.1</v>
      </c>
      <c r="I13" s="14">
        <v>21.6</v>
      </c>
    </row>
    <row r="14" spans="1:9" x14ac:dyDescent="0.25">
      <c r="A14" s="9"/>
      <c r="B14" s="9"/>
      <c r="C14" s="9"/>
      <c r="D14" s="9"/>
      <c r="E14" s="9"/>
      <c r="F14" s="9"/>
      <c r="G14" s="9"/>
      <c r="H14" s="9"/>
      <c r="I14" s="9"/>
    </row>
    <row r="15" spans="1:9" x14ac:dyDescent="0.25">
      <c r="A15" s="74" t="s">
        <v>21</v>
      </c>
      <c r="B15" s="74"/>
      <c r="C15" s="74"/>
      <c r="D15" s="74"/>
      <c r="E15" s="74"/>
      <c r="F15" s="74"/>
      <c r="G15" s="74"/>
      <c r="H15" s="74"/>
      <c r="I15" s="74"/>
    </row>
    <row r="16" spans="1:9" x14ac:dyDescent="0.25">
      <c r="A16" s="74" t="s">
        <v>22</v>
      </c>
      <c r="B16" s="74"/>
      <c r="C16" s="74"/>
      <c r="D16" s="74"/>
      <c r="E16" s="74"/>
      <c r="F16" s="74"/>
      <c r="G16" s="74"/>
      <c r="H16" s="74"/>
      <c r="I16" s="74"/>
    </row>
    <row r="17" spans="1:9" x14ac:dyDescent="0.25">
      <c r="A17" s="74" t="s">
        <v>23</v>
      </c>
      <c r="B17" s="74"/>
      <c r="C17" s="74"/>
      <c r="D17" s="74"/>
      <c r="E17" s="74"/>
      <c r="F17" s="74"/>
      <c r="G17" s="74"/>
      <c r="H17" s="74"/>
      <c r="I17" s="74"/>
    </row>
    <row r="18" spans="1:9" x14ac:dyDescent="0.25">
      <c r="A18" s="74" t="s">
        <v>170</v>
      </c>
      <c r="B18" s="74"/>
      <c r="C18" s="74"/>
      <c r="D18" s="74"/>
      <c r="E18" s="74"/>
      <c r="F18" s="74"/>
      <c r="G18" s="74"/>
      <c r="H18" s="74"/>
      <c r="I18" s="74"/>
    </row>
  </sheetData>
  <mergeCells count="7">
    <mergeCell ref="A18:I18"/>
    <mergeCell ref="B4:B5"/>
    <mergeCell ref="A4:A5"/>
    <mergeCell ref="C4:I4"/>
    <mergeCell ref="A15:I15"/>
    <mergeCell ref="A16:I16"/>
    <mergeCell ref="A17:I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workbookViewId="0"/>
  </sheetViews>
  <sheetFormatPr baseColWidth="10" defaultRowHeight="15" x14ac:dyDescent="0.25"/>
  <cols>
    <col min="1" max="1" width="33" customWidth="1"/>
  </cols>
  <sheetData>
    <row r="1" spans="1:11" x14ac:dyDescent="0.25">
      <c r="A1" s="16" t="s">
        <v>155</v>
      </c>
    </row>
    <row r="2" spans="1:11" x14ac:dyDescent="0.25">
      <c r="A2" s="8" t="str">
        <f>HYPERLINK("#Sommaire!A1", "Retour au sommaire")</f>
        <v>Retour au sommaire</v>
      </c>
    </row>
    <row r="4" spans="1:11" x14ac:dyDescent="0.25">
      <c r="A4" s="17" t="s">
        <v>121</v>
      </c>
      <c r="B4" s="22" t="s">
        <v>122</v>
      </c>
      <c r="C4" s="22" t="s">
        <v>130</v>
      </c>
      <c r="D4" s="22" t="s">
        <v>123</v>
      </c>
      <c r="E4" s="22" t="s">
        <v>124</v>
      </c>
      <c r="F4" s="22" t="s">
        <v>125</v>
      </c>
      <c r="G4" s="22" t="s">
        <v>126</v>
      </c>
      <c r="H4" s="22" t="s">
        <v>127</v>
      </c>
      <c r="I4" s="22" t="s">
        <v>128</v>
      </c>
      <c r="J4" s="22" t="s">
        <v>129</v>
      </c>
      <c r="K4" s="22" t="s">
        <v>129</v>
      </c>
    </row>
    <row r="5" spans="1:11" x14ac:dyDescent="0.25">
      <c r="A5" s="54" t="s">
        <v>41</v>
      </c>
      <c r="B5" s="18">
        <v>52</v>
      </c>
      <c r="C5" s="18">
        <v>32</v>
      </c>
      <c r="D5" s="18">
        <v>27</v>
      </c>
      <c r="E5" s="18">
        <v>17</v>
      </c>
      <c r="F5" s="18">
        <v>14</v>
      </c>
      <c r="G5" s="18">
        <v>17</v>
      </c>
      <c r="H5" s="18">
        <v>10</v>
      </c>
      <c r="I5" s="18">
        <v>10</v>
      </c>
      <c r="J5" s="18">
        <v>10</v>
      </c>
      <c r="K5" s="18">
        <v>8</v>
      </c>
    </row>
    <row r="6" spans="1:11" x14ac:dyDescent="0.25">
      <c r="A6" s="54" t="s">
        <v>37</v>
      </c>
      <c r="B6" s="18">
        <v>23</v>
      </c>
      <c r="C6" s="18">
        <v>36</v>
      </c>
      <c r="D6" s="18">
        <v>45</v>
      </c>
      <c r="E6" s="18">
        <v>48</v>
      </c>
      <c r="F6" s="18">
        <v>53</v>
      </c>
      <c r="G6" s="18">
        <v>53</v>
      </c>
      <c r="H6" s="18">
        <v>54</v>
      </c>
      <c r="I6" s="18">
        <v>57</v>
      </c>
      <c r="J6" s="18">
        <v>57</v>
      </c>
      <c r="K6" s="18">
        <v>56</v>
      </c>
    </row>
    <row r="7" spans="1:11" x14ac:dyDescent="0.25">
      <c r="A7" s="54" t="s">
        <v>3</v>
      </c>
      <c r="B7" s="18">
        <v>5</v>
      </c>
      <c r="C7" s="18">
        <v>3</v>
      </c>
      <c r="D7" s="18">
        <v>2</v>
      </c>
      <c r="E7" s="18">
        <v>1</v>
      </c>
      <c r="F7" s="18">
        <v>1</v>
      </c>
      <c r="G7" s="18">
        <v>1</v>
      </c>
      <c r="H7" s="18">
        <v>0</v>
      </c>
      <c r="I7" s="18">
        <v>0</v>
      </c>
      <c r="J7" s="18">
        <v>0</v>
      </c>
      <c r="K7" s="18">
        <v>0</v>
      </c>
    </row>
    <row r="8" spans="1:11" x14ac:dyDescent="0.25">
      <c r="A8" s="54" t="s">
        <v>45</v>
      </c>
      <c r="B8" s="18">
        <v>3</v>
      </c>
      <c r="C8" s="18">
        <v>4</v>
      </c>
      <c r="D8" s="18">
        <v>2</v>
      </c>
      <c r="E8" s="18">
        <v>2</v>
      </c>
      <c r="F8" s="18">
        <v>2</v>
      </c>
      <c r="G8" s="18">
        <v>0</v>
      </c>
      <c r="H8" s="18">
        <v>0</v>
      </c>
      <c r="I8" s="18">
        <v>0</v>
      </c>
      <c r="J8" s="18">
        <v>0</v>
      </c>
      <c r="K8" s="18">
        <v>0</v>
      </c>
    </row>
    <row r="9" spans="1:11" x14ac:dyDescent="0.25">
      <c r="A9" s="54" t="s">
        <v>44</v>
      </c>
      <c r="B9" s="18">
        <v>8</v>
      </c>
      <c r="C9" s="18">
        <v>10</v>
      </c>
      <c r="D9" s="18">
        <v>8</v>
      </c>
      <c r="E9" s="18">
        <v>13</v>
      </c>
      <c r="F9" s="18">
        <v>10</v>
      </c>
      <c r="G9" s="18">
        <v>9</v>
      </c>
      <c r="H9" s="18">
        <v>10</v>
      </c>
      <c r="I9" s="18">
        <v>8</v>
      </c>
      <c r="J9" s="18">
        <v>8</v>
      </c>
      <c r="K9" s="18">
        <v>6</v>
      </c>
    </row>
    <row r="10" spans="1:11" x14ac:dyDescent="0.25">
      <c r="A10" s="54" t="s">
        <v>18</v>
      </c>
      <c r="B10" s="18">
        <v>2</v>
      </c>
      <c r="C10" s="18">
        <v>3</v>
      </c>
      <c r="D10" s="18">
        <v>3</v>
      </c>
      <c r="E10" s="18">
        <v>3</v>
      </c>
      <c r="F10" s="18">
        <v>4</v>
      </c>
      <c r="G10" s="18">
        <v>4</v>
      </c>
      <c r="H10" s="18">
        <v>5</v>
      </c>
      <c r="I10" s="18">
        <v>7</v>
      </c>
      <c r="J10" s="18">
        <v>5</v>
      </c>
      <c r="K10" s="18">
        <v>5</v>
      </c>
    </row>
    <row r="11" spans="1:11" x14ac:dyDescent="0.25">
      <c r="A11" s="54" t="s">
        <v>47</v>
      </c>
      <c r="B11" s="18">
        <v>4</v>
      </c>
      <c r="C11" s="18">
        <v>5</v>
      </c>
      <c r="D11" s="18">
        <v>5</v>
      </c>
      <c r="E11" s="18">
        <v>5</v>
      </c>
      <c r="F11" s="18">
        <v>4</v>
      </c>
      <c r="G11" s="18">
        <v>5</v>
      </c>
      <c r="H11" s="18">
        <v>6</v>
      </c>
      <c r="I11" s="18">
        <v>4</v>
      </c>
      <c r="J11" s="18">
        <v>6</v>
      </c>
      <c r="K11" s="18">
        <v>5</v>
      </c>
    </row>
    <row r="12" spans="1:11" x14ac:dyDescent="0.25">
      <c r="A12" s="54" t="s">
        <v>34</v>
      </c>
      <c r="B12" s="18">
        <v>4</v>
      </c>
      <c r="C12" s="18">
        <v>6</v>
      </c>
      <c r="D12" s="18">
        <v>7</v>
      </c>
      <c r="E12" s="18">
        <v>10</v>
      </c>
      <c r="F12" s="18">
        <v>11</v>
      </c>
      <c r="G12" s="18">
        <v>10</v>
      </c>
      <c r="H12" s="18">
        <v>15</v>
      </c>
      <c r="I12" s="18">
        <v>13</v>
      </c>
      <c r="J12" s="18">
        <v>13</v>
      </c>
      <c r="K12" s="18">
        <v>18</v>
      </c>
    </row>
    <row r="14" spans="1:11" x14ac:dyDescent="0.25">
      <c r="A14" s="56" t="s">
        <v>131</v>
      </c>
      <c r="B14" s="55"/>
      <c r="C14" s="55"/>
      <c r="D14" s="55"/>
      <c r="E14" s="55"/>
      <c r="F14" s="55"/>
      <c r="G14" s="55"/>
      <c r="H14" s="55"/>
      <c r="I14" s="55"/>
      <c r="J14" s="55"/>
    </row>
    <row r="15" spans="1:11" ht="23.25" customHeight="1" x14ac:dyDescent="0.25">
      <c r="A15" s="122" t="s">
        <v>132</v>
      </c>
      <c r="B15" s="120"/>
      <c r="C15" s="120"/>
      <c r="D15" s="120"/>
      <c r="E15" s="120"/>
      <c r="F15" s="120"/>
      <c r="G15" s="120"/>
      <c r="H15" s="120"/>
      <c r="I15" s="120"/>
      <c r="J15" s="120"/>
      <c r="K15" s="120"/>
    </row>
    <row r="16" spans="1:11" x14ac:dyDescent="0.25">
      <c r="A16" s="56" t="s">
        <v>133</v>
      </c>
      <c r="B16" s="55"/>
      <c r="C16" s="55"/>
      <c r="D16" s="55"/>
      <c r="E16" s="55"/>
      <c r="F16" s="55"/>
      <c r="G16" s="55"/>
      <c r="H16" s="55"/>
      <c r="I16" s="55"/>
      <c r="J16" s="55"/>
    </row>
    <row r="17" spans="1:10" x14ac:dyDescent="0.25">
      <c r="A17" s="56" t="s">
        <v>169</v>
      </c>
      <c r="B17" s="55"/>
      <c r="C17" s="55"/>
      <c r="D17" s="55"/>
      <c r="E17" s="55"/>
      <c r="F17" s="55"/>
      <c r="G17" s="55"/>
      <c r="H17" s="55"/>
      <c r="I17" s="55"/>
      <c r="J17" s="55"/>
    </row>
  </sheetData>
  <mergeCells count="1">
    <mergeCell ref="A15:K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90" zoomScaleNormal="90" workbookViewId="0"/>
  </sheetViews>
  <sheetFormatPr baseColWidth="10" defaultRowHeight="15" x14ac:dyDescent="0.25"/>
  <cols>
    <col min="1" max="1" width="13.42578125" customWidth="1"/>
    <col min="2" max="2" width="11.85546875" customWidth="1"/>
    <col min="3" max="3" width="10.7109375" customWidth="1"/>
    <col min="4" max="6" width="31" customWidth="1"/>
    <col min="8" max="8" width="11.42578125" style="4"/>
  </cols>
  <sheetData>
    <row r="1" spans="1:8" x14ac:dyDescent="0.25">
      <c r="A1" s="16" t="s">
        <v>118</v>
      </c>
    </row>
    <row r="2" spans="1:8" x14ac:dyDescent="0.25">
      <c r="A2" s="8" t="str">
        <f>HYPERLINK("#Sommaire!A1", "Retour au sommaire")</f>
        <v>Retour au sommaire</v>
      </c>
    </row>
    <row r="4" spans="1:8" ht="45" x14ac:dyDescent="0.25">
      <c r="A4" s="17" t="s">
        <v>24</v>
      </c>
      <c r="B4" s="17" t="s">
        <v>48</v>
      </c>
      <c r="C4" s="17" t="s">
        <v>25</v>
      </c>
      <c r="D4" s="17" t="s">
        <v>26</v>
      </c>
      <c r="E4" s="17" t="s">
        <v>27</v>
      </c>
      <c r="F4" s="17" t="s">
        <v>28</v>
      </c>
      <c r="G4" s="17" t="s">
        <v>29</v>
      </c>
      <c r="H4" s="17" t="s">
        <v>30</v>
      </c>
    </row>
    <row r="5" spans="1:8" x14ac:dyDescent="0.25">
      <c r="A5" s="20" t="s">
        <v>35</v>
      </c>
      <c r="B5" s="20" t="s">
        <v>6</v>
      </c>
      <c r="C5" s="20" t="s">
        <v>36</v>
      </c>
      <c r="D5" s="20" t="s">
        <v>37</v>
      </c>
      <c r="E5" s="20" t="s">
        <v>37</v>
      </c>
      <c r="F5" s="20" t="s">
        <v>37</v>
      </c>
      <c r="G5" s="21">
        <v>1595</v>
      </c>
      <c r="H5" s="7">
        <v>6.2</v>
      </c>
    </row>
    <row r="6" spans="1:8" x14ac:dyDescent="0.25">
      <c r="A6" s="20" t="s">
        <v>35</v>
      </c>
      <c r="B6" s="20" t="s">
        <v>5</v>
      </c>
      <c r="C6" s="20" t="s">
        <v>38</v>
      </c>
      <c r="D6" s="20" t="s">
        <v>37</v>
      </c>
      <c r="E6" s="20" t="s">
        <v>37</v>
      </c>
      <c r="F6" s="20" t="s">
        <v>37</v>
      </c>
      <c r="G6" s="21">
        <v>1569</v>
      </c>
      <c r="H6" s="7">
        <v>6.1</v>
      </c>
    </row>
    <row r="7" spans="1:8" x14ac:dyDescent="0.25">
      <c r="A7" s="20" t="s">
        <v>35</v>
      </c>
      <c r="B7" s="20" t="s">
        <v>9</v>
      </c>
      <c r="C7" s="20" t="s">
        <v>39</v>
      </c>
      <c r="D7" s="20" t="s">
        <v>37</v>
      </c>
      <c r="E7" s="20" t="s">
        <v>37</v>
      </c>
      <c r="F7" s="20" t="s">
        <v>37</v>
      </c>
      <c r="G7" s="21">
        <v>1195</v>
      </c>
      <c r="H7" s="7">
        <v>4.7</v>
      </c>
    </row>
    <row r="8" spans="1:8" x14ac:dyDescent="0.25">
      <c r="A8" s="20" t="s">
        <v>35</v>
      </c>
      <c r="B8" s="20" t="s">
        <v>6</v>
      </c>
      <c r="C8" s="20" t="s">
        <v>40</v>
      </c>
      <c r="D8" s="20" t="s">
        <v>37</v>
      </c>
      <c r="E8" s="20" t="s">
        <v>37</v>
      </c>
      <c r="F8" s="20" t="s">
        <v>37</v>
      </c>
      <c r="G8" s="21">
        <v>1186</v>
      </c>
      <c r="H8" s="7">
        <v>4.5999999999999996</v>
      </c>
    </row>
    <row r="9" spans="1:8" x14ac:dyDescent="0.25">
      <c r="A9" s="20" t="s">
        <v>35</v>
      </c>
      <c r="B9" s="20" t="s">
        <v>5</v>
      </c>
      <c r="C9" s="20" t="s">
        <v>38</v>
      </c>
      <c r="D9" s="20" t="s">
        <v>41</v>
      </c>
      <c r="E9" s="20" t="s">
        <v>41</v>
      </c>
      <c r="F9" s="20" t="s">
        <v>41</v>
      </c>
      <c r="G9" s="21">
        <v>1153</v>
      </c>
      <c r="H9" s="7">
        <v>4.5</v>
      </c>
    </row>
    <row r="10" spans="1:8" x14ac:dyDescent="0.25">
      <c r="A10" s="20" t="s">
        <v>35</v>
      </c>
      <c r="B10" s="20" t="s">
        <v>6</v>
      </c>
      <c r="C10" s="20" t="s">
        <v>36</v>
      </c>
      <c r="D10" s="20" t="s">
        <v>41</v>
      </c>
      <c r="E10" s="20" t="s">
        <v>41</v>
      </c>
      <c r="F10" s="20" t="s">
        <v>41</v>
      </c>
      <c r="G10" s="21">
        <v>871</v>
      </c>
      <c r="H10" s="7">
        <v>3.4</v>
      </c>
    </row>
    <row r="11" spans="1:8" x14ac:dyDescent="0.25">
      <c r="A11" s="20" t="s">
        <v>35</v>
      </c>
      <c r="B11" s="20" t="s">
        <v>5</v>
      </c>
      <c r="C11" s="20" t="s">
        <v>40</v>
      </c>
      <c r="D11" s="20" t="s">
        <v>37</v>
      </c>
      <c r="E11" s="20" t="s">
        <v>37</v>
      </c>
      <c r="F11" s="20" t="s">
        <v>37</v>
      </c>
      <c r="G11" s="21">
        <v>817</v>
      </c>
      <c r="H11" s="7">
        <v>3.2</v>
      </c>
    </row>
    <row r="12" spans="1:8" x14ac:dyDescent="0.25">
      <c r="A12" s="20" t="s">
        <v>35</v>
      </c>
      <c r="B12" s="20" t="s">
        <v>4</v>
      </c>
      <c r="C12" s="20" t="s">
        <v>4</v>
      </c>
      <c r="D12" s="20" t="s">
        <v>37</v>
      </c>
      <c r="E12" s="20" t="s">
        <v>37</v>
      </c>
      <c r="F12" s="20" t="s">
        <v>37</v>
      </c>
      <c r="G12" s="21">
        <v>682</v>
      </c>
      <c r="H12" s="7">
        <v>2.7</v>
      </c>
    </row>
    <row r="13" spans="1:8" x14ac:dyDescent="0.25">
      <c r="A13" s="20" t="s">
        <v>35</v>
      </c>
      <c r="B13" s="20" t="s">
        <v>9</v>
      </c>
      <c r="C13" s="20" t="s">
        <v>39</v>
      </c>
      <c r="D13" s="20" t="s">
        <v>41</v>
      </c>
      <c r="E13" s="20" t="s">
        <v>41</v>
      </c>
      <c r="F13" s="20" t="s">
        <v>41</v>
      </c>
      <c r="G13" s="21">
        <v>654</v>
      </c>
      <c r="H13" s="7">
        <v>2.6</v>
      </c>
    </row>
    <row r="14" spans="1:8" x14ac:dyDescent="0.25">
      <c r="A14" s="20" t="s">
        <v>35</v>
      </c>
      <c r="B14" s="20" t="s">
        <v>6</v>
      </c>
      <c r="C14" s="20" t="s">
        <v>40</v>
      </c>
      <c r="D14" s="20" t="s">
        <v>41</v>
      </c>
      <c r="E14" s="20" t="s">
        <v>41</v>
      </c>
      <c r="F14" s="20" t="s">
        <v>41</v>
      </c>
      <c r="G14" s="21">
        <v>601</v>
      </c>
      <c r="H14" s="7">
        <v>2.2999999999999998</v>
      </c>
    </row>
    <row r="15" spans="1:8" x14ac:dyDescent="0.25">
      <c r="A15" s="20" t="s">
        <v>35</v>
      </c>
      <c r="B15" s="20" t="s">
        <v>5</v>
      </c>
      <c r="C15" s="20" t="s">
        <v>40</v>
      </c>
      <c r="D15" s="20" t="s">
        <v>41</v>
      </c>
      <c r="E15" s="20" t="s">
        <v>41</v>
      </c>
      <c r="F15" s="20" t="s">
        <v>41</v>
      </c>
      <c r="G15" s="21">
        <v>559</v>
      </c>
      <c r="H15" s="7">
        <v>2.2000000000000002</v>
      </c>
    </row>
    <row r="16" spans="1:8" x14ac:dyDescent="0.25">
      <c r="A16" s="20" t="s">
        <v>35</v>
      </c>
      <c r="B16" s="20" t="s">
        <v>5</v>
      </c>
      <c r="C16" s="20" t="s">
        <v>38</v>
      </c>
      <c r="D16" s="20" t="s">
        <v>38</v>
      </c>
      <c r="E16" s="20" t="s">
        <v>37</v>
      </c>
      <c r="F16" s="20" t="s">
        <v>37</v>
      </c>
      <c r="G16" s="21">
        <v>531</v>
      </c>
      <c r="H16" s="7">
        <v>2.1</v>
      </c>
    </row>
    <row r="17" spans="1:8" x14ac:dyDescent="0.25">
      <c r="A17" s="20" t="s">
        <v>35</v>
      </c>
      <c r="B17" s="20" t="s">
        <v>6</v>
      </c>
      <c r="C17" s="20" t="s">
        <v>36</v>
      </c>
      <c r="D17" s="20" t="s">
        <v>36</v>
      </c>
      <c r="E17" s="20" t="s">
        <v>37</v>
      </c>
      <c r="F17" s="20" t="s">
        <v>37</v>
      </c>
      <c r="G17" s="21">
        <v>530</v>
      </c>
      <c r="H17" s="7">
        <v>2.1</v>
      </c>
    </row>
    <row r="18" spans="1:8" x14ac:dyDescent="0.25">
      <c r="A18" s="20" t="s">
        <v>42</v>
      </c>
      <c r="B18" s="20" t="s">
        <v>43</v>
      </c>
      <c r="C18" s="20" t="s">
        <v>43</v>
      </c>
      <c r="D18" s="20" t="s">
        <v>37</v>
      </c>
      <c r="E18" s="20" t="s">
        <v>37</v>
      </c>
      <c r="F18" s="20" t="s">
        <v>37</v>
      </c>
      <c r="G18" s="21">
        <v>414</v>
      </c>
      <c r="H18" s="7">
        <v>1.6</v>
      </c>
    </row>
    <row r="19" spans="1:8" x14ac:dyDescent="0.25">
      <c r="A19" s="20" t="s">
        <v>35</v>
      </c>
      <c r="B19" s="20" t="s">
        <v>5</v>
      </c>
      <c r="C19" s="20" t="s">
        <v>38</v>
      </c>
      <c r="D19" s="20" t="s">
        <v>38</v>
      </c>
      <c r="E19" s="20" t="s">
        <v>41</v>
      </c>
      <c r="F19" s="20" t="s">
        <v>41</v>
      </c>
      <c r="G19" s="21">
        <v>335</v>
      </c>
      <c r="H19" s="7">
        <v>1.3</v>
      </c>
    </row>
    <row r="20" spans="1:8" x14ac:dyDescent="0.25">
      <c r="A20" s="20" t="s">
        <v>35</v>
      </c>
      <c r="B20" s="20" t="s">
        <v>6</v>
      </c>
      <c r="C20" s="20" t="s">
        <v>40</v>
      </c>
      <c r="D20" s="20" t="s">
        <v>40</v>
      </c>
      <c r="E20" s="20" t="s">
        <v>37</v>
      </c>
      <c r="F20" s="20" t="s">
        <v>37</v>
      </c>
      <c r="G20" s="21">
        <v>320</v>
      </c>
      <c r="H20" s="7">
        <v>1.3</v>
      </c>
    </row>
    <row r="21" spans="1:8" x14ac:dyDescent="0.25">
      <c r="A21" s="20" t="s">
        <v>35</v>
      </c>
      <c r="B21" s="20" t="s">
        <v>6</v>
      </c>
      <c r="C21" s="20" t="s">
        <v>36</v>
      </c>
      <c r="D21" s="20" t="s">
        <v>36</v>
      </c>
      <c r="E21" s="20" t="s">
        <v>41</v>
      </c>
      <c r="F21" s="20" t="s">
        <v>41</v>
      </c>
      <c r="G21" s="21">
        <v>282</v>
      </c>
      <c r="H21" s="7">
        <v>1.1000000000000001</v>
      </c>
    </row>
    <row r="22" spans="1:8" x14ac:dyDescent="0.25">
      <c r="A22" s="20" t="s">
        <v>35</v>
      </c>
      <c r="B22" s="20" t="s">
        <v>4</v>
      </c>
      <c r="C22" s="20" t="s">
        <v>4</v>
      </c>
      <c r="D22" s="20" t="s">
        <v>4</v>
      </c>
      <c r="E22" s="20" t="s">
        <v>37</v>
      </c>
      <c r="F22" s="20" t="s">
        <v>37</v>
      </c>
      <c r="G22" s="21">
        <v>275</v>
      </c>
      <c r="H22" s="7">
        <v>1.1000000000000001</v>
      </c>
    </row>
    <row r="23" spans="1:8" x14ac:dyDescent="0.25">
      <c r="A23" s="20" t="s">
        <v>35</v>
      </c>
      <c r="B23" s="20" t="s">
        <v>5</v>
      </c>
      <c r="C23" s="20" t="s">
        <v>38</v>
      </c>
      <c r="D23" s="20" t="s">
        <v>2</v>
      </c>
      <c r="E23" s="20" t="s">
        <v>44</v>
      </c>
      <c r="F23" s="20" t="s">
        <v>44</v>
      </c>
      <c r="G23" s="21">
        <v>238</v>
      </c>
      <c r="H23" s="7">
        <v>0.9</v>
      </c>
    </row>
    <row r="24" spans="1:8" x14ac:dyDescent="0.25">
      <c r="A24" s="20" t="s">
        <v>35</v>
      </c>
      <c r="B24" s="20" t="s">
        <v>4</v>
      </c>
      <c r="C24" s="20" t="s">
        <v>4</v>
      </c>
      <c r="D24" s="20" t="s">
        <v>45</v>
      </c>
      <c r="E24" s="20" t="s">
        <v>45</v>
      </c>
      <c r="F24" s="20" t="s">
        <v>45</v>
      </c>
      <c r="G24" s="21">
        <v>225</v>
      </c>
      <c r="H24" s="7">
        <v>0.9</v>
      </c>
    </row>
    <row r="25" spans="1:8" x14ac:dyDescent="0.25">
      <c r="A25" s="20" t="s">
        <v>35</v>
      </c>
      <c r="B25" s="20" t="s">
        <v>4</v>
      </c>
      <c r="C25" s="20" t="s">
        <v>4</v>
      </c>
      <c r="D25" s="20" t="s">
        <v>37</v>
      </c>
      <c r="E25" s="20" t="s">
        <v>41</v>
      </c>
      <c r="F25" s="20" t="s">
        <v>41</v>
      </c>
      <c r="G25" s="21">
        <v>187</v>
      </c>
      <c r="H25" s="7">
        <v>0.7</v>
      </c>
    </row>
    <row r="26" spans="1:8" x14ac:dyDescent="0.25">
      <c r="A26" s="20" t="s">
        <v>35</v>
      </c>
      <c r="B26" s="20" t="s">
        <v>9</v>
      </c>
      <c r="C26" s="20" t="s">
        <v>39</v>
      </c>
      <c r="D26" s="20" t="s">
        <v>39</v>
      </c>
      <c r="E26" s="20" t="s">
        <v>37</v>
      </c>
      <c r="F26" s="20" t="s">
        <v>37</v>
      </c>
      <c r="G26" s="21">
        <v>182</v>
      </c>
      <c r="H26" s="7">
        <v>0.7</v>
      </c>
    </row>
    <row r="27" spans="1:8" x14ac:dyDescent="0.25">
      <c r="A27" s="20" t="s">
        <v>35</v>
      </c>
      <c r="B27" s="20" t="s">
        <v>5</v>
      </c>
      <c r="C27" s="20" t="s">
        <v>40</v>
      </c>
      <c r="D27" s="20" t="s">
        <v>40</v>
      </c>
      <c r="E27" s="20" t="s">
        <v>37</v>
      </c>
      <c r="F27" s="20" t="s">
        <v>37</v>
      </c>
      <c r="G27" s="21">
        <v>178</v>
      </c>
      <c r="H27" s="7">
        <v>0.7</v>
      </c>
    </row>
    <row r="28" spans="1:8" x14ac:dyDescent="0.25">
      <c r="A28" s="20" t="s">
        <v>35</v>
      </c>
      <c r="B28" s="20" t="s">
        <v>5</v>
      </c>
      <c r="C28" s="20" t="s">
        <v>2</v>
      </c>
      <c r="D28" s="20" t="s">
        <v>2</v>
      </c>
      <c r="E28" s="20" t="s">
        <v>2</v>
      </c>
      <c r="F28" s="20" t="s">
        <v>44</v>
      </c>
      <c r="G28" s="21">
        <v>143</v>
      </c>
      <c r="H28" s="7">
        <v>0.6</v>
      </c>
    </row>
    <row r="29" spans="1:8" x14ac:dyDescent="0.25">
      <c r="A29" s="20" t="s">
        <v>35</v>
      </c>
      <c r="B29" s="20" t="s">
        <v>6</v>
      </c>
      <c r="C29" s="20" t="s">
        <v>37</v>
      </c>
      <c r="D29" s="20" t="s">
        <v>37</v>
      </c>
      <c r="E29" s="20" t="s">
        <v>37</v>
      </c>
      <c r="F29" s="20" t="s">
        <v>37</v>
      </c>
      <c r="G29" s="21">
        <v>138</v>
      </c>
      <c r="H29" s="7">
        <v>0.5</v>
      </c>
    </row>
    <row r="30" spans="1:8" x14ac:dyDescent="0.25">
      <c r="A30" s="20" t="s">
        <v>35</v>
      </c>
      <c r="B30" s="20" t="s">
        <v>6</v>
      </c>
      <c r="C30" s="20" t="s">
        <v>40</v>
      </c>
      <c r="D30" s="20" t="s">
        <v>40</v>
      </c>
      <c r="E30" s="20" t="s">
        <v>41</v>
      </c>
      <c r="F30" s="20" t="s">
        <v>41</v>
      </c>
      <c r="G30" s="21">
        <v>138</v>
      </c>
      <c r="H30" s="7">
        <v>0.5</v>
      </c>
    </row>
    <row r="31" spans="1:8" x14ac:dyDescent="0.25">
      <c r="A31" s="20" t="s">
        <v>35</v>
      </c>
      <c r="B31" s="20" t="s">
        <v>9</v>
      </c>
      <c r="C31" s="20" t="s">
        <v>39</v>
      </c>
      <c r="D31" s="20" t="s">
        <v>39</v>
      </c>
      <c r="E31" s="20" t="s">
        <v>41</v>
      </c>
      <c r="F31" s="20" t="s">
        <v>41</v>
      </c>
      <c r="G31" s="21">
        <v>129</v>
      </c>
      <c r="H31" s="7">
        <v>0.5</v>
      </c>
    </row>
    <row r="32" spans="1:8" x14ac:dyDescent="0.25">
      <c r="A32" s="20" t="s">
        <v>35</v>
      </c>
      <c r="B32" s="20" t="s">
        <v>6</v>
      </c>
      <c r="C32" s="20" t="s">
        <v>2</v>
      </c>
      <c r="D32" s="20" t="s">
        <v>2</v>
      </c>
      <c r="E32" s="20" t="s">
        <v>2</v>
      </c>
      <c r="F32" s="20" t="s">
        <v>44</v>
      </c>
      <c r="G32" s="21">
        <v>121</v>
      </c>
      <c r="H32" s="7">
        <v>0.5</v>
      </c>
    </row>
    <row r="33" spans="1:8" x14ac:dyDescent="0.25">
      <c r="A33" s="20" t="s">
        <v>35</v>
      </c>
      <c r="B33" s="20" t="s">
        <v>4</v>
      </c>
      <c r="C33" s="20" t="s">
        <v>4</v>
      </c>
      <c r="D33" s="20" t="s">
        <v>4</v>
      </c>
      <c r="E33" s="20" t="s">
        <v>45</v>
      </c>
      <c r="F33" s="20" t="s">
        <v>45</v>
      </c>
      <c r="G33" s="21">
        <v>121</v>
      </c>
      <c r="H33" s="7">
        <v>0.5</v>
      </c>
    </row>
    <row r="34" spans="1:8" x14ac:dyDescent="0.25">
      <c r="A34" s="20" t="s">
        <v>35</v>
      </c>
      <c r="B34" s="20" t="s">
        <v>4</v>
      </c>
      <c r="C34" s="20" t="s">
        <v>4</v>
      </c>
      <c r="D34" s="20" t="s">
        <v>46</v>
      </c>
      <c r="E34" s="20" t="s">
        <v>46</v>
      </c>
      <c r="F34" s="20" t="s">
        <v>46</v>
      </c>
      <c r="G34" s="21">
        <v>112</v>
      </c>
      <c r="H34" s="7">
        <v>0.4</v>
      </c>
    </row>
    <row r="35" spans="1:8" x14ac:dyDescent="0.25">
      <c r="A35" s="20" t="s">
        <v>35</v>
      </c>
      <c r="B35" s="20" t="s">
        <v>4</v>
      </c>
      <c r="C35" s="20" t="s">
        <v>2</v>
      </c>
      <c r="D35" s="20" t="s">
        <v>2</v>
      </c>
      <c r="E35" s="20" t="s">
        <v>2</v>
      </c>
      <c r="F35" s="20" t="s">
        <v>44</v>
      </c>
      <c r="G35" s="21">
        <v>111</v>
      </c>
      <c r="H35" s="7">
        <v>0.4</v>
      </c>
    </row>
    <row r="36" spans="1:8" x14ac:dyDescent="0.25">
      <c r="A36" s="20" t="s">
        <v>35</v>
      </c>
      <c r="B36" s="20" t="s">
        <v>5</v>
      </c>
      <c r="C36" s="20" t="s">
        <v>37</v>
      </c>
      <c r="D36" s="20" t="s">
        <v>37</v>
      </c>
      <c r="E36" s="20" t="s">
        <v>37</v>
      </c>
      <c r="F36" s="20" t="s">
        <v>37</v>
      </c>
      <c r="G36" s="21">
        <v>110</v>
      </c>
      <c r="H36" s="7">
        <v>0.4</v>
      </c>
    </row>
    <row r="37" spans="1:8" x14ac:dyDescent="0.25">
      <c r="A37" s="20" t="s">
        <v>35</v>
      </c>
      <c r="B37" s="20" t="s">
        <v>5</v>
      </c>
      <c r="C37" s="20" t="s">
        <v>2</v>
      </c>
      <c r="D37" s="20" t="s">
        <v>2</v>
      </c>
      <c r="E37" s="20" t="s">
        <v>44</v>
      </c>
      <c r="F37" s="20" t="s">
        <v>44</v>
      </c>
      <c r="G37" s="21">
        <v>103</v>
      </c>
      <c r="H37" s="7">
        <v>0.4</v>
      </c>
    </row>
    <row r="38" spans="1:8" x14ac:dyDescent="0.25">
      <c r="A38" s="20" t="s">
        <v>35</v>
      </c>
      <c r="B38" s="20" t="s">
        <v>4</v>
      </c>
      <c r="C38" s="20" t="s">
        <v>4</v>
      </c>
      <c r="D38" s="20" t="s">
        <v>2</v>
      </c>
      <c r="E38" s="20" t="s">
        <v>44</v>
      </c>
      <c r="F38" s="20" t="s">
        <v>44</v>
      </c>
      <c r="G38" s="21">
        <v>103</v>
      </c>
      <c r="H38" s="7">
        <v>0.4</v>
      </c>
    </row>
    <row r="39" spans="1:8" x14ac:dyDescent="0.25">
      <c r="A39" s="20" t="s">
        <v>42</v>
      </c>
      <c r="B39" s="20" t="s">
        <v>43</v>
      </c>
      <c r="C39" s="20" t="s">
        <v>43</v>
      </c>
      <c r="D39" s="20" t="s">
        <v>43</v>
      </c>
      <c r="E39" s="20" t="s">
        <v>37</v>
      </c>
      <c r="F39" s="20" t="s">
        <v>37</v>
      </c>
      <c r="G39" s="21">
        <v>101</v>
      </c>
      <c r="H39" s="7">
        <v>0.4</v>
      </c>
    </row>
    <row r="40" spans="1:8" x14ac:dyDescent="0.25">
      <c r="A40" s="20" t="s">
        <v>35</v>
      </c>
      <c r="B40" s="20" t="s">
        <v>6</v>
      </c>
      <c r="C40" s="20" t="s">
        <v>47</v>
      </c>
      <c r="D40" s="20" t="s">
        <v>47</v>
      </c>
      <c r="E40" s="20" t="s">
        <v>37</v>
      </c>
      <c r="F40" s="20" t="s">
        <v>37</v>
      </c>
      <c r="G40" s="21">
        <v>100</v>
      </c>
      <c r="H40" s="7">
        <v>0.4</v>
      </c>
    </row>
    <row r="41" spans="1:8" x14ac:dyDescent="0.25">
      <c r="A41" s="19"/>
    </row>
    <row r="42" spans="1:8" ht="80.25" customHeight="1" x14ac:dyDescent="0.25">
      <c r="A42" s="78" t="s">
        <v>54</v>
      </c>
      <c r="B42" s="78"/>
      <c r="C42" s="78"/>
      <c r="D42" s="78"/>
      <c r="E42" s="78"/>
      <c r="F42" s="78"/>
      <c r="G42" s="78"/>
      <c r="H42" s="78"/>
    </row>
    <row r="43" spans="1:8" ht="35.25" customHeight="1" x14ac:dyDescent="0.25">
      <c r="A43" s="78" t="s">
        <v>55</v>
      </c>
      <c r="B43" s="78"/>
      <c r="C43" s="78"/>
      <c r="D43" s="78"/>
      <c r="E43" s="78"/>
      <c r="F43" s="78"/>
      <c r="G43" s="78"/>
      <c r="H43" s="78"/>
    </row>
    <row r="44" spans="1:8" ht="18" customHeight="1" x14ac:dyDescent="0.25">
      <c r="A44" s="78" t="s">
        <v>56</v>
      </c>
      <c r="B44" s="78"/>
      <c r="C44" s="78"/>
      <c r="D44" s="78"/>
      <c r="E44" s="78"/>
      <c r="F44" s="78"/>
      <c r="G44" s="78"/>
      <c r="H44" s="78"/>
    </row>
    <row r="45" spans="1:8" x14ac:dyDescent="0.25">
      <c r="A45" s="78" t="s">
        <v>168</v>
      </c>
      <c r="B45" s="78"/>
      <c r="C45" s="78"/>
      <c r="D45" s="78"/>
      <c r="E45" s="78"/>
      <c r="F45" s="78"/>
      <c r="G45" s="78"/>
      <c r="H45" s="78"/>
    </row>
  </sheetData>
  <mergeCells count="4">
    <mergeCell ref="A42:H42"/>
    <mergeCell ref="A43:H43"/>
    <mergeCell ref="A44:H44"/>
    <mergeCell ref="A45:H4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zoomScaleNormal="100" workbookViewId="0"/>
  </sheetViews>
  <sheetFormatPr baseColWidth="10" defaultRowHeight="15" x14ac:dyDescent="0.25"/>
  <cols>
    <col min="3" max="16" width="8.5703125" customWidth="1"/>
  </cols>
  <sheetData>
    <row r="1" spans="1:16" x14ac:dyDescent="0.25">
      <c r="A1" s="16" t="s">
        <v>157</v>
      </c>
    </row>
    <row r="2" spans="1:16" x14ac:dyDescent="0.25">
      <c r="A2" s="8" t="str">
        <f>HYPERLINK("#Sommaire!A1", "Retour au sommaire")</f>
        <v>Retour au sommaire</v>
      </c>
    </row>
    <row r="4" spans="1:16" x14ac:dyDescent="0.25">
      <c r="A4" s="95"/>
      <c r="B4" s="95"/>
      <c r="C4" s="89" t="s">
        <v>49</v>
      </c>
      <c r="D4" s="89"/>
      <c r="E4" s="89"/>
      <c r="F4" s="89"/>
      <c r="G4" s="89"/>
      <c r="H4" s="89"/>
      <c r="I4" s="89"/>
      <c r="J4" s="89"/>
      <c r="K4" s="89"/>
      <c r="L4" s="89"/>
      <c r="M4" s="89"/>
      <c r="N4" s="89"/>
      <c r="O4" s="89"/>
      <c r="P4" s="89"/>
    </row>
    <row r="5" spans="1:16" x14ac:dyDescent="0.25">
      <c r="A5" s="95"/>
      <c r="B5" s="95"/>
      <c r="C5" s="90" t="s">
        <v>65</v>
      </c>
      <c r="D5" s="91"/>
      <c r="E5" s="91"/>
      <c r="F5" s="91"/>
      <c r="G5" s="91"/>
      <c r="H5" s="91"/>
      <c r="I5" s="91"/>
      <c r="J5" s="91"/>
      <c r="K5" s="91"/>
      <c r="L5" s="91"/>
      <c r="M5" s="91"/>
      <c r="N5" s="92"/>
      <c r="O5" s="93" t="s">
        <v>50</v>
      </c>
      <c r="P5" s="89" t="s">
        <v>51</v>
      </c>
    </row>
    <row r="6" spans="1:16" x14ac:dyDescent="0.25">
      <c r="A6" s="95"/>
      <c r="B6" s="95"/>
      <c r="C6" s="22" t="s">
        <v>57</v>
      </c>
      <c r="D6" s="22" t="s">
        <v>58</v>
      </c>
      <c r="E6" s="22" t="s">
        <v>59</v>
      </c>
      <c r="F6" s="22" t="s">
        <v>60</v>
      </c>
      <c r="G6" s="22" t="s">
        <v>62</v>
      </c>
      <c r="H6" s="22" t="s">
        <v>61</v>
      </c>
      <c r="I6" s="22" t="s">
        <v>63</v>
      </c>
      <c r="J6" s="22" t="s">
        <v>64</v>
      </c>
      <c r="K6" s="22" t="s">
        <v>4</v>
      </c>
      <c r="L6" s="22" t="s">
        <v>43</v>
      </c>
      <c r="M6" s="22" t="s">
        <v>7</v>
      </c>
      <c r="N6" s="22" t="s">
        <v>8</v>
      </c>
      <c r="O6" s="94"/>
      <c r="P6" s="89"/>
    </row>
    <row r="7" spans="1:16" x14ac:dyDescent="0.25">
      <c r="A7" s="79" t="s">
        <v>52</v>
      </c>
      <c r="B7" s="24" t="s">
        <v>5</v>
      </c>
      <c r="C7" s="26">
        <v>42.9</v>
      </c>
      <c r="D7" s="26">
        <v>17.5</v>
      </c>
      <c r="E7" s="26">
        <v>0.2</v>
      </c>
      <c r="F7" s="26">
        <v>0.2</v>
      </c>
      <c r="G7" s="26">
        <v>15.7</v>
      </c>
      <c r="H7" s="26">
        <v>7.8</v>
      </c>
      <c r="I7" s="26"/>
      <c r="J7" s="26"/>
      <c r="K7" s="26"/>
      <c r="L7" s="26"/>
      <c r="M7" s="26"/>
      <c r="N7" s="26"/>
      <c r="O7" s="27">
        <v>1.6</v>
      </c>
      <c r="P7" s="26">
        <v>14.2</v>
      </c>
    </row>
    <row r="8" spans="1:16" x14ac:dyDescent="0.25">
      <c r="A8" s="80"/>
      <c r="B8" s="24" t="s">
        <v>6</v>
      </c>
      <c r="C8" s="26">
        <v>0.5</v>
      </c>
      <c r="D8" s="26">
        <v>0.1</v>
      </c>
      <c r="E8" s="26">
        <v>30</v>
      </c>
      <c r="F8" s="26">
        <v>20.399999999999999</v>
      </c>
      <c r="G8" s="26">
        <v>23.1</v>
      </c>
      <c r="H8" s="26">
        <v>10.4</v>
      </c>
      <c r="I8" s="26"/>
      <c r="J8" s="26"/>
      <c r="K8" s="26"/>
      <c r="L8" s="26"/>
      <c r="M8" s="26"/>
      <c r="N8" s="26"/>
      <c r="O8" s="27">
        <v>1.3</v>
      </c>
      <c r="P8" s="26">
        <v>14.1</v>
      </c>
    </row>
    <row r="9" spans="1:16" x14ac:dyDescent="0.25">
      <c r="A9" s="80"/>
      <c r="B9" s="24" t="s">
        <v>9</v>
      </c>
      <c r="C9" s="26"/>
      <c r="D9" s="26"/>
      <c r="E9" s="26"/>
      <c r="F9" s="26"/>
      <c r="G9" s="26">
        <v>1.8</v>
      </c>
      <c r="H9" s="26"/>
      <c r="I9" s="26">
        <v>62.1</v>
      </c>
      <c r="J9" s="26">
        <v>18.600000000000001</v>
      </c>
      <c r="K9" s="26"/>
      <c r="L9" s="26"/>
      <c r="M9" s="26"/>
      <c r="N9" s="26"/>
      <c r="O9" s="27">
        <v>0.6</v>
      </c>
      <c r="P9" s="26">
        <v>16.8</v>
      </c>
    </row>
    <row r="10" spans="1:16" x14ac:dyDescent="0.25">
      <c r="A10" s="80"/>
      <c r="B10" s="24" t="s">
        <v>4</v>
      </c>
      <c r="C10" s="26"/>
      <c r="D10" s="26"/>
      <c r="E10" s="26"/>
      <c r="F10" s="26"/>
      <c r="G10" s="26"/>
      <c r="H10" s="26"/>
      <c r="I10" s="26"/>
      <c r="J10" s="26"/>
      <c r="K10" s="26">
        <v>75</v>
      </c>
      <c r="L10" s="26"/>
      <c r="M10" s="26"/>
      <c r="N10" s="26"/>
      <c r="O10" s="27">
        <v>0.8</v>
      </c>
      <c r="P10" s="26">
        <v>24.2</v>
      </c>
    </row>
    <row r="11" spans="1:16" x14ac:dyDescent="0.25">
      <c r="A11" s="80"/>
      <c r="B11" s="22" t="s">
        <v>43</v>
      </c>
      <c r="C11" s="28"/>
      <c r="D11" s="28"/>
      <c r="E11" s="28"/>
      <c r="F11" s="28"/>
      <c r="G11" s="28"/>
      <c r="H11" s="28"/>
      <c r="I11" s="28"/>
      <c r="J11" s="28"/>
      <c r="K11" s="28"/>
      <c r="L11" s="28">
        <v>69.3</v>
      </c>
      <c r="M11" s="28"/>
      <c r="N11" s="28"/>
      <c r="O11" s="28">
        <v>2.7</v>
      </c>
      <c r="P11" s="28">
        <v>28</v>
      </c>
    </row>
    <row r="12" spans="1:16" x14ac:dyDescent="0.25">
      <c r="A12" s="80"/>
      <c r="B12" s="22" t="s">
        <v>7</v>
      </c>
      <c r="C12" s="28"/>
      <c r="D12" s="28"/>
      <c r="E12" s="28"/>
      <c r="F12" s="28"/>
      <c r="G12" s="28"/>
      <c r="H12" s="28"/>
      <c r="I12" s="28"/>
      <c r="J12" s="28"/>
      <c r="K12" s="28"/>
      <c r="L12" s="28"/>
      <c r="M12" s="28">
        <v>59.7</v>
      </c>
      <c r="N12" s="28"/>
      <c r="O12" s="28"/>
      <c r="P12" s="28">
        <v>39.6</v>
      </c>
    </row>
    <row r="13" spans="1:16" x14ac:dyDescent="0.25">
      <c r="A13" s="81"/>
      <c r="B13" s="22" t="s">
        <v>8</v>
      </c>
      <c r="C13" s="28"/>
      <c r="D13" s="28"/>
      <c r="E13" s="28"/>
      <c r="F13" s="28"/>
      <c r="G13" s="28"/>
      <c r="H13" s="28"/>
      <c r="I13" s="28"/>
      <c r="J13" s="28"/>
      <c r="K13" s="28"/>
      <c r="L13" s="28"/>
      <c r="M13" s="28"/>
      <c r="N13" s="28">
        <v>75.5</v>
      </c>
      <c r="O13" s="28"/>
      <c r="P13" s="28">
        <v>24.5</v>
      </c>
    </row>
    <row r="14" spans="1:16" x14ac:dyDescent="0.25">
      <c r="A14" s="23"/>
      <c r="B14" s="5"/>
      <c r="C14" s="5"/>
      <c r="D14" s="5"/>
      <c r="E14" s="5"/>
      <c r="F14" s="5"/>
      <c r="G14" s="5"/>
      <c r="H14" s="5"/>
      <c r="I14" s="5"/>
      <c r="J14" s="5"/>
      <c r="K14" s="5"/>
      <c r="L14" s="5"/>
      <c r="M14" s="5"/>
      <c r="N14" s="5"/>
      <c r="O14" s="5"/>
      <c r="P14" s="5"/>
    </row>
    <row r="15" spans="1:16" ht="15" customHeight="1" x14ac:dyDescent="0.25">
      <c r="A15" s="88"/>
      <c r="B15" s="88"/>
      <c r="C15" s="89" t="s">
        <v>53</v>
      </c>
      <c r="D15" s="89"/>
      <c r="E15" s="89"/>
      <c r="F15" s="89"/>
      <c r="G15" s="89"/>
      <c r="H15" s="89"/>
      <c r="I15" s="89"/>
      <c r="J15" s="89"/>
      <c r="K15" s="89"/>
      <c r="L15" s="89"/>
      <c r="M15" s="89"/>
      <c r="N15" s="89"/>
      <c r="O15" s="89"/>
      <c r="P15" s="89"/>
    </row>
    <row r="16" spans="1:16" x14ac:dyDescent="0.25">
      <c r="A16" s="88"/>
      <c r="B16" s="88"/>
      <c r="C16" s="90" t="s">
        <v>65</v>
      </c>
      <c r="D16" s="91"/>
      <c r="E16" s="91"/>
      <c r="F16" s="91"/>
      <c r="G16" s="91"/>
      <c r="H16" s="91"/>
      <c r="I16" s="91"/>
      <c r="J16" s="91"/>
      <c r="K16" s="91"/>
      <c r="L16" s="91"/>
      <c r="M16" s="91"/>
      <c r="N16" s="92"/>
      <c r="O16" s="93" t="s">
        <v>50</v>
      </c>
      <c r="P16" s="89" t="s">
        <v>51</v>
      </c>
    </row>
    <row r="17" spans="1:16" x14ac:dyDescent="0.25">
      <c r="A17" s="88"/>
      <c r="B17" s="88"/>
      <c r="C17" s="22" t="s">
        <v>57</v>
      </c>
      <c r="D17" s="22" t="s">
        <v>58</v>
      </c>
      <c r="E17" s="22" t="s">
        <v>59</v>
      </c>
      <c r="F17" s="22" t="s">
        <v>60</v>
      </c>
      <c r="G17" s="22" t="s">
        <v>62</v>
      </c>
      <c r="H17" s="22" t="s">
        <v>61</v>
      </c>
      <c r="I17" s="22" t="s">
        <v>63</v>
      </c>
      <c r="J17" s="22" t="s">
        <v>64</v>
      </c>
      <c r="K17" s="22" t="s">
        <v>4</v>
      </c>
      <c r="L17" s="22" t="s">
        <v>43</v>
      </c>
      <c r="M17" s="22" t="s">
        <v>7</v>
      </c>
      <c r="N17" s="22" t="s">
        <v>8</v>
      </c>
      <c r="O17" s="94"/>
      <c r="P17" s="89"/>
    </row>
    <row r="18" spans="1:16" x14ac:dyDescent="0.25">
      <c r="A18" s="82" t="s">
        <v>49</v>
      </c>
      <c r="B18" s="22" t="s">
        <v>57</v>
      </c>
      <c r="C18" s="7">
        <v>22.2</v>
      </c>
      <c r="D18" s="7">
        <v>1.7</v>
      </c>
      <c r="E18" s="7">
        <v>0.1</v>
      </c>
      <c r="F18" s="7"/>
      <c r="G18" s="7">
        <v>0.2</v>
      </c>
      <c r="H18" s="7"/>
      <c r="I18" s="7"/>
      <c r="J18" s="7"/>
      <c r="K18" s="7"/>
      <c r="L18" s="7"/>
      <c r="M18" s="7"/>
      <c r="N18" s="7"/>
      <c r="O18" s="7"/>
      <c r="P18" s="7">
        <v>75.7</v>
      </c>
    </row>
    <row r="19" spans="1:16" x14ac:dyDescent="0.25">
      <c r="A19" s="83"/>
      <c r="B19" s="22" t="s">
        <v>58</v>
      </c>
      <c r="C19" s="7">
        <v>1.3</v>
      </c>
      <c r="D19" s="7">
        <v>17.100000000000001</v>
      </c>
      <c r="E19" s="7"/>
      <c r="F19" s="7"/>
      <c r="G19" s="7"/>
      <c r="H19" s="7"/>
      <c r="I19" s="7"/>
      <c r="J19" s="7"/>
      <c r="K19" s="7"/>
      <c r="L19" s="7"/>
      <c r="M19" s="7"/>
      <c r="N19" s="7"/>
      <c r="O19" s="7"/>
      <c r="P19" s="7">
        <v>81.5</v>
      </c>
    </row>
    <row r="20" spans="1:16" x14ac:dyDescent="0.25">
      <c r="A20" s="83"/>
      <c r="B20" s="22" t="s">
        <v>59</v>
      </c>
      <c r="C20" s="7">
        <v>0.7</v>
      </c>
      <c r="D20" s="7"/>
      <c r="E20" s="7">
        <v>22.8</v>
      </c>
      <c r="F20" s="7">
        <v>2.2000000000000002</v>
      </c>
      <c r="G20" s="7"/>
      <c r="H20" s="7"/>
      <c r="I20" s="7"/>
      <c r="J20" s="7"/>
      <c r="K20" s="7"/>
      <c r="L20" s="7"/>
      <c r="M20" s="7"/>
      <c r="N20" s="7"/>
      <c r="O20" s="7"/>
      <c r="P20" s="7">
        <v>74.2</v>
      </c>
    </row>
    <row r="21" spans="1:16" x14ac:dyDescent="0.25">
      <c r="A21" s="83"/>
      <c r="B21" s="22" t="s">
        <v>60</v>
      </c>
      <c r="C21" s="7"/>
      <c r="D21" s="7"/>
      <c r="E21" s="7">
        <v>0.6</v>
      </c>
      <c r="F21" s="7">
        <v>19.600000000000001</v>
      </c>
      <c r="G21" s="7"/>
      <c r="H21" s="7"/>
      <c r="I21" s="7"/>
      <c r="J21" s="7"/>
      <c r="K21" s="7"/>
      <c r="L21" s="7"/>
      <c r="M21" s="7"/>
      <c r="N21" s="7"/>
      <c r="O21" s="7"/>
      <c r="P21" s="7">
        <v>79.8</v>
      </c>
    </row>
    <row r="22" spans="1:16" x14ac:dyDescent="0.25">
      <c r="A22" s="83"/>
      <c r="B22" s="22" t="s">
        <v>62</v>
      </c>
      <c r="C22" s="7"/>
      <c r="D22" s="7"/>
      <c r="E22" s="7"/>
      <c r="F22" s="7"/>
      <c r="G22" s="7">
        <v>18.3</v>
      </c>
      <c r="H22" s="7">
        <v>1.4</v>
      </c>
      <c r="I22" s="7"/>
      <c r="J22" s="7"/>
      <c r="K22" s="7"/>
      <c r="L22" s="7"/>
      <c r="M22" s="7"/>
      <c r="N22" s="7"/>
      <c r="O22" s="7"/>
      <c r="P22" s="7">
        <v>80.099999999999994</v>
      </c>
    </row>
    <row r="23" spans="1:16" x14ac:dyDescent="0.25">
      <c r="A23" s="83"/>
      <c r="B23" s="22" t="s">
        <v>61</v>
      </c>
      <c r="C23" s="7"/>
      <c r="D23" s="7"/>
      <c r="E23" s="7"/>
      <c r="F23" s="7"/>
      <c r="G23" s="7">
        <v>0.6</v>
      </c>
      <c r="H23" s="7">
        <v>15.9</v>
      </c>
      <c r="I23" s="7"/>
      <c r="J23" s="7"/>
      <c r="K23" s="7"/>
      <c r="L23" s="7"/>
      <c r="M23" s="7"/>
      <c r="N23" s="7"/>
      <c r="O23" s="7"/>
      <c r="P23" s="7">
        <v>83.5</v>
      </c>
    </row>
    <row r="24" spans="1:16" x14ac:dyDescent="0.25">
      <c r="A24" s="83"/>
      <c r="B24" s="22" t="s">
        <v>63</v>
      </c>
      <c r="C24" s="7"/>
      <c r="D24" s="7"/>
      <c r="E24" s="7"/>
      <c r="F24" s="7"/>
      <c r="G24" s="7"/>
      <c r="H24" s="7"/>
      <c r="I24" s="7">
        <v>13.4</v>
      </c>
      <c r="J24" s="7">
        <v>1.2</v>
      </c>
      <c r="K24" s="7"/>
      <c r="L24" s="7"/>
      <c r="M24" s="7"/>
      <c r="N24" s="7"/>
      <c r="O24" s="7"/>
      <c r="P24" s="7">
        <v>85.3</v>
      </c>
    </row>
    <row r="25" spans="1:16" x14ac:dyDescent="0.25">
      <c r="A25" s="83"/>
      <c r="B25" s="22" t="s">
        <v>64</v>
      </c>
      <c r="C25" s="7"/>
      <c r="D25" s="7"/>
      <c r="E25" s="7"/>
      <c r="F25" s="7"/>
      <c r="G25" s="7"/>
      <c r="H25" s="7"/>
      <c r="I25" s="7">
        <v>1.7</v>
      </c>
      <c r="J25" s="7">
        <v>10.7</v>
      </c>
      <c r="K25" s="7"/>
      <c r="L25" s="7"/>
      <c r="M25" s="7"/>
      <c r="N25" s="7"/>
      <c r="O25" s="7"/>
      <c r="P25" s="7">
        <v>87.6</v>
      </c>
    </row>
    <row r="26" spans="1:16" x14ac:dyDescent="0.25">
      <c r="A26" s="83"/>
      <c r="B26" s="22" t="s">
        <v>4</v>
      </c>
      <c r="C26" s="7"/>
      <c r="D26" s="7"/>
      <c r="E26" s="7"/>
      <c r="F26" s="7"/>
      <c r="G26" s="7"/>
      <c r="H26" s="7"/>
      <c r="I26" s="7"/>
      <c r="J26" s="7"/>
      <c r="K26" s="7">
        <v>23.3</v>
      </c>
      <c r="L26" s="7"/>
      <c r="M26" s="7"/>
      <c r="N26" s="7"/>
      <c r="O26" s="7"/>
      <c r="P26" s="7">
        <v>76.7</v>
      </c>
    </row>
    <row r="27" spans="1:16" x14ac:dyDescent="0.25">
      <c r="A27" s="83"/>
      <c r="B27" s="22" t="s">
        <v>43</v>
      </c>
      <c r="C27" s="7"/>
      <c r="D27" s="7"/>
      <c r="E27" s="7"/>
      <c r="F27" s="7"/>
      <c r="G27" s="7"/>
      <c r="H27" s="7"/>
      <c r="I27" s="7"/>
      <c r="J27" s="7"/>
      <c r="K27" s="7"/>
      <c r="L27" s="7">
        <v>18.3</v>
      </c>
      <c r="M27" s="7"/>
      <c r="N27" s="7"/>
      <c r="O27" s="7"/>
      <c r="P27" s="7">
        <v>81.7</v>
      </c>
    </row>
    <row r="28" spans="1:16" x14ac:dyDescent="0.25">
      <c r="A28" s="83"/>
      <c r="B28" s="22" t="s">
        <v>7</v>
      </c>
      <c r="C28" s="7"/>
      <c r="D28" s="7"/>
      <c r="E28" s="7"/>
      <c r="F28" s="7"/>
      <c r="G28" s="7"/>
      <c r="H28" s="7"/>
      <c r="I28" s="7"/>
      <c r="J28" s="7"/>
      <c r="K28" s="7"/>
      <c r="L28" s="7"/>
      <c r="M28" s="7">
        <v>29.5</v>
      </c>
      <c r="N28" s="7"/>
      <c r="O28" s="7"/>
      <c r="P28" s="7">
        <v>70.5</v>
      </c>
    </row>
    <row r="29" spans="1:16" x14ac:dyDescent="0.25">
      <c r="A29" s="83"/>
      <c r="B29" s="22" t="s">
        <v>8</v>
      </c>
      <c r="C29" s="7"/>
      <c r="D29" s="7"/>
      <c r="E29" s="7"/>
      <c r="F29" s="7"/>
      <c r="G29" s="7"/>
      <c r="H29" s="7"/>
      <c r="I29" s="7"/>
      <c r="J29" s="7"/>
      <c r="K29" s="7"/>
      <c r="L29" s="7"/>
      <c r="M29" s="7"/>
      <c r="N29" s="7">
        <v>16.899999999999999</v>
      </c>
      <c r="O29" s="7"/>
      <c r="P29" s="7">
        <v>83.1</v>
      </c>
    </row>
    <row r="30" spans="1:16" ht="15" customHeight="1" x14ac:dyDescent="0.25">
      <c r="A30" s="19"/>
    </row>
    <row r="31" spans="1:16" ht="26.25" customHeight="1" x14ac:dyDescent="0.25">
      <c r="A31" s="84" t="s">
        <v>172</v>
      </c>
      <c r="B31" s="84"/>
      <c r="C31" s="84"/>
      <c r="D31" s="84"/>
      <c r="E31" s="84"/>
      <c r="F31" s="84"/>
      <c r="G31" s="84"/>
      <c r="H31" s="84"/>
      <c r="I31" s="84"/>
      <c r="J31" s="84"/>
      <c r="K31" s="84"/>
      <c r="L31" s="84"/>
      <c r="M31" s="84"/>
      <c r="N31" s="84"/>
      <c r="O31" s="84"/>
      <c r="P31" s="84"/>
    </row>
    <row r="32" spans="1:16" ht="26.25" customHeight="1" x14ac:dyDescent="0.25">
      <c r="A32" s="85" t="s">
        <v>67</v>
      </c>
      <c r="B32" s="86"/>
      <c r="C32" s="86"/>
      <c r="D32" s="86"/>
      <c r="E32" s="86"/>
      <c r="F32" s="86"/>
      <c r="G32" s="86"/>
      <c r="H32" s="86"/>
      <c r="I32" s="86"/>
      <c r="J32" s="86"/>
      <c r="K32" s="86"/>
      <c r="L32" s="86"/>
      <c r="M32" s="86"/>
      <c r="N32" s="86"/>
      <c r="O32" s="86"/>
      <c r="P32" s="86"/>
    </row>
    <row r="33" spans="1:16" x14ac:dyDescent="0.25">
      <c r="A33" s="87" t="s">
        <v>66</v>
      </c>
      <c r="B33" s="87"/>
      <c r="C33" s="87"/>
      <c r="D33" s="87"/>
      <c r="E33" s="87"/>
      <c r="F33" s="87"/>
      <c r="G33" s="87"/>
      <c r="H33" s="87"/>
      <c r="I33" s="87"/>
      <c r="J33" s="87"/>
      <c r="K33" s="87"/>
      <c r="L33" s="87"/>
      <c r="M33" s="87"/>
      <c r="N33" s="87"/>
      <c r="O33" s="87"/>
      <c r="P33" s="87"/>
    </row>
    <row r="34" spans="1:16" x14ac:dyDescent="0.25">
      <c r="A34" s="87" t="s">
        <v>171</v>
      </c>
      <c r="B34" s="87"/>
      <c r="C34" s="87"/>
      <c r="D34" s="87"/>
      <c r="E34" s="87"/>
      <c r="F34" s="87"/>
      <c r="G34" s="87"/>
      <c r="H34" s="87"/>
      <c r="I34" s="87"/>
      <c r="J34" s="87"/>
      <c r="K34" s="87"/>
      <c r="L34" s="87"/>
      <c r="M34" s="87"/>
      <c r="N34" s="87"/>
      <c r="O34" s="87"/>
      <c r="P34" s="87"/>
    </row>
  </sheetData>
  <mergeCells count="16">
    <mergeCell ref="A4:B6"/>
    <mergeCell ref="C4:P4"/>
    <mergeCell ref="C5:N5"/>
    <mergeCell ref="O5:O6"/>
    <mergeCell ref="P5:P6"/>
    <mergeCell ref="A34:P34"/>
    <mergeCell ref="A15:B17"/>
    <mergeCell ref="C15:P15"/>
    <mergeCell ref="C16:N16"/>
    <mergeCell ref="O16:O17"/>
    <mergeCell ref="P16:P17"/>
    <mergeCell ref="A7:A13"/>
    <mergeCell ref="A18:A29"/>
    <mergeCell ref="A31:P31"/>
    <mergeCell ref="A32:P32"/>
    <mergeCell ref="A33:P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4"/>
  <sheetViews>
    <sheetView zoomScaleNormal="100" workbookViewId="0"/>
  </sheetViews>
  <sheetFormatPr baseColWidth="10" defaultRowHeight="15" x14ac:dyDescent="0.25"/>
  <cols>
    <col min="1" max="1" width="37" customWidth="1"/>
    <col min="2" max="2" width="54.85546875" customWidth="1"/>
  </cols>
  <sheetData>
    <row r="1" spans="1:5" x14ac:dyDescent="0.25">
      <c r="A1" s="16" t="s">
        <v>120</v>
      </c>
    </row>
    <row r="2" spans="1:5" x14ac:dyDescent="0.25">
      <c r="A2" s="8" t="str">
        <f>HYPERLINK("#Sommaire!A1", "Retour au sommaire")</f>
        <v>Retour au sommaire</v>
      </c>
    </row>
    <row r="3" spans="1:5" ht="15.75" thickBot="1" x14ac:dyDescent="0.3">
      <c r="A3" s="29"/>
      <c r="B3" s="29"/>
      <c r="C3" s="29"/>
      <c r="D3" s="29"/>
      <c r="E3" s="29"/>
    </row>
    <row r="4" spans="1:5" ht="75.75" thickBot="1" x14ac:dyDescent="0.3">
      <c r="A4" s="30" t="s">
        <v>68</v>
      </c>
      <c r="B4" s="31" t="s">
        <v>69</v>
      </c>
      <c r="C4" s="30" t="s">
        <v>70</v>
      </c>
      <c r="D4" s="30" t="s">
        <v>95</v>
      </c>
      <c r="E4" s="123" t="s">
        <v>94</v>
      </c>
    </row>
    <row r="5" spans="1:5" x14ac:dyDescent="0.25">
      <c r="A5" s="96" t="s">
        <v>71</v>
      </c>
      <c r="B5" s="25" t="s">
        <v>72</v>
      </c>
      <c r="C5" s="32">
        <v>55</v>
      </c>
      <c r="D5" s="32">
        <v>32</v>
      </c>
      <c r="E5" s="32">
        <v>30</v>
      </c>
    </row>
    <row r="6" spans="1:5" ht="15.75" thickBot="1" x14ac:dyDescent="0.3">
      <c r="A6" s="97"/>
      <c r="B6" s="33" t="s">
        <v>73</v>
      </c>
      <c r="C6" s="34">
        <v>45</v>
      </c>
      <c r="D6" s="34">
        <v>68</v>
      </c>
      <c r="E6" s="34">
        <v>70</v>
      </c>
    </row>
    <row r="7" spans="1:5" x14ac:dyDescent="0.25">
      <c r="A7" s="96" t="s">
        <v>74</v>
      </c>
      <c r="B7" s="25" t="s">
        <v>75</v>
      </c>
      <c r="C7" s="32">
        <v>30</v>
      </c>
      <c r="D7" s="32">
        <v>55</v>
      </c>
      <c r="E7" s="32">
        <v>35</v>
      </c>
    </row>
    <row r="8" spans="1:5" x14ac:dyDescent="0.25">
      <c r="A8" s="96"/>
      <c r="B8" s="22" t="s">
        <v>76</v>
      </c>
      <c r="C8" s="7">
        <v>14</v>
      </c>
      <c r="D8" s="7">
        <v>12</v>
      </c>
      <c r="E8" s="7">
        <v>16</v>
      </c>
    </row>
    <row r="9" spans="1:5" x14ac:dyDescent="0.25">
      <c r="A9" s="96"/>
      <c r="B9" s="22" t="s">
        <v>77</v>
      </c>
      <c r="C9" s="7">
        <v>29</v>
      </c>
      <c r="D9" s="7">
        <v>18</v>
      </c>
      <c r="E9" s="7">
        <v>23</v>
      </c>
    </row>
    <row r="10" spans="1:5" ht="15.75" thickBot="1" x14ac:dyDescent="0.3">
      <c r="A10" s="97"/>
      <c r="B10" s="33" t="s">
        <v>78</v>
      </c>
      <c r="C10" s="34">
        <v>27</v>
      </c>
      <c r="D10" s="34">
        <v>14</v>
      </c>
      <c r="E10" s="34">
        <v>26</v>
      </c>
    </row>
    <row r="11" spans="1:5" x14ac:dyDescent="0.25">
      <c r="A11" s="96" t="s">
        <v>79</v>
      </c>
      <c r="B11" s="25" t="s">
        <v>80</v>
      </c>
      <c r="C11" s="32">
        <v>8</v>
      </c>
      <c r="D11" s="32">
        <v>18</v>
      </c>
      <c r="E11" s="32">
        <v>13</v>
      </c>
    </row>
    <row r="12" spans="1:5" ht="15.75" thickBot="1" x14ac:dyDescent="0.3">
      <c r="A12" s="97"/>
      <c r="B12" s="33" t="s">
        <v>81</v>
      </c>
      <c r="C12" s="34">
        <v>92</v>
      </c>
      <c r="D12" s="34">
        <v>82</v>
      </c>
      <c r="E12" s="34">
        <v>87</v>
      </c>
    </row>
    <row r="13" spans="1:5" x14ac:dyDescent="0.25">
      <c r="A13" s="96" t="s">
        <v>82</v>
      </c>
      <c r="B13" s="22" t="s">
        <v>33</v>
      </c>
      <c r="C13" s="7">
        <v>33</v>
      </c>
      <c r="D13" s="7">
        <v>94</v>
      </c>
      <c r="E13" s="7">
        <v>84</v>
      </c>
    </row>
    <row r="14" spans="1:5" x14ac:dyDescent="0.25">
      <c r="A14" s="96"/>
      <c r="B14" s="22" t="s">
        <v>32</v>
      </c>
      <c r="C14" s="7">
        <v>23</v>
      </c>
      <c r="D14" s="7">
        <v>0</v>
      </c>
      <c r="E14" s="7">
        <v>4</v>
      </c>
    </row>
    <row r="15" spans="1:5" x14ac:dyDescent="0.25">
      <c r="A15" s="96"/>
      <c r="B15" s="25" t="s">
        <v>31</v>
      </c>
      <c r="C15" s="32">
        <v>10</v>
      </c>
      <c r="D15" s="32">
        <v>0</v>
      </c>
      <c r="E15" s="32">
        <v>0</v>
      </c>
    </row>
    <row r="16" spans="1:5" x14ac:dyDescent="0.25">
      <c r="A16" s="96"/>
      <c r="B16" s="22" t="s">
        <v>84</v>
      </c>
      <c r="C16" s="7">
        <v>22</v>
      </c>
      <c r="D16" s="7">
        <v>6</v>
      </c>
      <c r="E16" s="7">
        <v>10</v>
      </c>
    </row>
    <row r="17" spans="1:16" ht="15.75" thickBot="1" x14ac:dyDescent="0.3">
      <c r="A17" s="97"/>
      <c r="B17" s="33" t="s">
        <v>83</v>
      </c>
      <c r="C17" s="34">
        <v>12</v>
      </c>
      <c r="D17" s="34">
        <v>0</v>
      </c>
      <c r="E17" s="34">
        <v>2</v>
      </c>
    </row>
    <row r="18" spans="1:16" x14ac:dyDescent="0.25">
      <c r="A18" s="96" t="s">
        <v>85</v>
      </c>
      <c r="B18" s="22" t="s">
        <v>89</v>
      </c>
      <c r="C18" s="7">
        <v>8</v>
      </c>
      <c r="D18" s="7">
        <v>42</v>
      </c>
      <c r="E18" s="7">
        <v>12</v>
      </c>
    </row>
    <row r="19" spans="1:16" x14ac:dyDescent="0.25">
      <c r="A19" s="96"/>
      <c r="B19" s="22" t="s">
        <v>88</v>
      </c>
      <c r="C19" s="7">
        <v>19</v>
      </c>
      <c r="D19" s="7">
        <v>33</v>
      </c>
      <c r="E19" s="7">
        <v>25</v>
      </c>
    </row>
    <row r="20" spans="1:16" x14ac:dyDescent="0.25">
      <c r="A20" s="96"/>
      <c r="B20" s="22" t="s">
        <v>87</v>
      </c>
      <c r="C20" s="7">
        <v>35</v>
      </c>
      <c r="D20" s="7">
        <v>19</v>
      </c>
      <c r="E20" s="7">
        <v>36</v>
      </c>
    </row>
    <row r="21" spans="1:16" ht="15.75" thickBot="1" x14ac:dyDescent="0.3">
      <c r="A21" s="97"/>
      <c r="B21" s="33" t="s">
        <v>86</v>
      </c>
      <c r="C21" s="34">
        <v>37</v>
      </c>
      <c r="D21" s="34">
        <v>6</v>
      </c>
      <c r="E21" s="34">
        <v>27</v>
      </c>
    </row>
    <row r="22" spans="1:16" x14ac:dyDescent="0.25">
      <c r="A22" s="96" t="s">
        <v>90</v>
      </c>
      <c r="B22" s="25" t="s">
        <v>91</v>
      </c>
      <c r="C22" s="32">
        <v>4</v>
      </c>
      <c r="D22" s="32">
        <v>14</v>
      </c>
      <c r="E22" s="32">
        <v>6</v>
      </c>
    </row>
    <row r="23" spans="1:16" x14ac:dyDescent="0.25">
      <c r="A23" s="96"/>
      <c r="B23" s="22" t="s">
        <v>92</v>
      </c>
      <c r="C23" s="7">
        <v>77</v>
      </c>
      <c r="D23" s="7">
        <v>82</v>
      </c>
      <c r="E23" s="7">
        <v>84</v>
      </c>
    </row>
    <row r="24" spans="1:16" ht="15.75" thickBot="1" x14ac:dyDescent="0.3">
      <c r="A24" s="97"/>
      <c r="B24" s="33" t="s">
        <v>93</v>
      </c>
      <c r="C24" s="34">
        <v>19</v>
      </c>
      <c r="D24" s="34">
        <v>4</v>
      </c>
      <c r="E24" s="34">
        <v>9</v>
      </c>
    </row>
    <row r="25" spans="1:16" x14ac:dyDescent="0.25">
      <c r="A25" s="96" t="s">
        <v>85</v>
      </c>
      <c r="B25" s="25" t="s">
        <v>96</v>
      </c>
      <c r="C25" s="32">
        <v>21</v>
      </c>
      <c r="D25" s="32">
        <v>26</v>
      </c>
      <c r="E25" s="32">
        <v>23</v>
      </c>
    </row>
    <row r="26" spans="1:16" x14ac:dyDescent="0.25">
      <c r="A26" s="96"/>
      <c r="B26" s="22" t="s">
        <v>97</v>
      </c>
      <c r="C26" s="7">
        <v>19</v>
      </c>
      <c r="D26" s="7">
        <v>22</v>
      </c>
      <c r="E26" s="7">
        <v>21</v>
      </c>
    </row>
    <row r="27" spans="1:16" x14ac:dyDescent="0.25">
      <c r="A27" s="96"/>
      <c r="B27" s="22" t="s">
        <v>98</v>
      </c>
      <c r="C27" s="7">
        <v>25</v>
      </c>
      <c r="D27" s="7">
        <v>24</v>
      </c>
      <c r="E27" s="7">
        <v>22</v>
      </c>
    </row>
    <row r="28" spans="1:16" x14ac:dyDescent="0.25">
      <c r="A28" s="96"/>
      <c r="B28" s="22" t="s">
        <v>99</v>
      </c>
      <c r="C28" s="7">
        <v>21</v>
      </c>
      <c r="D28" s="7">
        <v>17</v>
      </c>
      <c r="E28" s="7">
        <v>20</v>
      </c>
    </row>
    <row r="29" spans="1:16" ht="15.75" thickBot="1" x14ac:dyDescent="0.3">
      <c r="A29" s="97"/>
      <c r="B29" s="31" t="s">
        <v>100</v>
      </c>
      <c r="C29" s="36">
        <v>14</v>
      </c>
      <c r="D29" s="36">
        <v>10</v>
      </c>
      <c r="E29" s="36">
        <v>14</v>
      </c>
    </row>
    <row r="31" spans="1:16" ht="21.75" customHeight="1" x14ac:dyDescent="0.25">
      <c r="A31" s="98" t="s">
        <v>101</v>
      </c>
      <c r="B31" s="98"/>
      <c r="C31" s="98"/>
      <c r="D31" s="98"/>
    </row>
    <row r="32" spans="1:16" ht="17.25" customHeight="1" x14ac:dyDescent="0.25">
      <c r="A32" s="87" t="s">
        <v>173</v>
      </c>
      <c r="B32" s="87"/>
      <c r="C32" s="87"/>
      <c r="D32" s="87"/>
      <c r="E32" s="87"/>
      <c r="F32" s="87"/>
      <c r="G32" s="87"/>
      <c r="H32" s="87"/>
      <c r="I32" s="87"/>
      <c r="J32" s="87"/>
      <c r="K32" s="87"/>
      <c r="L32" s="87"/>
      <c r="M32" s="87"/>
      <c r="N32" s="87"/>
      <c r="O32" s="87"/>
      <c r="P32" s="87"/>
    </row>
    <row r="33" spans="1:16" ht="21" customHeight="1" x14ac:dyDescent="0.25">
      <c r="A33" s="98"/>
      <c r="B33" s="98"/>
      <c r="C33" s="98"/>
      <c r="D33" s="98"/>
    </row>
    <row r="34" spans="1:16" x14ac:dyDescent="0.25">
      <c r="A34" s="87"/>
      <c r="B34" s="87"/>
      <c r="C34" s="87"/>
      <c r="D34" s="87"/>
      <c r="E34" s="87"/>
      <c r="F34" s="87"/>
      <c r="G34" s="87"/>
      <c r="H34" s="87"/>
      <c r="I34" s="87"/>
      <c r="J34" s="87"/>
      <c r="K34" s="87"/>
      <c r="L34" s="87"/>
      <c r="M34" s="87"/>
      <c r="N34" s="87"/>
      <c r="O34" s="87"/>
      <c r="P34" s="87"/>
    </row>
  </sheetData>
  <mergeCells count="11">
    <mergeCell ref="A5:A6"/>
    <mergeCell ref="A7:A10"/>
    <mergeCell ref="A11:A12"/>
    <mergeCell ref="A13:A17"/>
    <mergeCell ref="A18:A21"/>
    <mergeCell ref="A22:A24"/>
    <mergeCell ref="A31:D31"/>
    <mergeCell ref="A33:D33"/>
    <mergeCell ref="A25:A29"/>
    <mergeCell ref="A34:P34"/>
    <mergeCell ref="A32:P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3"/>
  <sheetViews>
    <sheetView workbookViewId="0"/>
  </sheetViews>
  <sheetFormatPr baseColWidth="10" defaultRowHeight="15" x14ac:dyDescent="0.25"/>
  <cols>
    <col min="1" max="1" width="23.7109375" customWidth="1"/>
    <col min="2" max="2" width="65.28515625" customWidth="1"/>
  </cols>
  <sheetData>
    <row r="1" spans="1:4" x14ac:dyDescent="0.25">
      <c r="A1" s="53" t="s">
        <v>119</v>
      </c>
    </row>
    <row r="2" spans="1:4" x14ac:dyDescent="0.25">
      <c r="A2" s="8" t="str">
        <f>HYPERLINK("#Sommaire!A1", "Retour au sommaire")</f>
        <v>Retour au sommaire</v>
      </c>
    </row>
    <row r="3" spans="1:4" ht="15" customHeight="1" x14ac:dyDescent="0.25"/>
    <row r="4" spans="1:4" ht="15.95" customHeight="1" x14ac:dyDescent="0.25">
      <c r="A4" s="107" t="s">
        <v>71</v>
      </c>
      <c r="B4" s="35" t="s">
        <v>73</v>
      </c>
      <c r="C4" s="108" t="s">
        <v>102</v>
      </c>
      <c r="D4" s="108"/>
    </row>
    <row r="5" spans="1:4" ht="15.95" customHeight="1" x14ac:dyDescent="0.25">
      <c r="A5" s="107"/>
      <c r="B5" s="35" t="s">
        <v>72</v>
      </c>
      <c r="C5" s="37">
        <v>0.35</v>
      </c>
      <c r="D5" s="38" t="s">
        <v>103</v>
      </c>
    </row>
    <row r="6" spans="1:4" ht="15.95" customHeight="1" x14ac:dyDescent="0.25">
      <c r="A6" s="100" t="s">
        <v>104</v>
      </c>
      <c r="B6" s="39" t="s">
        <v>75</v>
      </c>
      <c r="C6" s="106" t="s">
        <v>102</v>
      </c>
      <c r="D6" s="106"/>
    </row>
    <row r="7" spans="1:4" ht="15.95" customHeight="1" x14ac:dyDescent="0.25">
      <c r="A7" s="100"/>
      <c r="B7" s="40" t="s">
        <v>76</v>
      </c>
      <c r="C7" s="41">
        <v>0.85</v>
      </c>
      <c r="D7" s="42" t="s">
        <v>103</v>
      </c>
    </row>
    <row r="8" spans="1:4" ht="15.95" customHeight="1" x14ac:dyDescent="0.25">
      <c r="A8" s="100"/>
      <c r="B8" s="40" t="s">
        <v>77</v>
      </c>
      <c r="C8" s="43">
        <v>0.84</v>
      </c>
      <c r="D8" s="42" t="s">
        <v>103</v>
      </c>
    </row>
    <row r="9" spans="1:4" ht="15.95" customHeight="1" thickBot="1" x14ac:dyDescent="0.3">
      <c r="A9" s="101"/>
      <c r="B9" s="44" t="s">
        <v>78</v>
      </c>
      <c r="C9" s="45">
        <v>0.87</v>
      </c>
      <c r="D9" s="42" t="s">
        <v>103</v>
      </c>
    </row>
    <row r="10" spans="1:4" ht="15.95" customHeight="1" x14ac:dyDescent="0.25">
      <c r="A10" s="100" t="s">
        <v>90</v>
      </c>
      <c r="B10" s="46" t="s">
        <v>92</v>
      </c>
      <c r="C10" s="104" t="s">
        <v>102</v>
      </c>
      <c r="D10" s="105"/>
    </row>
    <row r="11" spans="1:4" ht="15.95" customHeight="1" thickBot="1" x14ac:dyDescent="0.3">
      <c r="A11" s="100"/>
      <c r="B11" s="47" t="s">
        <v>91</v>
      </c>
      <c r="C11" s="37">
        <v>1.38</v>
      </c>
      <c r="D11" s="48" t="s">
        <v>103</v>
      </c>
    </row>
    <row r="12" spans="1:4" ht="15.95" customHeight="1" thickBot="1" x14ac:dyDescent="0.3">
      <c r="A12" s="101"/>
      <c r="B12" s="44" t="s">
        <v>93</v>
      </c>
      <c r="C12" s="49">
        <v>0.63</v>
      </c>
      <c r="D12" s="48" t="s">
        <v>103</v>
      </c>
    </row>
    <row r="13" spans="1:4" ht="15.95" customHeight="1" x14ac:dyDescent="0.25">
      <c r="A13" s="100" t="s">
        <v>105</v>
      </c>
      <c r="B13" s="46" t="s">
        <v>33</v>
      </c>
      <c r="C13" s="102" t="s">
        <v>102</v>
      </c>
      <c r="D13" s="103"/>
    </row>
    <row r="14" spans="1:4" ht="15.95" customHeight="1" thickBot="1" x14ac:dyDescent="0.3">
      <c r="A14" s="101"/>
      <c r="B14" s="44" t="s">
        <v>106</v>
      </c>
      <c r="C14" s="50">
        <v>7.0000000000000007E-2</v>
      </c>
      <c r="D14" s="51" t="s">
        <v>103</v>
      </c>
    </row>
    <row r="15" spans="1:4" ht="15.95" customHeight="1" x14ac:dyDescent="0.25">
      <c r="A15" s="100" t="s">
        <v>85</v>
      </c>
      <c r="B15" s="39" t="s">
        <v>88</v>
      </c>
      <c r="C15" s="106" t="s">
        <v>102</v>
      </c>
      <c r="D15" s="106"/>
    </row>
    <row r="16" spans="1:4" ht="15.95" customHeight="1" x14ac:dyDescent="0.25">
      <c r="A16" s="100"/>
      <c r="B16" s="40" t="s">
        <v>89</v>
      </c>
      <c r="C16" s="41">
        <v>2.2999999999999998</v>
      </c>
      <c r="D16" s="42" t="s">
        <v>103</v>
      </c>
    </row>
    <row r="17" spans="1:4" ht="15.95" customHeight="1" x14ac:dyDescent="0.25">
      <c r="A17" s="100"/>
      <c r="B17" s="40" t="s">
        <v>87</v>
      </c>
      <c r="C17" s="43">
        <v>0.34</v>
      </c>
      <c r="D17" s="42" t="s">
        <v>103</v>
      </c>
    </row>
    <row r="18" spans="1:4" ht="15.95" customHeight="1" thickBot="1" x14ac:dyDescent="0.3">
      <c r="A18" s="101"/>
      <c r="B18" s="44" t="s">
        <v>86</v>
      </c>
      <c r="C18" s="45">
        <v>0.09</v>
      </c>
      <c r="D18" s="42" t="s">
        <v>103</v>
      </c>
    </row>
    <row r="19" spans="1:4" ht="15.95" customHeight="1" x14ac:dyDescent="0.25">
      <c r="A19" s="100" t="s">
        <v>107</v>
      </c>
      <c r="B19" s="46" t="s">
        <v>81</v>
      </c>
      <c r="C19" s="102" t="s">
        <v>102</v>
      </c>
      <c r="D19" s="103"/>
    </row>
    <row r="20" spans="1:4" ht="15.95" customHeight="1" thickBot="1" x14ac:dyDescent="0.3">
      <c r="A20" s="101"/>
      <c r="B20" s="44" t="s">
        <v>80</v>
      </c>
      <c r="C20" s="50">
        <v>1.67</v>
      </c>
      <c r="D20" s="51" t="s">
        <v>103</v>
      </c>
    </row>
    <row r="21" spans="1:4" ht="15.95" customHeight="1" x14ac:dyDescent="0.25">
      <c r="A21" s="100" t="s">
        <v>108</v>
      </c>
      <c r="B21" s="46" t="s">
        <v>81</v>
      </c>
      <c r="C21" s="102" t="s">
        <v>102</v>
      </c>
      <c r="D21" s="103"/>
    </row>
    <row r="22" spans="1:4" ht="15.95" customHeight="1" thickBot="1" x14ac:dyDescent="0.3">
      <c r="A22" s="101"/>
      <c r="B22" s="44" t="s">
        <v>80</v>
      </c>
      <c r="C22" s="50">
        <v>1.1299999999999999</v>
      </c>
      <c r="D22" s="51" t="s">
        <v>103</v>
      </c>
    </row>
    <row r="23" spans="1:4" ht="15.95" customHeight="1" x14ac:dyDescent="0.25">
      <c r="A23" s="100" t="s">
        <v>109</v>
      </c>
      <c r="B23" s="46" t="s">
        <v>110</v>
      </c>
      <c r="C23" s="104" t="s">
        <v>102</v>
      </c>
      <c r="D23" s="105"/>
    </row>
    <row r="24" spans="1:4" ht="15.95" customHeight="1" thickBot="1" x14ac:dyDescent="0.3">
      <c r="A24" s="100"/>
      <c r="B24" s="47" t="s">
        <v>111</v>
      </c>
      <c r="C24" s="37">
        <v>1.31</v>
      </c>
      <c r="D24" s="48" t="s">
        <v>103</v>
      </c>
    </row>
    <row r="25" spans="1:4" ht="15.95" customHeight="1" thickBot="1" x14ac:dyDescent="0.3">
      <c r="A25" s="101"/>
      <c r="B25" s="44" t="s">
        <v>112</v>
      </c>
      <c r="C25" s="49">
        <v>0.91</v>
      </c>
      <c r="D25" s="48" t="s">
        <v>103</v>
      </c>
    </row>
    <row r="26" spans="1:4" ht="15.95" customHeight="1" x14ac:dyDescent="0.25">
      <c r="A26" s="100" t="s">
        <v>113</v>
      </c>
      <c r="B26" s="39" t="s">
        <v>96</v>
      </c>
      <c r="C26" s="106" t="s">
        <v>102</v>
      </c>
      <c r="D26" s="106"/>
    </row>
    <row r="27" spans="1:4" ht="15.95" customHeight="1" x14ac:dyDescent="0.25">
      <c r="A27" s="100"/>
      <c r="B27" s="40" t="s">
        <v>114</v>
      </c>
      <c r="C27" s="41">
        <v>0.81</v>
      </c>
      <c r="D27" s="42" t="s">
        <v>103</v>
      </c>
    </row>
    <row r="28" spans="1:4" ht="15.95" customHeight="1" x14ac:dyDescent="0.25">
      <c r="A28" s="100"/>
      <c r="B28" s="40" t="s">
        <v>117</v>
      </c>
      <c r="C28" s="43">
        <v>0.81</v>
      </c>
      <c r="D28" s="42" t="s">
        <v>103</v>
      </c>
    </row>
    <row r="29" spans="1:4" ht="15.95" customHeight="1" thickBot="1" x14ac:dyDescent="0.3">
      <c r="A29" s="101"/>
      <c r="B29" s="44" t="s">
        <v>115</v>
      </c>
      <c r="C29" s="45">
        <v>0.8</v>
      </c>
      <c r="D29" s="52" t="s">
        <v>116</v>
      </c>
    </row>
    <row r="31" spans="1:4" ht="28.5" customHeight="1" x14ac:dyDescent="0.25">
      <c r="A31" s="99" t="s">
        <v>174</v>
      </c>
      <c r="B31" s="99"/>
      <c r="C31" s="99"/>
      <c r="D31" s="99"/>
    </row>
    <row r="32" spans="1:4" x14ac:dyDescent="0.25">
      <c r="A32" s="99" t="s">
        <v>144</v>
      </c>
      <c r="B32" s="99"/>
      <c r="C32" s="99"/>
      <c r="D32" s="99"/>
    </row>
    <row r="33" spans="1:16" ht="15" customHeight="1" x14ac:dyDescent="0.25">
      <c r="A33" s="87" t="s">
        <v>173</v>
      </c>
      <c r="B33" s="87"/>
      <c r="C33" s="87"/>
      <c r="D33" s="87"/>
      <c r="E33" s="87"/>
      <c r="F33" s="87"/>
      <c r="G33" s="87"/>
      <c r="H33" s="87"/>
      <c r="I33" s="87"/>
      <c r="J33" s="87"/>
      <c r="K33" s="87"/>
      <c r="L33" s="87"/>
      <c r="M33" s="87"/>
      <c r="N33" s="87"/>
      <c r="O33" s="87"/>
      <c r="P33" s="87"/>
    </row>
  </sheetData>
  <mergeCells count="21">
    <mergeCell ref="A4:A5"/>
    <mergeCell ref="C4:D4"/>
    <mergeCell ref="A6:A9"/>
    <mergeCell ref="C6:D6"/>
    <mergeCell ref="A10:A12"/>
    <mergeCell ref="C10:D10"/>
    <mergeCell ref="A13:A14"/>
    <mergeCell ref="C13:D13"/>
    <mergeCell ref="A15:A18"/>
    <mergeCell ref="C15:D15"/>
    <mergeCell ref="A19:A20"/>
    <mergeCell ref="C19:D19"/>
    <mergeCell ref="A31:D31"/>
    <mergeCell ref="A32:D32"/>
    <mergeCell ref="A21:A22"/>
    <mergeCell ref="C21:D21"/>
    <mergeCell ref="A23:A25"/>
    <mergeCell ref="C23:D23"/>
    <mergeCell ref="A26:A29"/>
    <mergeCell ref="C26:D26"/>
    <mergeCell ref="A33:P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
  <sheetViews>
    <sheetView workbookViewId="0"/>
  </sheetViews>
  <sheetFormatPr baseColWidth="10" defaultRowHeight="15" x14ac:dyDescent="0.25"/>
  <cols>
    <col min="1" max="1" width="19" customWidth="1"/>
    <col min="2" max="2" width="20.7109375" customWidth="1"/>
  </cols>
  <sheetData>
    <row r="1" spans="1:16" x14ac:dyDescent="0.25">
      <c r="A1" s="53" t="s">
        <v>143</v>
      </c>
    </row>
    <row r="2" spans="1:16" x14ac:dyDescent="0.25">
      <c r="A2" s="8" t="str">
        <f>HYPERLINK("#Sommaire!A1", "Retour au sommaire")</f>
        <v>Retour au sommaire</v>
      </c>
    </row>
    <row r="4" spans="1:16" x14ac:dyDescent="0.25">
      <c r="A4" s="58" t="s">
        <v>140</v>
      </c>
      <c r="B4" s="60" t="s">
        <v>141</v>
      </c>
    </row>
    <row r="5" spans="1:16" s="6" customFormat="1" ht="20.25" customHeight="1" x14ac:dyDescent="0.25">
      <c r="A5" s="59" t="s">
        <v>134</v>
      </c>
      <c r="B5" s="18">
        <v>9.8000000000000007</v>
      </c>
    </row>
    <row r="6" spans="1:16" s="6" customFormat="1" ht="20.25" customHeight="1" x14ac:dyDescent="0.25">
      <c r="A6" s="59" t="s">
        <v>135</v>
      </c>
      <c r="B6" s="18">
        <v>3.5</v>
      </c>
    </row>
    <row r="7" spans="1:16" s="6" customFormat="1" ht="20.25" customHeight="1" x14ac:dyDescent="0.25">
      <c r="A7" s="59" t="s">
        <v>136</v>
      </c>
      <c r="B7" s="18">
        <v>24.5</v>
      </c>
    </row>
    <row r="8" spans="1:16" s="6" customFormat="1" ht="20.25" customHeight="1" x14ac:dyDescent="0.25">
      <c r="A8" s="59" t="s">
        <v>137</v>
      </c>
      <c r="B8" s="18">
        <v>39.200000000000003</v>
      </c>
    </row>
    <row r="9" spans="1:16" s="6" customFormat="1" ht="20.25" customHeight="1" x14ac:dyDescent="0.25">
      <c r="A9" s="59" t="s">
        <v>138</v>
      </c>
      <c r="B9" s="18">
        <v>22.2</v>
      </c>
    </row>
    <row r="10" spans="1:16" s="6" customFormat="1" ht="20.25" customHeight="1" x14ac:dyDescent="0.25">
      <c r="A10" s="59" t="s">
        <v>139</v>
      </c>
      <c r="B10" s="18">
        <v>0.8</v>
      </c>
    </row>
    <row r="12" spans="1:16" x14ac:dyDescent="0.25">
      <c r="A12" s="57" t="s">
        <v>142</v>
      </c>
    </row>
    <row r="13" spans="1:16" x14ac:dyDescent="0.25">
      <c r="A13" s="87" t="s">
        <v>147</v>
      </c>
      <c r="B13" s="87"/>
      <c r="C13" s="87"/>
      <c r="D13" s="87"/>
      <c r="E13" s="87"/>
      <c r="F13" s="87"/>
      <c r="G13" s="87"/>
      <c r="H13" s="87"/>
      <c r="I13" s="87"/>
      <c r="J13" s="87"/>
      <c r="K13" s="87"/>
      <c r="L13" s="87"/>
      <c r="M13" s="87"/>
      <c r="N13" s="87"/>
      <c r="O13" s="87"/>
      <c r="P13" s="87"/>
    </row>
    <row r="14" spans="1:16" x14ac:dyDescent="0.25">
      <c r="A14" s="87" t="s">
        <v>66</v>
      </c>
      <c r="B14" s="87"/>
      <c r="C14" s="87"/>
      <c r="D14" s="87"/>
      <c r="E14" s="87"/>
      <c r="F14" s="87"/>
      <c r="G14" s="87"/>
      <c r="H14" s="87"/>
      <c r="I14" s="87"/>
      <c r="J14" s="87"/>
      <c r="K14" s="87"/>
      <c r="L14" s="87"/>
      <c r="M14" s="87"/>
      <c r="N14" s="87"/>
      <c r="O14" s="87"/>
      <c r="P14" s="87"/>
    </row>
    <row r="15" spans="1:16" ht="15" customHeight="1" x14ac:dyDescent="0.25">
      <c r="A15" s="87" t="s">
        <v>173</v>
      </c>
      <c r="B15" s="87"/>
      <c r="C15" s="87"/>
      <c r="D15" s="87"/>
      <c r="E15" s="87"/>
      <c r="F15" s="87"/>
      <c r="G15" s="87"/>
      <c r="H15" s="87"/>
      <c r="I15" s="87"/>
      <c r="J15" s="87"/>
      <c r="K15" s="87"/>
      <c r="L15" s="87"/>
      <c r="M15" s="87"/>
      <c r="N15" s="87"/>
      <c r="O15" s="87"/>
      <c r="P15" s="87"/>
    </row>
  </sheetData>
  <mergeCells count="3">
    <mergeCell ref="A14:P14"/>
    <mergeCell ref="A15:P15"/>
    <mergeCell ref="A13:P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
  <sheetViews>
    <sheetView workbookViewId="0"/>
  </sheetViews>
  <sheetFormatPr baseColWidth="10" defaultRowHeight="15" x14ac:dyDescent="0.25"/>
  <cols>
    <col min="2" max="6" width="19" customWidth="1"/>
  </cols>
  <sheetData>
    <row r="1" spans="1:16" x14ac:dyDescent="0.25">
      <c r="A1" s="53" t="s">
        <v>149</v>
      </c>
    </row>
    <row r="2" spans="1:16" x14ac:dyDescent="0.25">
      <c r="A2" s="8" t="str">
        <f>HYPERLINK("#Sommaire!A1", "Retour au sommaire")</f>
        <v>Retour au sommaire</v>
      </c>
    </row>
    <row r="3" spans="1:16" x14ac:dyDescent="0.25">
      <c r="A3" s="8"/>
    </row>
    <row r="4" spans="1:16" ht="45" x14ac:dyDescent="0.25">
      <c r="A4" s="61" t="s">
        <v>145</v>
      </c>
      <c r="B4" s="61" t="s">
        <v>96</v>
      </c>
      <c r="C4" s="61" t="s">
        <v>97</v>
      </c>
      <c r="D4" s="61" t="s">
        <v>98</v>
      </c>
      <c r="E4" s="61" t="s">
        <v>99</v>
      </c>
      <c r="F4" s="61" t="s">
        <v>146</v>
      </c>
    </row>
    <row r="5" spans="1:16" x14ac:dyDescent="0.25">
      <c r="A5" s="62">
        <v>10</v>
      </c>
      <c r="B5" s="7">
        <v>19</v>
      </c>
      <c r="C5" s="7">
        <v>19</v>
      </c>
      <c r="D5" s="7">
        <v>2</v>
      </c>
      <c r="E5" s="7">
        <v>0</v>
      </c>
      <c r="F5" s="7">
        <v>0</v>
      </c>
    </row>
    <row r="6" spans="1:16" x14ac:dyDescent="0.25">
      <c r="A6" s="62">
        <v>9</v>
      </c>
      <c r="B6" s="7">
        <v>15</v>
      </c>
      <c r="C6" s="7">
        <v>18</v>
      </c>
      <c r="D6" s="7">
        <v>4</v>
      </c>
      <c r="E6" s="7">
        <v>2</v>
      </c>
      <c r="F6" s="7">
        <v>14</v>
      </c>
    </row>
    <row r="7" spans="1:16" x14ac:dyDescent="0.25">
      <c r="A7" s="62">
        <v>8</v>
      </c>
      <c r="B7" s="7">
        <v>17</v>
      </c>
      <c r="C7" s="7">
        <v>10</v>
      </c>
      <c r="D7" s="7">
        <v>7</v>
      </c>
      <c r="E7" s="7">
        <v>2</v>
      </c>
      <c r="F7" s="7">
        <v>29</v>
      </c>
    </row>
    <row r="8" spans="1:16" x14ac:dyDescent="0.25">
      <c r="A8" s="62">
        <v>7</v>
      </c>
      <c r="B8" s="7">
        <v>8</v>
      </c>
      <c r="C8" s="7">
        <v>13</v>
      </c>
      <c r="D8" s="7">
        <v>9</v>
      </c>
      <c r="E8" s="7">
        <v>10</v>
      </c>
      <c r="F8" s="7">
        <v>14</v>
      </c>
    </row>
    <row r="9" spans="1:16" x14ac:dyDescent="0.25">
      <c r="A9" s="62">
        <v>6</v>
      </c>
      <c r="B9" s="7">
        <v>11</v>
      </c>
      <c r="C9" s="7">
        <v>10</v>
      </c>
      <c r="D9" s="7">
        <v>10</v>
      </c>
      <c r="E9" s="7">
        <v>8</v>
      </c>
      <c r="F9" s="7">
        <v>0</v>
      </c>
    </row>
    <row r="10" spans="1:16" x14ac:dyDescent="0.25">
      <c r="A10" s="62">
        <v>5</v>
      </c>
      <c r="B10" s="7">
        <v>9</v>
      </c>
      <c r="C10" s="7">
        <v>8</v>
      </c>
      <c r="D10" s="7">
        <v>10</v>
      </c>
      <c r="E10" s="7">
        <v>16</v>
      </c>
      <c r="F10" s="7">
        <v>0</v>
      </c>
    </row>
    <row r="11" spans="1:16" x14ac:dyDescent="0.25">
      <c r="A11" s="62">
        <v>4</v>
      </c>
      <c r="B11" s="7">
        <v>7</v>
      </c>
      <c r="C11" s="7">
        <v>5</v>
      </c>
      <c r="D11" s="7">
        <v>13</v>
      </c>
      <c r="E11" s="7">
        <v>16</v>
      </c>
      <c r="F11" s="7">
        <v>0</v>
      </c>
    </row>
    <row r="12" spans="1:16" x14ac:dyDescent="0.25">
      <c r="A12" s="62">
        <v>3</v>
      </c>
      <c r="B12" s="7">
        <v>7</v>
      </c>
      <c r="C12" s="7">
        <v>7</v>
      </c>
      <c r="D12" s="7">
        <v>12</v>
      </c>
      <c r="E12" s="7">
        <v>18</v>
      </c>
      <c r="F12" s="7">
        <v>0</v>
      </c>
    </row>
    <row r="13" spans="1:16" x14ac:dyDescent="0.25">
      <c r="A13" s="62">
        <v>2</v>
      </c>
      <c r="B13" s="7">
        <v>3</v>
      </c>
      <c r="C13" s="7">
        <v>4</v>
      </c>
      <c r="D13" s="7">
        <v>17</v>
      </c>
      <c r="E13" s="7">
        <v>10</v>
      </c>
      <c r="F13" s="7">
        <v>29</v>
      </c>
    </row>
    <row r="14" spans="1:16" x14ac:dyDescent="0.25">
      <c r="A14" s="62">
        <v>1</v>
      </c>
      <c r="B14" s="7">
        <v>3</v>
      </c>
      <c r="C14" s="7">
        <v>7</v>
      </c>
      <c r="D14" s="7">
        <v>14</v>
      </c>
      <c r="E14" s="7">
        <v>16</v>
      </c>
      <c r="F14" s="7">
        <v>14</v>
      </c>
    </row>
    <row r="16" spans="1:16" x14ac:dyDescent="0.25">
      <c r="A16" s="109" t="s">
        <v>151</v>
      </c>
      <c r="B16" s="109"/>
      <c r="C16" s="109"/>
      <c r="D16" s="109"/>
      <c r="E16" s="109"/>
      <c r="F16" s="109"/>
      <c r="G16" s="109"/>
      <c r="H16" s="109"/>
      <c r="I16" s="109"/>
      <c r="J16" s="109"/>
      <c r="K16" s="109"/>
      <c r="L16" s="109"/>
      <c r="M16" s="109"/>
      <c r="N16" s="109"/>
      <c r="O16" s="109"/>
      <c r="P16" s="109"/>
    </row>
    <row r="17" spans="1:16" x14ac:dyDescent="0.25">
      <c r="A17" s="109" t="s">
        <v>150</v>
      </c>
      <c r="B17" s="109"/>
      <c r="C17" s="109"/>
      <c r="D17" s="109"/>
      <c r="E17" s="109"/>
      <c r="F17" s="109"/>
      <c r="G17" s="109"/>
      <c r="H17" s="109"/>
      <c r="I17" s="109"/>
      <c r="J17" s="109"/>
      <c r="K17" s="109"/>
      <c r="L17" s="109"/>
      <c r="M17" s="109"/>
      <c r="N17" s="109"/>
      <c r="O17" s="109"/>
      <c r="P17" s="109"/>
    </row>
    <row r="18" spans="1:16" x14ac:dyDescent="0.25">
      <c r="A18" s="109" t="s">
        <v>152</v>
      </c>
      <c r="B18" s="109"/>
      <c r="C18" s="109"/>
      <c r="D18" s="109"/>
      <c r="E18" s="109"/>
      <c r="F18" s="109"/>
      <c r="G18" s="109"/>
      <c r="H18" s="109"/>
      <c r="I18" s="109"/>
      <c r="J18" s="109"/>
      <c r="K18" s="109"/>
      <c r="L18" s="109"/>
      <c r="M18" s="109"/>
      <c r="N18" s="109"/>
      <c r="O18" s="109"/>
      <c r="P18" s="109"/>
    </row>
    <row r="19" spans="1:16" x14ac:dyDescent="0.25">
      <c r="A19" s="109" t="s">
        <v>153</v>
      </c>
      <c r="B19" s="109"/>
      <c r="C19" s="109"/>
      <c r="D19" s="109"/>
      <c r="E19" s="109"/>
      <c r="F19" s="109"/>
      <c r="G19" s="109"/>
      <c r="H19" s="109"/>
      <c r="I19" s="109"/>
      <c r="J19" s="109"/>
      <c r="K19" s="109"/>
      <c r="L19" s="109"/>
      <c r="M19" s="109"/>
      <c r="N19" s="109"/>
      <c r="O19" s="109"/>
      <c r="P19" s="109"/>
    </row>
    <row r="20" spans="1:16" x14ac:dyDescent="0.25">
      <c r="A20" s="72"/>
      <c r="B20" s="72"/>
      <c r="C20" s="72"/>
      <c r="D20" s="72"/>
      <c r="E20" s="72"/>
      <c r="F20" s="72"/>
      <c r="G20" s="72"/>
      <c r="H20" s="72"/>
      <c r="I20" s="72"/>
      <c r="J20" s="72"/>
      <c r="K20" s="72"/>
      <c r="L20" s="72"/>
      <c r="M20" s="72"/>
      <c r="N20" s="72"/>
      <c r="O20" s="72"/>
      <c r="P20" s="72"/>
    </row>
  </sheetData>
  <mergeCells count="4">
    <mergeCell ref="A17:P17"/>
    <mergeCell ref="A18:P18"/>
    <mergeCell ref="A19:P19"/>
    <mergeCell ref="A16:P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Sommaire</vt:lpstr>
      <vt:lpstr>Graphique 1</vt:lpstr>
      <vt:lpstr>Graphique 2</vt:lpstr>
      <vt:lpstr>Graphique 3</vt:lpstr>
      <vt:lpstr>Graphique 4</vt:lpstr>
      <vt:lpstr>Graphique 5</vt:lpstr>
      <vt:lpstr>Graphique 6</vt:lpstr>
      <vt:lpstr>Annexe 1 - Distance</vt:lpstr>
      <vt:lpstr>Annexe 2 - AAV et sélectivité</vt:lpstr>
      <vt:lpstr>Annexe 3 - Réo. en STS et IUT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SILHOL</dc:creator>
  <cp:lastModifiedBy>JULIEN SILHOL</cp:lastModifiedBy>
  <dcterms:created xsi:type="dcterms:W3CDTF">2025-08-06T14:41:29Z</dcterms:created>
  <dcterms:modified xsi:type="dcterms:W3CDTF">2025-11-07T09:06:23Z</dcterms:modified>
</cp:coreProperties>
</file>