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queryTables/queryTable1.xml" ContentType="application/vnd.openxmlformats-officedocument.spreadsheetml.queryTab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queryTables/queryTable2.xml" ContentType="application/vnd.openxmlformats-officedocument.spreadsheetml.query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gesip-dgri-a2-1-sup\Mon Master\_Publications\NF 2025-12\"/>
    </mc:Choice>
  </mc:AlternateContent>
  <bookViews>
    <workbookView xWindow="-28920" yWindow="-4950" windowWidth="29040" windowHeight="15840" tabRatio="689"/>
  </bookViews>
  <sheets>
    <sheet name="Sommaire" sheetId="2" r:id="rId1"/>
    <sheet name="Définitions" sheetId="4" r:id="rId2"/>
    <sheet name="Chiffres clés" sheetId="1" r:id="rId3"/>
    <sheet name="graphique1" sheetId="5" r:id="rId4"/>
    <sheet name="graphique2" sheetId="18" r:id="rId5"/>
    <sheet name="tableau1" sheetId="7" r:id="rId6"/>
    <sheet name="annexe1" sheetId="8" r:id="rId7"/>
    <sheet name="annexe3" sheetId="17" r:id="rId8"/>
    <sheet name="annexe2" sheetId="15" r:id="rId9"/>
    <sheet name="annexe4" sheetId="19" r:id="rId10"/>
    <sheet name="annexe5" sheetId="12" r:id="rId11"/>
    <sheet name="annexe6" sheetId="11" r:id="rId12"/>
    <sheet name="annexe7" sheetId="10" r:id="rId13"/>
    <sheet name="annexe8" sheetId="9" r:id="rId14"/>
  </sheets>
  <definedNames>
    <definedName name="annexe_mentions_comp" localSheetId="12">annexe7!$A$5:$W$320</definedName>
    <definedName name="répartition_candidats_propositions_ensemble_1" localSheetId="3">graphique1!#REF!</definedName>
    <definedName name="répartition_candidats_propositions_ensemble_2" localSheetId="3">graphique1!#REF!</definedName>
    <definedName name="répartition_candidats_propositions_ensemble_3" localSheetId="3">graphique1!#REF!</definedName>
    <definedName name="répartition_candidats_propositions_ensemble_4" localSheetId="3">graphique1!#REF!</definedName>
    <definedName name="tableau_discipline_comp_v3_1" localSheetId="9">annexe4!$A$6:$J$13</definedName>
    <definedName name="tableau_discipline_comp_v3_1" localSheetId="5">tableau1!$A$6:$K$13</definedName>
    <definedName name="tableau_discipline_comp_v3_2" localSheetId="5">tableau1!#REF!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21" i="10" l="1"/>
</calcChain>
</file>

<file path=xl/connections.xml><?xml version="1.0" encoding="utf-8"?>
<connections xmlns="http://schemas.openxmlformats.org/spreadsheetml/2006/main">
  <connection id="1" name="annexe_mentions_comp" type="6" refreshedVersion="6" background="1" saveData="1">
    <textPr codePage="65001" sourceFile="M:\str-dgesip-dgri-a2-1-sup\MonMaster\_Morgane\2023-11_NF admissions\statistiques_adm_19012024_annexes\annexe_mentions_comp.csv" decimal="," thousands=" " tab="0" semicolon="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2" name="tableau_discipline_comp_v3" type="6" refreshedVersion="6" background="1" saveData="1">
    <textPr codePage="65001" sourceFile="M:\str-dgesip-dgri-a2-1-sup\MonMaster\_Morgane\2023-11_NF admissions\_statistiques_recrutements complémentaires\tableau_discipline_comp_v3.csv" decimal="," thousands=" " tab="0" semicolon="1">
      <textFields count="16">
        <textField/>
        <textField/>
        <textField/>
        <textField/>
        <textField/>
        <textField/>
        <textField/>
        <textField/>
        <textField/>
        <textField/>
        <textField/>
        <textField/>
        <textField/>
        <textField/>
        <textField/>
        <textField/>
      </textFields>
    </textPr>
  </connection>
  <connection id="3" name="tableau_discipline_comp_v32" type="6" refreshedVersion="6" background="1" saveData="1">
    <textPr codePage="65001" sourceFile="M:\str-dgesip-dgri-a2-1-sup\MonMaster\_Morgane\2023-11_NF admissions\_statistiques_recrutements complémentaires\tableau_discipline_comp_v3.csv" decimal="," thousands=" " tab="0" semicolon="1">
      <textFields count="16">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<sst xmlns="http://schemas.openxmlformats.org/spreadsheetml/2006/main" count="1495" uniqueCount="587">
  <si>
    <t>CALENDRIER</t>
  </si>
  <si>
    <t>Ouverture Mon Master</t>
  </si>
  <si>
    <t>CHIFFRES CLES</t>
  </si>
  <si>
    <t>dont formations en alternance</t>
  </si>
  <si>
    <t>Phase complémentaire :</t>
  </si>
  <si>
    <t>Nombre d'établissements présents sur Mon Master (en PP et en PC)</t>
  </si>
  <si>
    <t>Nombre de mentions de master proposées sur Mon Master (en PP et en PC)</t>
  </si>
  <si>
    <t>Nombre de formations proposées sur Mon Master (en PP et en PC)</t>
  </si>
  <si>
    <t>Nombre de places offertes sur 
Mon Master (en PP et en PC)</t>
  </si>
  <si>
    <t>Phase principale :</t>
  </si>
  <si>
    <t>Nombre d'inscrits sur Mon Master avec un dossier candidat complet en PP</t>
  </si>
  <si>
    <t>Nombre de candidats ayant confirmé au moins une candidature en PP</t>
  </si>
  <si>
    <t>Nombre de candidatures confirmées en PP</t>
  </si>
  <si>
    <t>Nombre de candidats ayant reçu une proposition d'admission en PP</t>
  </si>
  <si>
    <t>Nombre total de propositions d'admission reçues en PP</t>
  </si>
  <si>
    <t>Nombre de candidats ayant accepté une proposition d'admission en PP</t>
  </si>
  <si>
    <t>Nombre de candidats ayant confirmé au moins une candidature en PC</t>
  </si>
  <si>
    <t>Nombre de candidatures confirmées en PC</t>
  </si>
  <si>
    <t>Nombre de candidats ayant reçu une proposition d'admission en PC</t>
  </si>
  <si>
    <t>Nombre total de propositions d'admission reçues en PC</t>
  </si>
  <si>
    <t>Nombre de candidats ayant accepté une proposition d'admission en PC</t>
  </si>
  <si>
    <t>sommaire</t>
  </si>
  <si>
    <t>*</t>
  </si>
  <si>
    <t>Début de la phase de GDD</t>
  </si>
  <si>
    <t>Fin de la phase de GDD</t>
  </si>
  <si>
    <t>Fin de la phase d'admission pour les formations en alternance</t>
  </si>
  <si>
    <t>Début des candidatures en PP</t>
  </si>
  <si>
    <t>Clôture des candidatures en PP</t>
  </si>
  <si>
    <t>Début des candidatures en PC</t>
  </si>
  <si>
    <t>Clôture des candidatures en PC</t>
  </si>
  <si>
    <t>Début des propositions pour les formations sous statut étudiant  en PP</t>
  </si>
  <si>
    <t>Début des propositions pour les formations en alternance en PP</t>
  </si>
  <si>
    <t>Début des propositions en PC</t>
  </si>
  <si>
    <t>Fin de la phase d'admission complémentaire</t>
  </si>
  <si>
    <t>Fin de la phase d'admission principale</t>
  </si>
  <si>
    <t>Phase de gestion des désistements :</t>
  </si>
  <si>
    <t>Situation</t>
  </si>
  <si>
    <t>Candidats avec une proposition d'admission en GDD</t>
  </si>
  <si>
    <t>Démissionnaires avec une proposition d'admission</t>
  </si>
  <si>
    <t>Candidats classés mais sans proposition d'admission</t>
  </si>
  <si>
    <t>Candidats non classés</t>
  </si>
  <si>
    <t>Démissionnaires sans proposition d'admission</t>
  </si>
  <si>
    <t>Ensemble</t>
  </si>
  <si>
    <t>Part des candidats ayant reçu une proposition d'admission et devenir de celle-ci</t>
  </si>
  <si>
    <t>Date</t>
  </si>
  <si>
    <t>Cumul des candidats ayant reçu une proposition d'admission</t>
  </si>
  <si>
    <t>Cumul des candidats ayant accepté une proposition d'admission</t>
  </si>
  <si>
    <t>Répartition des propositions d'admission et des acceptations selon les disciplines</t>
  </si>
  <si>
    <t>Disciplines</t>
  </si>
  <si>
    <t>Places disponibles</t>
  </si>
  <si>
    <t>Propositions d'admission</t>
  </si>
  <si>
    <r>
      <t>Nombre moyen de propositions d'admission dans la discipline</t>
    </r>
    <r>
      <rPr>
        <b/>
        <vertAlign val="superscript"/>
        <sz val="11"/>
        <color theme="0"/>
        <rFont val="Calibri"/>
        <family val="2"/>
        <scheme val="minor"/>
      </rPr>
      <t>3</t>
    </r>
  </si>
  <si>
    <t>Candidats ayant accepté une proposition d'admission en phase principale</t>
  </si>
  <si>
    <t>N</t>
  </si>
  <si>
    <t>%</t>
  </si>
  <si>
    <t>Droit et sc. politiques</t>
  </si>
  <si>
    <t>Economie, gestion et AES</t>
  </si>
  <si>
    <t>Lettres, langues, art</t>
  </si>
  <si>
    <t>Sciences humaines et sociales</t>
  </si>
  <si>
    <t>Sc. fondamentales et appliquées (dont STAPS)</t>
  </si>
  <si>
    <t>Ensemble hors MEEF</t>
  </si>
  <si>
    <t>MEEF</t>
  </si>
  <si>
    <t>Candidats ayant accepté une proposition d'admission en phase complémentaire</t>
  </si>
  <si>
    <t>Total des acceptations de propositions d'admission de la campagne</t>
  </si>
  <si>
    <t>Total des candidats ayant accepté une proposition d'admission</t>
  </si>
  <si>
    <t>part des candidats (%)</t>
  </si>
  <si>
    <t>part des candidats avec proposition d'admission (%)</t>
  </si>
  <si>
    <t>ND</t>
  </si>
  <si>
    <t>Places offertes</t>
  </si>
  <si>
    <r>
      <t>Nombre de candidats pour une place</t>
    </r>
    <r>
      <rPr>
        <b/>
        <vertAlign val="superscript"/>
        <sz val="11"/>
        <color theme="0"/>
        <rFont val="Calibri"/>
        <family val="2"/>
        <scheme val="minor"/>
      </rPr>
      <t>2</t>
    </r>
  </si>
  <si>
    <r>
      <t>Candidats avec une proposition d'admission</t>
    </r>
    <r>
      <rPr>
        <b/>
        <vertAlign val="superscript"/>
        <sz val="11"/>
        <color theme="0"/>
        <rFont val="Calibri"/>
        <family val="2"/>
        <scheme val="minor"/>
      </rPr>
      <t>3</t>
    </r>
  </si>
  <si>
    <r>
      <t>Nombre moyen de propositions d'admission par candidat faites dans la mention</t>
    </r>
    <r>
      <rPr>
        <b/>
        <vertAlign val="superscript"/>
        <sz val="11"/>
        <color theme="0"/>
        <rFont val="Calibri"/>
        <family val="2"/>
        <scheme val="minor"/>
      </rPr>
      <t>4</t>
    </r>
  </si>
  <si>
    <t>Mention de DNM</t>
  </si>
  <si>
    <t>Discipline</t>
  </si>
  <si>
    <t>part de femmes (%)</t>
  </si>
  <si>
    <t>ACOUSTIQUE</t>
  </si>
  <si>
    <t>ACOUSTIQUE ET MUSICOLOGIE</t>
  </si>
  <si>
    <t>ACTUARIAT</t>
  </si>
  <si>
    <t>ADMINISTRATION DE LA SANTE</t>
  </si>
  <si>
    <t>ADMINISTRATION ECONOMIQUE ET SOCIALE</t>
  </si>
  <si>
    <t>ADMINISTRATION ET ECHANGES INTERNATIONAUX</t>
  </si>
  <si>
    <t>ADMINISTRATION ET LIQUIDATION D'ENTREPRISES EN DIFFICULTE</t>
  </si>
  <si>
    <t>ADMINISTRATION PUBLIQUE</t>
  </si>
  <si>
    <t>AERONAUTIQUE ET ESPACE</t>
  </si>
  <si>
    <t>AGROSCIENCES, ENVIRONNEMENT, TERRITOIRES, PAYSAGE, FORET</t>
  </si>
  <si>
    <t>ANTHROPOLOGIE</t>
  </si>
  <si>
    <t>APPROCHE CREATIVE DE L'ESPACE PUBLIC</t>
  </si>
  <si>
    <t>ARCHEOLOGIE ET HISTOIRE DES MONDES ANCIENS</t>
  </si>
  <si>
    <t>ARCHEOLOGIE, SCIENCES POUR L'ARCHEOLOGIE</t>
  </si>
  <si>
    <t>ARCHIVES</t>
  </si>
  <si>
    <t>ARTS</t>
  </si>
  <si>
    <t>ARTS DE LA SCENE ET DU SPECTACLE VIVANT</t>
  </si>
  <si>
    <t>ARTS PLASTIQUES</t>
  </si>
  <si>
    <t>ARTS, LETTRES ET CIVILISATIONS</t>
  </si>
  <si>
    <t>ARTS, LITTERATURES, LANGAGES</t>
  </si>
  <si>
    <t>ARTS, TECHNOLOGIES, CREATION</t>
  </si>
  <si>
    <t>AUDIOVISUEL, MEDIAS INTERACTIFS NUMERIQUES, JEUX</t>
  </si>
  <si>
    <t>AUTOMATIQUE ET SYSTEMES ELECTRIQUES</t>
  </si>
  <si>
    <t>AUTOMATIQUE, ROBOTIQUE</t>
  </si>
  <si>
    <t>BIOCHIMIE, BIOLOGIE MOLECULAIRE</t>
  </si>
  <si>
    <t>BIODIVERSITE, ECOLOGIE ET EVOLUTION</t>
  </si>
  <si>
    <t>BIO-GEOSCIENCES</t>
  </si>
  <si>
    <t>BIO-INFORMATIQUE</t>
  </si>
  <si>
    <t>BIOLOGIE</t>
  </si>
  <si>
    <t>BIOLOGIE INTEGRATIVE ET PHYSIOLOGIE</t>
  </si>
  <si>
    <t>BIOLOGIE MOLECULAIRE ET CELLULAIRE</t>
  </si>
  <si>
    <t>BIOLOGIE STRUCTURALE, GENOMIQUE</t>
  </si>
  <si>
    <t>BIOLOGIE VEGETALE</t>
  </si>
  <si>
    <t>BIOLOGIE, AGROSCIENCES</t>
  </si>
  <si>
    <t>BIOLOGIE-SANTE</t>
  </si>
  <si>
    <t>BIOMECANIQUE</t>
  </si>
  <si>
    <t>BIOTECHNOLOGIES</t>
  </si>
  <si>
    <t>CALCUL HAUTE PERFORMANCE, SIMULATION</t>
  </si>
  <si>
    <t>CANCER</t>
  </si>
  <si>
    <t>CHIMIE</t>
  </si>
  <si>
    <t>CHIMIE DES AROMES, PARFUMS, COSMETIQUES</t>
  </si>
  <si>
    <t>CHIMIE ET SCIENCES DES MATERIAUX</t>
  </si>
  <si>
    <t>CHIMIE ET SCIENCES DU VIVANT</t>
  </si>
  <si>
    <t>CHIMIE MOLECULAIRE</t>
  </si>
  <si>
    <t>CHIMIE PHYSIQUE ET ANALYTIQUE</t>
  </si>
  <si>
    <t>CINEMA ET AUDIOVISUEL</t>
  </si>
  <si>
    <t>CIVILISATIONS, CULTURES ET SOCIETES</t>
  </si>
  <si>
    <t>COMMERCE ET DISTRIBUTION</t>
  </si>
  <si>
    <t>COMMUNICATION DES ORGANISATIONS</t>
  </si>
  <si>
    <t>COMMUNICATION PUBLIQUE ET POLITIQUE</t>
  </si>
  <si>
    <t>CONSERVATION-RESTAURATION DES BIENS CULTURELS</t>
  </si>
  <si>
    <t>CONTROLE DE GESTION ET AUDIT ORGANISATIONNEL</t>
  </si>
  <si>
    <t>CREATION ARTISTIQUE</t>
  </si>
  <si>
    <t>CREATION LITTERAIRE</t>
  </si>
  <si>
    <t>CREATION NUMERIQUE</t>
  </si>
  <si>
    <t>CULTURE ET COMMUNICATION</t>
  </si>
  <si>
    <t>CULTURE, PATRIMOINE ET MEDIATION</t>
  </si>
  <si>
    <t>DANSE</t>
  </si>
  <si>
    <t>DEMOGRAPHIE</t>
  </si>
  <si>
    <t>DESIGN</t>
  </si>
  <si>
    <t>DIDACTIQUE DES LANGUES</t>
  </si>
  <si>
    <t>DIDACTIQUE DES SCIENCES</t>
  </si>
  <si>
    <t>DIRECTION DE PROJETS OU ETABLISSEMENTS CULTURELS</t>
  </si>
  <si>
    <t>DROIT</t>
  </si>
  <si>
    <t>DROIT BANCAIRE ET FINANCIER</t>
  </si>
  <si>
    <t>DROIT CANONIQUE</t>
  </si>
  <si>
    <t>DROIT CIVIL</t>
  </si>
  <si>
    <t>DROIT COMPARE</t>
  </si>
  <si>
    <t>DROIT DE LA PROPRIETE INTELLECTUELLE</t>
  </si>
  <si>
    <t>DROIT DE LA SANTE</t>
  </si>
  <si>
    <t>DROIT DE L'ECONOMIE</t>
  </si>
  <si>
    <t>DROIT DE L'ENTREPRISE</t>
  </si>
  <si>
    <t>DROIT DE L'ENVIRONNEMENT</t>
  </si>
  <si>
    <t>DROIT DE L'ENVIRONNEMENT ET DE L'URBANISME</t>
  </si>
  <si>
    <t>DROIT DE L'IMMOBILIER</t>
  </si>
  <si>
    <t>DROIT DES AFFAIRES</t>
  </si>
  <si>
    <t>DROIT DES ASSURANCES</t>
  </si>
  <si>
    <t>DROIT DES COLLECTIVITES TERRITORIALES</t>
  </si>
  <si>
    <t>DROIT DES ESPACES ET DES ACTIVITES MARITIMES</t>
  </si>
  <si>
    <t>DROIT DES LIBERTES</t>
  </si>
  <si>
    <t>DROIT DU NUMERIQUE</t>
  </si>
  <si>
    <t>DROIT DU PATRIMOINE</t>
  </si>
  <si>
    <t>DROIT ET MANAGEMENT DES VINS ET DES SPIRITUEUX</t>
  </si>
  <si>
    <t>DROIT EUROPEEN</t>
  </si>
  <si>
    <t>DROIT FISCAL</t>
  </si>
  <si>
    <t>DROIT INTERNATIONAL</t>
  </si>
  <si>
    <t>DROIT INTERNATIONAL ET DROIT EUROPEEN</t>
  </si>
  <si>
    <t>DROIT NOTARIAL</t>
  </si>
  <si>
    <t>DROIT PENAL ET SCIENCES CRIMINELLES</t>
  </si>
  <si>
    <t>DROIT PRIVE</t>
  </si>
  <si>
    <t>DROIT PUBLIC</t>
  </si>
  <si>
    <t>DROIT PUBLIC DES AFFAIRES</t>
  </si>
  <si>
    <t>DROIT SOCIAL</t>
  </si>
  <si>
    <t>DROITS DE L'HOMME ET JUSTICE INTERNATIONALE</t>
  </si>
  <si>
    <t>DROITS DES ESPACES ET DES ACTIVITES MARITIMES</t>
  </si>
  <si>
    <t>ECO-EPIDEMIOLOGIE</t>
  </si>
  <si>
    <t>ECONOMETRIE, STATISTIQUES</t>
  </si>
  <si>
    <t>ECONOMIE</t>
  </si>
  <si>
    <t>ECONOMIE APPLIQUEE</t>
  </si>
  <si>
    <t>ECONOMIE DE LA SANTE</t>
  </si>
  <si>
    <t>ECONOMIE DE L'ENTREPRISE ET DES MARCHES</t>
  </si>
  <si>
    <t>ECONOMIE DE L'ENVIRONNEMENT, DE L'ENERGIE ET DES TRANSPORTS</t>
  </si>
  <si>
    <t>ECONOMIE DES ORGANISATIONS</t>
  </si>
  <si>
    <t>ECONOMIE DU DEVELOPPEMENT</t>
  </si>
  <si>
    <t>ECONOMIE DU DROIT</t>
  </si>
  <si>
    <t>ECONOMIE DU TRAVAIL ET DES RESSOURCES HUMAINES</t>
  </si>
  <si>
    <t>ECONOMIE ET GESTION DE LA SANTE</t>
  </si>
  <si>
    <t>ECONOMIE ET MANAGEMENT PUBLICS</t>
  </si>
  <si>
    <t>ECONOMIE ET PILOTAGE DES ENTREPRISES</t>
  </si>
  <si>
    <t>ECONOMIE INTERNATIONALE</t>
  </si>
  <si>
    <t>ECONOMIE POLITIQUE ET INSTITUTIONS</t>
  </si>
  <si>
    <t>ECONOMIE SOCIALE ET SOLIDAIRE</t>
  </si>
  <si>
    <t>ELECTRONIQUE, ENERGIE ELECTRIQUE, AUTOMATIQUE</t>
  </si>
  <si>
    <t>ENERGETIQUE, THERMIQUE</t>
  </si>
  <si>
    <t>ENERGIE</t>
  </si>
  <si>
    <t>ENERGIE SOLAIRE</t>
  </si>
  <si>
    <t>ENTREPRENEURIAT ET MANAGEMENT DE PROJETS</t>
  </si>
  <si>
    <t>EPISTEMOLOGIE, HISTOIRE DES SCIENCES ET DES TECHNIQUES</t>
  </si>
  <si>
    <t>ERGONOMIE</t>
  </si>
  <si>
    <t>ESTHETIQUE</t>
  </si>
  <si>
    <t>ETHIQUE</t>
  </si>
  <si>
    <t>ETHOLOGIE</t>
  </si>
  <si>
    <t>ETUDES ASIATIQUES</t>
  </si>
  <si>
    <t>ETUDES CULTURELLES</t>
  </si>
  <si>
    <t>ETUDES DU DEVELOPPEMENT</t>
  </si>
  <si>
    <t>ETUDES DU DEVELOPPEMENT ET DE L'ENVIRONNEMENT</t>
  </si>
  <si>
    <t>ETUDES EUROPEENNES ET INTERNATIONALES</t>
  </si>
  <si>
    <t>ETUDES POLITIQUES</t>
  </si>
  <si>
    <t>ETUDES SUR LE GENRE</t>
  </si>
  <si>
    <t>FINANCE</t>
  </si>
  <si>
    <t>FINANCES PUBLIQUES</t>
  </si>
  <si>
    <t>FRANCAIS LANGUE ETRANGERE</t>
  </si>
  <si>
    <t>GENIE CIVIL</t>
  </si>
  <si>
    <t>GENIE DES PROCEDES ET DES BIO-PROCEDES</t>
  </si>
  <si>
    <t>GENIE INDUSTRIEL</t>
  </si>
  <si>
    <t>GENIE MECANIQUE</t>
  </si>
  <si>
    <t>GENIE URBAIN</t>
  </si>
  <si>
    <t>GEOENERGIES</t>
  </si>
  <si>
    <t>GEOGRAPHIE</t>
  </si>
  <si>
    <t>GEOGRAPHIE, AMENAGEMENT, ENVIRONNEMENT ET DEVELOPPEMENT</t>
  </si>
  <si>
    <t>GEOMATIQUE</t>
  </si>
  <si>
    <t>GEOPOLITIQUE</t>
  </si>
  <si>
    <t>GEORESSOURCES, GEORISQUES, GEOTECHNIQUE</t>
  </si>
  <si>
    <t>GESTION DE L'ENVIRONNEMENT</t>
  </si>
  <si>
    <t>GESTION DE PATRIMOINE</t>
  </si>
  <si>
    <t>GESTION DE PRODUCTION, LOGISTIQUE, ACHATS</t>
  </si>
  <si>
    <t>GESTION DES RESSOURCES HUMAINES</t>
  </si>
  <si>
    <t>GESTION DES TERRITOIRES ET DEVELOPPEMENT LOCAL</t>
  </si>
  <si>
    <t>HISTOIRE</t>
  </si>
  <si>
    <t>HISTOIRE DE LA PHILOSOPHIE</t>
  </si>
  <si>
    <t>HISTOIRE DE L'ART</t>
  </si>
  <si>
    <t>HISTOIRE DE L'ART ET ARCHEOLOGIE</t>
  </si>
  <si>
    <t>HISTOIRE DU DROIT ET DES INSTITUTIONS</t>
  </si>
  <si>
    <t>HISTOIRE ET PHILOSOPHIE DES SCIENCES</t>
  </si>
  <si>
    <t>HISTOIRE, CIVILISATIONS, PATRIMOINE</t>
  </si>
  <si>
    <t>HUMANITES</t>
  </si>
  <si>
    <t>HUMANITES ET INDUSTRIES CREATIVES</t>
  </si>
  <si>
    <t>HUMANITES ET MANAGEMENT</t>
  </si>
  <si>
    <t>HUMANITES MEDICALES</t>
  </si>
  <si>
    <t>HUMANITES NUMERIQUES</t>
  </si>
  <si>
    <t>IMMUNOLOGIE</t>
  </si>
  <si>
    <t>INDUSTRIES CULTURELLES</t>
  </si>
  <si>
    <t>INFORMATION ET MEDIATION SCIENTIFIQUE ET TECHNIQUE</t>
  </si>
  <si>
    <t>INFORMATION, COMMUNICATION</t>
  </si>
  <si>
    <t>INFORMATION, DOCUMENTATION</t>
  </si>
  <si>
    <t>INFORMATIQUE</t>
  </si>
  <si>
    <t>INGENIERIE DE CONCEPTION</t>
  </si>
  <si>
    <t>INGENIERIE DE LA SANTE</t>
  </si>
  <si>
    <t>INGENIERIE DE L'IMAGE, INGENIERIE DU SON</t>
  </si>
  <si>
    <t>INGENIERIE DES SYSTEMES COMPLEXES</t>
  </si>
  <si>
    <t>INGENIERIE ET INNOVATION EN IMAGES ET RESEAUX</t>
  </si>
  <si>
    <t>INGENIERIE NUCLEAIRE</t>
  </si>
  <si>
    <t>INNOVATION, ENTREPRISE ET SOCIETE</t>
  </si>
  <si>
    <t>INSTRUMENTATION, MESURE, METROLOGIE</t>
  </si>
  <si>
    <t>INTELLIGENCE ECONOMIQUE</t>
  </si>
  <si>
    <t>INTERVENTION ET DEVELOPPEMENT SOCIAL</t>
  </si>
  <si>
    <t>JOURNALISME</t>
  </si>
  <si>
    <t>JUSTICE, PROCES ET PROCEDURES</t>
  </si>
  <si>
    <t>LANGUES ET COMMERCE INTERNATIONAL</t>
  </si>
  <si>
    <t>LANGUES ET SOCIETES</t>
  </si>
  <si>
    <t>LANGUES ETRANGERES APPLIQUEES</t>
  </si>
  <si>
    <t>LANGUES, LITTERATURES ET CIVILISATIONS ETRANGERES ET REGIONALES</t>
  </si>
  <si>
    <t>LETTRES</t>
  </si>
  <si>
    <t>LETTRES ET CREATION LITTERAIRE</t>
  </si>
  <si>
    <t>LETTRES ET HUMANITES</t>
  </si>
  <si>
    <t>LETTRES ET LANGUES</t>
  </si>
  <si>
    <t>LITTERATURE GENERALE ET COMPAREE</t>
  </si>
  <si>
    <t>MAINTENANCE AERONAUTIQUE</t>
  </si>
  <si>
    <t>MANAGEMENT</t>
  </si>
  <si>
    <t>MANAGEMENT DE L'INNOVATION</t>
  </si>
  <si>
    <t>MANAGEMENT DES ORGANISATIONS DE SANTE</t>
  </si>
  <si>
    <t>MANAGEMENT DES PME-PMI</t>
  </si>
  <si>
    <t>MANAGEMENT DES SYSTEMES D'INFORMATION</t>
  </si>
  <si>
    <t>MANAGEMENT ET ADMINISTRATION DES ENTREPRISES</t>
  </si>
  <si>
    <t>MANAGEMENT ET COMMERCE INTERNATIONAL</t>
  </si>
  <si>
    <t>MANAGEMENT PUBLIC</t>
  </si>
  <si>
    <t>MANAGEMENT SECTORIEL</t>
  </si>
  <si>
    <t>MANAGEMENT STRATEGIQUE</t>
  </si>
  <si>
    <t>MARKETING, VENTE</t>
  </si>
  <si>
    <t>MATHEMATIQUES</t>
  </si>
  <si>
    <t>MATHEMATIQUES APPLIQUEES, STATISTIQUE</t>
  </si>
  <si>
    <t>MATHEMATIQUES ET APPLICATIONS</t>
  </si>
  <si>
    <t>MECANIQUE</t>
  </si>
  <si>
    <t>METIERS DE L'ENSEIGNEMENT, DE L'EDUCATION ET DE LA FORMATION (MEEF), 1ER DEGRE</t>
  </si>
  <si>
    <t>METIERS DE L'ENSEIGNEMENT, DE L'EDUCATION ET DE LA FORMATION (MEEF), ENCADREMENT EDUCATIF</t>
  </si>
  <si>
    <t>METIERS DES ETUDES, DU CONSEIL ET DE L'INTERVENTION (MECI)</t>
  </si>
  <si>
    <t>METIERS DU LIVRE ET DE L'EDITION</t>
  </si>
  <si>
    <t>MICROBIOLOGIE</t>
  </si>
  <si>
    <t>MIGRATIONS</t>
  </si>
  <si>
    <t>MODE</t>
  </si>
  <si>
    <t>MONDES ANCIENS</t>
  </si>
  <si>
    <t>MONDES MEDIEVAUX</t>
  </si>
  <si>
    <t>MONNAIE, BANQUE, FINANCE, ASSURANCE</t>
  </si>
  <si>
    <t>MUSEOLOGIE, MUSEO-EXPOGRAPHIE</t>
  </si>
  <si>
    <t>MUSICOLOGIE</t>
  </si>
  <si>
    <t>NANOSCIENCES ET NANOTECHNOLOGIES</t>
  </si>
  <si>
    <t>NEUROSCIENCES</t>
  </si>
  <si>
    <t>NUTRITION ET SCIENCES DES ALIMENTS</t>
  </si>
  <si>
    <t>OPTIQUE, IMAGE, VISION, MULTIMEDIA</t>
  </si>
  <si>
    <t>PATRIMOINE ET MUSEES</t>
  </si>
  <si>
    <t>PHILOSOPHIE</t>
  </si>
  <si>
    <t>PHYSIQUE</t>
  </si>
  <si>
    <t>PHYSIQUE APPLIQUEE ET INGENIERIE PHYSIQUE</t>
  </si>
  <si>
    <t>PHYSIQUE FONDAMENTALE ET APPLICATIONS</t>
  </si>
  <si>
    <t>POLITIQUES COMPAREES</t>
  </si>
  <si>
    <t>POLITIQUES PUBLIQUES</t>
  </si>
  <si>
    <t>PRATIQUES INCLUSIVES, HANDICAP, ACCESSIBILITE ET ACCOMPAGNEMENT</t>
  </si>
  <si>
    <t>PSYCHANALYSE</t>
  </si>
  <si>
    <t>PSYCHOLOGIE</t>
  </si>
  <si>
    <t>PSYCHOLOGIE CLINIQUE, PSYCHOPATHOLOGIE ET PSYCHOLOGIE DE LA SANTE</t>
  </si>
  <si>
    <t>PSYCHOLOGIE DE L'EDUCATION ET DE LA FORMATION</t>
  </si>
  <si>
    <t>PSYCHOLOGIE DU DEVELOPPEMENT</t>
  </si>
  <si>
    <t>PSYCHOLOGIE SOCIALE, DU TRAVAIL ET DES ORGANISATIONS</t>
  </si>
  <si>
    <t>QUALITE, HYGIENE, SECURITE</t>
  </si>
  <si>
    <t>RECHERCHES COMPARATIVES EN ANTHROPOLOGIE, HISTOIRE, SOCIOLOGIE</t>
  </si>
  <si>
    <t>RELATIONS INTERNATIONALES</t>
  </si>
  <si>
    <t>RESEAUX ET TELECOMMUNICATION</t>
  </si>
  <si>
    <t>RISQUES ET ENVIRONNEMENT</t>
  </si>
  <si>
    <t>SANTE</t>
  </si>
  <si>
    <t>SANTE PUBLIQUE</t>
  </si>
  <si>
    <t>SCIENCE DE LA DURABILITE</t>
  </si>
  <si>
    <t>SCIENCE DES DONNEES</t>
  </si>
  <si>
    <t>SCIENCE POLITIQUE</t>
  </si>
  <si>
    <t>SCIENCES COGNITIVES</t>
  </si>
  <si>
    <t>SCIENCES DE LA MATIERE</t>
  </si>
  <si>
    <t>SCIENCES DE LA MER</t>
  </si>
  <si>
    <t>SCIENCES DE LA TERRE ET DES PLANETES, ENVIRONNEMENT</t>
  </si>
  <si>
    <t>SCIENCES DE LA VIGNE ET DU VIN</t>
  </si>
  <si>
    <t>SCIENCES DE LA VISION</t>
  </si>
  <si>
    <t>SCIENCES DE L'EAU</t>
  </si>
  <si>
    <t>SCIENCES DE L'EDUCATION ET DE LA FORMATION</t>
  </si>
  <si>
    <t>SCIENCES DE L'INFORMATION ET DES BIBLIOTHEQUES</t>
  </si>
  <si>
    <t>SCIENCES DE L'OCEAN, DE L'ATMOSPHERE ET DU CLIMAT</t>
  </si>
  <si>
    <t>SCIENCES DE L'UNIVERS ET TECHNOLOGIES SPATIALES</t>
  </si>
  <si>
    <t>SCIENCES DES RELIGIONS ET SOCIETES</t>
  </si>
  <si>
    <t>SCIENCES DU BOIS</t>
  </si>
  <si>
    <t>SCIENCES DU LANGAGE</t>
  </si>
  <si>
    <t>SCIENCES DU MEDICAMENT ET DES PRODUITS DE SANTE</t>
  </si>
  <si>
    <t>SCIENCES DU NUMERIQUE ET SPORT</t>
  </si>
  <si>
    <t>SCIENCES DU VIVANT</t>
  </si>
  <si>
    <t>SCIENCES ECONOMIQUES ET SOCIALES</t>
  </si>
  <si>
    <t>SCIENCES ET CULTURES DU VISUEL</t>
  </si>
  <si>
    <t>SCIENCES ET GENIE DES MATERIAUX</t>
  </si>
  <si>
    <t>SCIENCES ET NUMERIQUE POUR LA SANTE</t>
  </si>
  <si>
    <t>SCIENCES ET TECHNOLOGIE DE L'AGRICULTURE, DE L'ALIMENTATION ET DE L'ENVIRONNEMENT</t>
  </si>
  <si>
    <t>SCIENCES POUR L'ENVIRONNEMENT</t>
  </si>
  <si>
    <t>SCIENCES SOCIALES</t>
  </si>
  <si>
    <t>SOCIOLOGIE</t>
  </si>
  <si>
    <t>STATISTIQUE ET ECONOMIE DU RISQUE</t>
  </si>
  <si>
    <t>SYSTEMES DE CALCULS EMBARQUES</t>
  </si>
  <si>
    <t>SYSTEMES JURIDIQUES ET DROITS DE L'HOMME</t>
  </si>
  <si>
    <t>TECHNOLOGIE MARINE / MARINE TECHNOLOGY</t>
  </si>
  <si>
    <t>TECHNOLOGIES DE L'INFORMATION</t>
  </si>
  <si>
    <t>THEATRE</t>
  </si>
  <si>
    <t>THEOLOGIE CATHOLIQUE</t>
  </si>
  <si>
    <t>THEOLOGIE PROTESTANTE</t>
  </si>
  <si>
    <t>TOURISME</t>
  </si>
  <si>
    <t>TOXICOLOGIE ET ECO-TOXICOLOGIE</t>
  </si>
  <si>
    <t>TRADUCTION ET INTERPRETATION</t>
  </si>
  <si>
    <t>TRAITEMENT AUTOMATIQUE DES LANGUES</t>
  </si>
  <si>
    <t>TRAITEMENT DU SIGNAL ET DES IMAGES</t>
  </si>
  <si>
    <t>TRANSPORT, MOBILITES, RESEAUX</t>
  </si>
  <si>
    <t>URBANISME ET AMENAGEMENT</t>
  </si>
  <si>
    <t>VILLE ET ENVIRONNEMENTS URBAINS</t>
  </si>
  <si>
    <t>ENSEMBLE</t>
  </si>
  <si>
    <t>Déclinaison des indicateurs par académie</t>
  </si>
  <si>
    <t>Académie</t>
  </si>
  <si>
    <t>Formations candidatables</t>
  </si>
  <si>
    <r>
      <t>Nombre moyen de propositions d'admission par candidat faites dans l'académie</t>
    </r>
    <r>
      <rPr>
        <b/>
        <vertAlign val="superscript"/>
        <sz val="11"/>
        <color theme="0"/>
        <rFont val="Calibri"/>
        <family val="2"/>
        <scheme val="minor"/>
      </rPr>
      <t>4</t>
    </r>
  </si>
  <si>
    <t>AIX-MARSEILLE</t>
  </si>
  <si>
    <t>AMIENS</t>
  </si>
  <si>
    <t>BESANCON</t>
  </si>
  <si>
    <t>BORDEAUX</t>
  </si>
  <si>
    <t>CLERMONT-FERRAND</t>
  </si>
  <si>
    <t>CORSE</t>
  </si>
  <si>
    <t>CRETEIL</t>
  </si>
  <si>
    <t>DIJON</t>
  </si>
  <si>
    <t>GRENOBLE</t>
  </si>
  <si>
    <t>GUADELOUPE</t>
  </si>
  <si>
    <t>GUYANE</t>
  </si>
  <si>
    <t>LA REUNION</t>
  </si>
  <si>
    <t>LILLE</t>
  </si>
  <si>
    <t>LIMOGES</t>
  </si>
  <si>
    <t>LYON</t>
  </si>
  <si>
    <t>MONTPELLIER</t>
  </si>
  <si>
    <t>NANCY-METZ</t>
  </si>
  <si>
    <t>NANTES</t>
  </si>
  <si>
    <t>NICE</t>
  </si>
  <si>
    <t>NORMANDIE</t>
  </si>
  <si>
    <t>NOUVELLE CALEDONIE</t>
  </si>
  <si>
    <t>ORLEANS-TOURS</t>
  </si>
  <si>
    <t>PARIS</t>
  </si>
  <si>
    <t>POITIERS</t>
  </si>
  <si>
    <t>POLYNESIE FRANCAISE</t>
  </si>
  <si>
    <t>REIMS</t>
  </si>
  <si>
    <t>RENNES</t>
  </si>
  <si>
    <t>STRASBOURG</t>
  </si>
  <si>
    <t>TOULOUSE</t>
  </si>
  <si>
    <t>VERSAILLES</t>
  </si>
  <si>
    <t>COMPTABILITE-CONTROLE-AUDIT</t>
  </si>
  <si>
    <t>CYBERSECURITE</t>
  </si>
  <si>
    <t>ECOLOGIE ET BIOLOGIE FONCTIONNELLE / FUNCTIONAL BIOLOGY AND ECOLOGY</t>
  </si>
  <si>
    <t>ETUDES SUR L'ENFANCE ET LA JEUNESSE</t>
  </si>
  <si>
    <t>JURISTE EUROPEEN</t>
  </si>
  <si>
    <t>MATHEMATIQUES ET INFORMATIQUE APPLIQUEES AUX SCIENCES HUMAINES ET SOCIALES -MIASHS</t>
  </si>
  <si>
    <t>METHODES INFORMATIQUES APPLIQUEES A LA GESTION DES ENTREPRISES-MIAGE</t>
  </si>
  <si>
    <t>METIERS DE L'ENSEIGNEMENT, DE L'EDUCATION ET DE LA FORMATION (MEEF), 2E DEGRE</t>
  </si>
  <si>
    <t>METIERS DE L'ENSEIGNEMENT, DE L'EDUCATION ET DE LA FORMATION (MEEF), PRATIQUES ET INGENIERIE DE LA FORMATION</t>
  </si>
  <si>
    <t>PSYCHOLOGIE:NEUROPSYCHOLOGIE</t>
  </si>
  <si>
    <t>PSYCHOLOGIE:PSYCHOPATHOLOGIE CLINIQUE PSYCHANALYTIQUE</t>
  </si>
  <si>
    <t>SCIENCES ET TECHNIQUES DES ACTIVITES PHYSIQUES ET SPORTIVES-STAPS</t>
  </si>
  <si>
    <t>SCIENCES SOCIALES, COOPERATION ET DEVELOPPEMENT EN AMERIQUE LATINE/LATIN AMERICAN STUDIES</t>
  </si>
  <si>
    <t>STAPS:ACTIVITE PHYSIQUE ADAPTEE ET SANTE</t>
  </si>
  <si>
    <t>STAPS:ENTRAINEMENT ET OPTIMISATION DE LA PERFORMANCE SPORTIVE</t>
  </si>
  <si>
    <t>STAPS:INGENIERIE ET ERGONOMIE DE L'ACTIVITE PHYSIQUE</t>
  </si>
  <si>
    <t>STAPS:MANAGEMENT DU SPORT</t>
  </si>
  <si>
    <t>TECHNIQUES, PATRIMOINE, TERRITOIRES DE L'INDUSTRIE:HISTOIRE, VALORISATION DIDACTIQUE</t>
  </si>
  <si>
    <t>THEOLOGIE</t>
  </si>
  <si>
    <t>dont acceptation de proposition d'admission en alternance</t>
  </si>
  <si>
    <t>Sexe</t>
  </si>
  <si>
    <t>Femme</t>
  </si>
  <si>
    <t>Homme</t>
  </si>
  <si>
    <t>Age</t>
  </si>
  <si>
    <t>20 ou moins</t>
  </si>
  <si>
    <t>21 ans</t>
  </si>
  <si>
    <t>22 ans</t>
  </si>
  <si>
    <t>23 ans</t>
  </si>
  <si>
    <t>24 ans ou plus</t>
  </si>
  <si>
    <t>Caractéristiques</t>
  </si>
  <si>
    <t>Master</t>
  </si>
  <si>
    <t>Autres types de formation</t>
  </si>
  <si>
    <r>
      <t xml:space="preserve">Formation d'origine
</t>
    </r>
    <r>
      <rPr>
        <b/>
        <sz val="10"/>
        <color theme="0"/>
        <rFont val="Calibri"/>
        <family val="2"/>
        <scheme val="minor"/>
      </rPr>
      <t>(inscription dans un établissement d'enseignement supérieur en France)</t>
    </r>
  </si>
  <si>
    <r>
      <t>3</t>
    </r>
    <r>
      <rPr>
        <vertAlign val="superscript"/>
        <sz val="11"/>
        <color theme="1"/>
        <rFont val="Calibri"/>
        <family val="2"/>
      </rPr>
      <t>ème</t>
    </r>
    <r>
      <rPr>
        <sz val="11"/>
        <color theme="1"/>
        <rFont val="Calibri"/>
        <family val="2"/>
      </rPr>
      <t xml:space="preserve"> année de licence générale</t>
    </r>
  </si>
  <si>
    <r>
      <t>3</t>
    </r>
    <r>
      <rPr>
        <vertAlign val="superscript"/>
        <sz val="11"/>
        <color theme="1"/>
        <rFont val="Calibri"/>
        <family val="2"/>
      </rPr>
      <t>ème</t>
    </r>
    <r>
      <rPr>
        <sz val="11"/>
        <color theme="1"/>
        <rFont val="Calibri"/>
        <family val="2"/>
      </rPr>
      <t xml:space="preserve"> année de licence professionnelle</t>
    </r>
  </si>
  <si>
    <r>
      <t>3</t>
    </r>
    <r>
      <rPr>
        <vertAlign val="superscript"/>
        <sz val="11"/>
        <color theme="1"/>
        <rFont val="Calibri"/>
        <family val="2"/>
      </rPr>
      <t>ème</t>
    </r>
    <r>
      <rPr>
        <sz val="11"/>
        <color theme="1"/>
        <rFont val="Calibri"/>
        <family val="2"/>
      </rPr>
      <t xml:space="preserve"> année de BUT</t>
    </r>
  </si>
  <si>
    <t>ensemble des formations</t>
  </si>
  <si>
    <t>statut scolaire</t>
  </si>
  <si>
    <t>alternance</t>
  </si>
  <si>
    <t>Nombre moyen de candidatures confirmées en PC</t>
  </si>
  <si>
    <t>Cumul des candidats qui accepteront une proposition reçue à cette date</t>
  </si>
  <si>
    <t>admissions PC</t>
  </si>
  <si>
    <t>GDD</t>
  </si>
  <si>
    <t>Ensemble (%)</t>
  </si>
  <si>
    <t>L3 (%)</t>
  </si>
  <si>
    <t>LP (%)</t>
  </si>
  <si>
    <t>BUT (%)</t>
  </si>
  <si>
    <t>Master (%)</t>
  </si>
  <si>
    <t>Non-inscrits (%)</t>
  </si>
  <si>
    <t>(%)</t>
  </si>
  <si>
    <t>Sommaire</t>
  </si>
  <si>
    <t>DEFINITIONS</t>
  </si>
  <si>
    <t>Chiffres clés</t>
  </si>
  <si>
    <t>Tableau 1</t>
  </si>
  <si>
    <t>Annexe 1</t>
  </si>
  <si>
    <t>Annexe 2</t>
  </si>
  <si>
    <t xml:space="preserve">Les propositions d'admission en master
</t>
  </si>
  <si>
    <t>Graphique 1</t>
  </si>
  <si>
    <t>Graphique 2</t>
  </si>
  <si>
    <t>Profil des candidats participant à la phase complémentaire</t>
  </si>
  <si>
    <t>Composition de la liste de candidatures</t>
  </si>
  <si>
    <t>Candidats</t>
  </si>
  <si>
    <t>Uniquement des formations 
sous statut scolaire</t>
  </si>
  <si>
    <t>Uniquement des formations 
en alternance</t>
  </si>
  <si>
    <t>Formations statut scolaire 
et en alternance</t>
  </si>
  <si>
    <t>Candidats ayant confirmé une candidature en PC (%)</t>
  </si>
  <si>
    <t>Les choix de candidatures en formations sous statut scolaire et en formations en alternance en phase complémentaire</t>
  </si>
  <si>
    <t>Annexe 5</t>
  </si>
  <si>
    <t>Cumul des candidats ayant reçu une proposition d'admission pour une formation sous statut scolaire</t>
  </si>
  <si>
    <t>Cumul des candidats ayant accepté une proposition d'admission pour une formation sous statut scolaire</t>
  </si>
  <si>
    <t>Cumul des candidats qui accepteront une proposition reçue à cette date pour une formation sous statut scolaire</t>
  </si>
  <si>
    <t>Cumul des candidats ayant reçu une proposition d'admission pour une formation en alternance</t>
  </si>
  <si>
    <t>Cumul des candidats qui accepteront une proposition reçue à cette date pour une formation en alternance</t>
  </si>
  <si>
    <t>Cumul des candidats ayant accepté une proposition d'admission pour une formation en alternance</t>
  </si>
  <si>
    <t>Candidats ayant confirmé au moins une candidature dans une formation de l'académie en phase principale ou en phase complémentaire</t>
  </si>
  <si>
    <r>
      <t>Candidats ayant confirmé au moins une candidature dans la mention en phase principale ou en phase complémentaire</t>
    </r>
    <r>
      <rPr>
        <b/>
        <vertAlign val="superscript"/>
        <sz val="11"/>
        <color theme="0"/>
        <rFont val="Calibri"/>
        <family val="2"/>
        <scheme val="minor"/>
      </rPr>
      <t>1</t>
    </r>
  </si>
  <si>
    <t>candidatures PC</t>
  </si>
  <si>
    <t>MARTINIQUE</t>
  </si>
  <si>
    <r>
      <t>Candidats ayant confirmé au moins une candidature en PP ou PC</t>
    </r>
    <r>
      <rPr>
        <b/>
        <vertAlign val="superscript"/>
        <sz val="11"/>
        <color theme="0"/>
        <rFont val="Calibri"/>
        <family val="2"/>
        <scheme val="minor"/>
      </rPr>
      <t>1</t>
    </r>
  </si>
  <si>
    <t>Annexe 4</t>
  </si>
  <si>
    <t>examen PC</t>
  </si>
  <si>
    <t>Propositions d'admission reçues en PP ou PC</t>
  </si>
  <si>
    <r>
      <t>Candidats avec au moins une proposition d'admission en PP ou en PC</t>
    </r>
    <r>
      <rPr>
        <b/>
        <vertAlign val="superscript"/>
        <sz val="11"/>
        <color theme="0"/>
        <rFont val="Calibri"/>
        <family val="2"/>
        <scheme val="minor"/>
      </rPr>
      <t>2</t>
    </r>
  </si>
  <si>
    <t>Annexe 6</t>
  </si>
  <si>
    <t>Part des candidats ayant reçu une proposition d'admission et devenir de celle-ci selon l'origine des candiats</t>
  </si>
  <si>
    <t>L3</t>
  </si>
  <si>
    <t>LP</t>
  </si>
  <si>
    <t>Autre formation</t>
  </si>
  <si>
    <t>Non-inscrits</t>
  </si>
  <si>
    <t>Candidats ayant accepté une proposition d'admission d'une candidature confirmée en phase principale</t>
  </si>
  <si>
    <t>Candidats ayant accepté une proposition d'admission d'une candidature confirmée en phase complémentaire</t>
  </si>
  <si>
    <t>Part des candidats ayant reçu une proposition d'admission et devenir de celle-ci selon le type de candidature</t>
  </si>
  <si>
    <t xml:space="preserve">Annexe 3 </t>
  </si>
  <si>
    <t>Annexe 7</t>
  </si>
  <si>
    <t>Annexe 8</t>
  </si>
  <si>
    <t>Répartition des propositions d'admission selon les disciplines</t>
  </si>
  <si>
    <t>Répartition des acceptations des propositions d'admission selon les disciplines</t>
  </si>
  <si>
    <t>Candidats ayant confirmé au moins une candidature en PP ou PC*</t>
  </si>
  <si>
    <t>Part des candidats ayant reçu une proposition d'admission et devenir de celle-ci selon l'origine des candidats</t>
  </si>
  <si>
    <r>
      <rPr>
        <b/>
        <i/>
        <sz val="11"/>
        <color theme="3"/>
        <rFont val="Calibri"/>
        <family val="2"/>
        <scheme val="minor"/>
      </rPr>
      <t>Champ :</t>
    </r>
    <r>
      <rPr>
        <i/>
        <sz val="11"/>
        <color theme="3"/>
        <rFont val="Calibri"/>
        <family val="2"/>
        <scheme val="minor"/>
      </rPr>
      <t xml:space="preserve"> Ensemble des candidats de Mon Master en phase complémentaire</t>
    </r>
  </si>
  <si>
    <r>
      <rPr>
        <b/>
        <i/>
        <sz val="11"/>
        <color theme="3"/>
        <rFont val="Calibri"/>
        <family val="2"/>
        <scheme val="minor"/>
      </rPr>
      <t>Champ :</t>
    </r>
    <r>
      <rPr>
        <i/>
        <sz val="11"/>
        <color theme="3"/>
        <rFont val="Calibri"/>
        <family val="2"/>
        <scheme val="minor"/>
      </rPr>
      <t xml:space="preserve"> Ensemble des candidats de Mon Master en phase principale et phase complémentaire</t>
    </r>
  </si>
  <si>
    <t>Autre type de formation (%)</t>
  </si>
  <si>
    <t>Autre type de formation</t>
  </si>
  <si>
    <t>Licence professionnelle</t>
  </si>
  <si>
    <t>BUT</t>
  </si>
  <si>
    <t>Non inscrits</t>
  </si>
  <si>
    <r>
      <rPr>
        <b/>
        <i/>
        <sz val="11"/>
        <color theme="0"/>
        <rFont val="Calibri"/>
        <family val="2"/>
        <scheme val="minor"/>
      </rPr>
      <t xml:space="preserve">Bachelor </t>
    </r>
    <r>
      <rPr>
        <b/>
        <sz val="11"/>
        <color theme="0"/>
        <rFont val="Calibri"/>
        <family val="2"/>
        <scheme val="minor"/>
      </rPr>
      <t>universitaire de technologie</t>
    </r>
  </si>
  <si>
    <t>Répartition des propositions d'admission par phase selon l’origine des candidats</t>
  </si>
  <si>
    <t>Déclinaison des indicateurs par mention de diplôme national de master (DNM)</t>
  </si>
  <si>
    <t>*pour les formations sous statut scolaire</t>
  </si>
  <si>
    <t>Nombre de recrutements complémentaires hors plateforme déclarés par les établissements</t>
  </si>
  <si>
    <t>Nombre de candidats ayant été classés en PP</t>
  </si>
  <si>
    <t>dont candidats sans candidature en PP</t>
  </si>
  <si>
    <t>Recrutements complémentaires :</t>
  </si>
  <si>
    <r>
      <t xml:space="preserve">Notes : </t>
    </r>
    <r>
      <rPr>
        <vertAlign val="superscript"/>
        <sz val="10"/>
        <rFont val="Calibri"/>
        <family val="2"/>
        <scheme val="minor"/>
      </rPr>
      <t>1</t>
    </r>
    <r>
      <rPr>
        <sz val="10"/>
        <rFont val="Calibri"/>
        <family val="2"/>
        <scheme val="minor"/>
      </rPr>
      <t xml:space="preserve"> Un candidat peut peut candidater pour des masters dans plusieurs disciplines. Par conséquent la somme des lignes par discipline est supérieure à la ligne "Ensemble". </t>
    </r>
    <r>
      <rPr>
        <sz val="10"/>
        <color theme="1"/>
        <rFont val="Calibri"/>
        <family val="2"/>
        <scheme val="minor"/>
      </rPr>
      <t xml:space="preserve">
</t>
    </r>
    <r>
      <rPr>
        <vertAlign val="superscript"/>
        <sz val="10"/>
        <color theme="1"/>
        <rFont val="Calibri"/>
        <family val="2"/>
        <scheme val="minor"/>
      </rPr>
      <t xml:space="preserve">2 </t>
    </r>
    <r>
      <rPr>
        <sz val="10"/>
        <color theme="1"/>
        <rFont val="Calibri"/>
        <family val="2"/>
        <scheme val="minor"/>
      </rPr>
      <t xml:space="preserve">Un candidat peut avoir une proposition d’admission dans plusieurs disciplines. Par conséquent la somme des lignes par discipline est supérieure à la ligne "Ensemble". 
</t>
    </r>
    <r>
      <rPr>
        <vertAlign val="superscript"/>
        <sz val="10"/>
        <color theme="1"/>
        <rFont val="Calibri"/>
        <family val="2"/>
        <scheme val="minor"/>
      </rPr>
      <t xml:space="preserve">3 </t>
    </r>
    <r>
      <rPr>
        <sz val="10"/>
        <color theme="1"/>
        <rFont val="Calibri"/>
        <family val="2"/>
        <scheme val="minor"/>
      </rPr>
      <t>Un candidat peut avoir une proposition d’admission dans plusieurs disciplines. Par conséquent la ligne "Ensemble" n’est pas la moyenne des lignes par discipline.</t>
    </r>
    <r>
      <rPr>
        <vertAlign val="superscript"/>
        <sz val="10"/>
        <color theme="1"/>
        <rFont val="Calibri"/>
        <family val="2"/>
        <scheme val="minor"/>
      </rPr>
      <t/>
    </r>
  </si>
  <si>
    <t>Candidats avec une proposition d'admission pour une candidature de PC (hors GDD)</t>
  </si>
  <si>
    <t>Candidats avec une proposition d'admission pour une candidature de PP (hors GDD)</t>
  </si>
  <si>
    <t>Candidats ayant accepté une proposition d'admission lors des recrutements hors plateforme</t>
  </si>
  <si>
    <t>Candidats ayant accepté une proposition d'admission lors des recrutements hors palteforme</t>
  </si>
  <si>
    <t>Nombre de formations répertoriées sur Mon Master n'étant pas proposées à la candidature*</t>
  </si>
  <si>
    <t>Nombre de places offertes en formations non proposées à la candidatures*</t>
  </si>
  <si>
    <t>Comparaison du calendrier des campagnes Mon Master 2024 et 2025</t>
  </si>
  <si>
    <r>
      <t xml:space="preserve">Formation d'origine
</t>
    </r>
    <r>
      <rPr>
        <sz val="11"/>
        <color theme="0"/>
        <rFont val="Calibri"/>
        <family val="2"/>
        <scheme val="minor"/>
      </rPr>
      <t>(inscription dans un établissement d'enseignement supérieur en France en 2024)</t>
    </r>
  </si>
  <si>
    <t>Candidats inscrits
en master en 2024</t>
  </si>
  <si>
    <t>Candidats inscrits
en BUT en 2024</t>
  </si>
  <si>
    <t>Candidats inscrits
en LP en 2024</t>
  </si>
  <si>
    <t>Candidats inscrits
en L3 en 2024</t>
  </si>
  <si>
    <t>14,2</t>
  </si>
  <si>
    <t>22,5</t>
  </si>
  <si>
    <t>17,3</t>
  </si>
  <si>
    <t>17,0</t>
  </si>
  <si>
    <t>15,8</t>
  </si>
  <si>
    <t>31,9</t>
  </si>
  <si>
    <t>11,5</t>
  </si>
  <si>
    <t>17,7</t>
  </si>
  <si>
    <t>12,8</t>
  </si>
  <si>
    <t>18,7</t>
  </si>
  <si>
    <t>10,6</t>
  </si>
  <si>
    <t>14,6</t>
  </si>
  <si>
    <t>17,6</t>
  </si>
  <si>
    <t>32,6</t>
  </si>
  <si>
    <t>15,9</t>
  </si>
  <si>
    <t>22,3</t>
  </si>
  <si>
    <t>21,0</t>
  </si>
  <si>
    <t>29,6</t>
  </si>
  <si>
    <t>21,6</t>
  </si>
  <si>
    <t>23,2</t>
  </si>
  <si>
    <t>81,4</t>
  </si>
  <si>
    <t>92,7</t>
  </si>
  <si>
    <t>76,9</t>
  </si>
  <si>
    <t>85,3</t>
  </si>
  <si>
    <t>18,6</t>
  </si>
  <si>
    <t>17,9</t>
  </si>
  <si>
    <t>23,1</t>
  </si>
  <si>
    <t>20,8</t>
  </si>
  <si>
    <t>100,0</t>
  </si>
  <si>
    <r>
      <t>É</t>
    </r>
    <r>
      <rPr>
        <sz val="11"/>
        <color theme="1"/>
        <rFont val="Calibri"/>
        <family val="2"/>
        <scheme val="minor"/>
      </rPr>
      <t>tudiants inscrits en 2024-2025</t>
    </r>
  </si>
  <si>
    <t>Non inscrits en 2024-2025</t>
  </si>
  <si>
    <t>SHS</t>
  </si>
  <si>
    <t>ANALYSE ET POLITIQUE ECONOMIQUE</t>
  </si>
  <si>
    <t>DROIT DE LA PROPRIETE INTELLECTUELLE, DU NUMERIQUE ET DE L’ESPACE</t>
  </si>
  <si>
    <t>DROIT DU MARCHE ET DU PATRIMOINE ARTISTIQUES</t>
  </si>
  <si>
    <t>DROIT DU TOURISME ET DES TRANSPORTS</t>
  </si>
  <si>
    <t>DROIT FRANCAIS - DROITS ETRANGERS</t>
  </si>
  <si>
    <t>DROIT INTERNATIONAL ET EUROPEEN DES AFFAIRES</t>
  </si>
  <si>
    <t>ECONOMIE ET SCIENCES PSYCHOLOGIQUES</t>
  </si>
  <si>
    <t>IA - INTELLIGENCE ARTIFICIELLE / AI - ARTIFICIAL INTELLIGENCE</t>
  </si>
  <si>
    <t>INTELLIGENCE ARTIFICIELLE</t>
  </si>
  <si>
    <t>SCIENCES SOCIALES DE LA SANTE ET DES SCIENCES</t>
  </si>
  <si>
    <t>STAPS:SPORT, POLITIQUES EDUCATIVES ET SOCIETE</t>
  </si>
  <si>
    <t>TERRITOIRES, ESPACES, SOCIETES</t>
  </si>
  <si>
    <r>
      <t>Lecture :</t>
    </r>
    <r>
      <rPr>
        <sz val="10"/>
        <color theme="1"/>
        <rFont val="Calibri"/>
        <family val="2"/>
        <scheme val="minor"/>
      </rPr>
      <t xml:space="preserve"> Le 2 juin à l'ouverture de la phase principale d'admission, 34,8 % des candidats ont reçu une proposition d'admission pour une candidature sous statut scolaire, 19,9 % accepteront l'une de ces propositions reçue pendant la campagne et 8,4 % ont déjà accepté définitivement une proposition ce premier jour.
Le 17 juin à l'ouverture de la phase complémentaire de candidature, 59,7 % des candidats ont reçu au moins une proposition, 46,1 % accepteront l'une des propositions qu'ils ont déjà reçu à un moment ou à un autre de la campagne et 37,7 % ont déjà accepté définitivement une proposition à cette date.</t>
    </r>
  </si>
  <si>
    <r>
      <t>Note : *</t>
    </r>
    <r>
      <rPr>
        <sz val="10"/>
        <rFont val="Calibri"/>
        <family val="2"/>
        <scheme val="minor"/>
      </rPr>
      <t>Un candidat peut candidater dans plusieurs disciplines. Par conséquent la somme des lignes par discipline est supérieure à la ligne "Ensemble".</t>
    </r>
    <r>
      <rPr>
        <vertAlign val="superscript"/>
        <sz val="10"/>
        <color theme="1"/>
        <rFont val="Calibri"/>
        <family val="2"/>
        <scheme val="minor"/>
      </rPr>
      <t/>
    </r>
  </si>
  <si>
    <r>
      <t xml:space="preserve">Lecture : </t>
    </r>
    <r>
      <rPr>
        <sz val="10"/>
        <color theme="1"/>
        <rFont val="Calibri"/>
        <family val="2"/>
        <scheme val="minor"/>
      </rPr>
      <t>69 % des candidats ayant confirmé au moins une candidature en phase complémentaire ont demandé uniquement des formations sous statut scolaire, en moyenne ils ont formulé 3,9 candidatures.</t>
    </r>
  </si>
  <si>
    <r>
      <t xml:space="preserve">Lecture : </t>
    </r>
    <r>
      <rPr>
        <sz val="10"/>
        <color theme="1"/>
        <rFont val="Calibri"/>
        <family val="2"/>
        <scheme val="minor"/>
      </rPr>
      <t>Les femmes représentent 60,8 % des candidats présents en phase complémentaire et elles confirment en moyenne 4,5 candidatures pendant cette phase dont 3,9 pour des formations sous statut scolaire et 0,6 pour des formations en alternance.</t>
    </r>
  </si>
  <si>
    <r>
      <t>Lecture :</t>
    </r>
    <r>
      <rPr>
        <sz val="10"/>
        <color theme="1"/>
        <rFont val="Calibri"/>
        <family val="2"/>
        <scheme val="minor"/>
      </rPr>
      <t xml:space="preserve"> Les formations de la mention "Actuariat" proposent 277 places sur Mon Master cette année. Au total, par la phase principale et la phase complémentaire, 2 132 candidats ont confirmé au moins une candidature dans cette mention. Ainsi, dans cette mention on comptait 7,7 candidats pour une place. 
473 propositions d'admission ont été envoyées par les formations de cette discipline et 378 candidats ont reçu au moins une proposition d'admission en phase principale et en phase complémentaire. En moyenne, les candidats avec une proposition d'admission en ont reçu 1,3 dans cette discipline.
265 candidats ont accepté une proposition d'admission dans la mention "Actuariat" pendant la phase principale (dont 30,2 % de femmes) et 2 pendant la phase complémentaire (dont 0 % de femmes).  Il y a également eu 10 recrutements complémentaires hors plateforme. </t>
    </r>
  </si>
  <si>
    <r>
      <t>Lecture :</t>
    </r>
    <r>
      <rPr>
        <sz val="10"/>
        <color theme="1"/>
        <rFont val="Calibri"/>
        <family val="2"/>
        <scheme val="minor"/>
      </rPr>
      <t xml:space="preserve"> L'académie de Aix-Marseille recense 325 formations candidatable qui proposent 8 698 places cette année sur Mon Master. Au total, par la phase principale et la phase complémentaire, 66 381 candidats ont confirmé au moins une candidature pour une formation de l'académie. Ainsi, on comptait 7,6 candidats pour une place dans l'académie de Aix-Marseille. 
22 867 propositions d'admission ont été envoyées par les formations de l'académie et 16 555 candidats ont reçu au moins une proposition d'admission d'une formation de l'académie en phase principale et en phase complémentaire (dont 67,1 % de femmes). En moyenne, les candidats avec une proposition d'admission en ont reçu 1,4 dans cette académie.
6 472 candidats ont accepté une proposition d'admission pour une formation de l'académie de Aix-Marseille pendant la phase principale (dont 64,3 % de femmes) et 367 pendant la phase complémentaire (dont 53,7 % de femmes).  Il y a également eu 110 recrutements complémentaires hors plateforme. </t>
    </r>
  </si>
  <si>
    <t>alternance PP</t>
  </si>
  <si>
    <r>
      <rPr>
        <b/>
        <sz val="10"/>
        <color rgb="FF000000"/>
        <rFont val="Calibri"/>
        <family val="2"/>
        <scheme val="minor"/>
      </rPr>
      <t xml:space="preserve">Lecture : </t>
    </r>
    <r>
      <rPr>
        <sz val="10"/>
        <color rgb="FF000000"/>
        <rFont val="Calibri"/>
        <family val="2"/>
        <scheme val="minor"/>
      </rPr>
      <t>Le 2 juin à l'ouverture de la phase principale d'admission pour les formations sous statut scolaire, 47,4 % des candidats issus de L3 ont reçu une proposition d'admission, 27,8 % accepteront l'une des propositions reçue à cette date pendant la campagne et 11,9 % ont déjà accepté définitivement une proposition ce premier jour.</t>
    </r>
  </si>
  <si>
    <r>
      <t xml:space="preserve">Lecture : </t>
    </r>
    <r>
      <rPr>
        <sz val="10"/>
        <color theme="1"/>
        <rFont val="Calibri"/>
        <family val="2"/>
        <scheme val="minor"/>
      </rPr>
      <t>Le 2 juin à l'ouverture de la phase principale d'admission pour les formations sous statut scolaire, 34,8 % des candidats ont reçu une proposition d'admission pour une candidature sous statut scolaire, 19,9 % accepteront l'une des propositions reçue pendant la campagne et 8,4 % ont déjà accepté définitivement une proposition ce jour.</t>
    </r>
  </si>
  <si>
    <r>
      <t xml:space="preserve">Note : </t>
    </r>
    <r>
      <rPr>
        <sz val="10"/>
        <color theme="1"/>
        <rFont val="Calibri"/>
        <family val="2"/>
        <scheme val="minor"/>
      </rPr>
      <t>L'effectif des candidats ayant confirmé une candidature en phase complémentaire est 39 329, dont 7907 qui n'étaient pas candidats en phase principale.</t>
    </r>
  </si>
  <si>
    <t>Nombre de candidats ayant été classés en PC</t>
  </si>
  <si>
    <r>
      <t xml:space="preserve">Lecture : </t>
    </r>
    <r>
      <rPr>
        <sz val="10"/>
        <color theme="1"/>
        <rFont val="Calibri"/>
        <family val="2"/>
        <scheme val="minor"/>
      </rPr>
      <t>62,1 % des candidats ont reçu au moins une proposition d'admission avant la gestion des désistements (GDD) pour des candidatures formulées lors de la phase principale, 3,3 % des candidats ont reçu une proposition avant la GDD uniquement pour des candidatures formulées lors de la phase complémentaire, et 2 % des candidats ont reçu une proposition uniquement pendant la GDD. Ces taux sont respectivement 77,4 %, 2,6 % et 1,7 % pour les candidats qui étaient inscrits en troisième année de licence générale au cours de l'année 2024-2025.
Par ailleurs, 16,6 % des candidats ont eu au moins une de leurs candidatures classée sans pour autant avoir reçu une proposition d’admission. Et 15,4 % des candidats n'ont été classé sur aucune de leurs candidatures.</t>
    </r>
  </si>
  <si>
    <r>
      <t xml:space="preserve">Lecture : </t>
    </r>
    <r>
      <rPr>
        <sz val="10"/>
        <color theme="1"/>
        <rFont val="Calibri"/>
        <family val="2"/>
        <scheme val="minor"/>
      </rPr>
      <t>Les formations de la discipline "droit et sciences politiques" proposaient 25 300 places pour la campagne 2025. 58 000 candidats ont confirmé au moins une candidature dans cette discipline en phase principale ou en phase complémentaire.
23 000 candidats ont accepté une proposition d'admission dans la discipline "droit et sciences politiques" pour une candidature formulée pendant la phase principale, et 1 000 candidats ont accepté une proposition d'admission pour une candidature formulée pendant la phase complémentaire. À ces effectifs s'ajoutent 300 candidats qui ont accepté une proposition dans le cadre des recrutements hors plateforme.</t>
    </r>
  </si>
  <si>
    <r>
      <rPr>
        <b/>
        <sz val="10"/>
        <rFont val="Calibri"/>
        <family val="2"/>
        <scheme val="minor"/>
      </rPr>
      <t>Notes :</t>
    </r>
    <r>
      <rPr>
        <sz val="10"/>
        <rFont val="Calibri"/>
        <family val="2"/>
        <scheme val="minor"/>
      </rPr>
      <t xml:space="preserve"> Pour le calcul de la part des recrutements hors plateforme parmi les candidats, nous faisons l'hypothèse que les personnes ayant participé à ces phases de recrutements locales étaient des candidats présents sur Mon Master et qu'ils n'ont pas accepté de proposition d'admission via la plateforme.
ND = non disponible. Pour les recrutements hors plateforme, nous ne disponsons pas de données au niveau des candidats mais uniquement au niveau des formations.
</t>
    </r>
  </si>
  <si>
    <r>
      <t xml:space="preserve">Lecture : </t>
    </r>
    <r>
      <rPr>
        <sz val="10"/>
        <rFont val="Calibri"/>
        <family val="2"/>
        <scheme val="minor"/>
      </rPr>
      <t>53 % des candidats ont accepté une proposition d'admission pour une candidature formulée en phase principale, et 78 % des candidats qui avaient reçu au moins une proposition  d'admission en ont accepté une pour une candidature de PP.
3 % des candidats ont accepté une proposition d'admission pour une candidature formulée en phase complémentaire et 5 % des candidats ayant reçu une proposition en ont accepté une pour une candidature de PC.
À ces effectifs s'ajoutent 2 400 candidats ayant accepté une proposition reçu dans le cadre des recrutements hors plateforme. 
Au total, c'est 147 300 candidats qui ont accepté une proposition soit 57 % des candidats.</t>
    </r>
  </si>
  <si>
    <r>
      <t>3</t>
    </r>
    <r>
      <rPr>
        <b/>
        <vertAlign val="superscript"/>
        <sz val="11"/>
        <color theme="0"/>
        <rFont val="Calibri"/>
        <family val="2"/>
        <scheme val="minor"/>
      </rPr>
      <t>ème</t>
    </r>
    <r>
      <rPr>
        <b/>
        <sz val="11"/>
        <color theme="0"/>
        <rFont val="Calibri"/>
        <family val="2"/>
        <scheme val="minor"/>
      </rPr>
      <t xml:space="preserve"> année de licence générale</t>
    </r>
  </si>
  <si>
    <r>
      <t xml:space="preserve">Lecture : </t>
    </r>
    <r>
      <rPr>
        <sz val="10"/>
        <color theme="1"/>
        <rFont val="Calibri"/>
        <family val="2"/>
        <scheme val="minor"/>
      </rPr>
      <t>Les formations de la discipline "droit et sciences politiques" proposaient 25 300 places pour la campagne 2025. 58 000 candidats ont confirmé au moins une candidature dans cette discipline en phase principale ou en phase complémentaire.
Les formations de cette discipline ont envoyé 78 200 propositions d'admission pendant la phase principale et la phase complémentaire et 29 800 candidats ont reçu au moins une proposition d'admision. En moyenne les candidats qui reçoivent des propositions en reçoivent 2,6 dans la discipline.</t>
    </r>
  </si>
  <si>
    <r>
      <t>Formation d'origine</t>
    </r>
    <r>
      <rPr>
        <sz val="11"/>
        <color theme="0"/>
        <rFont val="Calibri"/>
        <family val="2"/>
        <scheme val="minor"/>
      </rPr>
      <t xml:space="preserve">
(inscription dans un établissement d'enseignement supérieur en France
en 2024-2025)</t>
    </r>
  </si>
  <si>
    <r>
      <t xml:space="preserve">Notes : </t>
    </r>
    <r>
      <rPr>
        <sz val="10"/>
        <color theme="1"/>
        <rFont val="Calibri"/>
        <family val="2"/>
        <scheme val="minor"/>
      </rPr>
      <t xml:space="preserve">ND = non disponible. Lorsqu'aucune des formations d'une mention n'a participé à la phase complémentaire ou n'a déclaré de recrutement hors plateforme.
</t>
    </r>
    <r>
      <rPr>
        <vertAlign val="superscript"/>
        <sz val="10"/>
        <color theme="1"/>
        <rFont val="Calibri"/>
        <family val="2"/>
        <scheme val="minor"/>
      </rPr>
      <t xml:space="preserve">1 </t>
    </r>
    <r>
      <rPr>
        <sz val="10"/>
        <color theme="1"/>
        <rFont val="Calibri"/>
        <family val="2"/>
        <scheme val="minor"/>
      </rPr>
      <t xml:space="preserve">Candidats : Un candidat peut candidater pour des masters dans plusieurs mentions. Par conséquent la somme des lignes par mention est supérieure à la ligne "Ensemble". 
</t>
    </r>
    <r>
      <rPr>
        <vertAlign val="superscript"/>
        <sz val="10"/>
        <color theme="1"/>
        <rFont val="Calibri"/>
        <family val="2"/>
        <scheme val="minor"/>
      </rPr>
      <t xml:space="preserve">2 </t>
    </r>
    <r>
      <rPr>
        <sz val="10"/>
        <color theme="1"/>
        <rFont val="Calibri"/>
        <family val="2"/>
        <scheme val="minor"/>
      </rPr>
      <t xml:space="preserve">Nombre de candidats pour une place : Un candidat peut candidater pour des masters dans plusieurs mentions. Par conséquent la ligne "Ensemble" n’est pas une moyenne des lignes par mention.
</t>
    </r>
    <r>
      <rPr>
        <vertAlign val="superscript"/>
        <sz val="10"/>
        <color theme="1"/>
        <rFont val="Calibri"/>
        <family val="2"/>
        <scheme val="minor"/>
      </rPr>
      <t>3</t>
    </r>
    <r>
      <rPr>
        <sz val="10"/>
        <color theme="1"/>
        <rFont val="Calibri"/>
        <family val="2"/>
        <scheme val="minor"/>
      </rPr>
      <t xml:space="preserve"> Candidats avec une proposition d'admission : Un candidat peut avoir une proposition d’admission dans plusieurs mentions. Par conséquent la somme des lignes par mention est supérieure à la ligne "Ensemble". 
</t>
    </r>
    <r>
      <rPr>
        <vertAlign val="superscript"/>
        <sz val="10"/>
        <color theme="1"/>
        <rFont val="Calibri"/>
        <family val="2"/>
        <scheme val="minor"/>
      </rPr>
      <t xml:space="preserve">4 </t>
    </r>
    <r>
      <rPr>
        <sz val="10"/>
        <color theme="1"/>
        <rFont val="Calibri"/>
        <family val="2"/>
        <scheme val="minor"/>
      </rPr>
      <t>Nombre moyen de propositions d'admission par candidat dans la mention : Un candidat peut avoir une proposition d’admission dans plusieurs mentions. Par conséquent la ligne "Ensemble" n’est pas la moyenne des lignes par mention.</t>
    </r>
    <r>
      <rPr>
        <vertAlign val="superscript"/>
        <sz val="10"/>
        <color theme="1"/>
        <rFont val="Calibri"/>
        <family val="2"/>
        <scheme val="minor"/>
      </rPr>
      <t/>
    </r>
  </si>
  <si>
    <r>
      <t xml:space="preserve">Notes : </t>
    </r>
    <r>
      <rPr>
        <sz val="10"/>
        <color theme="1"/>
        <rFont val="Calibri"/>
        <family val="2"/>
        <scheme val="minor"/>
      </rPr>
      <t xml:space="preserve">ND = non disponible. Lorsqu'aucune des formations de l'académie n'a déclaré de recrutement hors plateforme.
</t>
    </r>
    <r>
      <rPr>
        <vertAlign val="superscript"/>
        <sz val="10"/>
        <color theme="1"/>
        <rFont val="Calibri"/>
        <family val="2"/>
        <scheme val="minor"/>
      </rPr>
      <t xml:space="preserve">1 </t>
    </r>
    <r>
      <rPr>
        <sz val="10"/>
        <color theme="1"/>
        <rFont val="Calibri"/>
        <family val="2"/>
        <scheme val="minor"/>
      </rPr>
      <t xml:space="preserve">Candidats : Un candidat peut candidater pour des masters dans plusieurs académies. Par conséquent la somme des lignes par académie est supérieure à la ligne "Ensemble". 
</t>
    </r>
    <r>
      <rPr>
        <vertAlign val="superscript"/>
        <sz val="10"/>
        <color theme="1"/>
        <rFont val="Calibri"/>
        <family val="2"/>
        <scheme val="minor"/>
      </rPr>
      <t xml:space="preserve">2 </t>
    </r>
    <r>
      <rPr>
        <sz val="10"/>
        <color theme="1"/>
        <rFont val="Calibri"/>
        <family val="2"/>
        <scheme val="minor"/>
      </rPr>
      <t xml:space="preserve">Nombre de candidats pour une place : Un candidat peut candidater pour des masters dans plusieurs académies. Par conséquent la ligne "Ensemble" n’est pas une moyenne des lignes par académie.
</t>
    </r>
    <r>
      <rPr>
        <vertAlign val="superscript"/>
        <sz val="10"/>
        <color theme="1"/>
        <rFont val="Calibri"/>
        <family val="2"/>
        <scheme val="minor"/>
      </rPr>
      <t xml:space="preserve">3 </t>
    </r>
    <r>
      <rPr>
        <sz val="10"/>
        <color theme="1"/>
        <rFont val="Calibri"/>
        <family val="2"/>
        <scheme val="minor"/>
      </rPr>
      <t xml:space="preserve">Candidats avec une proposition d'admission : Un candidat peut avoir une proposition d’admission dans plusieurs académies. Par conséquent la ligne "Ensemble" est inférieure à la somme des lignes par académie. 
</t>
    </r>
    <r>
      <rPr>
        <vertAlign val="superscript"/>
        <sz val="10"/>
        <color theme="1"/>
        <rFont val="Calibri"/>
        <family val="2"/>
        <scheme val="minor"/>
      </rPr>
      <t xml:space="preserve">4 </t>
    </r>
    <r>
      <rPr>
        <sz val="10"/>
        <color theme="1"/>
        <rFont val="Calibri"/>
        <family val="2"/>
        <scheme val="minor"/>
      </rPr>
      <t>Nombre moyen de propositions d'admission par candidat dans l'académie : Un candidat peut avoir une proposition d’admission dans plusieurs académies. Par conséquent la ligne "Ensemble" n’est pas la moyenne des lignes par académie.</t>
    </r>
    <r>
      <rPr>
        <vertAlign val="superscript"/>
        <sz val="10"/>
        <color theme="1"/>
        <rFont val="Calibri"/>
        <family val="2"/>
        <scheme val="minor"/>
      </rPr>
      <t/>
    </r>
  </si>
  <si>
    <r>
      <rPr>
        <b/>
        <i/>
        <sz val="11"/>
        <color theme="3"/>
        <rFont val="Calibri"/>
        <family val="2"/>
        <scheme val="minor"/>
      </rPr>
      <t xml:space="preserve">Source : </t>
    </r>
    <r>
      <rPr>
        <i/>
        <sz val="11"/>
        <color theme="3"/>
        <rFont val="Calibri"/>
        <family val="2"/>
        <scheme val="minor"/>
      </rPr>
      <t>Mon Master, MESRE-SIES, campagne 2025 - Traitement SIES</t>
    </r>
  </si>
  <si>
    <t>Économie, gestion et AES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</si>
</sst>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40C]d\-mmm;@"/>
    <numFmt numFmtId="165" formatCode="0.0%"/>
    <numFmt numFmtId="166" formatCode="0.0"/>
    <numFmt numFmtId="167" formatCode="_-* #,##0_-;\-* #,##0_-;_-* &quot;-&quot;??_-;_-@_-"/>
  </numFmts>
  <fonts count="3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sz val="11"/>
      <color theme="1"/>
      <name val="Calibri"/>
      <family val="2"/>
    </font>
    <font>
      <i/>
      <sz val="12"/>
      <color theme="0"/>
      <name val="Calibri"/>
      <family val="2"/>
      <scheme val="minor"/>
    </font>
    <font>
      <i/>
      <sz val="12"/>
      <color theme="1"/>
      <name val="Calibri"/>
      <family val="2"/>
      <scheme val="minor"/>
    </font>
    <font>
      <sz val="11"/>
      <color theme="1"/>
      <name val="Calibri"/>
      <family val="2"/>
    </font>
    <font>
      <u/>
      <sz val="11"/>
      <color theme="10"/>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i/>
      <sz val="11"/>
      <color theme="3"/>
      <name val="Calibri"/>
      <family val="2"/>
      <scheme val="minor"/>
    </font>
    <font>
      <b/>
      <i/>
      <sz val="11"/>
      <color theme="3"/>
      <name val="Calibri"/>
      <family val="2"/>
      <scheme val="minor"/>
    </font>
    <font>
      <b/>
      <vertAlign val="superscript"/>
      <sz val="11"/>
      <color theme="0"/>
      <name val="Calibri"/>
      <family val="2"/>
      <scheme val="minor"/>
    </font>
    <font>
      <vertAlign val="superscript"/>
      <sz val="10"/>
      <color theme="1"/>
      <name val="Calibri"/>
      <family val="2"/>
      <scheme val="minor"/>
    </font>
    <font>
      <sz val="11"/>
      <name val="Calibri"/>
      <family val="2"/>
      <scheme val="minor"/>
    </font>
    <font>
      <sz val="10"/>
      <name val="Calibri"/>
      <family val="2"/>
      <scheme val="minor"/>
    </font>
    <font>
      <b/>
      <sz val="10"/>
      <name val="Calibri"/>
      <family val="2"/>
      <scheme val="minor"/>
    </font>
    <font>
      <b/>
      <sz val="10"/>
      <color theme="0"/>
      <name val="Calibri"/>
      <family val="2"/>
      <scheme val="minor"/>
    </font>
    <font>
      <vertAlign val="superscript"/>
      <sz val="11"/>
      <color theme="1"/>
      <name val="Calibri"/>
      <family val="2"/>
    </font>
    <font>
      <sz val="11"/>
      <color theme="0"/>
      <name val="Calibri"/>
      <family val="2"/>
      <scheme val="minor"/>
    </font>
    <font>
      <b/>
      <sz val="12"/>
      <color theme="1"/>
      <name val="Calibri"/>
      <family val="2"/>
      <scheme val="minor"/>
    </font>
    <font>
      <vertAlign val="superscript"/>
      <sz val="10"/>
      <name val="Calibri"/>
      <family val="2"/>
      <scheme val="minor"/>
    </font>
    <font>
      <sz val="11"/>
      <color rgb="FF000000"/>
      <name val="Calibri"/>
      <family val="2"/>
      <scheme val="minor"/>
    </font>
    <font>
      <sz val="10"/>
      <color rgb="FF000000"/>
      <name val="Calibri"/>
      <family val="2"/>
      <scheme val="minor"/>
    </font>
    <font>
      <b/>
      <sz val="10"/>
      <color rgb="FF000000"/>
      <name val="Calibri"/>
      <family val="2"/>
      <scheme val="minor"/>
    </font>
    <font>
      <b/>
      <sz val="14"/>
      <name val="Calibri"/>
      <family val="2"/>
      <scheme val="minor"/>
    </font>
    <font>
      <b/>
      <i/>
      <sz val="11"/>
      <color theme="0"/>
      <name val="Calibri"/>
      <family val="2"/>
      <scheme val="minor"/>
    </font>
    <font>
      <b/>
      <sz val="11"/>
      <name val="Calibri"/>
      <family val="2"/>
      <scheme val="minor"/>
    </font>
    <font>
      <sz val="12"/>
      <color theme="1"/>
      <name val="Calibri"/>
      <family val="2"/>
    </font>
    <font>
      <sz val="11"/>
      <color rgb="FFFF0000"/>
      <name val="Calibri"/>
      <family val="2"/>
      <scheme val="minor"/>
    </font>
  </fonts>
  <fills count="8">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7A9FCC"/>
        <bgColor indexed="64"/>
      </patternFill>
    </fill>
  </fills>
  <borders count="100">
    <border>
      <left/>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theme="0"/>
      </right>
      <top/>
      <bottom/>
      <diagonal/>
    </border>
    <border>
      <left style="medium">
        <color theme="0"/>
      </left>
      <right/>
      <top/>
      <bottom/>
      <diagonal/>
    </border>
    <border>
      <left/>
      <right/>
      <top/>
      <bottom style="thin">
        <color theme="3" tint="0.39994506668294322"/>
      </bottom>
      <diagonal/>
    </border>
    <border>
      <left style="medium">
        <color theme="3"/>
      </left>
      <right style="thin">
        <color theme="3"/>
      </right>
      <top/>
      <bottom style="thin">
        <color theme="3" tint="0.39994506668294322"/>
      </bottom>
      <diagonal/>
    </border>
    <border>
      <left style="thin">
        <color theme="3"/>
      </left>
      <right/>
      <top/>
      <bottom style="thin">
        <color theme="3" tint="0.39994506668294322"/>
      </bottom>
      <diagonal/>
    </border>
    <border>
      <left/>
      <right/>
      <top style="thin">
        <color theme="3" tint="0.39994506668294322"/>
      </top>
      <bottom style="thin">
        <color theme="3" tint="0.39994506668294322"/>
      </bottom>
      <diagonal/>
    </border>
    <border>
      <left style="medium">
        <color theme="3"/>
      </left>
      <right style="thin">
        <color theme="3"/>
      </right>
      <top style="thin">
        <color theme="3" tint="0.39994506668294322"/>
      </top>
      <bottom style="thin">
        <color theme="3" tint="0.39994506668294322"/>
      </bottom>
      <diagonal/>
    </border>
    <border>
      <left style="thin">
        <color theme="3"/>
      </left>
      <right/>
      <top style="thin">
        <color theme="3" tint="0.39994506668294322"/>
      </top>
      <bottom style="thin">
        <color theme="3" tint="0.39994506668294322"/>
      </bottom>
      <diagonal/>
    </border>
    <border>
      <left/>
      <right/>
      <top style="thin">
        <color theme="3" tint="0.39994506668294322"/>
      </top>
      <bottom/>
      <diagonal/>
    </border>
    <border>
      <left style="medium">
        <color theme="3"/>
      </left>
      <right style="thin">
        <color theme="3"/>
      </right>
      <top style="thin">
        <color theme="3" tint="0.39994506668294322"/>
      </top>
      <bottom/>
      <diagonal/>
    </border>
    <border>
      <left style="thin">
        <color theme="3"/>
      </left>
      <right/>
      <top style="thin">
        <color theme="3" tint="0.39994506668294322"/>
      </top>
      <bottom/>
      <diagonal/>
    </border>
    <border>
      <left style="medium">
        <color theme="0"/>
      </left>
      <right style="medium">
        <color theme="0"/>
      </right>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medium">
        <color theme="0"/>
      </right>
      <top/>
      <bottom/>
      <diagonal/>
    </border>
    <border>
      <left/>
      <right style="thin">
        <color theme="0"/>
      </right>
      <top/>
      <bottom/>
      <diagonal/>
    </border>
    <border>
      <left style="medium">
        <color theme="3"/>
      </left>
      <right/>
      <top/>
      <bottom/>
      <diagonal/>
    </border>
    <border>
      <left/>
      <right style="medium">
        <color theme="3"/>
      </right>
      <top/>
      <bottom/>
      <diagonal/>
    </border>
    <border>
      <left/>
      <right style="thin">
        <color theme="3"/>
      </right>
      <top/>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top/>
      <bottom style="thin">
        <color theme="3"/>
      </bottom>
      <diagonal/>
    </border>
    <border>
      <left style="thin">
        <color theme="3"/>
      </left>
      <right style="medium">
        <color theme="3"/>
      </right>
      <top/>
      <bottom style="thin">
        <color theme="3"/>
      </bottom>
      <diagonal/>
    </border>
    <border>
      <left/>
      <right style="thin">
        <color theme="3"/>
      </right>
      <top style="thin">
        <color theme="3"/>
      </top>
      <bottom/>
      <diagonal/>
    </border>
    <border>
      <left style="thin">
        <color theme="3"/>
      </left>
      <right style="thin">
        <color theme="3"/>
      </right>
      <top style="thin">
        <color theme="3"/>
      </top>
      <bottom/>
      <diagonal/>
    </border>
    <border>
      <left style="thin">
        <color theme="3"/>
      </left>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style="medium">
        <color theme="3"/>
      </left>
      <right style="medium">
        <color theme="3"/>
      </right>
      <top/>
      <bottom style="thin">
        <color theme="3" tint="0.59996337778862885"/>
      </bottom>
      <diagonal/>
    </border>
    <border>
      <left style="thin">
        <color theme="3"/>
      </left>
      <right style="medium">
        <color theme="3"/>
      </right>
      <top/>
      <bottom/>
      <diagonal/>
    </border>
    <border>
      <left style="medium">
        <color theme="3"/>
      </left>
      <right style="thin">
        <color theme="3"/>
      </right>
      <top/>
      <bottom/>
      <diagonal/>
    </border>
    <border>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thin">
        <color theme="3"/>
      </left>
      <right/>
      <top style="thin">
        <color theme="3"/>
      </top>
      <bottom style="thin">
        <color theme="3"/>
      </bottom>
      <diagonal/>
    </border>
    <border>
      <left style="medium">
        <color theme="3"/>
      </left>
      <right style="thin">
        <color theme="3"/>
      </right>
      <top style="thin">
        <color theme="3"/>
      </top>
      <bottom style="thin">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thin">
        <color theme="3"/>
      </left>
      <right/>
      <top/>
      <bottom style="medium">
        <color theme="3"/>
      </bottom>
      <diagonal/>
    </border>
    <border>
      <left style="medium">
        <color theme="3"/>
      </left>
      <right style="thin">
        <color theme="3"/>
      </right>
      <top/>
      <bottom style="medium">
        <color theme="3"/>
      </bottom>
      <diagonal/>
    </border>
    <border>
      <left/>
      <right/>
      <top/>
      <bottom style="medium">
        <color theme="0"/>
      </bottom>
      <diagonal/>
    </border>
    <border>
      <left style="thin">
        <color theme="3"/>
      </left>
      <right style="thin">
        <color theme="3"/>
      </right>
      <top/>
      <bottom style="thin">
        <color theme="3" tint="0.39994506668294322"/>
      </bottom>
      <diagonal/>
    </border>
    <border>
      <left style="thin">
        <color theme="3"/>
      </left>
      <right style="thin">
        <color theme="3"/>
      </right>
      <top style="thin">
        <color theme="3" tint="0.39994506668294322"/>
      </top>
      <bottom style="thin">
        <color theme="3" tint="0.39994506668294322"/>
      </bottom>
      <diagonal/>
    </border>
    <border>
      <left style="thin">
        <color theme="3"/>
      </left>
      <right style="thin">
        <color theme="3"/>
      </right>
      <top style="thin">
        <color theme="3" tint="0.39994506668294322"/>
      </top>
      <bottom/>
      <diagonal/>
    </border>
    <border>
      <left style="medium">
        <color theme="3"/>
      </left>
      <right style="medium">
        <color theme="3"/>
      </right>
      <top/>
      <bottom style="thin">
        <color theme="3" tint="0.39994506668294322"/>
      </bottom>
      <diagonal/>
    </border>
    <border>
      <left style="medium">
        <color theme="3"/>
      </left>
      <right style="medium">
        <color theme="3"/>
      </right>
      <top style="thin">
        <color theme="3" tint="0.39994506668294322"/>
      </top>
      <bottom style="thin">
        <color theme="3" tint="0.39994506668294322"/>
      </bottom>
      <diagonal/>
    </border>
    <border>
      <left style="medium">
        <color theme="3"/>
      </left>
      <right style="medium">
        <color theme="3"/>
      </right>
      <top style="thin">
        <color theme="3" tint="0.39994506668294322"/>
      </top>
      <bottom/>
      <diagonal/>
    </border>
    <border>
      <left style="thin">
        <color theme="3"/>
      </left>
      <right style="thin">
        <color theme="3"/>
      </right>
      <top/>
      <bottom style="thin">
        <color theme="4"/>
      </bottom>
      <diagonal/>
    </border>
    <border>
      <left style="medium">
        <color theme="3"/>
      </left>
      <right style="thin">
        <color theme="3"/>
      </right>
      <top/>
      <bottom style="thin">
        <color theme="4"/>
      </bottom>
      <diagonal/>
    </border>
    <border>
      <left/>
      <right style="medium">
        <color theme="3"/>
      </right>
      <top/>
      <bottom style="thin">
        <color theme="3"/>
      </bottom>
      <diagonal/>
    </border>
    <border>
      <left style="medium">
        <color theme="3"/>
      </left>
      <right/>
      <top/>
      <bottom style="thin">
        <color theme="3"/>
      </bottom>
      <diagonal/>
    </border>
    <border>
      <left/>
      <right/>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right/>
      <top style="thin">
        <color theme="3"/>
      </top>
      <bottom style="thin">
        <color theme="3"/>
      </bottom>
      <diagonal/>
    </border>
    <border>
      <left/>
      <right style="medium">
        <color theme="3"/>
      </right>
      <top style="thin">
        <color theme="3"/>
      </top>
      <bottom/>
      <diagonal/>
    </border>
    <border>
      <left style="medium">
        <color theme="3"/>
      </left>
      <right/>
      <top style="thin">
        <color theme="3"/>
      </top>
      <bottom/>
      <diagonal/>
    </border>
    <border>
      <left/>
      <right/>
      <top style="thin">
        <color theme="3"/>
      </top>
      <bottom/>
      <diagonal/>
    </border>
    <border>
      <left/>
      <right/>
      <top/>
      <bottom style="thin">
        <color theme="3" tint="0.59996337778862885"/>
      </bottom>
      <diagonal/>
    </border>
    <border>
      <left style="thin">
        <color theme="3"/>
      </left>
      <right/>
      <top/>
      <bottom style="thin">
        <color theme="3" tint="0.59996337778862885"/>
      </bottom>
      <diagonal/>
    </border>
    <border>
      <left/>
      <right style="thin">
        <color theme="3"/>
      </right>
      <top/>
      <bottom style="thin">
        <color theme="3" tint="0.59996337778862885"/>
      </bottom>
      <diagonal/>
    </border>
    <border>
      <left style="thin">
        <color theme="3"/>
      </left>
      <right style="thin">
        <color theme="3"/>
      </right>
      <top/>
      <bottom style="thin">
        <color theme="3" tint="0.59996337778862885"/>
      </bottom>
      <diagonal/>
    </border>
    <border>
      <left/>
      <right/>
      <top style="thin">
        <color theme="3" tint="0.59996337778862885"/>
      </top>
      <bottom style="thin">
        <color theme="3" tint="0.59996337778862885"/>
      </bottom>
      <diagonal/>
    </border>
    <border>
      <left style="thin">
        <color theme="3"/>
      </left>
      <right/>
      <top style="thin">
        <color theme="3" tint="0.59996337778862885"/>
      </top>
      <bottom style="thin">
        <color theme="3" tint="0.59996337778862885"/>
      </bottom>
      <diagonal/>
    </border>
    <border>
      <left/>
      <right style="thin">
        <color theme="3"/>
      </right>
      <top style="thin">
        <color theme="3" tint="0.59996337778862885"/>
      </top>
      <bottom style="thin">
        <color theme="3" tint="0.59996337778862885"/>
      </bottom>
      <diagonal/>
    </border>
    <border>
      <left style="thin">
        <color theme="3"/>
      </left>
      <right style="thin">
        <color theme="3"/>
      </right>
      <top style="thin">
        <color theme="3" tint="0.59996337778862885"/>
      </top>
      <bottom style="thin">
        <color theme="3" tint="0.59996337778862885"/>
      </bottom>
      <diagonal/>
    </border>
    <border>
      <left style="thin">
        <color theme="3"/>
      </left>
      <right style="medium">
        <color theme="3"/>
      </right>
      <top/>
      <bottom style="thin">
        <color theme="4"/>
      </bottom>
      <diagonal/>
    </border>
    <border>
      <left style="thin">
        <color theme="3"/>
      </left>
      <right style="thin">
        <color theme="3"/>
      </right>
      <top/>
      <bottom/>
      <diagonal/>
    </border>
    <border>
      <left style="thin">
        <color theme="3"/>
      </left>
      <right/>
      <top/>
      <bottom/>
      <diagonal/>
    </border>
    <border>
      <left style="thin">
        <color theme="0"/>
      </left>
      <right style="thin">
        <color theme="0"/>
      </right>
      <top style="thin">
        <color theme="0"/>
      </top>
      <bottom style="thin">
        <color theme="4"/>
      </bottom>
      <diagonal/>
    </border>
    <border>
      <left style="thin">
        <color theme="0"/>
      </left>
      <right/>
      <top style="thin">
        <color theme="4"/>
      </top>
      <bottom/>
      <diagonal/>
    </border>
    <border>
      <left style="thin">
        <color theme="0"/>
      </left>
      <right style="thin">
        <color theme="0"/>
      </right>
      <top style="thin">
        <color theme="4"/>
      </top>
      <bottom style="thin">
        <color theme="0"/>
      </bottom>
      <diagonal/>
    </border>
    <border>
      <left/>
      <right/>
      <top style="thin">
        <color theme="0"/>
      </top>
      <bottom style="thin">
        <color theme="4"/>
      </bottom>
      <diagonal/>
    </border>
    <border>
      <left/>
      <right/>
      <top style="thin">
        <color theme="0"/>
      </top>
      <bottom style="thin">
        <color rgb="FF4D8AD3"/>
      </bottom>
      <diagonal/>
    </border>
    <border>
      <left/>
      <right/>
      <top/>
      <bottom style="thin">
        <color theme="4"/>
      </bottom>
      <diagonal/>
    </border>
    <border>
      <left style="thin">
        <color theme="3"/>
      </left>
      <right style="thin">
        <color theme="3"/>
      </right>
      <top style="medium">
        <color theme="5"/>
      </top>
      <bottom style="thin">
        <color theme="4"/>
      </bottom>
      <diagonal/>
    </border>
    <border>
      <left style="thin">
        <color theme="3"/>
      </left>
      <right style="medium">
        <color theme="3"/>
      </right>
      <top style="medium">
        <color theme="5"/>
      </top>
      <bottom style="thin">
        <color theme="4"/>
      </bottom>
      <diagonal/>
    </border>
    <border>
      <left style="medium">
        <color theme="3"/>
      </left>
      <right style="thin">
        <color theme="3"/>
      </right>
      <top style="medium">
        <color theme="5"/>
      </top>
      <bottom style="thin">
        <color theme="4"/>
      </bottom>
      <diagonal/>
    </border>
    <border>
      <left style="thin">
        <color theme="3"/>
      </left>
      <right style="thin">
        <color theme="3"/>
      </right>
      <top style="thin">
        <color theme="5"/>
      </top>
      <bottom style="thin">
        <color theme="4"/>
      </bottom>
      <diagonal/>
    </border>
    <border>
      <left style="thin">
        <color theme="3"/>
      </left>
      <right style="medium">
        <color theme="3"/>
      </right>
      <top style="thin">
        <color theme="5"/>
      </top>
      <bottom style="thin">
        <color theme="4"/>
      </bottom>
      <diagonal/>
    </border>
    <border>
      <left style="medium">
        <color theme="3"/>
      </left>
      <right style="thin">
        <color theme="3"/>
      </right>
      <top style="thin">
        <color theme="5"/>
      </top>
      <bottom style="thin">
        <color theme="4"/>
      </bottom>
      <diagonal/>
    </border>
    <border>
      <left style="thin">
        <color theme="3"/>
      </left>
      <right style="thin">
        <color theme="3"/>
      </right>
      <top style="thin">
        <color theme="4"/>
      </top>
      <bottom style="thin">
        <color theme="5"/>
      </bottom>
      <diagonal/>
    </border>
    <border>
      <left style="thin">
        <color theme="3"/>
      </left>
      <right style="medium">
        <color theme="3"/>
      </right>
      <top style="thin">
        <color theme="4"/>
      </top>
      <bottom style="thin">
        <color theme="5"/>
      </bottom>
      <diagonal/>
    </border>
    <border>
      <left style="medium">
        <color theme="3"/>
      </left>
      <right style="thin">
        <color theme="3"/>
      </right>
      <top style="thin">
        <color theme="4"/>
      </top>
      <bottom style="thin">
        <color theme="5"/>
      </bottom>
      <diagonal/>
    </border>
    <border>
      <left/>
      <right style="medium">
        <color theme="3"/>
      </right>
      <top style="thin">
        <color theme="3" tint="0.59996337778862885"/>
      </top>
      <bottom style="thin">
        <color theme="3" tint="0.59996337778862885"/>
      </bottom>
      <diagonal/>
    </border>
    <border>
      <left/>
      <right style="medium">
        <color theme="0"/>
      </right>
      <top style="thin">
        <color theme="3" tint="0.59996337778862885"/>
      </top>
      <bottom/>
      <diagonal/>
    </border>
    <border>
      <left/>
      <right style="thin">
        <color theme="0"/>
      </right>
      <top style="thin">
        <color theme="3" tint="0.59996337778862885"/>
      </top>
      <bottom/>
      <diagonal/>
    </border>
    <border>
      <left style="thin">
        <color theme="0"/>
      </left>
      <right style="thin">
        <color theme="0"/>
      </right>
      <top style="thin">
        <color theme="3" tint="0.59996337778862885"/>
      </top>
      <bottom/>
      <diagonal/>
    </border>
  </borders>
  <cellStyleXfs count="5">
    <xf numFmtId="0" fontId="0" fillId="0" borderId="0"/>
    <xf numFmtId="9" fontId="1" fillId="0" borderId="0" applyFont="0" applyFill="0" applyBorder="0" applyAlignment="0" applyProtection="0"/>
    <xf numFmtId="0" fontId="11" fillId="0" borderId="0" applyNumberFormat="0" applyFill="0" applyBorder="0" applyAlignment="0" applyProtection="0"/>
    <xf numFmtId="0" fontId="27" fillId="0" borderId="0"/>
    <xf numFmtId="43" fontId="1" fillId="0" borderId="0" applyFont="0" applyFill="0" applyBorder="0" applyAlignment="0" applyProtection="0"/>
  </cellStyleXfs>
  <cellXfs count="351">
    <xf numFmtId="0" fontId="0" fillId="0" borderId="0" xfId="0"/>
    <xf numFmtId="164" fontId="6" fillId="3" borderId="1" xfId="0" applyNumberFormat="1" applyFont="1" applyFill="1" applyBorder="1" applyAlignment="1">
      <alignment horizontal="right"/>
    </xf>
    <xf numFmtId="164" fontId="6" fillId="3" borderId="4" xfId="0" applyNumberFormat="1" applyFont="1" applyFill="1" applyBorder="1" applyAlignment="1">
      <alignment horizontal="right"/>
    </xf>
    <xf numFmtId="3" fontId="6" fillId="3" borderId="1" xfId="0" applyNumberFormat="1" applyFont="1" applyFill="1" applyBorder="1" applyAlignment="1">
      <alignment horizontal="right" vertical="center"/>
    </xf>
    <xf numFmtId="165" fontId="9" fillId="3" borderId="0" xfId="0" quotePrefix="1" applyNumberFormat="1" applyFont="1" applyFill="1" applyAlignment="1">
      <alignment horizontal="right" vertical="center"/>
    </xf>
    <xf numFmtId="3" fontId="6" fillId="3" borderId="0" xfId="0" applyNumberFormat="1" applyFont="1" applyFill="1" applyAlignment="1">
      <alignment vertical="center"/>
    </xf>
    <xf numFmtId="3" fontId="6" fillId="3" borderId="0" xfId="0" applyNumberFormat="1" applyFont="1" applyFill="1" applyBorder="1" applyAlignment="1">
      <alignment horizontal="right" vertical="center"/>
    </xf>
    <xf numFmtId="9" fontId="9" fillId="3" borderId="0" xfId="1" applyFont="1" applyFill="1" applyAlignment="1">
      <alignment vertical="center"/>
    </xf>
    <xf numFmtId="0" fontId="10" fillId="3" borderId="0" xfId="0" applyFont="1" applyFill="1"/>
    <xf numFmtId="0" fontId="0" fillId="3" borderId="0" xfId="0" applyFill="1"/>
    <xf numFmtId="0" fontId="11" fillId="3" borderId="0" xfId="0" applyFont="1" applyFill="1"/>
    <xf numFmtId="164" fontId="6" fillId="0" borderId="1" xfId="0" applyNumberFormat="1" applyFont="1" applyBorder="1" applyAlignment="1">
      <alignment horizontal="right" vertical="center"/>
    </xf>
    <xf numFmtId="164" fontId="6" fillId="3" borderId="7" xfId="0" applyNumberFormat="1" applyFont="1" applyFill="1" applyBorder="1" applyAlignment="1">
      <alignment horizontal="right"/>
    </xf>
    <xf numFmtId="164" fontId="6" fillId="0" borderId="7" xfId="0" applyNumberFormat="1" applyFont="1" applyBorder="1" applyAlignment="1">
      <alignment horizontal="left" vertical="center"/>
    </xf>
    <xf numFmtId="164" fontId="6" fillId="0" borderId="0" xfId="0" applyNumberFormat="1" applyFont="1" applyBorder="1" applyAlignment="1">
      <alignment horizontal="right" vertical="center"/>
    </xf>
    <xf numFmtId="0" fontId="12" fillId="3" borderId="0" xfId="0" applyFont="1" applyFill="1"/>
    <xf numFmtId="0" fontId="11" fillId="3" borderId="0" xfId="2" applyFill="1"/>
    <xf numFmtId="0" fontId="0" fillId="0" borderId="13" xfId="0" applyFill="1" applyBorder="1" applyAlignment="1">
      <alignment vertical="top" wrapText="1"/>
    </xf>
    <xf numFmtId="0" fontId="0" fillId="3" borderId="15" xfId="0" applyFill="1" applyBorder="1" applyAlignment="1">
      <alignment horizontal="center" vertical="center"/>
    </xf>
    <xf numFmtId="0" fontId="0" fillId="0" borderId="16" xfId="0" applyFill="1" applyBorder="1"/>
    <xf numFmtId="0" fontId="0" fillId="3" borderId="18" xfId="0" applyFill="1" applyBorder="1" applyAlignment="1">
      <alignment horizontal="center" vertical="center"/>
    </xf>
    <xf numFmtId="0" fontId="0" fillId="3" borderId="19" xfId="0" applyFill="1" applyBorder="1" applyAlignment="1">
      <alignment wrapText="1"/>
    </xf>
    <xf numFmtId="0" fontId="0" fillId="3" borderId="21" xfId="0" applyFill="1" applyBorder="1" applyAlignment="1">
      <alignment horizontal="center" vertical="center"/>
    </xf>
    <xf numFmtId="0" fontId="0" fillId="3" borderId="19" xfId="0" applyFill="1" applyBorder="1"/>
    <xf numFmtId="0" fontId="2" fillId="4" borderId="11" xfId="0" applyFont="1" applyFill="1" applyBorder="1"/>
    <xf numFmtId="0" fontId="2" fillId="4" borderId="24" xfId="0" applyFont="1" applyFill="1" applyBorder="1" applyAlignment="1">
      <alignment horizontal="center"/>
    </xf>
    <xf numFmtId="0" fontId="2" fillId="4" borderId="5" xfId="0" applyFont="1" applyFill="1" applyBorder="1" applyAlignment="1">
      <alignment horizontal="center"/>
    </xf>
    <xf numFmtId="0" fontId="14" fillId="3" borderId="0" xfId="0" applyFont="1" applyFill="1" applyAlignment="1">
      <alignment horizontal="left" vertical="top" wrapText="1"/>
    </xf>
    <xf numFmtId="0" fontId="14" fillId="3" borderId="0" xfId="0" applyFont="1" applyFill="1" applyAlignment="1">
      <alignment horizontal="left" vertical="top"/>
    </xf>
    <xf numFmtId="0" fontId="15" fillId="3" borderId="0" xfId="0" applyFont="1" applyFill="1" applyAlignment="1">
      <alignment horizontal="left" vertical="top"/>
    </xf>
    <xf numFmtId="0" fontId="15" fillId="3" borderId="0" xfId="0" applyFont="1" applyFill="1" applyAlignment="1"/>
    <xf numFmtId="0" fontId="0" fillId="3" borderId="0" xfId="0" applyFont="1" applyFill="1"/>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0" fillId="3" borderId="28" xfId="0" applyFill="1" applyBorder="1"/>
    <xf numFmtId="3" fontId="0" fillId="3" borderId="0" xfId="0" applyNumberFormat="1" applyFill="1" applyBorder="1" applyAlignment="1">
      <alignment horizontal="center" vertical="center"/>
    </xf>
    <xf numFmtId="166" fontId="0" fillId="3" borderId="0" xfId="0" applyNumberFormat="1" applyFill="1" applyBorder="1" applyAlignment="1">
      <alignment horizontal="center" vertical="center"/>
    </xf>
    <xf numFmtId="3" fontId="0" fillId="3" borderId="27" xfId="0" applyNumberFormat="1" applyFont="1" applyFill="1" applyBorder="1" applyAlignment="1">
      <alignment horizontal="center" vertical="center"/>
    </xf>
    <xf numFmtId="166" fontId="0" fillId="3" borderId="28" xfId="0" applyNumberFormat="1" applyFill="1" applyBorder="1" applyAlignment="1">
      <alignment horizontal="center" vertical="center"/>
    </xf>
    <xf numFmtId="3" fontId="0" fillId="3" borderId="27" xfId="0" applyNumberFormat="1" applyFill="1" applyBorder="1" applyAlignment="1">
      <alignment horizontal="center" vertical="center"/>
    </xf>
    <xf numFmtId="0" fontId="0" fillId="3" borderId="28" xfId="0" applyFill="1" applyBorder="1" applyAlignment="1">
      <alignment vertical="center" wrapText="1"/>
    </xf>
    <xf numFmtId="0" fontId="2" fillId="5" borderId="11" xfId="0" applyFont="1" applyFill="1" applyBorder="1"/>
    <xf numFmtId="3" fontId="2" fillId="5" borderId="23" xfId="0" applyNumberFormat="1" applyFont="1" applyFill="1" applyBorder="1" applyAlignment="1">
      <alignment horizontal="center"/>
    </xf>
    <xf numFmtId="166" fontId="2" fillId="5" borderId="25" xfId="0" applyNumberFormat="1" applyFont="1" applyFill="1" applyBorder="1" applyAlignment="1">
      <alignment horizontal="center"/>
    </xf>
    <xf numFmtId="166" fontId="2" fillId="5" borderId="5" xfId="0" applyNumberFormat="1" applyFont="1" applyFill="1" applyBorder="1" applyAlignment="1">
      <alignment horizontal="center"/>
    </xf>
    <xf numFmtId="166" fontId="2" fillId="5" borderId="23" xfId="0" applyNumberFormat="1" applyFont="1" applyFill="1" applyBorder="1" applyAlignment="1">
      <alignment horizontal="center"/>
    </xf>
    <xf numFmtId="3" fontId="2" fillId="5" borderId="26" xfId="0" applyNumberFormat="1" applyFont="1" applyFill="1" applyBorder="1" applyAlignment="1">
      <alignment horizontal="center"/>
    </xf>
    <xf numFmtId="3" fontId="2" fillId="4" borderId="23" xfId="0" applyNumberFormat="1" applyFont="1" applyFill="1" applyBorder="1" applyAlignment="1">
      <alignment horizontal="center"/>
    </xf>
    <xf numFmtId="0" fontId="2" fillId="4" borderId="25" xfId="0" applyFont="1" applyFill="1" applyBorder="1" applyAlignment="1">
      <alignment horizontal="center"/>
    </xf>
    <xf numFmtId="3" fontId="2" fillId="4" borderId="23" xfId="0" applyNumberFormat="1" applyFont="1" applyFill="1" applyBorder="1" applyAlignment="1">
      <alignment horizontal="center" vertical="center"/>
    </xf>
    <xf numFmtId="3" fontId="2" fillId="4" borderId="0" xfId="0" applyNumberFormat="1" applyFont="1" applyFill="1" applyBorder="1" applyAlignment="1">
      <alignment horizontal="center"/>
    </xf>
    <xf numFmtId="166" fontId="14" fillId="3" borderId="0" xfId="0" applyNumberFormat="1" applyFont="1" applyFill="1" applyAlignment="1">
      <alignment horizontal="left" vertical="top"/>
    </xf>
    <xf numFmtId="166" fontId="0" fillId="3" borderId="0" xfId="0" applyNumberFormat="1" applyFill="1"/>
    <xf numFmtId="0" fontId="2" fillId="3" borderId="0" xfId="0" applyFont="1" applyFill="1" applyBorder="1" applyAlignment="1">
      <alignment horizontal="left" vertical="center" wrapText="1"/>
    </xf>
    <xf numFmtId="0" fontId="2" fillId="4" borderId="26" xfId="0" applyFont="1" applyFill="1" applyBorder="1" applyAlignment="1">
      <alignment horizontal="center" vertical="center" wrapText="1"/>
    </xf>
    <xf numFmtId="3" fontId="19" fillId="3" borderId="30" xfId="0" applyNumberFormat="1" applyFont="1" applyFill="1" applyBorder="1" applyAlignment="1">
      <alignment horizontal="center" vertical="center"/>
    </xf>
    <xf numFmtId="3" fontId="19" fillId="3" borderId="34" xfId="0" applyNumberFormat="1" applyFont="1" applyFill="1" applyBorder="1" applyAlignment="1">
      <alignment horizontal="center" vertical="center"/>
    </xf>
    <xf numFmtId="3" fontId="19" fillId="3" borderId="37" xfId="0" applyNumberFormat="1" applyFont="1" applyFill="1" applyBorder="1" applyAlignment="1">
      <alignment horizontal="center" vertical="center"/>
    </xf>
    <xf numFmtId="166" fontId="19" fillId="3" borderId="38" xfId="0" applyNumberFormat="1" applyFont="1" applyFill="1" applyBorder="1" applyAlignment="1">
      <alignment horizontal="center" vertical="center"/>
    </xf>
    <xf numFmtId="0" fontId="20" fillId="3" borderId="0" xfId="0" applyFont="1" applyFill="1" applyBorder="1" applyAlignment="1">
      <alignment vertical="top" wrapText="1"/>
    </xf>
    <xf numFmtId="0" fontId="2" fillId="4" borderId="26" xfId="0" applyFont="1" applyFill="1" applyBorder="1" applyAlignment="1">
      <alignment horizontal="center" vertical="center"/>
    </xf>
    <xf numFmtId="0" fontId="2" fillId="4" borderId="24"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2" fillId="4" borderId="0" xfId="0" applyFont="1" applyFill="1"/>
    <xf numFmtId="0" fontId="2" fillId="4" borderId="24" xfId="0" applyFont="1" applyFill="1" applyBorder="1"/>
    <xf numFmtId="3" fontId="2" fillId="4" borderId="0" xfId="0" applyNumberFormat="1" applyFont="1" applyFill="1" applyAlignment="1">
      <alignment horizontal="center"/>
    </xf>
    <xf numFmtId="0" fontId="2" fillId="4" borderId="0" xfId="0" applyFont="1" applyFill="1" applyAlignment="1">
      <alignment horizontal="center"/>
    </xf>
    <xf numFmtId="3" fontId="2" fillId="4" borderId="5" xfId="0" applyNumberFormat="1" applyFont="1" applyFill="1" applyBorder="1" applyAlignment="1">
      <alignment horizontal="center"/>
    </xf>
    <xf numFmtId="0" fontId="2" fillId="4" borderId="0" xfId="0" applyFont="1" applyFill="1" applyBorder="1" applyAlignment="1">
      <alignment horizontal="center"/>
    </xf>
    <xf numFmtId="0" fontId="13" fillId="3" borderId="0" xfId="0" applyFont="1" applyFill="1" applyAlignment="1">
      <alignment vertical="top" wrapText="1"/>
    </xf>
    <xf numFmtId="3" fontId="2" fillId="3" borderId="0" xfId="0" applyNumberFormat="1" applyFont="1" applyFill="1" applyAlignment="1">
      <alignment horizontal="center"/>
    </xf>
    <xf numFmtId="0" fontId="2" fillId="3" borderId="0" xfId="0" applyFont="1" applyFill="1" applyAlignment="1">
      <alignment horizontal="center"/>
    </xf>
    <xf numFmtId="0" fontId="2" fillId="3" borderId="0" xfId="0" applyFont="1" applyFill="1" applyBorder="1" applyAlignment="1">
      <alignment horizontal="center"/>
    </xf>
    <xf numFmtId="3" fontId="2" fillId="3" borderId="0" xfId="0" applyNumberFormat="1" applyFont="1" applyFill="1" applyBorder="1" applyAlignment="1">
      <alignment horizontal="center"/>
    </xf>
    <xf numFmtId="0" fontId="19" fillId="3" borderId="0" xfId="0" applyFont="1" applyFill="1"/>
    <xf numFmtId="0" fontId="0" fillId="3" borderId="0" xfId="0" applyFill="1" applyAlignment="1">
      <alignment horizontal="center"/>
    </xf>
    <xf numFmtId="164" fontId="6" fillId="3" borderId="1" xfId="0" applyNumberFormat="1" applyFont="1" applyFill="1" applyBorder="1" applyAlignment="1">
      <alignment horizontal="left" vertical="center"/>
    </xf>
    <xf numFmtId="164" fontId="6" fillId="3" borderId="1" xfId="0" applyNumberFormat="1" applyFont="1" applyFill="1" applyBorder="1" applyAlignment="1">
      <alignment horizontal="right" vertical="center"/>
    </xf>
    <xf numFmtId="3" fontId="9" fillId="3" borderId="0" xfId="0" applyNumberFormat="1" applyFont="1" applyFill="1" applyAlignment="1">
      <alignment vertical="center"/>
    </xf>
    <xf numFmtId="0" fontId="2" fillId="4" borderId="5" xfId="0" applyFont="1" applyFill="1" applyBorder="1" applyAlignment="1">
      <alignment horizontal="center" vertical="center" wrapText="1"/>
    </xf>
    <xf numFmtId="0" fontId="2" fillId="4" borderId="24" xfId="0" applyFont="1" applyFill="1" applyBorder="1" applyAlignment="1">
      <alignment horizontal="center" vertical="center" wrapText="1"/>
    </xf>
    <xf numFmtId="165" fontId="9" fillId="3" borderId="0" xfId="1" applyNumberFormat="1" applyFont="1" applyFill="1" applyAlignment="1">
      <alignment horizontal="right" vertical="center"/>
    </xf>
    <xf numFmtId="166" fontId="19" fillId="3" borderId="40" xfId="0" applyNumberFormat="1" applyFont="1" applyFill="1" applyBorder="1" applyAlignment="1">
      <alignment horizontal="center" vertical="center"/>
    </xf>
    <xf numFmtId="3" fontId="19" fillId="3" borderId="41" xfId="0" applyNumberFormat="1" applyFont="1" applyFill="1" applyBorder="1" applyAlignment="1">
      <alignment horizontal="center" vertical="center"/>
    </xf>
    <xf numFmtId="3" fontId="19" fillId="3" borderId="42" xfId="0" applyNumberFormat="1" applyFont="1" applyFill="1" applyBorder="1" applyAlignment="1">
      <alignment horizontal="center" vertical="center"/>
    </xf>
    <xf numFmtId="166" fontId="19" fillId="3" borderId="44" xfId="0" applyNumberFormat="1" applyFont="1" applyFill="1" applyBorder="1" applyAlignment="1">
      <alignment horizontal="center" vertical="center"/>
    </xf>
    <xf numFmtId="3" fontId="19" fillId="3" borderId="46" xfId="0" applyNumberFormat="1" applyFont="1" applyFill="1" applyBorder="1" applyAlignment="1">
      <alignment horizontal="center" vertical="center"/>
    </xf>
    <xf numFmtId="0" fontId="15" fillId="0" borderId="0" xfId="0" applyFont="1" applyFill="1" applyAlignment="1"/>
    <xf numFmtId="0" fontId="0" fillId="0" borderId="0" xfId="0" applyFill="1"/>
    <xf numFmtId="3" fontId="19" fillId="3" borderId="47" xfId="0" applyNumberFormat="1" applyFont="1" applyFill="1" applyBorder="1" applyAlignment="1">
      <alignment horizontal="center" vertical="center"/>
    </xf>
    <xf numFmtId="166" fontId="19" fillId="3" borderId="48" xfId="0" applyNumberFormat="1" applyFont="1" applyFill="1" applyBorder="1" applyAlignment="1">
      <alignment horizontal="center" vertical="center"/>
    </xf>
    <xf numFmtId="166" fontId="19" fillId="3" borderId="49" xfId="0" applyNumberFormat="1" applyFont="1" applyFill="1" applyBorder="1" applyAlignment="1">
      <alignment horizontal="center" vertical="center"/>
    </xf>
    <xf numFmtId="166" fontId="19" fillId="3" borderId="50" xfId="0" applyNumberFormat="1" applyFont="1" applyFill="1" applyBorder="1" applyAlignment="1">
      <alignment horizontal="center" vertical="center"/>
    </xf>
    <xf numFmtId="3" fontId="19" fillId="3" borderId="51" xfId="0" applyNumberFormat="1" applyFont="1" applyFill="1" applyBorder="1" applyAlignment="1">
      <alignment horizontal="center" vertical="center"/>
    </xf>
    <xf numFmtId="166" fontId="0" fillId="3" borderId="50" xfId="0" applyNumberFormat="1" applyFill="1" applyBorder="1" applyAlignment="1">
      <alignment horizontal="center" vertical="center"/>
    </xf>
    <xf numFmtId="0" fontId="2" fillId="4" borderId="52" xfId="0" applyFont="1" applyFill="1" applyBorder="1"/>
    <xf numFmtId="0" fontId="2" fillId="5" borderId="11" xfId="0" applyFont="1" applyFill="1" applyBorder="1" applyAlignment="1">
      <alignment horizontal="left" vertical="center"/>
    </xf>
    <xf numFmtId="0" fontId="7" fillId="3" borderId="28" xfId="0" applyFont="1" applyFill="1" applyBorder="1"/>
    <xf numFmtId="0" fontId="2" fillId="5" borderId="11" xfId="0" applyFont="1" applyFill="1" applyBorder="1" applyAlignment="1">
      <alignment horizontal="left" vertical="top" wrapText="1"/>
    </xf>
    <xf numFmtId="0" fontId="10" fillId="3" borderId="28" xfId="0" applyFont="1" applyFill="1" applyBorder="1"/>
    <xf numFmtId="0" fontId="2" fillId="5" borderId="0" xfId="0" applyFont="1" applyFill="1" applyAlignment="1">
      <alignment horizontal="center" vertical="center" wrapText="1"/>
    </xf>
    <xf numFmtId="166" fontId="2" fillId="5" borderId="0" xfId="0" applyNumberFormat="1" applyFont="1" applyFill="1" applyAlignment="1">
      <alignment horizontal="center" vertical="center" wrapText="1"/>
    </xf>
    <xf numFmtId="166" fontId="2" fillId="5" borderId="0" xfId="0" applyNumberFormat="1" applyFont="1" applyFill="1" applyAlignment="1">
      <alignment horizontal="center" vertical="top" wrapText="1"/>
    </xf>
    <xf numFmtId="166" fontId="2" fillId="4" borderId="5" xfId="0" applyNumberFormat="1" applyFont="1" applyFill="1" applyBorder="1" applyAlignment="1">
      <alignment horizontal="center"/>
    </xf>
    <xf numFmtId="0" fontId="12" fillId="0" borderId="0" xfId="0" applyFont="1"/>
    <xf numFmtId="0" fontId="2" fillId="4" borderId="26" xfId="0" applyFont="1" applyFill="1" applyBorder="1" applyAlignment="1">
      <alignment horizontal="left" vertical="center"/>
    </xf>
    <xf numFmtId="0" fontId="2" fillId="4" borderId="24" xfId="0" applyFont="1" applyFill="1" applyBorder="1" applyAlignment="1">
      <alignment vertical="center" wrapText="1"/>
    </xf>
    <xf numFmtId="0" fontId="2" fillId="4" borderId="5" xfId="0" applyFont="1" applyFill="1" applyBorder="1" applyAlignment="1">
      <alignment vertical="center" wrapText="1"/>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2" fillId="4" borderId="2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4" xfId="0" applyFont="1" applyFill="1" applyBorder="1" applyAlignment="1">
      <alignment horizontal="center" vertical="center" wrapText="1"/>
    </xf>
    <xf numFmtId="166" fontId="2" fillId="4" borderId="26" xfId="0" applyNumberFormat="1" applyFont="1" applyFill="1" applyBorder="1" applyAlignment="1">
      <alignment horizontal="center"/>
    </xf>
    <xf numFmtId="0" fontId="2" fillId="5" borderId="26" xfId="0" applyFont="1" applyFill="1" applyBorder="1" applyAlignment="1">
      <alignment horizontal="center" vertical="center" wrapText="1"/>
    </xf>
    <xf numFmtId="166" fontId="2" fillId="5" borderId="26" xfId="0" applyNumberFormat="1" applyFont="1" applyFill="1" applyBorder="1" applyAlignment="1">
      <alignment horizontal="center" vertical="center" wrapText="1"/>
    </xf>
    <xf numFmtId="166" fontId="2" fillId="5" borderId="26" xfId="0" applyNumberFormat="1" applyFont="1" applyFill="1" applyBorder="1" applyAlignment="1">
      <alignment horizontal="center" vertical="top" wrapText="1"/>
    </xf>
    <xf numFmtId="0" fontId="11" fillId="0" borderId="0" xfId="0" applyFont="1"/>
    <xf numFmtId="0" fontId="11" fillId="0" borderId="0" xfId="2"/>
    <xf numFmtId="0" fontId="0" fillId="0" borderId="0" xfId="0" applyAlignment="1"/>
    <xf numFmtId="0" fontId="13" fillId="0" borderId="0" xfId="0" applyFont="1" applyFill="1" applyAlignment="1">
      <alignment vertical="top" wrapText="1"/>
    </xf>
    <xf numFmtId="0" fontId="14" fillId="0" borderId="0" xfId="0" applyFont="1" applyFill="1" applyAlignment="1">
      <alignment horizontal="left" vertical="top" wrapText="1"/>
    </xf>
    <xf numFmtId="0" fontId="14" fillId="0" borderId="0" xfId="0" applyFont="1" applyFill="1" applyAlignment="1">
      <alignment horizontal="left" vertical="top"/>
    </xf>
    <xf numFmtId="0" fontId="15" fillId="0" borderId="0" xfId="0" applyFont="1" applyFill="1" applyAlignment="1">
      <alignment horizontal="left" vertical="top"/>
    </xf>
    <xf numFmtId="0" fontId="25" fillId="3" borderId="0" xfId="0" applyFont="1" applyFill="1"/>
    <xf numFmtId="166" fontId="0" fillId="0" borderId="0" xfId="0" applyNumberFormat="1"/>
    <xf numFmtId="0" fontId="2" fillId="4" borderId="25" xfId="0" applyFont="1" applyFill="1" applyBorder="1" applyAlignment="1">
      <alignment horizontal="center" vertical="center"/>
    </xf>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4" xfId="0" applyFont="1" applyFill="1" applyBorder="1" applyAlignment="1">
      <alignment horizontal="center" vertical="center"/>
    </xf>
    <xf numFmtId="0" fontId="2" fillId="4" borderId="24" xfId="0" applyFont="1" applyFill="1" applyBorder="1" applyAlignment="1">
      <alignment horizontal="center" vertical="center" wrapText="1"/>
    </xf>
    <xf numFmtId="3" fontId="0" fillId="0" borderId="0" xfId="0" applyNumberFormat="1"/>
    <xf numFmtId="0" fontId="2" fillId="4" borderId="23" xfId="0" applyFont="1" applyFill="1" applyBorder="1" applyAlignment="1">
      <alignment horizontal="center" vertical="center"/>
    </xf>
    <xf numFmtId="0" fontId="10" fillId="3" borderId="61" xfId="0" applyFont="1" applyFill="1" applyBorder="1" applyAlignment="1">
      <alignment vertical="center" wrapText="1"/>
    </xf>
    <xf numFmtId="3" fontId="7" fillId="3" borderId="62" xfId="0" applyNumberFormat="1" applyFont="1" applyFill="1" applyBorder="1" applyAlignment="1">
      <alignment horizontal="center" vertical="center"/>
    </xf>
    <xf numFmtId="166" fontId="7" fillId="3" borderId="63" xfId="0" applyNumberFormat="1" applyFont="1" applyFill="1" applyBorder="1" applyAlignment="1">
      <alignment horizontal="center" vertical="center"/>
    </xf>
    <xf numFmtId="3" fontId="7" fillId="3" borderId="64" xfId="0" applyNumberFormat="1" applyFont="1" applyFill="1" applyBorder="1" applyAlignment="1">
      <alignment horizontal="center" vertical="center"/>
    </xf>
    <xf numFmtId="166" fontId="7" fillId="3" borderId="66" xfId="0" applyNumberFormat="1" applyFont="1" applyFill="1" applyBorder="1" applyAlignment="1">
      <alignment horizontal="center" vertical="center"/>
    </xf>
    <xf numFmtId="0" fontId="10" fillId="3" borderId="67" xfId="0" applyFont="1" applyFill="1" applyBorder="1" applyAlignment="1">
      <alignment vertical="center" wrapText="1"/>
    </xf>
    <xf numFmtId="3" fontId="7" fillId="3" borderId="68" xfId="0" applyNumberFormat="1" applyFont="1" applyFill="1" applyBorder="1" applyAlignment="1">
      <alignment horizontal="center" vertical="center"/>
    </xf>
    <xf numFmtId="166" fontId="7" fillId="3" borderId="69" xfId="0" applyNumberFormat="1" applyFont="1" applyFill="1" applyBorder="1" applyAlignment="1">
      <alignment horizontal="center" vertical="center"/>
    </xf>
    <xf numFmtId="166" fontId="2" fillId="4" borderId="26" xfId="0" applyNumberFormat="1" applyFont="1" applyFill="1" applyBorder="1" applyAlignment="1">
      <alignment horizontal="center" vertical="center"/>
    </xf>
    <xf numFmtId="166" fontId="2" fillId="4" borderId="24" xfId="0" applyNumberFormat="1" applyFont="1" applyFill="1" applyBorder="1" applyAlignment="1">
      <alignment horizontal="center" vertical="center"/>
    </xf>
    <xf numFmtId="166" fontId="2" fillId="4" borderId="5" xfId="0" applyNumberFormat="1" applyFont="1" applyFill="1" applyBorder="1" applyAlignment="1">
      <alignment horizontal="center" vertical="center"/>
    </xf>
    <xf numFmtId="0" fontId="7" fillId="3" borderId="0" xfId="0" applyFont="1" applyFill="1"/>
    <xf numFmtId="0" fontId="2" fillId="4" borderId="25" xfId="0" quotePrefix="1" applyNumberFormat="1" applyFont="1" applyFill="1" applyBorder="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0" fillId="3" borderId="0" xfId="0" applyFill="1" applyBorder="1" applyAlignment="1">
      <alignment horizontal="center"/>
    </xf>
    <xf numFmtId="164" fontId="0" fillId="3" borderId="0" xfId="0" applyNumberFormat="1" applyFill="1"/>
    <xf numFmtId="3" fontId="19" fillId="0" borderId="75" xfId="0" applyNumberFormat="1" applyFont="1" applyBorder="1" applyAlignment="1">
      <alignment horizontal="center"/>
    </xf>
    <xf numFmtId="3" fontId="19" fillId="0" borderId="74" xfId="0" applyNumberFormat="1" applyFont="1" applyBorder="1" applyAlignment="1">
      <alignment horizontal="center"/>
    </xf>
    <xf numFmtId="0" fontId="7" fillId="0" borderId="70" xfId="0" applyFont="1" applyBorder="1" applyAlignment="1">
      <alignment wrapText="1"/>
    </xf>
    <xf numFmtId="0" fontId="7" fillId="3" borderId="39" xfId="0" applyFont="1" applyFill="1" applyBorder="1" applyAlignment="1">
      <alignment vertical="center"/>
    </xf>
    <xf numFmtId="3" fontId="0" fillId="0" borderId="71" xfId="0" applyNumberFormat="1" applyBorder="1" applyAlignment="1">
      <alignment horizontal="center" vertical="center"/>
    </xf>
    <xf numFmtId="166" fontId="0" fillId="0" borderId="72" xfId="0" applyNumberFormat="1" applyBorder="1" applyAlignment="1">
      <alignment horizontal="center" vertical="center"/>
    </xf>
    <xf numFmtId="3" fontId="0" fillId="0" borderId="70" xfId="0" applyNumberFormat="1" applyBorder="1" applyAlignment="1">
      <alignment horizontal="center" vertical="center"/>
    </xf>
    <xf numFmtId="166" fontId="0" fillId="0" borderId="70" xfId="0" applyNumberFormat="1" applyBorder="1" applyAlignment="1">
      <alignment horizontal="center" vertical="center"/>
    </xf>
    <xf numFmtId="0" fontId="0" fillId="0" borderId="73" xfId="0" applyBorder="1" applyAlignment="1">
      <alignment horizontal="center" vertical="center"/>
    </xf>
    <xf numFmtId="0" fontId="2" fillId="4" borderId="0" xfId="0" applyFont="1" applyFill="1" applyBorder="1" applyAlignment="1">
      <alignment horizontal="center" vertical="center"/>
    </xf>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4" xfId="0" applyFont="1" applyFill="1" applyBorder="1" applyAlignment="1">
      <alignment horizontal="center" vertical="center" wrapText="1"/>
    </xf>
    <xf numFmtId="3" fontId="0" fillId="3" borderId="0" xfId="0" applyNumberFormat="1" applyFill="1"/>
    <xf numFmtId="0" fontId="12" fillId="3" borderId="0" xfId="0" applyFont="1" applyFill="1" applyAlignment="1"/>
    <xf numFmtId="0" fontId="2" fillId="5" borderId="0" xfId="0" applyFont="1" applyFill="1" applyBorder="1" applyAlignment="1">
      <alignment horizontal="center" vertical="center" wrapText="1"/>
    </xf>
    <xf numFmtId="0" fontId="0" fillId="5" borderId="0" xfId="0" applyFill="1"/>
    <xf numFmtId="0" fontId="0" fillId="5" borderId="0" xfId="0" applyFill="1" applyBorder="1" applyAlignment="1">
      <alignment horizontal="center"/>
    </xf>
    <xf numFmtId="11" fontId="2" fillId="4" borderId="24" xfId="0" applyNumberFormat="1" applyFont="1" applyFill="1" applyBorder="1" applyAlignment="1">
      <alignment vertical="center" wrapText="1"/>
    </xf>
    <xf numFmtId="0" fontId="2" fillId="4" borderId="0" xfId="0" applyFont="1" applyFill="1" applyBorder="1" applyAlignment="1">
      <alignment horizontal="center" vertical="center"/>
    </xf>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7" fillId="0" borderId="0" xfId="3"/>
    <xf numFmtId="0" fontId="27" fillId="3" borderId="0" xfId="3" applyFill="1"/>
    <xf numFmtId="0" fontId="2" fillId="4" borderId="2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7" fillId="0" borderId="0" xfId="3" applyFill="1"/>
    <xf numFmtId="0" fontId="5" fillId="3" borderId="0" xfId="3" applyFont="1" applyFill="1" applyBorder="1" applyAlignment="1">
      <alignment horizontal="center"/>
    </xf>
    <xf numFmtId="164" fontId="0" fillId="3" borderId="78" xfId="0" applyNumberFormat="1" applyFill="1" applyBorder="1" applyAlignment="1">
      <alignment horizontal="center"/>
    </xf>
    <xf numFmtId="0" fontId="28" fillId="3" borderId="0" xfId="3" applyFont="1" applyFill="1" applyAlignment="1">
      <alignment vertical="top" wrapText="1"/>
    </xf>
    <xf numFmtId="0" fontId="2" fillId="4" borderId="11"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4" xfId="0" applyFont="1" applyFill="1" applyBorder="1" applyAlignment="1">
      <alignment horizontal="center" vertical="center" wrapText="1"/>
    </xf>
    <xf numFmtId="166" fontId="14" fillId="0" borderId="0" xfId="0" applyNumberFormat="1" applyFont="1" applyFill="1" applyAlignment="1">
      <alignment horizontal="left" vertical="top"/>
    </xf>
    <xf numFmtId="166" fontId="0" fillId="0" borderId="0" xfId="0" applyNumberFormat="1" applyFill="1"/>
    <xf numFmtId="0" fontId="30" fillId="3" borderId="0" xfId="0" applyFont="1" applyFill="1" applyAlignment="1"/>
    <xf numFmtId="3" fontId="19" fillId="3" borderId="29" xfId="0" applyNumberFormat="1" applyFont="1" applyFill="1" applyBorder="1" applyAlignment="1">
      <alignment horizontal="center" vertical="center"/>
    </xf>
    <xf numFmtId="166" fontId="19" fillId="3" borderId="79" xfId="0" applyNumberFormat="1" applyFont="1" applyFill="1" applyBorder="1" applyAlignment="1">
      <alignment horizontal="center" vertical="center"/>
    </xf>
    <xf numFmtId="166" fontId="19" fillId="3" borderId="80" xfId="0" applyNumberFormat="1" applyFont="1" applyFill="1" applyBorder="1" applyAlignment="1">
      <alignment horizontal="center" vertical="center"/>
    </xf>
    <xf numFmtId="166" fontId="0" fillId="3" borderId="80" xfId="0" applyNumberFormat="1" applyFill="1" applyBorder="1" applyAlignment="1">
      <alignment horizontal="center" vertical="center"/>
    </xf>
    <xf numFmtId="0" fontId="2" fillId="4" borderId="0" xfId="0" applyFont="1" applyFill="1" applyBorder="1" applyAlignment="1">
      <alignment wrapText="1"/>
    </xf>
    <xf numFmtId="0" fontId="2" fillId="2" borderId="3" xfId="0" applyFont="1" applyFill="1" applyBorder="1" applyAlignment="1">
      <alignment wrapText="1"/>
    </xf>
    <xf numFmtId="0" fontId="0" fillId="3" borderId="0" xfId="0" applyFill="1" applyAlignment="1">
      <alignment horizontal="center" vertical="center"/>
    </xf>
    <xf numFmtId="0" fontId="3" fillId="3" borderId="0" xfId="0" applyFont="1" applyFill="1" applyAlignment="1">
      <alignment horizontal="center" vertical="center"/>
    </xf>
    <xf numFmtId="166" fontId="32" fillId="3" borderId="0" xfId="0" applyNumberFormat="1" applyFont="1" applyFill="1" applyBorder="1" applyAlignment="1">
      <alignment horizontal="center"/>
    </xf>
    <xf numFmtId="3" fontId="6" fillId="3" borderId="0" xfId="0" applyNumberFormat="1" applyFont="1" applyFill="1" applyAlignment="1">
      <alignment horizontal="right" vertical="center"/>
    </xf>
    <xf numFmtId="3" fontId="9" fillId="3" borderId="1" xfId="0" quotePrefix="1" applyNumberFormat="1" applyFont="1" applyFill="1" applyBorder="1" applyAlignment="1">
      <alignment horizontal="right" vertical="center"/>
    </xf>
    <xf numFmtId="0" fontId="4" fillId="2" borderId="1" xfId="0" applyFont="1" applyFill="1" applyBorder="1" applyAlignment="1">
      <alignment horizontal="left"/>
    </xf>
    <xf numFmtId="0" fontId="5" fillId="2" borderId="8" xfId="0" applyFont="1" applyFill="1" applyBorder="1" applyAlignment="1">
      <alignment horizontal="center"/>
    </xf>
    <xf numFmtId="0" fontId="5" fillId="2" borderId="10"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xf numFmtId="0" fontId="4" fillId="2" borderId="1" xfId="0" applyFont="1" applyFill="1" applyBorder="1" applyAlignment="1">
      <alignment horizontal="left" wrapText="1"/>
    </xf>
    <xf numFmtId="0" fontId="5" fillId="2" borderId="1" xfId="0" applyFont="1" applyFill="1" applyBorder="1" applyAlignment="1">
      <alignment wrapText="1"/>
    </xf>
    <xf numFmtId="3" fontId="6" fillId="3" borderId="82" xfId="0" applyNumberFormat="1" applyFont="1" applyFill="1" applyBorder="1" applyAlignment="1">
      <alignment horizontal="right" vertical="center"/>
    </xf>
    <xf numFmtId="0" fontId="6" fillId="3" borderId="83" xfId="0" applyNumberFormat="1" applyFont="1" applyFill="1" applyBorder="1" applyAlignment="1">
      <alignment horizontal="right"/>
    </xf>
    <xf numFmtId="0" fontId="4" fillId="2" borderId="4" xfId="0" applyFont="1" applyFill="1" applyBorder="1" applyAlignment="1">
      <alignment horizontal="left" wrapText="1"/>
    </xf>
    <xf numFmtId="0" fontId="4" fillId="2" borderId="1" xfId="0" applyFont="1" applyFill="1" applyBorder="1" applyAlignment="1">
      <alignment horizontal="left" vertical="center" wrapText="1"/>
    </xf>
    <xf numFmtId="164" fontId="6" fillId="3" borderId="81" xfId="0" applyNumberFormat="1" applyFont="1" applyFill="1" applyBorder="1" applyAlignment="1">
      <alignment horizontal="right" vertical="center"/>
    </xf>
    <xf numFmtId="0" fontId="4" fillId="2" borderId="6" xfId="0" applyFont="1" applyFill="1" applyBorder="1" applyAlignment="1">
      <alignment horizontal="left" wrapText="1"/>
    </xf>
    <xf numFmtId="164" fontId="6" fillId="3" borderId="84" xfId="0" applyNumberFormat="1" applyFont="1" applyFill="1" applyBorder="1" applyAlignment="1">
      <alignment horizontal="right"/>
    </xf>
    <xf numFmtId="0" fontId="4" fillId="2" borderId="6" xfId="0" applyFont="1" applyFill="1" applyBorder="1" applyAlignment="1">
      <alignment horizontal="left" vertical="center" wrapText="1"/>
    </xf>
    <xf numFmtId="0" fontId="5" fillId="2" borderId="6" xfId="0" applyFont="1" applyFill="1" applyBorder="1" applyAlignment="1">
      <alignment horizontal="center"/>
    </xf>
    <xf numFmtId="0" fontId="5" fillId="2" borderId="7" xfId="0" applyFont="1" applyFill="1" applyBorder="1" applyAlignment="1"/>
    <xf numFmtId="0" fontId="5" fillId="2" borderId="9" xfId="0" applyFont="1" applyFill="1" applyBorder="1" applyAlignment="1"/>
    <xf numFmtId="0" fontId="8" fillId="2" borderId="1" xfId="0" applyFont="1" applyFill="1" applyBorder="1" applyAlignment="1">
      <alignment horizontal="right" wrapText="1"/>
    </xf>
    <xf numFmtId="0" fontId="4" fillId="7" borderId="1" xfId="0" applyFont="1" applyFill="1" applyBorder="1" applyAlignment="1">
      <alignment horizontal="left" wrapText="1"/>
    </xf>
    <xf numFmtId="0" fontId="8" fillId="7" borderId="1" xfId="0" applyFont="1" applyFill="1" applyBorder="1" applyAlignment="1">
      <alignment horizontal="right" wrapText="1"/>
    </xf>
    <xf numFmtId="0" fontId="4" fillId="7" borderId="1" xfId="0" applyFont="1" applyFill="1" applyBorder="1" applyAlignment="1">
      <alignment horizontal="left" vertical="top" wrapText="1"/>
    </xf>
    <xf numFmtId="0" fontId="4" fillId="2" borderId="1" xfId="0" applyFont="1" applyFill="1" applyBorder="1" applyAlignment="1">
      <alignment wrapText="1"/>
    </xf>
    <xf numFmtId="0" fontId="4" fillId="2" borderId="0" xfId="0" applyFont="1" applyFill="1" applyBorder="1" applyAlignment="1">
      <alignment wrapText="1"/>
    </xf>
    <xf numFmtId="0" fontId="2" fillId="4" borderId="11" xfId="0" applyNumberFormat="1" applyFont="1" applyFill="1" applyBorder="1" applyAlignment="1">
      <alignment horizontal="center"/>
    </xf>
    <xf numFmtId="0" fontId="2" fillId="4" borderId="23" xfId="0" applyNumberFormat="1" applyFont="1" applyFill="1" applyBorder="1" applyAlignment="1">
      <alignment horizontal="center"/>
    </xf>
    <xf numFmtId="0" fontId="2" fillId="4" borderId="24" xfId="0" applyNumberFormat="1" applyFont="1" applyFill="1" applyBorder="1" applyAlignment="1">
      <alignment horizontal="center"/>
    </xf>
    <xf numFmtId="0" fontId="2" fillId="4" borderId="5" xfId="0" applyNumberFormat="1" applyFont="1" applyFill="1" applyBorder="1" applyAlignment="1">
      <alignment horizontal="center"/>
    </xf>
    <xf numFmtId="166" fontId="0" fillId="3" borderId="60" xfId="0" applyNumberFormat="1" applyFill="1" applyBorder="1" applyAlignment="1">
      <alignment horizontal="center"/>
    </xf>
    <xf numFmtId="166" fontId="0" fillId="3" borderId="59" xfId="0" applyNumberFormat="1" applyFill="1" applyBorder="1" applyAlignment="1">
      <alignment horizontal="center"/>
    </xf>
    <xf numFmtId="164" fontId="0" fillId="3" borderId="40" xfId="0" applyNumberFormat="1" applyFill="1" applyBorder="1" applyAlignment="1">
      <alignment horizontal="center"/>
    </xf>
    <xf numFmtId="166" fontId="0" fillId="3" borderId="41" xfId="0" applyNumberFormat="1" applyFill="1" applyBorder="1" applyAlignment="1">
      <alignment horizontal="center"/>
    </xf>
    <xf numFmtId="166" fontId="0" fillId="3" borderId="79" xfId="0" applyNumberFormat="1" applyFill="1" applyBorder="1" applyAlignment="1">
      <alignment horizontal="center"/>
    </xf>
    <xf numFmtId="164" fontId="0" fillId="3" borderId="88" xfId="0" applyNumberFormat="1" applyFill="1" applyBorder="1" applyAlignment="1">
      <alignment horizontal="center"/>
    </xf>
    <xf numFmtId="166" fontId="0" fillId="3" borderId="89" xfId="0" applyNumberFormat="1" applyFill="1" applyBorder="1" applyAlignment="1">
      <alignment horizontal="center"/>
    </xf>
    <xf numFmtId="166" fontId="0" fillId="3" borderId="87" xfId="0" applyNumberFormat="1" applyFill="1" applyBorder="1" applyAlignment="1">
      <alignment horizontal="center"/>
    </xf>
    <xf numFmtId="164" fontId="0" fillId="3" borderId="91" xfId="0" applyNumberFormat="1" applyFill="1" applyBorder="1" applyAlignment="1">
      <alignment horizontal="center"/>
    </xf>
    <xf numFmtId="166" fontId="0" fillId="3" borderId="92" xfId="0" applyNumberFormat="1" applyFill="1" applyBorder="1" applyAlignment="1">
      <alignment horizontal="center"/>
    </xf>
    <xf numFmtId="166" fontId="0" fillId="3" borderId="90" xfId="0" applyNumberFormat="1" applyFill="1" applyBorder="1" applyAlignment="1">
      <alignment horizontal="center"/>
    </xf>
    <xf numFmtId="0" fontId="0" fillId="3" borderId="0" xfId="0" applyNumberFormat="1" applyFill="1" applyBorder="1" applyAlignment="1">
      <alignment horizontal="center" vertical="center"/>
    </xf>
    <xf numFmtId="0" fontId="0" fillId="3" borderId="28" xfId="0" applyNumberFormat="1" applyFill="1" applyBorder="1" applyAlignment="1">
      <alignment horizontal="center" vertical="center"/>
    </xf>
    <xf numFmtId="0" fontId="2" fillId="5" borderId="25" xfId="0" applyNumberFormat="1" applyFont="1" applyFill="1" applyBorder="1" applyAlignment="1">
      <alignment horizontal="center"/>
    </xf>
    <xf numFmtId="0" fontId="2" fillId="5" borderId="5" xfId="0" applyNumberFormat="1" applyFont="1" applyFill="1" applyBorder="1" applyAlignment="1">
      <alignment horizontal="center"/>
    </xf>
    <xf numFmtId="0" fontId="2" fillId="4" borderId="25" xfId="0" applyNumberFormat="1" applyFont="1" applyFill="1" applyBorder="1" applyAlignment="1">
      <alignment horizontal="center"/>
    </xf>
    <xf numFmtId="0" fontId="19" fillId="3" borderId="31" xfId="0" applyNumberFormat="1" applyFont="1" applyFill="1" applyBorder="1" applyAlignment="1">
      <alignment horizontal="center" vertical="center"/>
    </xf>
    <xf numFmtId="0" fontId="19" fillId="3" borderId="33" xfId="0" applyNumberFormat="1" applyFont="1" applyFill="1" applyBorder="1" applyAlignment="1">
      <alignment horizontal="center" vertical="center"/>
    </xf>
    <xf numFmtId="0" fontId="19" fillId="3" borderId="43" xfId="0" applyNumberFormat="1" applyFont="1" applyFill="1" applyBorder="1" applyAlignment="1">
      <alignment horizontal="center" vertical="center"/>
    </xf>
    <xf numFmtId="0" fontId="19" fillId="3" borderId="44" xfId="0" applyNumberFormat="1" applyFont="1" applyFill="1" applyBorder="1" applyAlignment="1">
      <alignment horizontal="center" vertical="center"/>
    </xf>
    <xf numFmtId="0" fontId="19" fillId="3" borderId="35" xfId="0" applyNumberFormat="1" applyFont="1" applyFill="1" applyBorder="1" applyAlignment="1">
      <alignment horizontal="center" vertical="center"/>
    </xf>
    <xf numFmtId="0" fontId="19" fillId="3" borderId="38" xfId="0" applyNumberFormat="1" applyFont="1" applyFill="1" applyBorder="1" applyAlignment="1">
      <alignment horizontal="center" vertical="center"/>
    </xf>
    <xf numFmtId="0" fontId="19" fillId="3" borderId="32" xfId="0" applyNumberFormat="1" applyFont="1" applyFill="1" applyBorder="1" applyAlignment="1">
      <alignment horizontal="center" vertical="center"/>
    </xf>
    <xf numFmtId="0" fontId="19" fillId="3" borderId="45" xfId="0" applyNumberFormat="1" applyFont="1" applyFill="1" applyBorder="1" applyAlignment="1">
      <alignment horizontal="center" vertical="center"/>
    </xf>
    <xf numFmtId="0" fontId="19" fillId="3" borderId="36" xfId="0" applyNumberFormat="1" applyFont="1" applyFill="1" applyBorder="1" applyAlignment="1">
      <alignment horizontal="center" vertical="center"/>
    </xf>
    <xf numFmtId="0" fontId="0" fillId="3" borderId="32" xfId="0" applyNumberFormat="1" applyFill="1" applyBorder="1" applyAlignment="1">
      <alignment horizontal="center" vertical="center"/>
    </xf>
    <xf numFmtId="0" fontId="0" fillId="3" borderId="45" xfId="0" applyNumberFormat="1" applyFill="1" applyBorder="1" applyAlignment="1">
      <alignment horizontal="center" vertical="center"/>
    </xf>
    <xf numFmtId="0" fontId="0" fillId="3" borderId="36" xfId="0" applyNumberFormat="1" applyFill="1" applyBorder="1" applyAlignment="1">
      <alignment horizontal="center" vertical="center"/>
    </xf>
    <xf numFmtId="166" fontId="2" fillId="4" borderId="23" xfId="0" applyNumberFormat="1" applyFont="1" applyFill="1" applyBorder="1" applyAlignment="1">
      <alignment horizontal="center"/>
    </xf>
    <xf numFmtId="166" fontId="7" fillId="3" borderId="61" xfId="0" quotePrefix="1" applyNumberFormat="1" applyFont="1" applyFill="1" applyBorder="1" applyAlignment="1">
      <alignment horizontal="center" vertical="center" wrapText="1"/>
    </xf>
    <xf numFmtId="0" fontId="7" fillId="3" borderId="65" xfId="0" quotePrefix="1" applyNumberFormat="1" applyFont="1" applyFill="1" applyBorder="1" applyAlignment="1">
      <alignment horizontal="center" vertical="center" wrapText="1"/>
    </xf>
    <xf numFmtId="0" fontId="7" fillId="3" borderId="67" xfId="0" quotePrefix="1" applyNumberFormat="1" applyFont="1" applyFill="1" applyBorder="1" applyAlignment="1">
      <alignment horizontal="center" vertical="center" wrapText="1"/>
    </xf>
    <xf numFmtId="166" fontId="7" fillId="3" borderId="0" xfId="0" applyNumberFormat="1" applyFont="1" applyFill="1" applyAlignment="1">
      <alignment horizontal="center"/>
    </xf>
    <xf numFmtId="166" fontId="7" fillId="6" borderId="29" xfId="0" applyNumberFormat="1" applyFont="1" applyFill="1" applyBorder="1" applyAlignment="1">
      <alignment horizontal="center"/>
    </xf>
    <xf numFmtId="166" fontId="7" fillId="6" borderId="0" xfId="0" applyNumberFormat="1" applyFont="1" applyFill="1" applyBorder="1" applyAlignment="1">
      <alignment horizontal="center"/>
    </xf>
    <xf numFmtId="166" fontId="7" fillId="6" borderId="0" xfId="0" applyNumberFormat="1" applyFont="1" applyFill="1" applyAlignment="1">
      <alignment horizontal="center"/>
    </xf>
    <xf numFmtId="166" fontId="7" fillId="3" borderId="0" xfId="0" applyNumberFormat="1" applyFont="1" applyFill="1" applyBorder="1" applyAlignment="1">
      <alignment horizontal="center"/>
    </xf>
    <xf numFmtId="166" fontId="7" fillId="6" borderId="0" xfId="0" applyNumberFormat="1" applyFont="1" applyFill="1" applyAlignment="1">
      <alignment horizontal="center" vertical="center"/>
    </xf>
    <xf numFmtId="0" fontId="7" fillId="3" borderId="29" xfId="0" applyNumberFormat="1" applyFont="1" applyFill="1" applyBorder="1" applyAlignment="1">
      <alignment horizontal="center"/>
    </xf>
    <xf numFmtId="0" fontId="7" fillId="6" borderId="29" xfId="0" applyNumberFormat="1" applyFont="1" applyFill="1" applyBorder="1" applyAlignment="1">
      <alignment horizontal="center"/>
    </xf>
    <xf numFmtId="0" fontId="7" fillId="6" borderId="28" xfId="0" applyFont="1" applyFill="1" applyBorder="1"/>
    <xf numFmtId="0" fontId="7" fillId="6" borderId="28" xfId="0" applyFont="1" applyFill="1" applyBorder="1" applyAlignment="1">
      <alignment wrapText="1"/>
    </xf>
    <xf numFmtId="0" fontId="6" fillId="3" borderId="0" xfId="0" applyNumberFormat="1" applyFont="1" applyFill="1" applyAlignment="1">
      <alignment horizontal="right" vertical="center"/>
    </xf>
    <xf numFmtId="0" fontId="2" fillId="4" borderId="0" xfId="0" applyNumberFormat="1" applyFont="1" applyFill="1" applyBorder="1" applyAlignment="1">
      <alignment horizontal="center"/>
    </xf>
    <xf numFmtId="0" fontId="19" fillId="0" borderId="77" xfId="0" applyNumberFormat="1" applyFont="1" applyBorder="1" applyAlignment="1">
      <alignment horizontal="center"/>
    </xf>
    <xf numFmtId="0" fontId="0" fillId="0" borderId="0" xfId="0" applyFill="1" applyBorder="1" applyAlignment="1">
      <alignment horizontal="center"/>
    </xf>
    <xf numFmtId="164" fontId="0" fillId="3" borderId="94" xfId="0" applyNumberFormat="1" applyFill="1" applyBorder="1" applyAlignment="1">
      <alignment horizontal="center"/>
    </xf>
    <xf numFmtId="166" fontId="0" fillId="3" borderId="95" xfId="0" applyNumberFormat="1" applyFill="1" applyBorder="1" applyAlignment="1">
      <alignment horizontal="center"/>
    </xf>
    <xf numFmtId="166" fontId="0" fillId="3" borderId="93" xfId="0" applyNumberFormat="1" applyFill="1" applyBorder="1" applyAlignment="1">
      <alignment horizontal="center"/>
    </xf>
    <xf numFmtId="167" fontId="6" fillId="3" borderId="0" xfId="4" applyNumberFormat="1" applyFont="1" applyFill="1" applyAlignment="1">
      <alignment horizontal="right" vertical="center"/>
    </xf>
    <xf numFmtId="167" fontId="6" fillId="3" borderId="1" xfId="4" applyNumberFormat="1" applyFont="1" applyFill="1" applyBorder="1" applyAlignment="1">
      <alignment horizontal="right" vertical="center"/>
    </xf>
    <xf numFmtId="167" fontId="33" fillId="3" borderId="0" xfId="4" applyNumberFormat="1" applyFont="1" applyFill="1" applyAlignment="1">
      <alignment horizontal="right" vertical="center"/>
    </xf>
    <xf numFmtId="167" fontId="9" fillId="3" borderId="0" xfId="4" applyNumberFormat="1" applyFont="1" applyFill="1" applyAlignment="1">
      <alignment vertical="center"/>
    </xf>
    <xf numFmtId="166" fontId="19" fillId="3" borderId="35" xfId="0" applyNumberFormat="1" applyFont="1" applyFill="1" applyBorder="1" applyAlignment="1">
      <alignment horizontal="center" vertical="center"/>
    </xf>
    <xf numFmtId="166" fontId="19" fillId="3" borderId="45" xfId="0" applyNumberFormat="1" applyFont="1" applyFill="1" applyBorder="1" applyAlignment="1">
      <alignment horizontal="center" vertical="center"/>
    </xf>
    <xf numFmtId="0" fontId="6" fillId="3" borderId="81" xfId="0" applyFont="1" applyFill="1" applyBorder="1"/>
    <xf numFmtId="0" fontId="6" fillId="3" borderId="0" xfId="0" applyFont="1" applyFill="1"/>
    <xf numFmtId="3" fontId="33" fillId="3" borderId="0" xfId="0" applyNumberFormat="1" applyFont="1" applyFill="1" applyAlignment="1">
      <alignment vertical="center"/>
    </xf>
    <xf numFmtId="165" fontId="6" fillId="3" borderId="0" xfId="0" applyNumberFormat="1" applyFont="1" applyFill="1"/>
    <xf numFmtId="0" fontId="6" fillId="3" borderId="0" xfId="0" applyFont="1" applyFill="1" applyBorder="1"/>
    <xf numFmtId="0" fontId="33" fillId="3" borderId="0" xfId="0" applyFont="1" applyFill="1" applyAlignment="1">
      <alignment vertical="center"/>
    </xf>
    <xf numFmtId="167" fontId="33" fillId="3" borderId="85" xfId="4" applyNumberFormat="1" applyFont="1" applyFill="1" applyBorder="1" applyAlignment="1">
      <alignment vertical="center"/>
    </xf>
    <xf numFmtId="167" fontId="33" fillId="3" borderId="0" xfId="4" applyNumberFormat="1" applyFont="1" applyFill="1" applyAlignment="1">
      <alignment vertical="center"/>
    </xf>
    <xf numFmtId="0" fontId="6" fillId="3" borderId="86" xfId="0" applyFont="1" applyFill="1" applyBorder="1"/>
    <xf numFmtId="0" fontId="9" fillId="3" borderId="0" xfId="0" applyFont="1" applyFill="1"/>
    <xf numFmtId="0" fontId="0" fillId="0" borderId="0" xfId="0" applyFont="1"/>
    <xf numFmtId="167" fontId="6" fillId="3" borderId="0" xfId="4" applyNumberFormat="1" applyFont="1" applyFill="1" applyAlignment="1">
      <alignment vertical="center"/>
    </xf>
    <xf numFmtId="0" fontId="2" fillId="4" borderId="11" xfId="0" applyFont="1" applyFill="1" applyBorder="1" applyAlignment="1">
      <alignment horizontal="center" vertical="center"/>
    </xf>
    <xf numFmtId="165" fontId="9" fillId="3" borderId="1" xfId="0" quotePrefix="1" applyNumberFormat="1" applyFont="1" applyFill="1" applyBorder="1" applyAlignment="1">
      <alignment horizontal="right" vertical="center"/>
    </xf>
    <xf numFmtId="166" fontId="0" fillId="3" borderId="56" xfId="0" applyNumberFormat="1" applyFill="1" applyBorder="1" applyAlignment="1">
      <alignment horizontal="center" vertical="center"/>
    </xf>
    <xf numFmtId="166" fontId="0" fillId="3" borderId="14" xfId="0" applyNumberFormat="1" applyFill="1" applyBorder="1" applyAlignment="1">
      <alignment horizontal="center" vertical="center"/>
    </xf>
    <xf numFmtId="166" fontId="0" fillId="3" borderId="53" xfId="0" applyNumberFormat="1" applyFill="1" applyBorder="1" applyAlignment="1">
      <alignment horizontal="center" vertical="center"/>
    </xf>
    <xf numFmtId="166" fontId="0" fillId="3" borderId="15" xfId="0" applyNumberFormat="1" applyFill="1" applyBorder="1" applyAlignment="1">
      <alignment horizontal="center" vertical="center"/>
    </xf>
    <xf numFmtId="166" fontId="0" fillId="3" borderId="57" xfId="0" applyNumberFormat="1" applyFill="1" applyBorder="1" applyAlignment="1">
      <alignment horizontal="center" vertical="center"/>
    </xf>
    <xf numFmtId="166" fontId="0" fillId="3" borderId="17" xfId="0" applyNumberFormat="1" applyFill="1" applyBorder="1" applyAlignment="1">
      <alignment horizontal="center" vertical="center"/>
    </xf>
    <xf numFmtId="166" fontId="0" fillId="3" borderId="54" xfId="0" applyNumberFormat="1" applyFill="1" applyBorder="1" applyAlignment="1">
      <alignment horizontal="center" vertical="center"/>
    </xf>
    <xf numFmtId="166" fontId="0" fillId="3" borderId="18" xfId="0" applyNumberFormat="1" applyFill="1" applyBorder="1" applyAlignment="1">
      <alignment horizontal="center" vertical="center"/>
    </xf>
    <xf numFmtId="166" fontId="0" fillId="3" borderId="58" xfId="0" applyNumberFormat="1" applyFill="1" applyBorder="1" applyAlignment="1">
      <alignment horizontal="center" vertical="center"/>
    </xf>
    <xf numFmtId="166" fontId="0" fillId="3" borderId="20" xfId="0" applyNumberFormat="1" applyFill="1" applyBorder="1" applyAlignment="1">
      <alignment horizontal="center" vertical="center"/>
    </xf>
    <xf numFmtId="166" fontId="0" fillId="3" borderId="55" xfId="0" applyNumberFormat="1" applyFill="1" applyBorder="1" applyAlignment="1">
      <alignment horizontal="center" vertical="center"/>
    </xf>
    <xf numFmtId="166" fontId="0" fillId="3" borderId="21" xfId="0" applyNumberFormat="1" applyFill="1" applyBorder="1" applyAlignment="1">
      <alignment horizontal="center" vertical="center"/>
    </xf>
    <xf numFmtId="0" fontId="19" fillId="0" borderId="96" xfId="0" applyFont="1" applyBorder="1"/>
    <xf numFmtId="0" fontId="2" fillId="4" borderId="97" xfId="0" applyFont="1" applyFill="1" applyBorder="1"/>
    <xf numFmtId="0" fontId="2" fillId="4" borderId="98" xfId="0" applyNumberFormat="1" applyFont="1" applyFill="1" applyBorder="1" applyAlignment="1">
      <alignment horizontal="center"/>
    </xf>
    <xf numFmtId="0" fontId="2" fillId="4" borderId="99" xfId="0" applyNumberFormat="1" applyFont="1" applyFill="1" applyBorder="1" applyAlignment="1">
      <alignment horizontal="center"/>
    </xf>
    <xf numFmtId="166" fontId="19" fillId="0" borderId="74" xfId="0" applyNumberFormat="1" applyFont="1" applyBorder="1" applyAlignment="1">
      <alignment horizontal="center"/>
    </xf>
    <xf numFmtId="166" fontId="19" fillId="0" borderId="76" xfId="0" applyNumberFormat="1" applyFont="1" applyBorder="1" applyAlignment="1">
      <alignment horizontal="center"/>
    </xf>
    <xf numFmtId="166" fontId="19" fillId="0" borderId="77" xfId="0" applyNumberFormat="1" applyFont="1" applyBorder="1" applyAlignment="1">
      <alignment horizontal="center"/>
    </xf>
    <xf numFmtId="0" fontId="2" fillId="4" borderId="26" xfId="0" applyFont="1" applyFill="1" applyBorder="1" applyAlignment="1">
      <alignment horizontal="center"/>
    </xf>
    <xf numFmtId="0" fontId="24" fillId="3" borderId="0" xfId="0" applyFont="1" applyFill="1"/>
    <xf numFmtId="0" fontId="34" fillId="3" borderId="0" xfId="0" applyFont="1" applyFill="1"/>
    <xf numFmtId="0" fontId="2" fillId="4" borderId="0" xfId="0" applyFont="1" applyFill="1" applyBorder="1" applyAlignment="1">
      <alignment horizontal="left" vertical="center"/>
    </xf>
    <xf numFmtId="0" fontId="2" fillId="4" borderId="2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13" fillId="3" borderId="0" xfId="0" applyFont="1" applyFill="1" applyAlignment="1">
      <alignment horizontal="left" vertical="top" wrapText="1"/>
    </xf>
    <xf numFmtId="0" fontId="2" fillId="4" borderId="23"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0" fillId="3" borderId="0" xfId="0" applyFont="1" applyFill="1" applyBorder="1" applyAlignment="1">
      <alignment horizontal="left" vertical="top" wrapText="1"/>
    </xf>
    <xf numFmtId="0" fontId="21" fillId="3" borderId="0" xfId="0" applyFont="1" applyFill="1" applyBorder="1" applyAlignment="1">
      <alignment horizontal="left" vertical="top" wrapText="1"/>
    </xf>
    <xf numFmtId="0" fontId="28" fillId="3" borderId="0" xfId="3" applyFont="1" applyFill="1" applyAlignment="1">
      <alignment horizontal="left" vertical="top" wrapText="1"/>
    </xf>
    <xf numFmtId="0" fontId="5" fillId="4" borderId="22" xfId="3" applyFont="1" applyFill="1" applyBorder="1" applyAlignment="1">
      <alignment horizontal="center"/>
    </xf>
    <xf numFmtId="0" fontId="5" fillId="4" borderId="12" xfId="3" applyFont="1" applyFill="1" applyBorder="1" applyAlignment="1">
      <alignment horizont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12" fillId="3" borderId="0" xfId="0" applyFont="1" applyFill="1" applyAlignment="1">
      <alignment horizontal="left" wrapText="1"/>
    </xf>
    <xf numFmtId="0" fontId="2" fillId="4" borderId="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4" xfId="0" applyFont="1" applyFill="1" applyBorder="1" applyAlignment="1">
      <alignment horizontal="center" vertical="center"/>
    </xf>
    <xf numFmtId="0" fontId="2" fillId="4" borderId="24" xfId="0" applyFont="1" applyFill="1" applyBorder="1" applyAlignment="1">
      <alignment horizontal="center" vertical="center" wrapText="1"/>
    </xf>
    <xf numFmtId="0" fontId="2" fillId="4" borderId="26" xfId="0" applyFont="1" applyFill="1" applyBorder="1" applyAlignment="1">
      <alignment horizontal="center"/>
    </xf>
  </cellXfs>
  <cellStyles count="5">
    <cellStyle name="Lien hypertexte" xfId="2" builtinId="8"/>
    <cellStyle name="Milliers" xfId="4" builtinId="3"/>
    <cellStyle name="Normal" xfId="0" builtinId="0"/>
    <cellStyle name="Normal 2" xfId="3"/>
    <cellStyle name="Pourcentage" xfId="1" builtinId="5"/>
  </cellStyles>
  <dxfs count="0"/>
  <tableStyles count="0" defaultTableStyle="TableStyleMedium2" defaultPivotStyle="PivotStyleLight16"/>
  <colors>
    <mruColors>
      <color rgb="FFDF2537"/>
      <color rgb="FF189182"/>
      <color rgb="FF1EB4A2"/>
      <color rgb="FF6BC3BF"/>
      <color rgb="FF6FC3C7"/>
      <color rgb="FF7CD2CE"/>
      <color rgb="FF89D7D3"/>
      <color rgb="FF9BDDDA"/>
      <color rgb="FF22CCB8"/>
      <color rgb="FF82EA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25148914675713"/>
          <c:y val="3.4837688044338878E-2"/>
          <c:w val="0.81635824684162628"/>
          <c:h val="0.62022513852435113"/>
        </c:manualLayout>
      </c:layout>
      <c:barChart>
        <c:barDir val="bar"/>
        <c:grouping val="percentStacked"/>
        <c:varyColors val="0"/>
        <c:ser>
          <c:idx val="0"/>
          <c:order val="0"/>
          <c:tx>
            <c:strRef>
              <c:f>graphique1!$A$5</c:f>
              <c:strCache>
                <c:ptCount val="1"/>
                <c:pt idx="0">
                  <c:v>Candidats avec une proposition d'admission pour une candidature de PP (hors GDD)</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graphique1!$B$4:$F$4</c:f>
              <c:strCache>
                <c:ptCount val="5"/>
                <c:pt idx="0">
                  <c:v>Candidats inscrits
en master en 2024</c:v>
                </c:pt>
                <c:pt idx="1">
                  <c:v>Candidats inscrits
en BUT en 2024</c:v>
                </c:pt>
                <c:pt idx="2">
                  <c:v>Candidats inscrits
en LP en 2024</c:v>
                </c:pt>
                <c:pt idx="3">
                  <c:v>Candidats inscrits
en L3 en 2024</c:v>
                </c:pt>
                <c:pt idx="4">
                  <c:v>Ensemble</c:v>
                </c:pt>
              </c:strCache>
            </c:strRef>
          </c:cat>
          <c:val>
            <c:numRef>
              <c:f>graphique1!$B$5:$F$5</c:f>
              <c:numCache>
                <c:formatCode>General</c:formatCode>
                <c:ptCount val="5"/>
                <c:pt idx="0">
                  <c:v>49.5</c:v>
                </c:pt>
                <c:pt idx="1">
                  <c:v>51.8</c:v>
                </c:pt>
                <c:pt idx="2">
                  <c:v>43</c:v>
                </c:pt>
                <c:pt idx="3">
                  <c:v>77.400000000000006</c:v>
                </c:pt>
                <c:pt idx="4">
                  <c:v>62.1</c:v>
                </c:pt>
              </c:numCache>
            </c:numRef>
          </c:val>
          <c:extLst>
            <c:ext xmlns:c16="http://schemas.microsoft.com/office/drawing/2014/chart" uri="{C3380CC4-5D6E-409C-BE32-E72D297353CC}">
              <c16:uniqueId val="{00000000-2D1D-4C11-8755-5519DF9EC6E5}"/>
            </c:ext>
          </c:extLst>
        </c:ser>
        <c:ser>
          <c:idx val="1"/>
          <c:order val="1"/>
          <c:tx>
            <c:strRef>
              <c:f>graphique1!$A$6</c:f>
              <c:strCache>
                <c:ptCount val="1"/>
                <c:pt idx="0">
                  <c:v>Candidats avec une proposition d'admission pour une candidature de PC (hors GDD)</c:v>
                </c:pt>
              </c:strCache>
            </c:strRef>
          </c:tx>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graphique1!$B$4:$F$4</c:f>
              <c:strCache>
                <c:ptCount val="5"/>
                <c:pt idx="0">
                  <c:v>Candidats inscrits
en master en 2024</c:v>
                </c:pt>
                <c:pt idx="1">
                  <c:v>Candidats inscrits
en BUT en 2024</c:v>
                </c:pt>
                <c:pt idx="2">
                  <c:v>Candidats inscrits
en LP en 2024</c:v>
                </c:pt>
                <c:pt idx="3">
                  <c:v>Candidats inscrits
en L3 en 2024</c:v>
                </c:pt>
                <c:pt idx="4">
                  <c:v>Ensemble</c:v>
                </c:pt>
              </c:strCache>
            </c:strRef>
          </c:cat>
          <c:val>
            <c:numRef>
              <c:f>graphique1!$B$6:$F$6</c:f>
              <c:numCache>
                <c:formatCode>General</c:formatCode>
                <c:ptCount val="5"/>
                <c:pt idx="0">
                  <c:v>5.3</c:v>
                </c:pt>
                <c:pt idx="1">
                  <c:v>1.7</c:v>
                </c:pt>
                <c:pt idx="2">
                  <c:v>2.4</c:v>
                </c:pt>
                <c:pt idx="3">
                  <c:v>2.6</c:v>
                </c:pt>
                <c:pt idx="4">
                  <c:v>3.3</c:v>
                </c:pt>
              </c:numCache>
            </c:numRef>
          </c:val>
          <c:extLst>
            <c:ext xmlns:c16="http://schemas.microsoft.com/office/drawing/2014/chart" uri="{C3380CC4-5D6E-409C-BE32-E72D297353CC}">
              <c16:uniqueId val="{00000001-2D1D-4C11-8755-5519DF9EC6E5}"/>
            </c:ext>
          </c:extLst>
        </c:ser>
        <c:ser>
          <c:idx val="2"/>
          <c:order val="2"/>
          <c:tx>
            <c:strRef>
              <c:f>graphique1!$A$7</c:f>
              <c:strCache>
                <c:ptCount val="1"/>
                <c:pt idx="0">
                  <c:v>Candidats avec une proposition d'admission en GDD</c:v>
                </c:pt>
              </c:strCache>
            </c:strRef>
          </c:tx>
          <c:spPr>
            <a:solidFill>
              <a:schemeClr val="tx2">
                <a:lumMod val="40000"/>
                <a:lumOff val="60000"/>
              </a:schemeClr>
            </a:solidFill>
            <a:ln>
              <a:noFill/>
            </a:ln>
            <a:effectLst/>
          </c:spPr>
          <c:invertIfNegative val="0"/>
          <c:dLbls>
            <c:dLbl>
              <c:idx val="0"/>
              <c:layout>
                <c:manualLayout>
                  <c:x val="0"/>
                  <c:y val="-1.712538226299694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B62-4014-948A-2C0F2276A5A2}"/>
                </c:ext>
              </c:extLst>
            </c:dLbl>
            <c:dLbl>
              <c:idx val="1"/>
              <c:layout>
                <c:manualLayout>
                  <c:x val="0"/>
                  <c:y val="-1.9571865443425075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B62-4014-948A-2C0F2276A5A2}"/>
                </c:ext>
              </c:extLst>
            </c:dLbl>
            <c:dLbl>
              <c:idx val="2"/>
              <c:layout>
                <c:manualLayout>
                  <c:x val="0"/>
                  <c:y val="-1.46788990825688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B62-4014-948A-2C0F2276A5A2}"/>
                </c:ext>
              </c:extLst>
            </c:dLbl>
            <c:dLbl>
              <c:idx val="3"/>
              <c:layout>
                <c:manualLayout>
                  <c:x val="0"/>
                  <c:y val="-2.2018348623853212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B62-4014-948A-2C0F2276A5A2}"/>
                </c:ext>
              </c:extLst>
            </c:dLbl>
            <c:dLbl>
              <c:idx val="4"/>
              <c:layout>
                <c:manualLayout>
                  <c:x val="0"/>
                  <c:y val="-1.9571865443425089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62-4014-948A-2C0F2276A5A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graphique1!$B$4:$F$4</c:f>
              <c:strCache>
                <c:ptCount val="5"/>
                <c:pt idx="0">
                  <c:v>Candidats inscrits
en master en 2024</c:v>
                </c:pt>
                <c:pt idx="1">
                  <c:v>Candidats inscrits
en BUT en 2024</c:v>
                </c:pt>
                <c:pt idx="2">
                  <c:v>Candidats inscrits
en LP en 2024</c:v>
                </c:pt>
                <c:pt idx="3">
                  <c:v>Candidats inscrits
en L3 en 2024</c:v>
                </c:pt>
                <c:pt idx="4">
                  <c:v>Ensemble</c:v>
                </c:pt>
              </c:strCache>
            </c:strRef>
          </c:cat>
          <c:val>
            <c:numRef>
              <c:f>graphique1!$B$7:$F$7</c:f>
              <c:numCache>
                <c:formatCode>General</c:formatCode>
                <c:ptCount val="5"/>
                <c:pt idx="0">
                  <c:v>2.2000000000000002</c:v>
                </c:pt>
                <c:pt idx="1">
                  <c:v>2.6</c:v>
                </c:pt>
                <c:pt idx="2">
                  <c:v>2.5</c:v>
                </c:pt>
                <c:pt idx="3">
                  <c:v>1.7</c:v>
                </c:pt>
                <c:pt idx="4">
                  <c:v>2</c:v>
                </c:pt>
              </c:numCache>
            </c:numRef>
          </c:val>
          <c:extLst>
            <c:ext xmlns:c16="http://schemas.microsoft.com/office/drawing/2014/chart" uri="{C3380CC4-5D6E-409C-BE32-E72D297353CC}">
              <c16:uniqueId val="{00000002-2D1D-4C11-8755-5519DF9EC6E5}"/>
            </c:ext>
          </c:extLst>
        </c:ser>
        <c:ser>
          <c:idx val="3"/>
          <c:order val="3"/>
          <c:tx>
            <c:strRef>
              <c:f>graphique1!$A$8</c:f>
              <c:strCache>
                <c:ptCount val="1"/>
                <c:pt idx="0">
                  <c:v>Démissionnaires avec une proposition d'admission</c:v>
                </c:pt>
              </c:strCache>
            </c:strRef>
          </c:tx>
          <c:spPr>
            <a:solidFill>
              <a:schemeClr val="accent1">
                <a:lumMod val="20000"/>
                <a:lumOff val="80000"/>
              </a:schemeClr>
            </a:solidFill>
            <a:ln>
              <a:noFill/>
            </a:ln>
            <a:effectLst/>
          </c:spPr>
          <c:invertIfNegative val="0"/>
          <c:dLbls>
            <c:dLbl>
              <c:idx val="0"/>
              <c:layout>
                <c:manualLayout>
                  <c:x val="2.8985503938662111E-3"/>
                  <c:y val="1.46788990825688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B62-4014-948A-2C0F2276A5A2}"/>
                </c:ext>
              </c:extLst>
            </c:dLbl>
            <c:dLbl>
              <c:idx val="1"/>
              <c:layout>
                <c:manualLayout>
                  <c:x val="0"/>
                  <c:y val="7.3394495412844483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B62-4014-948A-2C0F2276A5A2}"/>
                </c:ext>
              </c:extLst>
            </c:dLbl>
            <c:dLbl>
              <c:idx val="2"/>
              <c:layout>
                <c:manualLayout>
                  <c:x val="4.3478255907993162E-3"/>
                  <c:y val="1.4678899082568808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B62-4014-948A-2C0F2276A5A2}"/>
                </c:ext>
              </c:extLst>
            </c:dLbl>
            <c:dLbl>
              <c:idx val="3"/>
              <c:layout>
                <c:manualLayout>
                  <c:x val="4.3478255907992104E-3"/>
                  <c:y val="1.2232415902140673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B62-4014-948A-2C0F2276A5A2}"/>
                </c:ext>
              </c:extLst>
            </c:dLbl>
            <c:dLbl>
              <c:idx val="4"/>
              <c:layout>
                <c:manualLayout>
                  <c:x val="1.4492751969329991E-3"/>
                  <c:y val="1.9571865443425054E-2"/>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B62-4014-948A-2C0F2276A5A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graphique1!$B$4:$F$4</c:f>
              <c:strCache>
                <c:ptCount val="5"/>
                <c:pt idx="0">
                  <c:v>Candidats inscrits
en master en 2024</c:v>
                </c:pt>
                <c:pt idx="1">
                  <c:v>Candidats inscrits
en BUT en 2024</c:v>
                </c:pt>
                <c:pt idx="2">
                  <c:v>Candidats inscrits
en LP en 2024</c:v>
                </c:pt>
                <c:pt idx="3">
                  <c:v>Candidats inscrits
en L3 en 2024</c:v>
                </c:pt>
                <c:pt idx="4">
                  <c:v>Ensemble</c:v>
                </c:pt>
              </c:strCache>
            </c:strRef>
          </c:cat>
          <c:val>
            <c:numRef>
              <c:f>graphique1!$B$8:$F$8</c:f>
              <c:numCache>
                <c:formatCode>General</c:formatCode>
                <c:ptCount val="5"/>
                <c:pt idx="0">
                  <c:v>0.7</c:v>
                </c:pt>
                <c:pt idx="1">
                  <c:v>0.4</c:v>
                </c:pt>
                <c:pt idx="2">
                  <c:v>0.1</c:v>
                </c:pt>
                <c:pt idx="3">
                  <c:v>0.4</c:v>
                </c:pt>
                <c:pt idx="4">
                  <c:v>0.4</c:v>
                </c:pt>
              </c:numCache>
            </c:numRef>
          </c:val>
          <c:extLst>
            <c:ext xmlns:c16="http://schemas.microsoft.com/office/drawing/2014/chart" uri="{C3380CC4-5D6E-409C-BE32-E72D297353CC}">
              <c16:uniqueId val="{00000003-2D1D-4C11-8755-5519DF9EC6E5}"/>
            </c:ext>
          </c:extLst>
        </c:ser>
        <c:ser>
          <c:idx val="4"/>
          <c:order val="4"/>
          <c:tx>
            <c:strRef>
              <c:f>graphique1!$A$9</c:f>
              <c:strCache>
                <c:ptCount val="1"/>
                <c:pt idx="0">
                  <c:v>Candidats classés mais sans proposition d'admission</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graphique1!$B$4:$F$4</c:f>
              <c:strCache>
                <c:ptCount val="5"/>
                <c:pt idx="0">
                  <c:v>Candidats inscrits
en master en 2024</c:v>
                </c:pt>
                <c:pt idx="1">
                  <c:v>Candidats inscrits
en BUT en 2024</c:v>
                </c:pt>
                <c:pt idx="2">
                  <c:v>Candidats inscrits
en LP en 2024</c:v>
                </c:pt>
                <c:pt idx="3">
                  <c:v>Candidats inscrits
en L3 en 2024</c:v>
                </c:pt>
                <c:pt idx="4">
                  <c:v>Ensemble</c:v>
                </c:pt>
              </c:strCache>
            </c:strRef>
          </c:cat>
          <c:val>
            <c:numRef>
              <c:f>graphique1!$B$9:$F$9</c:f>
              <c:numCache>
                <c:formatCode>General</c:formatCode>
                <c:ptCount val="5"/>
                <c:pt idx="0">
                  <c:v>19.7</c:v>
                </c:pt>
                <c:pt idx="1">
                  <c:v>25.7</c:v>
                </c:pt>
                <c:pt idx="2">
                  <c:v>24</c:v>
                </c:pt>
                <c:pt idx="3">
                  <c:v>11.8</c:v>
                </c:pt>
                <c:pt idx="4">
                  <c:v>16.600000000000001</c:v>
                </c:pt>
              </c:numCache>
            </c:numRef>
          </c:val>
          <c:extLst>
            <c:ext xmlns:c16="http://schemas.microsoft.com/office/drawing/2014/chart" uri="{C3380CC4-5D6E-409C-BE32-E72D297353CC}">
              <c16:uniqueId val="{00000004-2D1D-4C11-8755-5519DF9EC6E5}"/>
            </c:ext>
          </c:extLst>
        </c:ser>
        <c:ser>
          <c:idx val="5"/>
          <c:order val="5"/>
          <c:tx>
            <c:strRef>
              <c:f>graphique1!$A$10</c:f>
              <c:strCache>
                <c:ptCount val="1"/>
                <c:pt idx="0">
                  <c:v>Candidats non classés</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graphique1!$B$4:$F$4</c:f>
              <c:strCache>
                <c:ptCount val="5"/>
                <c:pt idx="0">
                  <c:v>Candidats inscrits
en master en 2024</c:v>
                </c:pt>
                <c:pt idx="1">
                  <c:v>Candidats inscrits
en BUT en 2024</c:v>
                </c:pt>
                <c:pt idx="2">
                  <c:v>Candidats inscrits
en LP en 2024</c:v>
                </c:pt>
                <c:pt idx="3">
                  <c:v>Candidats inscrits
en L3 en 2024</c:v>
                </c:pt>
                <c:pt idx="4">
                  <c:v>Ensemble</c:v>
                </c:pt>
              </c:strCache>
            </c:strRef>
          </c:cat>
          <c:val>
            <c:numRef>
              <c:f>graphique1!$B$10:$F$10</c:f>
              <c:numCache>
                <c:formatCode>General</c:formatCode>
                <c:ptCount val="5"/>
                <c:pt idx="0">
                  <c:v>22</c:v>
                </c:pt>
                <c:pt idx="1">
                  <c:v>17.5</c:v>
                </c:pt>
                <c:pt idx="2">
                  <c:v>27.9</c:v>
                </c:pt>
                <c:pt idx="3">
                  <c:v>5.8</c:v>
                </c:pt>
                <c:pt idx="4">
                  <c:v>15.4</c:v>
                </c:pt>
              </c:numCache>
            </c:numRef>
          </c:val>
          <c:extLst>
            <c:ext xmlns:c16="http://schemas.microsoft.com/office/drawing/2014/chart" uri="{C3380CC4-5D6E-409C-BE32-E72D297353CC}">
              <c16:uniqueId val="{00000005-2D1D-4C11-8755-5519DF9EC6E5}"/>
            </c:ext>
          </c:extLst>
        </c:ser>
        <c:ser>
          <c:idx val="6"/>
          <c:order val="6"/>
          <c:tx>
            <c:strRef>
              <c:f>graphique1!$A$11</c:f>
              <c:strCache>
                <c:ptCount val="1"/>
                <c:pt idx="0">
                  <c:v>Démissionnaires sans proposition d'admission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graphique1!$B$4:$F$4</c:f>
              <c:strCache>
                <c:ptCount val="5"/>
                <c:pt idx="0">
                  <c:v>Candidats inscrits
en master en 2024</c:v>
                </c:pt>
                <c:pt idx="1">
                  <c:v>Candidats inscrits
en BUT en 2024</c:v>
                </c:pt>
                <c:pt idx="2">
                  <c:v>Candidats inscrits
en LP en 2024</c:v>
                </c:pt>
                <c:pt idx="3">
                  <c:v>Candidats inscrits
en L3 en 2024</c:v>
                </c:pt>
                <c:pt idx="4">
                  <c:v>Ensemble</c:v>
                </c:pt>
              </c:strCache>
            </c:strRef>
          </c:cat>
          <c:val>
            <c:numRef>
              <c:f>graphique1!$B$11:$F$11</c:f>
              <c:numCache>
                <c:formatCode>General</c:formatCode>
                <c:ptCount val="5"/>
                <c:pt idx="0">
                  <c:v>0.5</c:v>
                </c:pt>
                <c:pt idx="1">
                  <c:v>0.3</c:v>
                </c:pt>
                <c:pt idx="2">
                  <c:v>0.2</c:v>
                </c:pt>
                <c:pt idx="3">
                  <c:v>0.2</c:v>
                </c:pt>
                <c:pt idx="4">
                  <c:v>0.2</c:v>
                </c:pt>
              </c:numCache>
            </c:numRef>
          </c:val>
          <c:extLst>
            <c:ext xmlns:c16="http://schemas.microsoft.com/office/drawing/2014/chart" uri="{C3380CC4-5D6E-409C-BE32-E72D297353CC}">
              <c16:uniqueId val="{00000006-2D1D-4C11-8755-5519DF9EC6E5}"/>
            </c:ext>
          </c:extLst>
        </c:ser>
        <c:dLbls>
          <c:dLblPos val="ctr"/>
          <c:showLegendKey val="0"/>
          <c:showVal val="1"/>
          <c:showCatName val="0"/>
          <c:showSerName val="0"/>
          <c:showPercent val="0"/>
          <c:showBubbleSize val="0"/>
        </c:dLbls>
        <c:gapWidth val="75"/>
        <c:overlap val="100"/>
        <c:axId val="566077296"/>
        <c:axId val="566075984"/>
      </c:barChart>
      <c:catAx>
        <c:axId val="566077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566075984"/>
        <c:crosses val="autoZero"/>
        <c:auto val="1"/>
        <c:lblAlgn val="ctr"/>
        <c:lblOffset val="100"/>
        <c:noMultiLvlLbl val="0"/>
      </c:catAx>
      <c:valAx>
        <c:axId val="5660759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566077296"/>
        <c:crosses val="autoZero"/>
        <c:crossBetween val="between"/>
      </c:valAx>
      <c:spPr>
        <a:noFill/>
        <a:ln>
          <a:noFill/>
        </a:ln>
        <a:effectLst/>
      </c:spPr>
    </c:plotArea>
    <c:legend>
      <c:legendPos val="b"/>
      <c:layout>
        <c:manualLayout>
          <c:xMode val="edge"/>
          <c:yMode val="edge"/>
          <c:x val="5.7885281754462984E-3"/>
          <c:y val="0.71690197984511195"/>
          <c:w val="0.99421147182455372"/>
          <c:h val="0.283098020154888"/>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262248748487881E-2"/>
          <c:y val="3.9734307721338756E-2"/>
          <c:w val="0.92866902561165765"/>
          <c:h val="0.75243911787093931"/>
        </c:manualLayout>
      </c:layout>
      <c:lineChart>
        <c:grouping val="standard"/>
        <c:varyColors val="0"/>
        <c:ser>
          <c:idx val="1"/>
          <c:order val="1"/>
          <c:tx>
            <c:strRef>
              <c:f>graphique2!$O$4</c:f>
              <c:strCache>
                <c:ptCount val="1"/>
                <c:pt idx="0">
                  <c:v>Cumul des candidats qui accepteront une proposition reçue à cette date</c:v>
                </c:pt>
              </c:strCache>
            </c:strRef>
          </c:tx>
          <c:spPr>
            <a:ln w="28575" cap="rnd">
              <a:solidFill>
                <a:schemeClr val="accent2"/>
              </a:solidFill>
              <a:round/>
            </a:ln>
            <a:effectLst/>
          </c:spPr>
          <c:marker>
            <c:symbol val="none"/>
          </c:marker>
          <c:dLbls>
            <c:dLbl>
              <c:idx val="0"/>
              <c:layout>
                <c:manualLayout>
                  <c:x val="-8.7431693989071038E-3"/>
                  <c:y val="6.428398606606560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749-4E6C-9E13-76C3B8303B92}"/>
                </c:ext>
              </c:extLst>
            </c:dLbl>
            <c:dLbl>
              <c:idx val="15"/>
              <c:layout>
                <c:manualLayout>
                  <c:x val="-8.759681974089344E-3"/>
                  <c:y val="-2.14288559551755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749-4E6C-9E13-76C3B8303B92}"/>
                </c:ext>
              </c:extLst>
            </c:dLbl>
            <c:dLbl>
              <c:idx val="46"/>
              <c:layout>
                <c:manualLayout>
                  <c:x val="-5.8263308406271428E-3"/>
                  <c:y val="-2.572313400942641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749-4E6C-9E13-76C3B8303B9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graphique2!$M$6:$M$96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graphique2!$O$6:$O$96</c:f>
              <c:numCache>
                <c:formatCode>0.0</c:formatCode>
                <c:ptCount val="91"/>
                <c:pt idx="0">
                  <c:v>19.899999999999999</c:v>
                </c:pt>
                <c:pt idx="1">
                  <c:v>22.7</c:v>
                </c:pt>
                <c:pt idx="2">
                  <c:v>24.7</c:v>
                </c:pt>
                <c:pt idx="3">
                  <c:v>27.3</c:v>
                </c:pt>
                <c:pt idx="4">
                  <c:v>32.6</c:v>
                </c:pt>
                <c:pt idx="5">
                  <c:v>34.6</c:v>
                </c:pt>
                <c:pt idx="6">
                  <c:v>36.9</c:v>
                </c:pt>
                <c:pt idx="7">
                  <c:v>38.200000000000003</c:v>
                </c:pt>
                <c:pt idx="8">
                  <c:v>39.5</c:v>
                </c:pt>
                <c:pt idx="9">
                  <c:v>40.5</c:v>
                </c:pt>
                <c:pt idx="10">
                  <c:v>41.2</c:v>
                </c:pt>
                <c:pt idx="11">
                  <c:v>44.8</c:v>
                </c:pt>
                <c:pt idx="12">
                  <c:v>45.7</c:v>
                </c:pt>
                <c:pt idx="13">
                  <c:v>46.1</c:v>
                </c:pt>
                <c:pt idx="14">
                  <c:v>46.1</c:v>
                </c:pt>
                <c:pt idx="15">
                  <c:v>46.1</c:v>
                </c:pt>
                <c:pt idx="16">
                  <c:v>46.1</c:v>
                </c:pt>
                <c:pt idx="17">
                  <c:v>46.1</c:v>
                </c:pt>
                <c:pt idx="18">
                  <c:v>46.1</c:v>
                </c:pt>
                <c:pt idx="19">
                  <c:v>46.1</c:v>
                </c:pt>
                <c:pt idx="20">
                  <c:v>46.1</c:v>
                </c:pt>
                <c:pt idx="21">
                  <c:v>46.1</c:v>
                </c:pt>
                <c:pt idx="22">
                  <c:v>48.3</c:v>
                </c:pt>
                <c:pt idx="23">
                  <c:v>48.6</c:v>
                </c:pt>
                <c:pt idx="24">
                  <c:v>48.7</c:v>
                </c:pt>
                <c:pt idx="25">
                  <c:v>48.8</c:v>
                </c:pt>
                <c:pt idx="26">
                  <c:v>48.9</c:v>
                </c:pt>
                <c:pt idx="27">
                  <c:v>49</c:v>
                </c:pt>
                <c:pt idx="28">
                  <c:v>49</c:v>
                </c:pt>
                <c:pt idx="29">
                  <c:v>49.1</c:v>
                </c:pt>
                <c:pt idx="30">
                  <c:v>49.2</c:v>
                </c:pt>
                <c:pt idx="31">
                  <c:v>49.3</c:v>
                </c:pt>
                <c:pt idx="32">
                  <c:v>49.4</c:v>
                </c:pt>
                <c:pt idx="33">
                  <c:v>49.5</c:v>
                </c:pt>
                <c:pt idx="34">
                  <c:v>49.5</c:v>
                </c:pt>
                <c:pt idx="35">
                  <c:v>49.5</c:v>
                </c:pt>
                <c:pt idx="36">
                  <c:v>52.6</c:v>
                </c:pt>
                <c:pt idx="37">
                  <c:v>52.7</c:v>
                </c:pt>
                <c:pt idx="38">
                  <c:v>52.8</c:v>
                </c:pt>
                <c:pt idx="39">
                  <c:v>53</c:v>
                </c:pt>
                <c:pt idx="40">
                  <c:v>53.1</c:v>
                </c:pt>
                <c:pt idx="41">
                  <c:v>53.2</c:v>
                </c:pt>
                <c:pt idx="42">
                  <c:v>53.2</c:v>
                </c:pt>
                <c:pt idx="43">
                  <c:v>53.3</c:v>
                </c:pt>
                <c:pt idx="44">
                  <c:v>53.4</c:v>
                </c:pt>
                <c:pt idx="45">
                  <c:v>53.7</c:v>
                </c:pt>
                <c:pt idx="46">
                  <c:v>54.1</c:v>
                </c:pt>
                <c:pt idx="47">
                  <c:v>54.2</c:v>
                </c:pt>
                <c:pt idx="48">
                  <c:v>54.3</c:v>
                </c:pt>
                <c:pt idx="49">
                  <c:v>54.3</c:v>
                </c:pt>
                <c:pt idx="50">
                  <c:v>54.4</c:v>
                </c:pt>
                <c:pt idx="51">
                  <c:v>54.4</c:v>
                </c:pt>
                <c:pt idx="52">
                  <c:v>54.5</c:v>
                </c:pt>
                <c:pt idx="53">
                  <c:v>54.7</c:v>
                </c:pt>
                <c:pt idx="54">
                  <c:v>54.8</c:v>
                </c:pt>
                <c:pt idx="55">
                  <c:v>54.8</c:v>
                </c:pt>
                <c:pt idx="56">
                  <c:v>54.9</c:v>
                </c:pt>
                <c:pt idx="57">
                  <c:v>54.9</c:v>
                </c:pt>
                <c:pt idx="58">
                  <c:v>54.9</c:v>
                </c:pt>
                <c:pt idx="59">
                  <c:v>55</c:v>
                </c:pt>
                <c:pt idx="60">
                  <c:v>55</c:v>
                </c:pt>
                <c:pt idx="61">
                  <c:v>55</c:v>
                </c:pt>
                <c:pt idx="62">
                  <c:v>55</c:v>
                </c:pt>
                <c:pt idx="63">
                  <c:v>55</c:v>
                </c:pt>
                <c:pt idx="64">
                  <c:v>55.1</c:v>
                </c:pt>
                <c:pt idx="65">
                  <c:v>55.1</c:v>
                </c:pt>
                <c:pt idx="66">
                  <c:v>55.1</c:v>
                </c:pt>
                <c:pt idx="67">
                  <c:v>55.1</c:v>
                </c:pt>
                <c:pt idx="68">
                  <c:v>55.1</c:v>
                </c:pt>
                <c:pt idx="69">
                  <c:v>55.1</c:v>
                </c:pt>
                <c:pt idx="70">
                  <c:v>55.1</c:v>
                </c:pt>
                <c:pt idx="71">
                  <c:v>55.1</c:v>
                </c:pt>
                <c:pt idx="72">
                  <c:v>55.2</c:v>
                </c:pt>
                <c:pt idx="73">
                  <c:v>55.2</c:v>
                </c:pt>
                <c:pt idx="74">
                  <c:v>55.2</c:v>
                </c:pt>
                <c:pt idx="75">
                  <c:v>55.2</c:v>
                </c:pt>
                <c:pt idx="76">
                  <c:v>55.2</c:v>
                </c:pt>
                <c:pt idx="77">
                  <c:v>55.2</c:v>
                </c:pt>
                <c:pt idx="78">
                  <c:v>55.4</c:v>
                </c:pt>
                <c:pt idx="79">
                  <c:v>55.5</c:v>
                </c:pt>
                <c:pt idx="80">
                  <c:v>55.5</c:v>
                </c:pt>
                <c:pt idx="81">
                  <c:v>55.6</c:v>
                </c:pt>
                <c:pt idx="82">
                  <c:v>55.6</c:v>
                </c:pt>
                <c:pt idx="83">
                  <c:v>55.6</c:v>
                </c:pt>
                <c:pt idx="84">
                  <c:v>55.7</c:v>
                </c:pt>
                <c:pt idx="85">
                  <c:v>55.7</c:v>
                </c:pt>
                <c:pt idx="86">
                  <c:v>55.8</c:v>
                </c:pt>
                <c:pt idx="87">
                  <c:v>55.9</c:v>
                </c:pt>
                <c:pt idx="88">
                  <c:v>56</c:v>
                </c:pt>
                <c:pt idx="89">
                  <c:v>56.1</c:v>
                </c:pt>
                <c:pt idx="90">
                  <c:v>56.1</c:v>
                </c:pt>
              </c:numCache>
            </c:numRef>
          </c:val>
          <c:smooth val="0"/>
          <c:extLst>
            <c:ext xmlns:c16="http://schemas.microsoft.com/office/drawing/2014/chart" uri="{C3380CC4-5D6E-409C-BE32-E72D297353CC}">
              <c16:uniqueId val="{00000013-3150-4A46-A830-F0687256BAA4}"/>
            </c:ext>
          </c:extLst>
        </c:ser>
        <c:ser>
          <c:idx val="2"/>
          <c:order val="2"/>
          <c:tx>
            <c:strRef>
              <c:f>graphique2!$P$4</c:f>
              <c:strCache>
                <c:ptCount val="1"/>
                <c:pt idx="0">
                  <c:v>Cumul des candidats ayant accepté une proposition d'admission</c:v>
                </c:pt>
              </c:strCache>
            </c:strRef>
          </c:tx>
          <c:spPr>
            <a:ln w="28575" cap="rnd">
              <a:solidFill>
                <a:schemeClr val="accent2"/>
              </a:solidFill>
              <a:prstDash val="sysDash"/>
              <a:round/>
            </a:ln>
            <a:effectLst/>
          </c:spPr>
          <c:marker>
            <c:symbol val="none"/>
          </c:marker>
          <c:dLbls>
            <c:dLbl>
              <c:idx val="0"/>
              <c:layout>
                <c:manualLayout>
                  <c:x val="-7.2859744990892601E-3"/>
                  <c:y val="-4.28559907107117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749-4E6C-9E13-76C3B8303B92}"/>
                </c:ext>
              </c:extLst>
            </c:dLbl>
            <c:dLbl>
              <c:idx val="15"/>
              <c:layout>
                <c:manualLayout>
                  <c:x val="-8.7602554318492471E-3"/>
                  <c:y val="-1.92844175195472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749-4E6C-9E13-76C3B8303B92}"/>
                </c:ext>
              </c:extLst>
            </c:dLbl>
            <c:dLbl>
              <c:idx val="90"/>
              <c:layout>
                <c:manualLayout>
                  <c:x val="-1.4565827101568924E-3"/>
                  <c:y val="-2.143594500785534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C749-4E6C-9E13-76C3B8303B9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graphique2!$M$6:$M$96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graphique2!$P$6:$P$96</c:f>
              <c:numCache>
                <c:formatCode>0.0</c:formatCode>
                <c:ptCount val="91"/>
                <c:pt idx="0">
                  <c:v>8.4</c:v>
                </c:pt>
                <c:pt idx="1">
                  <c:v>11.7</c:v>
                </c:pt>
                <c:pt idx="2">
                  <c:v>15</c:v>
                </c:pt>
                <c:pt idx="3">
                  <c:v>18.8</c:v>
                </c:pt>
                <c:pt idx="4">
                  <c:v>21.8</c:v>
                </c:pt>
                <c:pt idx="5">
                  <c:v>23.6</c:v>
                </c:pt>
                <c:pt idx="6">
                  <c:v>25.1</c:v>
                </c:pt>
                <c:pt idx="7">
                  <c:v>26.3</c:v>
                </c:pt>
                <c:pt idx="8">
                  <c:v>27.3</c:v>
                </c:pt>
                <c:pt idx="9">
                  <c:v>28.3</c:v>
                </c:pt>
                <c:pt idx="10">
                  <c:v>29.1</c:v>
                </c:pt>
                <c:pt idx="11">
                  <c:v>32.299999999999997</c:v>
                </c:pt>
                <c:pt idx="12">
                  <c:v>33.4</c:v>
                </c:pt>
                <c:pt idx="13">
                  <c:v>35.4</c:v>
                </c:pt>
                <c:pt idx="14">
                  <c:v>37.700000000000003</c:v>
                </c:pt>
                <c:pt idx="15">
                  <c:v>37.700000000000003</c:v>
                </c:pt>
                <c:pt idx="16">
                  <c:v>37.700000000000003</c:v>
                </c:pt>
                <c:pt idx="17">
                  <c:v>37.700000000000003</c:v>
                </c:pt>
                <c:pt idx="18">
                  <c:v>37.700000000000003</c:v>
                </c:pt>
                <c:pt idx="19">
                  <c:v>37.700000000000003</c:v>
                </c:pt>
                <c:pt idx="20">
                  <c:v>37.700000000000003</c:v>
                </c:pt>
                <c:pt idx="21">
                  <c:v>37.700000000000003</c:v>
                </c:pt>
                <c:pt idx="22">
                  <c:v>42.6</c:v>
                </c:pt>
                <c:pt idx="23">
                  <c:v>42.9</c:v>
                </c:pt>
                <c:pt idx="24">
                  <c:v>43.1</c:v>
                </c:pt>
                <c:pt idx="25">
                  <c:v>43.2</c:v>
                </c:pt>
                <c:pt idx="26">
                  <c:v>43.3</c:v>
                </c:pt>
                <c:pt idx="27">
                  <c:v>43.4</c:v>
                </c:pt>
                <c:pt idx="28">
                  <c:v>43.5</c:v>
                </c:pt>
                <c:pt idx="29">
                  <c:v>43.6</c:v>
                </c:pt>
                <c:pt idx="30">
                  <c:v>43.7</c:v>
                </c:pt>
                <c:pt idx="31">
                  <c:v>43.8</c:v>
                </c:pt>
                <c:pt idx="32">
                  <c:v>43.9</c:v>
                </c:pt>
                <c:pt idx="33">
                  <c:v>44</c:v>
                </c:pt>
                <c:pt idx="34">
                  <c:v>44.1</c:v>
                </c:pt>
                <c:pt idx="35">
                  <c:v>44.2</c:v>
                </c:pt>
                <c:pt idx="36">
                  <c:v>45.7</c:v>
                </c:pt>
                <c:pt idx="37">
                  <c:v>46</c:v>
                </c:pt>
                <c:pt idx="38">
                  <c:v>46.3</c:v>
                </c:pt>
                <c:pt idx="39">
                  <c:v>46.5</c:v>
                </c:pt>
                <c:pt idx="40">
                  <c:v>46.7</c:v>
                </c:pt>
                <c:pt idx="41">
                  <c:v>46.8</c:v>
                </c:pt>
                <c:pt idx="42">
                  <c:v>47</c:v>
                </c:pt>
                <c:pt idx="43">
                  <c:v>47.2</c:v>
                </c:pt>
                <c:pt idx="44">
                  <c:v>47.7</c:v>
                </c:pt>
                <c:pt idx="45">
                  <c:v>49</c:v>
                </c:pt>
                <c:pt idx="46">
                  <c:v>54</c:v>
                </c:pt>
                <c:pt idx="47">
                  <c:v>54.1</c:v>
                </c:pt>
                <c:pt idx="48">
                  <c:v>54.1</c:v>
                </c:pt>
                <c:pt idx="49">
                  <c:v>54.2</c:v>
                </c:pt>
                <c:pt idx="50">
                  <c:v>54.2</c:v>
                </c:pt>
                <c:pt idx="51">
                  <c:v>54.3</c:v>
                </c:pt>
                <c:pt idx="52">
                  <c:v>54.3</c:v>
                </c:pt>
                <c:pt idx="53">
                  <c:v>54.5</c:v>
                </c:pt>
                <c:pt idx="54">
                  <c:v>54.5</c:v>
                </c:pt>
                <c:pt idx="55">
                  <c:v>54.6</c:v>
                </c:pt>
                <c:pt idx="56">
                  <c:v>54.6</c:v>
                </c:pt>
                <c:pt idx="57">
                  <c:v>54.6</c:v>
                </c:pt>
                <c:pt idx="58">
                  <c:v>54.7</c:v>
                </c:pt>
                <c:pt idx="59">
                  <c:v>54.7</c:v>
                </c:pt>
                <c:pt idx="60">
                  <c:v>54.7</c:v>
                </c:pt>
                <c:pt idx="61">
                  <c:v>54.8</c:v>
                </c:pt>
                <c:pt idx="62">
                  <c:v>54.8</c:v>
                </c:pt>
                <c:pt idx="63">
                  <c:v>54.8</c:v>
                </c:pt>
                <c:pt idx="64">
                  <c:v>54.8</c:v>
                </c:pt>
                <c:pt idx="65">
                  <c:v>54.8</c:v>
                </c:pt>
                <c:pt idx="66">
                  <c:v>54.8</c:v>
                </c:pt>
                <c:pt idx="67">
                  <c:v>54.9</c:v>
                </c:pt>
                <c:pt idx="68">
                  <c:v>54.9</c:v>
                </c:pt>
                <c:pt idx="69">
                  <c:v>54.9</c:v>
                </c:pt>
                <c:pt idx="70">
                  <c:v>54.9</c:v>
                </c:pt>
                <c:pt idx="71">
                  <c:v>54.9</c:v>
                </c:pt>
                <c:pt idx="72">
                  <c:v>55</c:v>
                </c:pt>
                <c:pt idx="73">
                  <c:v>55</c:v>
                </c:pt>
                <c:pt idx="74">
                  <c:v>55</c:v>
                </c:pt>
                <c:pt idx="75">
                  <c:v>55</c:v>
                </c:pt>
                <c:pt idx="76">
                  <c:v>55.1</c:v>
                </c:pt>
                <c:pt idx="77">
                  <c:v>55.2</c:v>
                </c:pt>
                <c:pt idx="78">
                  <c:v>55.4</c:v>
                </c:pt>
                <c:pt idx="79">
                  <c:v>55.4</c:v>
                </c:pt>
                <c:pt idx="80">
                  <c:v>55.5</c:v>
                </c:pt>
                <c:pt idx="81">
                  <c:v>55.6</c:v>
                </c:pt>
                <c:pt idx="82">
                  <c:v>55.6</c:v>
                </c:pt>
                <c:pt idx="83">
                  <c:v>55.6</c:v>
                </c:pt>
                <c:pt idx="84">
                  <c:v>55.6</c:v>
                </c:pt>
                <c:pt idx="85">
                  <c:v>55.7</c:v>
                </c:pt>
                <c:pt idx="86">
                  <c:v>55.8</c:v>
                </c:pt>
                <c:pt idx="87">
                  <c:v>55.8</c:v>
                </c:pt>
                <c:pt idx="88">
                  <c:v>55.9</c:v>
                </c:pt>
                <c:pt idx="89">
                  <c:v>56.1</c:v>
                </c:pt>
                <c:pt idx="90">
                  <c:v>56.1</c:v>
                </c:pt>
              </c:numCache>
            </c:numRef>
          </c:val>
          <c:smooth val="0"/>
          <c:extLst>
            <c:ext xmlns:c16="http://schemas.microsoft.com/office/drawing/2014/chart" uri="{C3380CC4-5D6E-409C-BE32-E72D297353CC}">
              <c16:uniqueId val="{00000018-3150-4A46-A830-F0687256BAA4}"/>
            </c:ext>
          </c:extLst>
        </c:ser>
        <c:dLbls>
          <c:showLegendKey val="0"/>
          <c:showVal val="0"/>
          <c:showCatName val="0"/>
          <c:showSerName val="0"/>
          <c:showPercent val="0"/>
          <c:showBubbleSize val="0"/>
        </c:dLbls>
        <c:marker val="1"/>
        <c:smooth val="0"/>
        <c:axId val="552217016"/>
        <c:axId val="552216688"/>
      </c:lineChart>
      <c:scatterChart>
        <c:scatterStyle val="lineMarker"/>
        <c:varyColors val="0"/>
        <c:ser>
          <c:idx val="0"/>
          <c:order val="0"/>
          <c:tx>
            <c:strRef>
              <c:f>graphique2!$N$4</c:f>
              <c:strCache>
                <c:ptCount val="1"/>
                <c:pt idx="0">
                  <c:v>Cumul des candidats ayant reçu une proposition d'admission</c:v>
                </c:pt>
              </c:strCache>
            </c:strRef>
          </c:tx>
          <c:spPr>
            <a:ln w="28575" cap="rnd">
              <a:solidFill>
                <a:schemeClr val="accent1"/>
              </a:solidFill>
              <a:round/>
            </a:ln>
            <a:effectLst/>
          </c:spPr>
          <c:marker>
            <c:symbol val="none"/>
          </c:marker>
          <c:dLbls>
            <c:dLbl>
              <c:idx val="0"/>
              <c:layout>
                <c:manualLayout>
                  <c:x val="-8.7431693989071038E-3"/>
                  <c:y val="6.428398606606639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749-4E6C-9E13-76C3B8303B92}"/>
                </c:ext>
              </c:extLst>
            </c:dLbl>
            <c:dLbl>
              <c:idx val="15"/>
              <c:layout>
                <c:manualLayout>
                  <c:x val="-8.759681974089344E-3"/>
                  <c:y val="-2.142801202033275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749-4E6C-9E13-76C3B8303B92}"/>
                </c:ext>
              </c:extLst>
            </c:dLbl>
            <c:dLbl>
              <c:idx val="46"/>
              <c:layout>
                <c:manualLayout>
                  <c:x val="-5.8263308406271428E-3"/>
                  <c:y val="-2.57231340094264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749-4E6C-9E13-76C3B8303B92}"/>
                </c:ext>
              </c:extLst>
            </c:dLbl>
            <c:dLbl>
              <c:idx val="90"/>
              <c:layout>
                <c:manualLayout>
                  <c:x val="0"/>
                  <c:y val="-2.14359450078553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C749-4E6C-9E13-76C3B8303B9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graphique2!$M$6:$M$96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xVal>
          <c:yVal>
            <c:numRef>
              <c:f>graphique2!$N$6:$N$96</c:f>
              <c:numCache>
                <c:formatCode>0.0</c:formatCode>
                <c:ptCount val="91"/>
                <c:pt idx="0">
                  <c:v>34.799999999999997</c:v>
                </c:pt>
                <c:pt idx="1">
                  <c:v>38.5</c:v>
                </c:pt>
                <c:pt idx="2">
                  <c:v>40.9</c:v>
                </c:pt>
                <c:pt idx="3">
                  <c:v>43.9</c:v>
                </c:pt>
                <c:pt idx="4">
                  <c:v>49.3</c:v>
                </c:pt>
                <c:pt idx="5">
                  <c:v>51.1</c:v>
                </c:pt>
                <c:pt idx="6">
                  <c:v>53.2</c:v>
                </c:pt>
                <c:pt idx="7">
                  <c:v>54.2</c:v>
                </c:pt>
                <c:pt idx="8">
                  <c:v>55.2</c:v>
                </c:pt>
                <c:pt idx="9">
                  <c:v>55.9</c:v>
                </c:pt>
                <c:pt idx="10">
                  <c:v>56.4</c:v>
                </c:pt>
                <c:pt idx="11">
                  <c:v>58.9</c:v>
                </c:pt>
                <c:pt idx="12">
                  <c:v>59.4</c:v>
                </c:pt>
                <c:pt idx="13">
                  <c:v>59.7</c:v>
                </c:pt>
                <c:pt idx="14">
                  <c:v>59.7</c:v>
                </c:pt>
                <c:pt idx="15">
                  <c:v>59.7</c:v>
                </c:pt>
                <c:pt idx="16">
                  <c:v>59.7</c:v>
                </c:pt>
                <c:pt idx="17">
                  <c:v>59.7</c:v>
                </c:pt>
                <c:pt idx="18">
                  <c:v>59.7</c:v>
                </c:pt>
                <c:pt idx="19">
                  <c:v>59.7</c:v>
                </c:pt>
                <c:pt idx="20">
                  <c:v>59.7</c:v>
                </c:pt>
                <c:pt idx="21">
                  <c:v>59.7</c:v>
                </c:pt>
                <c:pt idx="22">
                  <c:v>61</c:v>
                </c:pt>
                <c:pt idx="23">
                  <c:v>61.1</c:v>
                </c:pt>
                <c:pt idx="24">
                  <c:v>61.2</c:v>
                </c:pt>
                <c:pt idx="25">
                  <c:v>61.3</c:v>
                </c:pt>
                <c:pt idx="26">
                  <c:v>61.3</c:v>
                </c:pt>
                <c:pt idx="27">
                  <c:v>61.3</c:v>
                </c:pt>
                <c:pt idx="28">
                  <c:v>61.3</c:v>
                </c:pt>
                <c:pt idx="29">
                  <c:v>61.4</c:v>
                </c:pt>
                <c:pt idx="30">
                  <c:v>61.4</c:v>
                </c:pt>
                <c:pt idx="31">
                  <c:v>61.5</c:v>
                </c:pt>
                <c:pt idx="32">
                  <c:v>61.5</c:v>
                </c:pt>
                <c:pt idx="33">
                  <c:v>61.6</c:v>
                </c:pt>
                <c:pt idx="34">
                  <c:v>61.6</c:v>
                </c:pt>
                <c:pt idx="35">
                  <c:v>61.6</c:v>
                </c:pt>
                <c:pt idx="36">
                  <c:v>64.8</c:v>
                </c:pt>
                <c:pt idx="37">
                  <c:v>64.900000000000006</c:v>
                </c:pt>
                <c:pt idx="38">
                  <c:v>65</c:v>
                </c:pt>
                <c:pt idx="39">
                  <c:v>65</c:v>
                </c:pt>
                <c:pt idx="40">
                  <c:v>65.099999999999994</c:v>
                </c:pt>
                <c:pt idx="41">
                  <c:v>65.2</c:v>
                </c:pt>
                <c:pt idx="42">
                  <c:v>65.2</c:v>
                </c:pt>
                <c:pt idx="43">
                  <c:v>65.2</c:v>
                </c:pt>
                <c:pt idx="44">
                  <c:v>65.3</c:v>
                </c:pt>
                <c:pt idx="45">
                  <c:v>65.5</c:v>
                </c:pt>
                <c:pt idx="46">
                  <c:v>65.8</c:v>
                </c:pt>
                <c:pt idx="47">
                  <c:v>66</c:v>
                </c:pt>
                <c:pt idx="48">
                  <c:v>66</c:v>
                </c:pt>
                <c:pt idx="49">
                  <c:v>66</c:v>
                </c:pt>
                <c:pt idx="50">
                  <c:v>66.099999999999994</c:v>
                </c:pt>
                <c:pt idx="51">
                  <c:v>66.099999999999994</c:v>
                </c:pt>
                <c:pt idx="52">
                  <c:v>66.2</c:v>
                </c:pt>
                <c:pt idx="53">
                  <c:v>66.400000000000006</c:v>
                </c:pt>
                <c:pt idx="54">
                  <c:v>66.5</c:v>
                </c:pt>
                <c:pt idx="55">
                  <c:v>66.5</c:v>
                </c:pt>
                <c:pt idx="56">
                  <c:v>66.599999999999994</c:v>
                </c:pt>
                <c:pt idx="57">
                  <c:v>66.599999999999994</c:v>
                </c:pt>
                <c:pt idx="58">
                  <c:v>66.599999999999994</c:v>
                </c:pt>
                <c:pt idx="59">
                  <c:v>66.7</c:v>
                </c:pt>
                <c:pt idx="60">
                  <c:v>66.7</c:v>
                </c:pt>
                <c:pt idx="61">
                  <c:v>66.7</c:v>
                </c:pt>
                <c:pt idx="62">
                  <c:v>66.7</c:v>
                </c:pt>
                <c:pt idx="63">
                  <c:v>66.7</c:v>
                </c:pt>
                <c:pt idx="64">
                  <c:v>66.7</c:v>
                </c:pt>
                <c:pt idx="65">
                  <c:v>66.8</c:v>
                </c:pt>
                <c:pt idx="66">
                  <c:v>66.8</c:v>
                </c:pt>
                <c:pt idx="67">
                  <c:v>66.8</c:v>
                </c:pt>
                <c:pt idx="68">
                  <c:v>66.8</c:v>
                </c:pt>
                <c:pt idx="69">
                  <c:v>66.8</c:v>
                </c:pt>
                <c:pt idx="70">
                  <c:v>66.8</c:v>
                </c:pt>
                <c:pt idx="71">
                  <c:v>66.8</c:v>
                </c:pt>
                <c:pt idx="72">
                  <c:v>66.8</c:v>
                </c:pt>
                <c:pt idx="73">
                  <c:v>66.8</c:v>
                </c:pt>
                <c:pt idx="74">
                  <c:v>66.8</c:v>
                </c:pt>
                <c:pt idx="75">
                  <c:v>66.8</c:v>
                </c:pt>
                <c:pt idx="76">
                  <c:v>66.900000000000006</c:v>
                </c:pt>
                <c:pt idx="77">
                  <c:v>66.900000000000006</c:v>
                </c:pt>
                <c:pt idx="78">
                  <c:v>67.099999999999994</c:v>
                </c:pt>
                <c:pt idx="79">
                  <c:v>67.099999999999994</c:v>
                </c:pt>
                <c:pt idx="80">
                  <c:v>67.2</c:v>
                </c:pt>
                <c:pt idx="81">
                  <c:v>67.3</c:v>
                </c:pt>
                <c:pt idx="82">
                  <c:v>67.3</c:v>
                </c:pt>
                <c:pt idx="83">
                  <c:v>67.3</c:v>
                </c:pt>
                <c:pt idx="84">
                  <c:v>67.400000000000006</c:v>
                </c:pt>
                <c:pt idx="85">
                  <c:v>67.400000000000006</c:v>
                </c:pt>
                <c:pt idx="86">
                  <c:v>67.5</c:v>
                </c:pt>
                <c:pt idx="87">
                  <c:v>67.599999999999994</c:v>
                </c:pt>
                <c:pt idx="88">
                  <c:v>67.7</c:v>
                </c:pt>
                <c:pt idx="89">
                  <c:v>67.8</c:v>
                </c:pt>
                <c:pt idx="90">
                  <c:v>67.8</c:v>
                </c:pt>
              </c:numCache>
            </c:numRef>
          </c:yVal>
          <c:smooth val="0"/>
          <c:extLst>
            <c:ext xmlns:c16="http://schemas.microsoft.com/office/drawing/2014/chart" uri="{C3380CC4-5D6E-409C-BE32-E72D297353CC}">
              <c16:uniqueId val="{00000021-3150-4A46-A830-F0687256BAA4}"/>
            </c:ext>
          </c:extLst>
        </c:ser>
        <c:ser>
          <c:idx val="3"/>
          <c:order val="3"/>
          <c:tx>
            <c:strRef>
              <c:f>graphique2!$A$7</c:f>
              <c:strCache>
                <c:ptCount val="1"/>
                <c:pt idx="0">
                  <c:v>alternance PP</c:v>
                </c:pt>
              </c:strCache>
            </c:strRef>
          </c:tx>
          <c:spPr>
            <a:ln w="28575" cap="rnd">
              <a:solidFill>
                <a:schemeClr val="accent4"/>
              </a:solidFill>
              <a:prstDash val="sysDash"/>
              <a:round/>
            </a:ln>
            <a:effectLst/>
          </c:spPr>
          <c:marker>
            <c:symbol val="none"/>
          </c:marker>
          <c:dPt>
            <c:idx val="1"/>
            <c:marker>
              <c:symbol val="none"/>
            </c:marker>
            <c:bubble3D val="0"/>
            <c:spPr>
              <a:ln w="19050" cap="rnd">
                <a:solidFill>
                  <a:schemeClr val="bg1">
                    <a:lumMod val="65000"/>
                  </a:schemeClr>
                </a:solidFill>
                <a:prstDash val="sysDash"/>
                <a:round/>
              </a:ln>
              <a:effectLst/>
            </c:spPr>
            <c:extLst>
              <c:ext xmlns:c16="http://schemas.microsoft.com/office/drawing/2014/chart" uri="{C3380CC4-5D6E-409C-BE32-E72D297353CC}">
                <c16:uniqueId val="{00000006-932B-44BF-9AE7-165A81D760E3}"/>
              </c:ext>
            </c:extLst>
          </c:dPt>
          <c:xVal>
            <c:numRef>
              <c:f>graphique2!$A$8:$A$9</c:f>
              <c:numCache>
                <c:formatCode>[$-40C]d\-mmm;@</c:formatCode>
                <c:ptCount val="2"/>
                <c:pt idx="0">
                  <c:v>45821</c:v>
                </c:pt>
                <c:pt idx="1">
                  <c:v>45821</c:v>
                </c:pt>
              </c:numCache>
            </c:numRef>
          </c:xVal>
          <c:yVal>
            <c:numRef>
              <c:f>graphique2!$B$8:$B$9</c:f>
              <c:numCache>
                <c:formatCode>General</c:formatCode>
                <c:ptCount val="2"/>
                <c:pt idx="0">
                  <c:v>0</c:v>
                </c:pt>
                <c:pt idx="1">
                  <c:v>100</c:v>
                </c:pt>
              </c:numCache>
            </c:numRef>
          </c:yVal>
          <c:smooth val="0"/>
          <c:extLst>
            <c:ext xmlns:c16="http://schemas.microsoft.com/office/drawing/2014/chart" uri="{C3380CC4-5D6E-409C-BE32-E72D297353CC}">
              <c16:uniqueId val="{00000004-932B-44BF-9AE7-165A81D760E3}"/>
            </c:ext>
          </c:extLst>
        </c:ser>
        <c:ser>
          <c:idx val="9"/>
          <c:order val="4"/>
          <c:tx>
            <c:strRef>
              <c:f>graphique2!$A$11</c:f>
              <c:strCache>
                <c:ptCount val="1"/>
                <c:pt idx="0">
                  <c:v>candidatures PC</c:v>
                </c:pt>
              </c:strCache>
            </c:strRef>
          </c:tx>
          <c:spPr>
            <a:ln w="19050" cap="rnd">
              <a:solidFill>
                <a:schemeClr val="bg1">
                  <a:lumMod val="65000"/>
                </a:schemeClr>
              </a:solidFill>
              <a:round/>
            </a:ln>
            <a:effectLst/>
          </c:spPr>
          <c:marker>
            <c:symbol val="none"/>
          </c:marker>
          <c:xVal>
            <c:numRef>
              <c:f>graphique2!$A$12:$A$13</c:f>
              <c:numCache>
                <c:formatCode>[$-40C]d\-mmm;@</c:formatCode>
                <c:ptCount val="2"/>
                <c:pt idx="0">
                  <c:v>45825</c:v>
                </c:pt>
                <c:pt idx="1">
                  <c:v>45825</c:v>
                </c:pt>
              </c:numCache>
            </c:numRef>
          </c:xVal>
          <c:yVal>
            <c:numRef>
              <c:f>graphique2!$B$12:$B$13</c:f>
              <c:numCache>
                <c:formatCode>General</c:formatCode>
                <c:ptCount val="2"/>
                <c:pt idx="0">
                  <c:v>0</c:v>
                </c:pt>
                <c:pt idx="1">
                  <c:v>100</c:v>
                </c:pt>
              </c:numCache>
            </c:numRef>
          </c:yVal>
          <c:smooth val="0"/>
          <c:extLst>
            <c:ext xmlns:c16="http://schemas.microsoft.com/office/drawing/2014/chart" uri="{C3380CC4-5D6E-409C-BE32-E72D297353CC}">
              <c16:uniqueId val="{00000019-3150-4A46-A830-F0687256BAA4}"/>
            </c:ext>
          </c:extLst>
        </c:ser>
        <c:ser>
          <c:idx val="12"/>
          <c:order val="5"/>
          <c:tx>
            <c:strRef>
              <c:f>graphique2!$A$15</c:f>
              <c:strCache>
                <c:ptCount val="1"/>
                <c:pt idx="0">
                  <c:v>examen PC</c:v>
                </c:pt>
              </c:strCache>
            </c:strRef>
          </c:tx>
          <c:spPr>
            <a:ln w="28575" cap="rnd">
              <a:solidFill>
                <a:schemeClr val="bg1">
                  <a:lumMod val="65000"/>
                </a:schemeClr>
              </a:solidFill>
              <a:round/>
            </a:ln>
            <a:effectLst/>
          </c:spPr>
          <c:marker>
            <c:symbol val="none"/>
          </c:marker>
          <c:dPt>
            <c:idx val="1"/>
            <c:marker>
              <c:symbol val="none"/>
            </c:marker>
            <c:bubble3D val="0"/>
            <c:spPr>
              <a:ln w="19050" cap="rnd">
                <a:solidFill>
                  <a:schemeClr val="bg1">
                    <a:lumMod val="65000"/>
                  </a:schemeClr>
                </a:solidFill>
                <a:prstDash val="sysDash"/>
                <a:round/>
              </a:ln>
              <a:effectLst/>
            </c:spPr>
            <c:extLst>
              <c:ext xmlns:c16="http://schemas.microsoft.com/office/drawing/2014/chart" uri="{C3380CC4-5D6E-409C-BE32-E72D297353CC}">
                <c16:uniqueId val="{0000001B-3150-4A46-A830-F0687256BAA4}"/>
              </c:ext>
            </c:extLst>
          </c:dPt>
          <c:xVal>
            <c:numRef>
              <c:f>graphique2!$A$16:$A$17</c:f>
              <c:numCache>
                <c:formatCode>[$-40C]d\-mmm;@</c:formatCode>
                <c:ptCount val="2"/>
                <c:pt idx="0">
                  <c:v>45832</c:v>
                </c:pt>
                <c:pt idx="1">
                  <c:v>45832</c:v>
                </c:pt>
              </c:numCache>
            </c:numRef>
          </c:xVal>
          <c:yVal>
            <c:numRef>
              <c:f>graphique2!$B$16:$B$17</c:f>
              <c:numCache>
                <c:formatCode>General</c:formatCode>
                <c:ptCount val="2"/>
                <c:pt idx="0">
                  <c:v>0</c:v>
                </c:pt>
                <c:pt idx="1">
                  <c:v>100</c:v>
                </c:pt>
              </c:numCache>
            </c:numRef>
          </c:yVal>
          <c:smooth val="0"/>
          <c:extLst>
            <c:ext xmlns:c16="http://schemas.microsoft.com/office/drawing/2014/chart" uri="{C3380CC4-5D6E-409C-BE32-E72D297353CC}">
              <c16:uniqueId val="{0000001C-3150-4A46-A830-F0687256BAA4}"/>
            </c:ext>
          </c:extLst>
        </c:ser>
        <c:ser>
          <c:idx val="10"/>
          <c:order val="6"/>
          <c:tx>
            <c:strRef>
              <c:f>graphique2!$A$19</c:f>
              <c:strCache>
                <c:ptCount val="1"/>
                <c:pt idx="0">
                  <c:v>admissions PC</c:v>
                </c:pt>
              </c:strCache>
            </c:strRef>
          </c:tx>
          <c:spPr>
            <a:ln w="19050" cap="rnd">
              <a:solidFill>
                <a:schemeClr val="bg1">
                  <a:lumMod val="65000"/>
                </a:schemeClr>
              </a:solidFill>
              <a:prstDash val="sysDash"/>
              <a:round/>
            </a:ln>
            <a:effectLst/>
          </c:spPr>
          <c:marker>
            <c:symbol val="none"/>
          </c:marker>
          <c:xVal>
            <c:numRef>
              <c:f>graphique2!$A$20:$A$21</c:f>
              <c:numCache>
                <c:formatCode>[$-40C]d\-mmm;@</c:formatCode>
                <c:ptCount val="2"/>
                <c:pt idx="0">
                  <c:v>45846</c:v>
                </c:pt>
                <c:pt idx="1">
                  <c:v>45846</c:v>
                </c:pt>
              </c:numCache>
            </c:numRef>
          </c:xVal>
          <c:yVal>
            <c:numRef>
              <c:f>graphique2!$B$20:$B$21</c:f>
              <c:numCache>
                <c:formatCode>General</c:formatCode>
                <c:ptCount val="2"/>
                <c:pt idx="0">
                  <c:v>0</c:v>
                </c:pt>
                <c:pt idx="1">
                  <c:v>100</c:v>
                </c:pt>
              </c:numCache>
            </c:numRef>
          </c:yVal>
          <c:smooth val="0"/>
          <c:extLst>
            <c:ext xmlns:c16="http://schemas.microsoft.com/office/drawing/2014/chart" uri="{C3380CC4-5D6E-409C-BE32-E72D297353CC}">
              <c16:uniqueId val="{0000001D-3150-4A46-A830-F0687256BAA4}"/>
            </c:ext>
          </c:extLst>
        </c:ser>
        <c:ser>
          <c:idx val="11"/>
          <c:order val="7"/>
          <c:tx>
            <c:strRef>
              <c:f>graphique2!$A$23</c:f>
              <c:strCache>
                <c:ptCount val="1"/>
                <c:pt idx="0">
                  <c:v>GDD</c:v>
                </c:pt>
              </c:strCache>
            </c:strRef>
          </c:tx>
          <c:spPr>
            <a:ln w="25400" cap="rnd">
              <a:solidFill>
                <a:schemeClr val="bg1">
                  <a:lumMod val="65000"/>
                </a:schemeClr>
              </a:solidFill>
              <a:round/>
            </a:ln>
            <a:effectLst/>
          </c:spPr>
          <c:marker>
            <c:symbol val="none"/>
          </c:marker>
          <c:dPt>
            <c:idx val="1"/>
            <c:marker>
              <c:symbol val="none"/>
            </c:marker>
            <c:bubble3D val="0"/>
            <c:spPr>
              <a:ln w="19050" cap="rnd">
                <a:solidFill>
                  <a:schemeClr val="bg1">
                    <a:lumMod val="65000"/>
                  </a:schemeClr>
                </a:solidFill>
                <a:round/>
              </a:ln>
              <a:effectLst/>
            </c:spPr>
            <c:extLst>
              <c:ext xmlns:c16="http://schemas.microsoft.com/office/drawing/2014/chart" uri="{C3380CC4-5D6E-409C-BE32-E72D297353CC}">
                <c16:uniqueId val="{0000001F-3150-4A46-A830-F0687256BAA4}"/>
              </c:ext>
            </c:extLst>
          </c:dPt>
          <c:xVal>
            <c:numRef>
              <c:f>graphique2!$A$24:$A$25</c:f>
              <c:numCache>
                <c:formatCode>[$-40C]d\-mmm;@</c:formatCode>
                <c:ptCount val="2"/>
                <c:pt idx="0">
                  <c:v>45856</c:v>
                </c:pt>
                <c:pt idx="1">
                  <c:v>45856</c:v>
                </c:pt>
              </c:numCache>
            </c:numRef>
          </c:xVal>
          <c:yVal>
            <c:numRef>
              <c:f>graphique2!$B$24:$B$25</c:f>
              <c:numCache>
                <c:formatCode>General</c:formatCode>
                <c:ptCount val="2"/>
                <c:pt idx="0">
                  <c:v>0</c:v>
                </c:pt>
                <c:pt idx="1">
                  <c:v>100</c:v>
                </c:pt>
              </c:numCache>
            </c:numRef>
          </c:yVal>
          <c:smooth val="0"/>
          <c:extLst>
            <c:ext xmlns:c16="http://schemas.microsoft.com/office/drawing/2014/chart" uri="{C3380CC4-5D6E-409C-BE32-E72D297353CC}">
              <c16:uniqueId val="{00000020-3150-4A46-A830-F0687256BAA4}"/>
            </c:ext>
          </c:extLst>
        </c:ser>
        <c:dLbls>
          <c:showLegendKey val="0"/>
          <c:showVal val="0"/>
          <c:showCatName val="0"/>
          <c:showSerName val="0"/>
          <c:showPercent val="0"/>
          <c:showBubbleSize val="0"/>
        </c:dLbls>
        <c:axId val="552217016"/>
        <c:axId val="552216688"/>
      </c:scatterChart>
      <c:dateAx>
        <c:axId val="552217016"/>
        <c:scaling>
          <c:orientation val="minMax"/>
          <c:max val="45900"/>
          <c:min val="45810"/>
        </c:scaling>
        <c:delete val="0"/>
        <c:axPos val="b"/>
        <c:numFmt formatCode="[$-40C]d\-mmm;@" sourceLinked="1"/>
        <c:majorTickMark val="cross"/>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552216688"/>
        <c:crosses val="autoZero"/>
        <c:auto val="1"/>
        <c:lblOffset val="100"/>
        <c:baseTimeUnit val="days"/>
      </c:dateAx>
      <c:valAx>
        <c:axId val="552216688"/>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552217016"/>
        <c:crosses val="autoZero"/>
        <c:crossBetween val="midCat"/>
        <c:minorUnit val="5"/>
      </c:val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4.0122083100268206E-2"/>
          <c:y val="0.8503991849937893"/>
          <c:w val="0.92527756981197029"/>
          <c:h val="0.14960081500621075"/>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L3</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1030000000000001E-2"/>
          <c:y val="9.526269841269841E-2"/>
          <c:w val="0.9043444444444444"/>
          <c:h val="0.70107043650793655"/>
        </c:manualLayout>
      </c:layout>
      <c:lineChart>
        <c:grouping val="standard"/>
        <c:varyColors val="0"/>
        <c:ser>
          <c:idx val="0"/>
          <c:order val="5"/>
          <c:tx>
            <c:strRef>
              <c:f>annexe3!$U$5</c:f>
              <c:strCache>
                <c:ptCount val="1"/>
                <c:pt idx="0">
                  <c:v>Cumul des candidats ayant reçu une proposition d'admission</c:v>
                </c:pt>
              </c:strCache>
            </c:strRef>
          </c:tx>
          <c:spPr>
            <a:ln w="28575" cap="rnd">
              <a:solidFill>
                <a:schemeClr val="accent1"/>
              </a:solidFill>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annexe3!$U$7:$U$97</c:f>
              <c:numCache>
                <c:formatCode>0.0</c:formatCode>
                <c:ptCount val="91"/>
                <c:pt idx="0">
                  <c:v>47.4</c:v>
                </c:pt>
                <c:pt idx="1">
                  <c:v>52.1</c:v>
                </c:pt>
                <c:pt idx="2">
                  <c:v>55.1</c:v>
                </c:pt>
                <c:pt idx="3">
                  <c:v>58.7</c:v>
                </c:pt>
                <c:pt idx="4">
                  <c:v>64.900000000000006</c:v>
                </c:pt>
                <c:pt idx="5">
                  <c:v>67</c:v>
                </c:pt>
                <c:pt idx="6">
                  <c:v>69.3</c:v>
                </c:pt>
                <c:pt idx="7">
                  <c:v>70.400000000000006</c:v>
                </c:pt>
                <c:pt idx="8">
                  <c:v>71.5</c:v>
                </c:pt>
                <c:pt idx="9">
                  <c:v>72.3</c:v>
                </c:pt>
                <c:pt idx="10">
                  <c:v>72.900000000000006</c:v>
                </c:pt>
                <c:pt idx="11">
                  <c:v>74.3</c:v>
                </c:pt>
                <c:pt idx="12">
                  <c:v>74.8</c:v>
                </c:pt>
                <c:pt idx="13">
                  <c:v>75.2</c:v>
                </c:pt>
                <c:pt idx="14">
                  <c:v>75.2</c:v>
                </c:pt>
                <c:pt idx="15">
                  <c:v>75.2</c:v>
                </c:pt>
                <c:pt idx="16">
                  <c:v>75.2</c:v>
                </c:pt>
                <c:pt idx="17">
                  <c:v>75.2</c:v>
                </c:pt>
                <c:pt idx="18">
                  <c:v>75.2</c:v>
                </c:pt>
                <c:pt idx="19">
                  <c:v>75.2</c:v>
                </c:pt>
                <c:pt idx="20">
                  <c:v>75.2</c:v>
                </c:pt>
                <c:pt idx="21">
                  <c:v>75.2</c:v>
                </c:pt>
                <c:pt idx="22">
                  <c:v>76.400000000000006</c:v>
                </c:pt>
                <c:pt idx="23">
                  <c:v>76.5</c:v>
                </c:pt>
                <c:pt idx="24">
                  <c:v>76.599999999999994</c:v>
                </c:pt>
                <c:pt idx="25">
                  <c:v>76.599999999999994</c:v>
                </c:pt>
                <c:pt idx="26">
                  <c:v>76.7</c:v>
                </c:pt>
                <c:pt idx="27">
                  <c:v>76.7</c:v>
                </c:pt>
                <c:pt idx="28">
                  <c:v>76.7</c:v>
                </c:pt>
                <c:pt idx="29">
                  <c:v>76.7</c:v>
                </c:pt>
                <c:pt idx="30">
                  <c:v>76.8</c:v>
                </c:pt>
                <c:pt idx="31">
                  <c:v>76.8</c:v>
                </c:pt>
                <c:pt idx="32">
                  <c:v>76.900000000000006</c:v>
                </c:pt>
                <c:pt idx="33">
                  <c:v>76.900000000000006</c:v>
                </c:pt>
                <c:pt idx="34">
                  <c:v>76.900000000000006</c:v>
                </c:pt>
                <c:pt idx="35">
                  <c:v>76.900000000000006</c:v>
                </c:pt>
                <c:pt idx="36">
                  <c:v>79.5</c:v>
                </c:pt>
                <c:pt idx="37">
                  <c:v>79.599999999999994</c:v>
                </c:pt>
                <c:pt idx="38">
                  <c:v>79.599999999999994</c:v>
                </c:pt>
                <c:pt idx="39">
                  <c:v>79.7</c:v>
                </c:pt>
                <c:pt idx="40">
                  <c:v>79.8</c:v>
                </c:pt>
                <c:pt idx="41">
                  <c:v>79.8</c:v>
                </c:pt>
                <c:pt idx="42">
                  <c:v>79.8</c:v>
                </c:pt>
                <c:pt idx="43">
                  <c:v>79.900000000000006</c:v>
                </c:pt>
                <c:pt idx="44">
                  <c:v>80</c:v>
                </c:pt>
                <c:pt idx="45">
                  <c:v>80.099999999999994</c:v>
                </c:pt>
                <c:pt idx="46">
                  <c:v>80.5</c:v>
                </c:pt>
                <c:pt idx="47">
                  <c:v>80.599999999999994</c:v>
                </c:pt>
                <c:pt idx="48">
                  <c:v>80.599999999999994</c:v>
                </c:pt>
                <c:pt idx="49">
                  <c:v>80.7</c:v>
                </c:pt>
                <c:pt idx="50">
                  <c:v>80.7</c:v>
                </c:pt>
                <c:pt idx="51">
                  <c:v>80.7</c:v>
                </c:pt>
                <c:pt idx="52">
                  <c:v>80.8</c:v>
                </c:pt>
                <c:pt idx="53">
                  <c:v>81</c:v>
                </c:pt>
                <c:pt idx="54">
                  <c:v>81.099999999999994</c:v>
                </c:pt>
                <c:pt idx="55">
                  <c:v>81.099999999999994</c:v>
                </c:pt>
                <c:pt idx="56">
                  <c:v>81.099999999999994</c:v>
                </c:pt>
                <c:pt idx="57">
                  <c:v>81.099999999999994</c:v>
                </c:pt>
                <c:pt idx="58">
                  <c:v>81.2</c:v>
                </c:pt>
                <c:pt idx="59">
                  <c:v>81.2</c:v>
                </c:pt>
                <c:pt idx="60">
                  <c:v>81.2</c:v>
                </c:pt>
                <c:pt idx="61">
                  <c:v>81.2</c:v>
                </c:pt>
                <c:pt idx="62">
                  <c:v>81.2</c:v>
                </c:pt>
                <c:pt idx="63">
                  <c:v>81.3</c:v>
                </c:pt>
                <c:pt idx="64">
                  <c:v>81.3</c:v>
                </c:pt>
                <c:pt idx="65">
                  <c:v>81.3</c:v>
                </c:pt>
                <c:pt idx="66">
                  <c:v>81.3</c:v>
                </c:pt>
                <c:pt idx="67">
                  <c:v>81.3</c:v>
                </c:pt>
                <c:pt idx="68">
                  <c:v>81.3</c:v>
                </c:pt>
                <c:pt idx="69">
                  <c:v>81.3</c:v>
                </c:pt>
                <c:pt idx="70">
                  <c:v>81.3</c:v>
                </c:pt>
                <c:pt idx="71">
                  <c:v>81.3</c:v>
                </c:pt>
                <c:pt idx="72">
                  <c:v>81.3</c:v>
                </c:pt>
                <c:pt idx="73">
                  <c:v>81.3</c:v>
                </c:pt>
                <c:pt idx="74">
                  <c:v>81.400000000000006</c:v>
                </c:pt>
                <c:pt idx="75">
                  <c:v>81.400000000000006</c:v>
                </c:pt>
                <c:pt idx="76">
                  <c:v>81.400000000000006</c:v>
                </c:pt>
                <c:pt idx="77">
                  <c:v>81.400000000000006</c:v>
                </c:pt>
                <c:pt idx="78">
                  <c:v>81.599999999999994</c:v>
                </c:pt>
                <c:pt idx="79">
                  <c:v>81.599999999999994</c:v>
                </c:pt>
                <c:pt idx="80">
                  <c:v>81.7</c:v>
                </c:pt>
                <c:pt idx="81">
                  <c:v>81.7</c:v>
                </c:pt>
                <c:pt idx="82">
                  <c:v>81.8</c:v>
                </c:pt>
                <c:pt idx="83">
                  <c:v>81.8</c:v>
                </c:pt>
                <c:pt idx="84">
                  <c:v>81.8</c:v>
                </c:pt>
                <c:pt idx="85">
                  <c:v>81.900000000000006</c:v>
                </c:pt>
                <c:pt idx="86">
                  <c:v>81.900000000000006</c:v>
                </c:pt>
                <c:pt idx="87">
                  <c:v>82</c:v>
                </c:pt>
                <c:pt idx="88">
                  <c:v>82.1</c:v>
                </c:pt>
                <c:pt idx="89">
                  <c:v>82.2</c:v>
                </c:pt>
                <c:pt idx="90">
                  <c:v>82.2</c:v>
                </c:pt>
              </c:numCache>
            </c:numRef>
          </c:val>
          <c:smooth val="0"/>
          <c:extLst>
            <c:ext xmlns:c16="http://schemas.microsoft.com/office/drawing/2014/chart" uri="{C3380CC4-5D6E-409C-BE32-E72D297353CC}">
              <c16:uniqueId val="{00000000-DE5F-4B44-AC69-541129F54A86}"/>
            </c:ext>
          </c:extLst>
        </c:ser>
        <c:ser>
          <c:idx val="1"/>
          <c:order val="6"/>
          <c:tx>
            <c:strRef>
              <c:f>annexe3!$V$5</c:f>
              <c:strCache>
                <c:ptCount val="1"/>
                <c:pt idx="0">
                  <c:v>Cumul des candidats qui accepteront une proposition reçue à cette date</c:v>
                </c:pt>
              </c:strCache>
            </c:strRef>
          </c:tx>
          <c:spPr>
            <a:ln w="28575" cap="rnd">
              <a:solidFill>
                <a:schemeClr val="accent2"/>
              </a:solidFill>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annexe3!$V$7:$V$97</c:f>
              <c:numCache>
                <c:formatCode>0.0</c:formatCode>
                <c:ptCount val="91"/>
                <c:pt idx="0">
                  <c:v>27.8</c:v>
                </c:pt>
                <c:pt idx="1">
                  <c:v>31.8</c:v>
                </c:pt>
                <c:pt idx="2">
                  <c:v>34.5</c:v>
                </c:pt>
                <c:pt idx="3">
                  <c:v>38.1</c:v>
                </c:pt>
                <c:pt idx="4">
                  <c:v>45</c:v>
                </c:pt>
                <c:pt idx="5">
                  <c:v>47.6</c:v>
                </c:pt>
                <c:pt idx="6">
                  <c:v>50.7</c:v>
                </c:pt>
                <c:pt idx="7">
                  <c:v>52.5</c:v>
                </c:pt>
                <c:pt idx="8">
                  <c:v>54.2</c:v>
                </c:pt>
                <c:pt idx="9">
                  <c:v>55.5</c:v>
                </c:pt>
                <c:pt idx="10">
                  <c:v>56.5</c:v>
                </c:pt>
                <c:pt idx="11">
                  <c:v>59.4</c:v>
                </c:pt>
                <c:pt idx="12">
                  <c:v>60.4</c:v>
                </c:pt>
                <c:pt idx="13">
                  <c:v>61</c:v>
                </c:pt>
                <c:pt idx="14">
                  <c:v>61</c:v>
                </c:pt>
                <c:pt idx="15">
                  <c:v>61</c:v>
                </c:pt>
                <c:pt idx="16">
                  <c:v>61</c:v>
                </c:pt>
                <c:pt idx="17">
                  <c:v>61</c:v>
                </c:pt>
                <c:pt idx="18">
                  <c:v>61</c:v>
                </c:pt>
                <c:pt idx="19">
                  <c:v>61</c:v>
                </c:pt>
                <c:pt idx="20">
                  <c:v>61</c:v>
                </c:pt>
                <c:pt idx="21">
                  <c:v>61</c:v>
                </c:pt>
                <c:pt idx="22">
                  <c:v>63.7</c:v>
                </c:pt>
                <c:pt idx="23">
                  <c:v>64</c:v>
                </c:pt>
                <c:pt idx="24">
                  <c:v>64.2</c:v>
                </c:pt>
                <c:pt idx="25">
                  <c:v>64.3</c:v>
                </c:pt>
                <c:pt idx="26">
                  <c:v>64.400000000000006</c:v>
                </c:pt>
                <c:pt idx="27">
                  <c:v>64.400000000000006</c:v>
                </c:pt>
                <c:pt idx="28">
                  <c:v>64.400000000000006</c:v>
                </c:pt>
                <c:pt idx="29">
                  <c:v>64.5</c:v>
                </c:pt>
                <c:pt idx="30">
                  <c:v>64.599999999999994</c:v>
                </c:pt>
                <c:pt idx="31">
                  <c:v>64.7</c:v>
                </c:pt>
                <c:pt idx="32">
                  <c:v>64.900000000000006</c:v>
                </c:pt>
                <c:pt idx="33">
                  <c:v>64.900000000000006</c:v>
                </c:pt>
                <c:pt idx="34">
                  <c:v>65</c:v>
                </c:pt>
                <c:pt idx="35">
                  <c:v>65</c:v>
                </c:pt>
                <c:pt idx="36">
                  <c:v>67.7</c:v>
                </c:pt>
                <c:pt idx="37">
                  <c:v>67.8</c:v>
                </c:pt>
                <c:pt idx="38">
                  <c:v>67.900000000000006</c:v>
                </c:pt>
                <c:pt idx="39">
                  <c:v>68.099999999999994</c:v>
                </c:pt>
                <c:pt idx="40">
                  <c:v>68.2</c:v>
                </c:pt>
                <c:pt idx="41">
                  <c:v>68.3</c:v>
                </c:pt>
                <c:pt idx="42">
                  <c:v>68.3</c:v>
                </c:pt>
                <c:pt idx="43">
                  <c:v>68.400000000000006</c:v>
                </c:pt>
                <c:pt idx="44">
                  <c:v>68.599999999999994</c:v>
                </c:pt>
                <c:pt idx="45">
                  <c:v>68.900000000000006</c:v>
                </c:pt>
                <c:pt idx="46">
                  <c:v>69.3</c:v>
                </c:pt>
                <c:pt idx="47">
                  <c:v>69.5</c:v>
                </c:pt>
                <c:pt idx="48">
                  <c:v>69.5</c:v>
                </c:pt>
                <c:pt idx="49">
                  <c:v>69.5</c:v>
                </c:pt>
                <c:pt idx="50">
                  <c:v>69.599999999999994</c:v>
                </c:pt>
                <c:pt idx="51">
                  <c:v>69.599999999999994</c:v>
                </c:pt>
                <c:pt idx="52">
                  <c:v>69.7</c:v>
                </c:pt>
                <c:pt idx="53">
                  <c:v>69.900000000000006</c:v>
                </c:pt>
                <c:pt idx="54">
                  <c:v>70</c:v>
                </c:pt>
                <c:pt idx="55">
                  <c:v>70.099999999999994</c:v>
                </c:pt>
                <c:pt idx="56">
                  <c:v>70.099999999999994</c:v>
                </c:pt>
                <c:pt idx="57">
                  <c:v>70.099999999999994</c:v>
                </c:pt>
                <c:pt idx="58">
                  <c:v>70.099999999999994</c:v>
                </c:pt>
                <c:pt idx="59">
                  <c:v>70.2</c:v>
                </c:pt>
                <c:pt idx="60">
                  <c:v>70.2</c:v>
                </c:pt>
                <c:pt idx="61">
                  <c:v>70.2</c:v>
                </c:pt>
                <c:pt idx="62">
                  <c:v>70.2</c:v>
                </c:pt>
                <c:pt idx="63">
                  <c:v>70.2</c:v>
                </c:pt>
                <c:pt idx="64">
                  <c:v>70.3</c:v>
                </c:pt>
                <c:pt idx="65">
                  <c:v>70.3</c:v>
                </c:pt>
                <c:pt idx="66">
                  <c:v>70.3</c:v>
                </c:pt>
                <c:pt idx="67">
                  <c:v>70.3</c:v>
                </c:pt>
                <c:pt idx="68">
                  <c:v>70.3</c:v>
                </c:pt>
                <c:pt idx="69">
                  <c:v>70.3</c:v>
                </c:pt>
                <c:pt idx="70">
                  <c:v>70.3</c:v>
                </c:pt>
                <c:pt idx="71">
                  <c:v>70.400000000000006</c:v>
                </c:pt>
                <c:pt idx="72">
                  <c:v>70.400000000000006</c:v>
                </c:pt>
                <c:pt idx="73">
                  <c:v>70.400000000000006</c:v>
                </c:pt>
                <c:pt idx="74">
                  <c:v>70.400000000000006</c:v>
                </c:pt>
                <c:pt idx="75">
                  <c:v>70.400000000000006</c:v>
                </c:pt>
                <c:pt idx="76">
                  <c:v>70.400000000000006</c:v>
                </c:pt>
                <c:pt idx="77">
                  <c:v>70.400000000000006</c:v>
                </c:pt>
                <c:pt idx="78">
                  <c:v>70.599999999999994</c:v>
                </c:pt>
                <c:pt idx="79">
                  <c:v>70.7</c:v>
                </c:pt>
                <c:pt idx="80">
                  <c:v>70.7</c:v>
                </c:pt>
                <c:pt idx="81">
                  <c:v>70.8</c:v>
                </c:pt>
                <c:pt idx="82">
                  <c:v>70.8</c:v>
                </c:pt>
                <c:pt idx="83">
                  <c:v>70.8</c:v>
                </c:pt>
                <c:pt idx="84">
                  <c:v>70.900000000000006</c:v>
                </c:pt>
                <c:pt idx="85">
                  <c:v>70.900000000000006</c:v>
                </c:pt>
                <c:pt idx="86">
                  <c:v>71</c:v>
                </c:pt>
                <c:pt idx="87">
                  <c:v>71</c:v>
                </c:pt>
                <c:pt idx="88">
                  <c:v>71.099999999999994</c:v>
                </c:pt>
                <c:pt idx="89">
                  <c:v>71.3</c:v>
                </c:pt>
                <c:pt idx="90">
                  <c:v>71.3</c:v>
                </c:pt>
              </c:numCache>
            </c:numRef>
          </c:val>
          <c:smooth val="0"/>
          <c:extLst>
            <c:ext xmlns:c16="http://schemas.microsoft.com/office/drawing/2014/chart" uri="{C3380CC4-5D6E-409C-BE32-E72D297353CC}">
              <c16:uniqueId val="{00000001-DE5F-4B44-AC69-541129F54A86}"/>
            </c:ext>
          </c:extLst>
        </c:ser>
        <c:ser>
          <c:idx val="2"/>
          <c:order val="7"/>
          <c:tx>
            <c:strRef>
              <c:f>annexe3!$W$5</c:f>
              <c:strCache>
                <c:ptCount val="1"/>
                <c:pt idx="0">
                  <c:v>Cumul des candidats ayant accepté une proposition d'admission</c:v>
                </c:pt>
              </c:strCache>
            </c:strRef>
          </c:tx>
          <c:spPr>
            <a:ln w="28575" cap="rnd">
              <a:solidFill>
                <a:schemeClr val="accent2"/>
              </a:solidFill>
              <a:prstDash val="sysDash"/>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annexe3!$W$7:$W$97</c:f>
              <c:numCache>
                <c:formatCode>0.0</c:formatCode>
                <c:ptCount val="91"/>
                <c:pt idx="0">
                  <c:v>11.9</c:v>
                </c:pt>
                <c:pt idx="1">
                  <c:v>16.5</c:v>
                </c:pt>
                <c:pt idx="2">
                  <c:v>21.1</c:v>
                </c:pt>
                <c:pt idx="3">
                  <c:v>26.5</c:v>
                </c:pt>
                <c:pt idx="4">
                  <c:v>30.3</c:v>
                </c:pt>
                <c:pt idx="5">
                  <c:v>32.9</c:v>
                </c:pt>
                <c:pt idx="6">
                  <c:v>34.9</c:v>
                </c:pt>
                <c:pt idx="7">
                  <c:v>36.4</c:v>
                </c:pt>
                <c:pt idx="8">
                  <c:v>37.799999999999997</c:v>
                </c:pt>
                <c:pt idx="9">
                  <c:v>39.1</c:v>
                </c:pt>
                <c:pt idx="10">
                  <c:v>40.200000000000003</c:v>
                </c:pt>
                <c:pt idx="11">
                  <c:v>43</c:v>
                </c:pt>
                <c:pt idx="12">
                  <c:v>44.5</c:v>
                </c:pt>
                <c:pt idx="13">
                  <c:v>47.1</c:v>
                </c:pt>
                <c:pt idx="14">
                  <c:v>50.3</c:v>
                </c:pt>
                <c:pt idx="15">
                  <c:v>50.3</c:v>
                </c:pt>
                <c:pt idx="16">
                  <c:v>50.3</c:v>
                </c:pt>
                <c:pt idx="17">
                  <c:v>50.3</c:v>
                </c:pt>
                <c:pt idx="18">
                  <c:v>50.3</c:v>
                </c:pt>
                <c:pt idx="19">
                  <c:v>50.3</c:v>
                </c:pt>
                <c:pt idx="20">
                  <c:v>50.3</c:v>
                </c:pt>
                <c:pt idx="21">
                  <c:v>50.3</c:v>
                </c:pt>
                <c:pt idx="22">
                  <c:v>56.1</c:v>
                </c:pt>
                <c:pt idx="23">
                  <c:v>56.4</c:v>
                </c:pt>
                <c:pt idx="24">
                  <c:v>56.6</c:v>
                </c:pt>
                <c:pt idx="25">
                  <c:v>56.7</c:v>
                </c:pt>
                <c:pt idx="26">
                  <c:v>56.8</c:v>
                </c:pt>
                <c:pt idx="27">
                  <c:v>56.9</c:v>
                </c:pt>
                <c:pt idx="28">
                  <c:v>57</c:v>
                </c:pt>
                <c:pt idx="29">
                  <c:v>57.2</c:v>
                </c:pt>
                <c:pt idx="30">
                  <c:v>57.3</c:v>
                </c:pt>
                <c:pt idx="31">
                  <c:v>57.4</c:v>
                </c:pt>
                <c:pt idx="32">
                  <c:v>57.6</c:v>
                </c:pt>
                <c:pt idx="33">
                  <c:v>57.7</c:v>
                </c:pt>
                <c:pt idx="34">
                  <c:v>57.8</c:v>
                </c:pt>
                <c:pt idx="35">
                  <c:v>57.9</c:v>
                </c:pt>
                <c:pt idx="36">
                  <c:v>59.2</c:v>
                </c:pt>
                <c:pt idx="37">
                  <c:v>59.5</c:v>
                </c:pt>
                <c:pt idx="38">
                  <c:v>59.8</c:v>
                </c:pt>
                <c:pt idx="39">
                  <c:v>60.1</c:v>
                </c:pt>
                <c:pt idx="40">
                  <c:v>60.3</c:v>
                </c:pt>
                <c:pt idx="41">
                  <c:v>60.4</c:v>
                </c:pt>
                <c:pt idx="42">
                  <c:v>60.6</c:v>
                </c:pt>
                <c:pt idx="43">
                  <c:v>60.9</c:v>
                </c:pt>
                <c:pt idx="44">
                  <c:v>61.4</c:v>
                </c:pt>
                <c:pt idx="45">
                  <c:v>63.2</c:v>
                </c:pt>
                <c:pt idx="46">
                  <c:v>69.2</c:v>
                </c:pt>
                <c:pt idx="47">
                  <c:v>69.3</c:v>
                </c:pt>
                <c:pt idx="48">
                  <c:v>69.3</c:v>
                </c:pt>
                <c:pt idx="49">
                  <c:v>69.400000000000006</c:v>
                </c:pt>
                <c:pt idx="50">
                  <c:v>69.400000000000006</c:v>
                </c:pt>
                <c:pt idx="51">
                  <c:v>69.5</c:v>
                </c:pt>
                <c:pt idx="52">
                  <c:v>69.5</c:v>
                </c:pt>
                <c:pt idx="53">
                  <c:v>69.7</c:v>
                </c:pt>
                <c:pt idx="54">
                  <c:v>69.7</c:v>
                </c:pt>
                <c:pt idx="55">
                  <c:v>69.8</c:v>
                </c:pt>
                <c:pt idx="56">
                  <c:v>69.8</c:v>
                </c:pt>
                <c:pt idx="57">
                  <c:v>69.8</c:v>
                </c:pt>
                <c:pt idx="58">
                  <c:v>69.900000000000006</c:v>
                </c:pt>
                <c:pt idx="59">
                  <c:v>69.900000000000006</c:v>
                </c:pt>
                <c:pt idx="60">
                  <c:v>69.900000000000006</c:v>
                </c:pt>
                <c:pt idx="61">
                  <c:v>69.900000000000006</c:v>
                </c:pt>
                <c:pt idx="62">
                  <c:v>70</c:v>
                </c:pt>
                <c:pt idx="63">
                  <c:v>70</c:v>
                </c:pt>
                <c:pt idx="64">
                  <c:v>70</c:v>
                </c:pt>
                <c:pt idx="65">
                  <c:v>70</c:v>
                </c:pt>
                <c:pt idx="66">
                  <c:v>70</c:v>
                </c:pt>
                <c:pt idx="67">
                  <c:v>70</c:v>
                </c:pt>
                <c:pt idx="68">
                  <c:v>70.099999999999994</c:v>
                </c:pt>
                <c:pt idx="69">
                  <c:v>70.099999999999994</c:v>
                </c:pt>
                <c:pt idx="70">
                  <c:v>70.099999999999994</c:v>
                </c:pt>
                <c:pt idx="71">
                  <c:v>70.099999999999994</c:v>
                </c:pt>
                <c:pt idx="72">
                  <c:v>70.099999999999994</c:v>
                </c:pt>
                <c:pt idx="73">
                  <c:v>70.2</c:v>
                </c:pt>
                <c:pt idx="74">
                  <c:v>70.2</c:v>
                </c:pt>
                <c:pt idx="75">
                  <c:v>70.2</c:v>
                </c:pt>
                <c:pt idx="76">
                  <c:v>70.3</c:v>
                </c:pt>
                <c:pt idx="77">
                  <c:v>70.400000000000006</c:v>
                </c:pt>
                <c:pt idx="78">
                  <c:v>70.599999999999994</c:v>
                </c:pt>
                <c:pt idx="79">
                  <c:v>70.599999999999994</c:v>
                </c:pt>
                <c:pt idx="80">
                  <c:v>70.7</c:v>
                </c:pt>
                <c:pt idx="81">
                  <c:v>70.8</c:v>
                </c:pt>
                <c:pt idx="82">
                  <c:v>70.8</c:v>
                </c:pt>
                <c:pt idx="83">
                  <c:v>70.8</c:v>
                </c:pt>
                <c:pt idx="84">
                  <c:v>70.8</c:v>
                </c:pt>
                <c:pt idx="85">
                  <c:v>70.900000000000006</c:v>
                </c:pt>
                <c:pt idx="86">
                  <c:v>71</c:v>
                </c:pt>
                <c:pt idx="87">
                  <c:v>71</c:v>
                </c:pt>
                <c:pt idx="88">
                  <c:v>71.099999999999994</c:v>
                </c:pt>
                <c:pt idx="89">
                  <c:v>71.2</c:v>
                </c:pt>
                <c:pt idx="90">
                  <c:v>71.3</c:v>
                </c:pt>
              </c:numCache>
            </c:numRef>
          </c:val>
          <c:smooth val="0"/>
          <c:extLst>
            <c:ext xmlns:c16="http://schemas.microsoft.com/office/drawing/2014/chart" uri="{C3380CC4-5D6E-409C-BE32-E72D297353CC}">
              <c16:uniqueId val="{00000002-DE5F-4B44-AC69-541129F54A86}"/>
            </c:ext>
          </c:extLst>
        </c:ser>
        <c:dLbls>
          <c:showLegendKey val="0"/>
          <c:showVal val="0"/>
          <c:showCatName val="0"/>
          <c:showSerName val="0"/>
          <c:showPercent val="0"/>
          <c:showBubbleSize val="0"/>
        </c:dLbls>
        <c:marker val="1"/>
        <c:smooth val="0"/>
        <c:axId val="482324904"/>
        <c:axId val="482325560"/>
      </c:lineChart>
      <c:scatterChart>
        <c:scatterStyle val="lineMarker"/>
        <c:varyColors val="0"/>
        <c:ser>
          <c:idx val="7"/>
          <c:order val="0"/>
          <c:tx>
            <c:v>alternance PP</c:v>
          </c:tx>
          <c:spPr>
            <a:ln w="19050" cap="rnd">
              <a:solidFill>
                <a:schemeClr val="bg1">
                  <a:lumMod val="65000"/>
                </a:schemeClr>
              </a:solidFill>
              <a:prstDash val="sysDash"/>
              <a:round/>
            </a:ln>
            <a:effectLst/>
          </c:spPr>
          <c:marker>
            <c:symbol val="none"/>
          </c:marker>
          <c:xVal>
            <c:numRef>
              <c:f>annexe3!$A$7:$A$8</c:f>
              <c:numCache>
                <c:formatCode>[$-40C]d\-mmm;@</c:formatCode>
                <c:ptCount val="2"/>
                <c:pt idx="0">
                  <c:v>45821</c:v>
                </c:pt>
                <c:pt idx="1">
                  <c:v>45821</c:v>
                </c:pt>
              </c:numCache>
            </c:numRef>
          </c:xVal>
          <c:yVal>
            <c:numRef>
              <c:f>annexe3!$B$7:$B$8</c:f>
              <c:numCache>
                <c:formatCode>General</c:formatCode>
                <c:ptCount val="2"/>
                <c:pt idx="0">
                  <c:v>0</c:v>
                </c:pt>
                <c:pt idx="1">
                  <c:v>100</c:v>
                </c:pt>
              </c:numCache>
            </c:numRef>
          </c:yVal>
          <c:smooth val="0"/>
          <c:extLst>
            <c:ext xmlns:c16="http://schemas.microsoft.com/office/drawing/2014/chart" uri="{C3380CC4-5D6E-409C-BE32-E72D297353CC}">
              <c16:uniqueId val="{00000002-3EB2-4502-B8A6-689B7D54C7EE}"/>
            </c:ext>
          </c:extLst>
        </c:ser>
        <c:ser>
          <c:idx val="4"/>
          <c:order val="1"/>
          <c:tx>
            <c:strRef>
              <c:f>annexe3!$A$10</c:f>
              <c:strCache>
                <c:ptCount val="1"/>
                <c:pt idx="0">
                  <c:v>candidatures PC</c:v>
                </c:pt>
              </c:strCache>
            </c:strRef>
          </c:tx>
          <c:spPr>
            <a:ln w="19050" cap="rnd">
              <a:solidFill>
                <a:schemeClr val="bg1">
                  <a:lumMod val="65000"/>
                </a:schemeClr>
              </a:solidFill>
              <a:round/>
            </a:ln>
            <a:effectLst/>
          </c:spPr>
          <c:marker>
            <c:symbol val="none"/>
          </c:marker>
          <c:dPt>
            <c:idx val="0"/>
            <c:marker>
              <c:symbol val="none"/>
            </c:marker>
            <c:bubble3D val="0"/>
            <c:spPr>
              <a:ln w="19050" cap="rnd">
                <a:solidFill>
                  <a:schemeClr val="bg1">
                    <a:lumMod val="65000"/>
                  </a:schemeClr>
                </a:solidFill>
                <a:round/>
              </a:ln>
              <a:effectLst/>
            </c:spPr>
            <c:extLst>
              <c:ext xmlns:c16="http://schemas.microsoft.com/office/drawing/2014/chart" uri="{C3380CC4-5D6E-409C-BE32-E72D297353CC}">
                <c16:uniqueId val="{00000004-EFC3-4AB3-8D23-CB8ED95E7157}"/>
              </c:ext>
            </c:extLst>
          </c:dPt>
          <c:xVal>
            <c:numRef>
              <c:f>annexe3!$A$11:$A$12</c:f>
              <c:numCache>
                <c:formatCode>[$-40C]d\-mmm;@</c:formatCode>
                <c:ptCount val="2"/>
                <c:pt idx="0">
                  <c:v>45825</c:v>
                </c:pt>
                <c:pt idx="1">
                  <c:v>45825</c:v>
                </c:pt>
              </c:numCache>
            </c:numRef>
          </c:xVal>
          <c:yVal>
            <c:numRef>
              <c:f>annexe3!$B$11:$B$12</c:f>
              <c:numCache>
                <c:formatCode>General</c:formatCode>
                <c:ptCount val="2"/>
                <c:pt idx="0">
                  <c:v>0</c:v>
                </c:pt>
                <c:pt idx="1">
                  <c:v>100</c:v>
                </c:pt>
              </c:numCache>
            </c:numRef>
          </c:yVal>
          <c:smooth val="0"/>
          <c:extLst>
            <c:ext xmlns:c16="http://schemas.microsoft.com/office/drawing/2014/chart" uri="{C3380CC4-5D6E-409C-BE32-E72D297353CC}">
              <c16:uniqueId val="{00000003-EFC3-4AB3-8D23-CB8ED95E7157}"/>
            </c:ext>
          </c:extLst>
        </c:ser>
        <c:ser>
          <c:idx val="3"/>
          <c:order val="2"/>
          <c:tx>
            <c:strRef>
              <c:f>annexe3!$A$14</c:f>
              <c:strCache>
                <c:ptCount val="1"/>
                <c:pt idx="0">
                  <c:v>examen PC</c:v>
                </c:pt>
              </c:strCache>
            </c:strRef>
          </c:tx>
          <c:spPr>
            <a:ln w="19050" cap="rnd">
              <a:solidFill>
                <a:schemeClr val="bg1">
                  <a:lumMod val="65000"/>
                </a:schemeClr>
              </a:solidFill>
              <a:prstDash val="sysDash"/>
              <a:round/>
            </a:ln>
            <a:effectLst/>
          </c:spPr>
          <c:marker>
            <c:symbol val="none"/>
          </c:marker>
          <c:xVal>
            <c:numRef>
              <c:f>annexe3!$A$15:$A$16</c:f>
              <c:numCache>
                <c:formatCode>[$-40C]d\-mmm;@</c:formatCode>
                <c:ptCount val="2"/>
                <c:pt idx="0">
                  <c:v>45832</c:v>
                </c:pt>
                <c:pt idx="1">
                  <c:v>45832</c:v>
                </c:pt>
              </c:numCache>
            </c:numRef>
          </c:xVal>
          <c:yVal>
            <c:numRef>
              <c:f>annexe3!$B$15:$B$16</c:f>
              <c:numCache>
                <c:formatCode>General</c:formatCode>
                <c:ptCount val="2"/>
                <c:pt idx="0">
                  <c:v>0</c:v>
                </c:pt>
                <c:pt idx="1">
                  <c:v>100</c:v>
                </c:pt>
              </c:numCache>
            </c:numRef>
          </c:yVal>
          <c:smooth val="0"/>
          <c:extLst>
            <c:ext xmlns:c16="http://schemas.microsoft.com/office/drawing/2014/chart" uri="{C3380CC4-5D6E-409C-BE32-E72D297353CC}">
              <c16:uniqueId val="{00000006-EFC3-4AB3-8D23-CB8ED95E7157}"/>
            </c:ext>
          </c:extLst>
        </c:ser>
        <c:ser>
          <c:idx val="5"/>
          <c:order val="3"/>
          <c:tx>
            <c:strRef>
              <c:f>annexe3!$A$18</c:f>
              <c:strCache>
                <c:ptCount val="1"/>
                <c:pt idx="0">
                  <c:v>admissions PC</c:v>
                </c:pt>
              </c:strCache>
            </c:strRef>
          </c:tx>
          <c:spPr>
            <a:ln w="19050" cap="rnd">
              <a:solidFill>
                <a:schemeClr val="bg1">
                  <a:lumMod val="65000"/>
                </a:schemeClr>
              </a:solidFill>
              <a:prstDash val="sysDash"/>
              <a:round/>
            </a:ln>
            <a:effectLst/>
          </c:spPr>
          <c:marker>
            <c:symbol val="none"/>
          </c:marker>
          <c:xVal>
            <c:numRef>
              <c:f>annexe3!$A$19:$A$20</c:f>
              <c:numCache>
                <c:formatCode>[$-40C]d\-mmm;@</c:formatCode>
                <c:ptCount val="2"/>
                <c:pt idx="0">
                  <c:v>45846</c:v>
                </c:pt>
                <c:pt idx="1">
                  <c:v>45846</c:v>
                </c:pt>
              </c:numCache>
            </c:numRef>
          </c:xVal>
          <c:yVal>
            <c:numRef>
              <c:f>annexe3!$B$19:$B$20</c:f>
              <c:numCache>
                <c:formatCode>General</c:formatCode>
                <c:ptCount val="2"/>
                <c:pt idx="0">
                  <c:v>0</c:v>
                </c:pt>
                <c:pt idx="1">
                  <c:v>100</c:v>
                </c:pt>
              </c:numCache>
            </c:numRef>
          </c:yVal>
          <c:smooth val="0"/>
          <c:extLst>
            <c:ext xmlns:c16="http://schemas.microsoft.com/office/drawing/2014/chart" uri="{C3380CC4-5D6E-409C-BE32-E72D297353CC}">
              <c16:uniqueId val="{00000007-EFC3-4AB3-8D23-CB8ED95E7157}"/>
            </c:ext>
          </c:extLst>
        </c:ser>
        <c:ser>
          <c:idx val="6"/>
          <c:order val="4"/>
          <c:tx>
            <c:strRef>
              <c:f>annexe3!$A$22</c:f>
              <c:strCache>
                <c:ptCount val="1"/>
                <c:pt idx="0">
                  <c:v>GDD</c:v>
                </c:pt>
              </c:strCache>
            </c:strRef>
          </c:tx>
          <c:spPr>
            <a:ln w="19050" cap="rnd">
              <a:solidFill>
                <a:schemeClr val="bg1">
                  <a:lumMod val="65000"/>
                </a:schemeClr>
              </a:solidFill>
              <a:round/>
            </a:ln>
            <a:effectLst/>
          </c:spPr>
          <c:marker>
            <c:symbol val="none"/>
          </c:marker>
          <c:xVal>
            <c:numRef>
              <c:f>annexe3!$A$23:$A$24</c:f>
              <c:numCache>
                <c:formatCode>[$-40C]d\-mmm;@</c:formatCode>
                <c:ptCount val="2"/>
                <c:pt idx="0">
                  <c:v>45856</c:v>
                </c:pt>
                <c:pt idx="1">
                  <c:v>45856</c:v>
                </c:pt>
              </c:numCache>
            </c:numRef>
          </c:xVal>
          <c:yVal>
            <c:numRef>
              <c:f>annexe3!$B$23:$B$24</c:f>
              <c:numCache>
                <c:formatCode>General</c:formatCode>
                <c:ptCount val="2"/>
                <c:pt idx="0">
                  <c:v>0</c:v>
                </c:pt>
                <c:pt idx="1">
                  <c:v>100</c:v>
                </c:pt>
              </c:numCache>
            </c:numRef>
          </c:yVal>
          <c:smooth val="0"/>
          <c:extLst>
            <c:ext xmlns:c16="http://schemas.microsoft.com/office/drawing/2014/chart" uri="{C3380CC4-5D6E-409C-BE32-E72D297353CC}">
              <c16:uniqueId val="{00000008-EFC3-4AB3-8D23-CB8ED95E7157}"/>
            </c:ext>
          </c:extLst>
        </c:ser>
        <c:dLbls>
          <c:showLegendKey val="0"/>
          <c:showVal val="0"/>
          <c:showCatName val="0"/>
          <c:showSerName val="0"/>
          <c:showPercent val="0"/>
          <c:showBubbleSize val="0"/>
        </c:dLbls>
        <c:axId val="482324904"/>
        <c:axId val="482325560"/>
      </c:scatterChart>
      <c:dateAx>
        <c:axId val="482324904"/>
        <c:scaling>
          <c:orientation val="minMax"/>
        </c:scaling>
        <c:delete val="0"/>
        <c:axPos val="b"/>
        <c:numFmt formatCode="[$-40C]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2325560"/>
        <c:crosses val="autoZero"/>
        <c:auto val="1"/>
        <c:lblOffset val="100"/>
        <c:baseTimeUnit val="days"/>
        <c:majorUnit val="7"/>
        <c:majorTimeUnit val="days"/>
      </c:dateAx>
      <c:valAx>
        <c:axId val="482325560"/>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482324904"/>
        <c:crosses val="autoZero"/>
        <c:crossBetween val="midCat"/>
        <c:majorUnit val="10"/>
        <c:minorUnit val="5"/>
      </c:val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1.7638888888888888E-3"/>
          <c:y val="0.85957431639609683"/>
          <c:w val="0.9963176388888888"/>
          <c:h val="0.137910595551066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LP</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4057500000000001E-2"/>
          <c:y val="9.526269841269841E-2"/>
          <c:w val="0.91564527777777782"/>
          <c:h val="0.7259105158730158"/>
        </c:manualLayout>
      </c:layout>
      <c:lineChart>
        <c:grouping val="standard"/>
        <c:varyColors val="0"/>
        <c:ser>
          <c:idx val="3"/>
          <c:order val="5"/>
          <c:tx>
            <c:strRef>
              <c:f>annexe3!$X$5</c:f>
              <c:strCache>
                <c:ptCount val="1"/>
                <c:pt idx="0">
                  <c:v>Cumul des candidats ayant reçu une proposition d'admission</c:v>
                </c:pt>
              </c:strCache>
            </c:strRef>
          </c:tx>
          <c:spPr>
            <a:ln w="28575" cap="rnd">
              <a:solidFill>
                <a:schemeClr val="accent1"/>
              </a:solidFill>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annexe3!$X$7:$X$97</c:f>
              <c:numCache>
                <c:formatCode>0.0</c:formatCode>
                <c:ptCount val="91"/>
                <c:pt idx="0">
                  <c:v>13.4</c:v>
                </c:pt>
                <c:pt idx="1">
                  <c:v>15.2</c:v>
                </c:pt>
                <c:pt idx="2">
                  <c:v>16.399999999999999</c:v>
                </c:pt>
                <c:pt idx="3">
                  <c:v>17.7</c:v>
                </c:pt>
                <c:pt idx="4">
                  <c:v>21.5</c:v>
                </c:pt>
                <c:pt idx="5">
                  <c:v>22.6</c:v>
                </c:pt>
                <c:pt idx="6">
                  <c:v>23.9</c:v>
                </c:pt>
                <c:pt idx="7">
                  <c:v>24.6</c:v>
                </c:pt>
                <c:pt idx="8">
                  <c:v>25.3</c:v>
                </c:pt>
                <c:pt idx="9">
                  <c:v>25.8</c:v>
                </c:pt>
                <c:pt idx="10">
                  <c:v>26.3</c:v>
                </c:pt>
                <c:pt idx="11">
                  <c:v>37.200000000000003</c:v>
                </c:pt>
                <c:pt idx="12">
                  <c:v>38.200000000000003</c:v>
                </c:pt>
                <c:pt idx="13">
                  <c:v>38.5</c:v>
                </c:pt>
                <c:pt idx="14">
                  <c:v>38.5</c:v>
                </c:pt>
                <c:pt idx="15">
                  <c:v>38.5</c:v>
                </c:pt>
                <c:pt idx="16">
                  <c:v>38.5</c:v>
                </c:pt>
                <c:pt idx="17">
                  <c:v>38.5</c:v>
                </c:pt>
                <c:pt idx="18">
                  <c:v>38.5</c:v>
                </c:pt>
                <c:pt idx="19">
                  <c:v>38.5</c:v>
                </c:pt>
                <c:pt idx="20">
                  <c:v>38.5</c:v>
                </c:pt>
                <c:pt idx="21">
                  <c:v>38.5</c:v>
                </c:pt>
                <c:pt idx="22">
                  <c:v>40.5</c:v>
                </c:pt>
                <c:pt idx="23">
                  <c:v>40.799999999999997</c:v>
                </c:pt>
                <c:pt idx="24">
                  <c:v>41</c:v>
                </c:pt>
                <c:pt idx="25">
                  <c:v>41.1</c:v>
                </c:pt>
                <c:pt idx="26">
                  <c:v>41.2</c:v>
                </c:pt>
                <c:pt idx="27">
                  <c:v>41.2</c:v>
                </c:pt>
                <c:pt idx="28">
                  <c:v>41.3</c:v>
                </c:pt>
                <c:pt idx="29">
                  <c:v>41.3</c:v>
                </c:pt>
                <c:pt idx="30">
                  <c:v>41.4</c:v>
                </c:pt>
                <c:pt idx="31">
                  <c:v>41.6</c:v>
                </c:pt>
                <c:pt idx="32">
                  <c:v>41.7</c:v>
                </c:pt>
                <c:pt idx="33">
                  <c:v>41.8</c:v>
                </c:pt>
                <c:pt idx="34">
                  <c:v>41.9</c:v>
                </c:pt>
                <c:pt idx="35">
                  <c:v>41.9</c:v>
                </c:pt>
                <c:pt idx="36">
                  <c:v>44</c:v>
                </c:pt>
                <c:pt idx="37">
                  <c:v>44.2</c:v>
                </c:pt>
                <c:pt idx="38">
                  <c:v>44.4</c:v>
                </c:pt>
                <c:pt idx="39">
                  <c:v>44.5</c:v>
                </c:pt>
                <c:pt idx="40">
                  <c:v>44.6</c:v>
                </c:pt>
                <c:pt idx="41">
                  <c:v>44.7</c:v>
                </c:pt>
                <c:pt idx="42">
                  <c:v>44.7</c:v>
                </c:pt>
                <c:pt idx="43">
                  <c:v>44.8</c:v>
                </c:pt>
                <c:pt idx="44">
                  <c:v>44.9</c:v>
                </c:pt>
                <c:pt idx="45">
                  <c:v>45.1</c:v>
                </c:pt>
                <c:pt idx="46">
                  <c:v>45.4</c:v>
                </c:pt>
                <c:pt idx="47">
                  <c:v>45.7</c:v>
                </c:pt>
                <c:pt idx="48">
                  <c:v>45.7</c:v>
                </c:pt>
                <c:pt idx="49">
                  <c:v>45.8</c:v>
                </c:pt>
                <c:pt idx="50">
                  <c:v>45.9</c:v>
                </c:pt>
                <c:pt idx="51">
                  <c:v>46.1</c:v>
                </c:pt>
                <c:pt idx="52">
                  <c:v>46.1</c:v>
                </c:pt>
                <c:pt idx="53">
                  <c:v>46.3</c:v>
                </c:pt>
                <c:pt idx="54">
                  <c:v>46.4</c:v>
                </c:pt>
                <c:pt idx="55">
                  <c:v>46.4</c:v>
                </c:pt>
                <c:pt idx="56">
                  <c:v>46.5</c:v>
                </c:pt>
                <c:pt idx="57">
                  <c:v>46.5</c:v>
                </c:pt>
                <c:pt idx="58">
                  <c:v>46.5</c:v>
                </c:pt>
                <c:pt idx="59">
                  <c:v>46.5</c:v>
                </c:pt>
                <c:pt idx="60">
                  <c:v>46.6</c:v>
                </c:pt>
                <c:pt idx="61">
                  <c:v>46.6</c:v>
                </c:pt>
                <c:pt idx="62">
                  <c:v>46.6</c:v>
                </c:pt>
                <c:pt idx="63">
                  <c:v>46.7</c:v>
                </c:pt>
                <c:pt idx="64">
                  <c:v>46.7</c:v>
                </c:pt>
                <c:pt idx="65">
                  <c:v>46.7</c:v>
                </c:pt>
                <c:pt idx="66">
                  <c:v>46.7</c:v>
                </c:pt>
                <c:pt idx="67">
                  <c:v>46.8</c:v>
                </c:pt>
                <c:pt idx="68">
                  <c:v>46.8</c:v>
                </c:pt>
                <c:pt idx="69">
                  <c:v>46.8</c:v>
                </c:pt>
                <c:pt idx="70">
                  <c:v>46.8</c:v>
                </c:pt>
                <c:pt idx="71">
                  <c:v>46.8</c:v>
                </c:pt>
                <c:pt idx="72">
                  <c:v>46.9</c:v>
                </c:pt>
                <c:pt idx="73">
                  <c:v>46.9</c:v>
                </c:pt>
                <c:pt idx="74">
                  <c:v>46.9</c:v>
                </c:pt>
                <c:pt idx="75">
                  <c:v>46.9</c:v>
                </c:pt>
                <c:pt idx="76">
                  <c:v>47</c:v>
                </c:pt>
                <c:pt idx="77">
                  <c:v>47</c:v>
                </c:pt>
                <c:pt idx="78">
                  <c:v>47.1</c:v>
                </c:pt>
                <c:pt idx="79">
                  <c:v>47.2</c:v>
                </c:pt>
                <c:pt idx="80">
                  <c:v>47.3</c:v>
                </c:pt>
                <c:pt idx="81">
                  <c:v>47.3</c:v>
                </c:pt>
                <c:pt idx="82">
                  <c:v>47.4</c:v>
                </c:pt>
                <c:pt idx="83">
                  <c:v>47.4</c:v>
                </c:pt>
                <c:pt idx="84">
                  <c:v>47.4</c:v>
                </c:pt>
                <c:pt idx="85">
                  <c:v>47.5</c:v>
                </c:pt>
                <c:pt idx="86">
                  <c:v>47.6</c:v>
                </c:pt>
                <c:pt idx="87">
                  <c:v>47.7</c:v>
                </c:pt>
                <c:pt idx="88">
                  <c:v>47.8</c:v>
                </c:pt>
                <c:pt idx="89">
                  <c:v>47.9</c:v>
                </c:pt>
                <c:pt idx="90">
                  <c:v>47.9</c:v>
                </c:pt>
              </c:numCache>
            </c:numRef>
          </c:val>
          <c:smooth val="0"/>
          <c:extLst>
            <c:ext xmlns:c16="http://schemas.microsoft.com/office/drawing/2014/chart" uri="{C3380CC4-5D6E-409C-BE32-E72D297353CC}">
              <c16:uniqueId val="{00000000-B607-4194-887E-6FB80B14DD06}"/>
            </c:ext>
          </c:extLst>
        </c:ser>
        <c:ser>
          <c:idx val="4"/>
          <c:order val="6"/>
          <c:tx>
            <c:strRef>
              <c:f>annexe3!$Y$5</c:f>
              <c:strCache>
                <c:ptCount val="1"/>
                <c:pt idx="0">
                  <c:v>Cumul des candidats qui accepteront une proposition reçue à cette date</c:v>
                </c:pt>
              </c:strCache>
            </c:strRef>
          </c:tx>
          <c:spPr>
            <a:ln w="28575" cap="rnd">
              <a:solidFill>
                <a:schemeClr val="accent2"/>
              </a:solidFill>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annexe3!$Y$7:$Y$97</c:f>
              <c:numCache>
                <c:formatCode>0.0</c:formatCode>
                <c:ptCount val="91"/>
                <c:pt idx="0">
                  <c:v>8</c:v>
                </c:pt>
                <c:pt idx="1">
                  <c:v>9</c:v>
                </c:pt>
                <c:pt idx="2">
                  <c:v>9.8000000000000007</c:v>
                </c:pt>
                <c:pt idx="3">
                  <c:v>10.8</c:v>
                </c:pt>
                <c:pt idx="4">
                  <c:v>13.3</c:v>
                </c:pt>
                <c:pt idx="5">
                  <c:v>14.1</c:v>
                </c:pt>
                <c:pt idx="6">
                  <c:v>15.2</c:v>
                </c:pt>
                <c:pt idx="7">
                  <c:v>15.8</c:v>
                </c:pt>
                <c:pt idx="8">
                  <c:v>16.5</c:v>
                </c:pt>
                <c:pt idx="9">
                  <c:v>17</c:v>
                </c:pt>
                <c:pt idx="10">
                  <c:v>17.399999999999999</c:v>
                </c:pt>
                <c:pt idx="11">
                  <c:v>29.7</c:v>
                </c:pt>
                <c:pt idx="12">
                  <c:v>31</c:v>
                </c:pt>
                <c:pt idx="13">
                  <c:v>31.3</c:v>
                </c:pt>
                <c:pt idx="14">
                  <c:v>31.3</c:v>
                </c:pt>
                <c:pt idx="15">
                  <c:v>31.3</c:v>
                </c:pt>
                <c:pt idx="16">
                  <c:v>31.3</c:v>
                </c:pt>
                <c:pt idx="17">
                  <c:v>31.3</c:v>
                </c:pt>
                <c:pt idx="18">
                  <c:v>31.3</c:v>
                </c:pt>
                <c:pt idx="19">
                  <c:v>31.3</c:v>
                </c:pt>
                <c:pt idx="20">
                  <c:v>31.3</c:v>
                </c:pt>
                <c:pt idx="21">
                  <c:v>31.3</c:v>
                </c:pt>
                <c:pt idx="22">
                  <c:v>33.6</c:v>
                </c:pt>
                <c:pt idx="23">
                  <c:v>33.799999999999997</c:v>
                </c:pt>
                <c:pt idx="24">
                  <c:v>34.1</c:v>
                </c:pt>
                <c:pt idx="25">
                  <c:v>34.1</c:v>
                </c:pt>
                <c:pt idx="26">
                  <c:v>34.299999999999997</c:v>
                </c:pt>
                <c:pt idx="27">
                  <c:v>34.4</c:v>
                </c:pt>
                <c:pt idx="28">
                  <c:v>34.4</c:v>
                </c:pt>
                <c:pt idx="29">
                  <c:v>34.5</c:v>
                </c:pt>
                <c:pt idx="30">
                  <c:v>34.700000000000003</c:v>
                </c:pt>
                <c:pt idx="31">
                  <c:v>34.799999999999997</c:v>
                </c:pt>
                <c:pt idx="32">
                  <c:v>34.9</c:v>
                </c:pt>
                <c:pt idx="33">
                  <c:v>35</c:v>
                </c:pt>
                <c:pt idx="34">
                  <c:v>35.1</c:v>
                </c:pt>
                <c:pt idx="35">
                  <c:v>35.1</c:v>
                </c:pt>
                <c:pt idx="36">
                  <c:v>37</c:v>
                </c:pt>
                <c:pt idx="37">
                  <c:v>37.200000000000003</c:v>
                </c:pt>
                <c:pt idx="38">
                  <c:v>37.4</c:v>
                </c:pt>
                <c:pt idx="39">
                  <c:v>37.6</c:v>
                </c:pt>
                <c:pt idx="40">
                  <c:v>37.799999999999997</c:v>
                </c:pt>
                <c:pt idx="41">
                  <c:v>37.799999999999997</c:v>
                </c:pt>
                <c:pt idx="42">
                  <c:v>37.9</c:v>
                </c:pt>
                <c:pt idx="43">
                  <c:v>37.9</c:v>
                </c:pt>
                <c:pt idx="44">
                  <c:v>38.1</c:v>
                </c:pt>
                <c:pt idx="45">
                  <c:v>38.4</c:v>
                </c:pt>
                <c:pt idx="46">
                  <c:v>38.6</c:v>
                </c:pt>
                <c:pt idx="47">
                  <c:v>38.799999999999997</c:v>
                </c:pt>
                <c:pt idx="48">
                  <c:v>38.9</c:v>
                </c:pt>
                <c:pt idx="49">
                  <c:v>38.9</c:v>
                </c:pt>
                <c:pt idx="50">
                  <c:v>39</c:v>
                </c:pt>
                <c:pt idx="51">
                  <c:v>39.200000000000003</c:v>
                </c:pt>
                <c:pt idx="52">
                  <c:v>39.299999999999997</c:v>
                </c:pt>
                <c:pt idx="53">
                  <c:v>39.4</c:v>
                </c:pt>
                <c:pt idx="54">
                  <c:v>39.6</c:v>
                </c:pt>
                <c:pt idx="55">
                  <c:v>39.6</c:v>
                </c:pt>
                <c:pt idx="56">
                  <c:v>39.6</c:v>
                </c:pt>
                <c:pt idx="57">
                  <c:v>39.700000000000003</c:v>
                </c:pt>
                <c:pt idx="58">
                  <c:v>39.700000000000003</c:v>
                </c:pt>
                <c:pt idx="59">
                  <c:v>39.700000000000003</c:v>
                </c:pt>
                <c:pt idx="60">
                  <c:v>39.799999999999997</c:v>
                </c:pt>
                <c:pt idx="61">
                  <c:v>39.799999999999997</c:v>
                </c:pt>
                <c:pt idx="62">
                  <c:v>39.799999999999997</c:v>
                </c:pt>
                <c:pt idx="63">
                  <c:v>39.9</c:v>
                </c:pt>
                <c:pt idx="64">
                  <c:v>39.9</c:v>
                </c:pt>
                <c:pt idx="65">
                  <c:v>39.9</c:v>
                </c:pt>
                <c:pt idx="66">
                  <c:v>40</c:v>
                </c:pt>
                <c:pt idx="67">
                  <c:v>40</c:v>
                </c:pt>
                <c:pt idx="68">
                  <c:v>40.1</c:v>
                </c:pt>
                <c:pt idx="69">
                  <c:v>40.1</c:v>
                </c:pt>
                <c:pt idx="70">
                  <c:v>40.1</c:v>
                </c:pt>
                <c:pt idx="71">
                  <c:v>40.1</c:v>
                </c:pt>
                <c:pt idx="72">
                  <c:v>40.1</c:v>
                </c:pt>
                <c:pt idx="73">
                  <c:v>40.1</c:v>
                </c:pt>
                <c:pt idx="74">
                  <c:v>40.200000000000003</c:v>
                </c:pt>
                <c:pt idx="75">
                  <c:v>40.200000000000003</c:v>
                </c:pt>
                <c:pt idx="76">
                  <c:v>40.299999999999997</c:v>
                </c:pt>
                <c:pt idx="77">
                  <c:v>40.299999999999997</c:v>
                </c:pt>
                <c:pt idx="78">
                  <c:v>40.4</c:v>
                </c:pt>
                <c:pt idx="79">
                  <c:v>40.4</c:v>
                </c:pt>
                <c:pt idx="80">
                  <c:v>40.6</c:v>
                </c:pt>
                <c:pt idx="81">
                  <c:v>40.6</c:v>
                </c:pt>
                <c:pt idx="82">
                  <c:v>40.6</c:v>
                </c:pt>
                <c:pt idx="83">
                  <c:v>40.6</c:v>
                </c:pt>
                <c:pt idx="84">
                  <c:v>40.700000000000003</c:v>
                </c:pt>
                <c:pt idx="85">
                  <c:v>40.799999999999997</c:v>
                </c:pt>
                <c:pt idx="86">
                  <c:v>40.9</c:v>
                </c:pt>
                <c:pt idx="87">
                  <c:v>41</c:v>
                </c:pt>
                <c:pt idx="88">
                  <c:v>41.1</c:v>
                </c:pt>
                <c:pt idx="89">
                  <c:v>41.2</c:v>
                </c:pt>
                <c:pt idx="90">
                  <c:v>41.2</c:v>
                </c:pt>
              </c:numCache>
            </c:numRef>
          </c:val>
          <c:smooth val="0"/>
          <c:extLst>
            <c:ext xmlns:c16="http://schemas.microsoft.com/office/drawing/2014/chart" uri="{C3380CC4-5D6E-409C-BE32-E72D297353CC}">
              <c16:uniqueId val="{00000001-B607-4194-887E-6FB80B14DD06}"/>
            </c:ext>
          </c:extLst>
        </c:ser>
        <c:ser>
          <c:idx val="5"/>
          <c:order val="7"/>
          <c:tx>
            <c:strRef>
              <c:f>annexe3!$Z$5</c:f>
              <c:strCache>
                <c:ptCount val="1"/>
                <c:pt idx="0">
                  <c:v>Cumul des candidats ayant accepté une proposition d'admission</c:v>
                </c:pt>
              </c:strCache>
            </c:strRef>
          </c:tx>
          <c:spPr>
            <a:ln w="28575" cap="rnd">
              <a:solidFill>
                <a:schemeClr val="accent2"/>
              </a:solidFill>
              <a:prstDash val="sysDash"/>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annexe3!$Z$7:$Z$97</c:f>
              <c:numCache>
                <c:formatCode>0.0</c:formatCode>
                <c:ptCount val="91"/>
                <c:pt idx="0">
                  <c:v>3.7</c:v>
                </c:pt>
                <c:pt idx="1">
                  <c:v>4.9000000000000004</c:v>
                </c:pt>
                <c:pt idx="2">
                  <c:v>6.3</c:v>
                </c:pt>
                <c:pt idx="3">
                  <c:v>7.7</c:v>
                </c:pt>
                <c:pt idx="4">
                  <c:v>9</c:v>
                </c:pt>
                <c:pt idx="5">
                  <c:v>9.5</c:v>
                </c:pt>
                <c:pt idx="6">
                  <c:v>10.199999999999999</c:v>
                </c:pt>
                <c:pt idx="7">
                  <c:v>10.9</c:v>
                </c:pt>
                <c:pt idx="8">
                  <c:v>11.4</c:v>
                </c:pt>
                <c:pt idx="9">
                  <c:v>12.1</c:v>
                </c:pt>
                <c:pt idx="10">
                  <c:v>12.5</c:v>
                </c:pt>
                <c:pt idx="11">
                  <c:v>22.7</c:v>
                </c:pt>
                <c:pt idx="12">
                  <c:v>24.2</c:v>
                </c:pt>
                <c:pt idx="13">
                  <c:v>25.6</c:v>
                </c:pt>
                <c:pt idx="14">
                  <c:v>27.1</c:v>
                </c:pt>
                <c:pt idx="15">
                  <c:v>27.1</c:v>
                </c:pt>
                <c:pt idx="16">
                  <c:v>27.1</c:v>
                </c:pt>
                <c:pt idx="17">
                  <c:v>27.1</c:v>
                </c:pt>
                <c:pt idx="18">
                  <c:v>27.1</c:v>
                </c:pt>
                <c:pt idx="19">
                  <c:v>27.1</c:v>
                </c:pt>
                <c:pt idx="20">
                  <c:v>27.1</c:v>
                </c:pt>
                <c:pt idx="21">
                  <c:v>27.1</c:v>
                </c:pt>
                <c:pt idx="22">
                  <c:v>30.7</c:v>
                </c:pt>
                <c:pt idx="23">
                  <c:v>30.9</c:v>
                </c:pt>
                <c:pt idx="24">
                  <c:v>31.2</c:v>
                </c:pt>
                <c:pt idx="25">
                  <c:v>31.3</c:v>
                </c:pt>
                <c:pt idx="26">
                  <c:v>31.4</c:v>
                </c:pt>
                <c:pt idx="27">
                  <c:v>31.5</c:v>
                </c:pt>
                <c:pt idx="28">
                  <c:v>31.6</c:v>
                </c:pt>
                <c:pt idx="29">
                  <c:v>31.7</c:v>
                </c:pt>
                <c:pt idx="30">
                  <c:v>31.9</c:v>
                </c:pt>
                <c:pt idx="31">
                  <c:v>32</c:v>
                </c:pt>
                <c:pt idx="32">
                  <c:v>32.1</c:v>
                </c:pt>
                <c:pt idx="33">
                  <c:v>32.200000000000003</c:v>
                </c:pt>
                <c:pt idx="34">
                  <c:v>32.299999999999997</c:v>
                </c:pt>
                <c:pt idx="35">
                  <c:v>32.5</c:v>
                </c:pt>
                <c:pt idx="36">
                  <c:v>33.5</c:v>
                </c:pt>
                <c:pt idx="37">
                  <c:v>33.799999999999997</c:v>
                </c:pt>
                <c:pt idx="38">
                  <c:v>34</c:v>
                </c:pt>
                <c:pt idx="39">
                  <c:v>34.299999999999997</c:v>
                </c:pt>
                <c:pt idx="40">
                  <c:v>34.4</c:v>
                </c:pt>
                <c:pt idx="41">
                  <c:v>34.5</c:v>
                </c:pt>
                <c:pt idx="42">
                  <c:v>34.700000000000003</c:v>
                </c:pt>
                <c:pt idx="43">
                  <c:v>34.9</c:v>
                </c:pt>
                <c:pt idx="44">
                  <c:v>35.200000000000003</c:v>
                </c:pt>
                <c:pt idx="45">
                  <c:v>35.799999999999997</c:v>
                </c:pt>
                <c:pt idx="46">
                  <c:v>38.5</c:v>
                </c:pt>
                <c:pt idx="47">
                  <c:v>38.700000000000003</c:v>
                </c:pt>
                <c:pt idx="48">
                  <c:v>38.700000000000003</c:v>
                </c:pt>
                <c:pt idx="49">
                  <c:v>38.799999999999997</c:v>
                </c:pt>
                <c:pt idx="50">
                  <c:v>38.9</c:v>
                </c:pt>
                <c:pt idx="51">
                  <c:v>39.1</c:v>
                </c:pt>
                <c:pt idx="52">
                  <c:v>39.1</c:v>
                </c:pt>
                <c:pt idx="53">
                  <c:v>39.200000000000003</c:v>
                </c:pt>
                <c:pt idx="54">
                  <c:v>39.4</c:v>
                </c:pt>
                <c:pt idx="55">
                  <c:v>39.4</c:v>
                </c:pt>
                <c:pt idx="56">
                  <c:v>39.4</c:v>
                </c:pt>
                <c:pt idx="57">
                  <c:v>39.5</c:v>
                </c:pt>
                <c:pt idx="58">
                  <c:v>39.5</c:v>
                </c:pt>
                <c:pt idx="59">
                  <c:v>39.5</c:v>
                </c:pt>
                <c:pt idx="60">
                  <c:v>39.6</c:v>
                </c:pt>
                <c:pt idx="61">
                  <c:v>39.6</c:v>
                </c:pt>
                <c:pt idx="62">
                  <c:v>39.6</c:v>
                </c:pt>
                <c:pt idx="63">
                  <c:v>39.700000000000003</c:v>
                </c:pt>
                <c:pt idx="64">
                  <c:v>39.700000000000003</c:v>
                </c:pt>
                <c:pt idx="65">
                  <c:v>39.700000000000003</c:v>
                </c:pt>
                <c:pt idx="66">
                  <c:v>39.799999999999997</c:v>
                </c:pt>
                <c:pt idx="67">
                  <c:v>39.799999999999997</c:v>
                </c:pt>
                <c:pt idx="68">
                  <c:v>39.9</c:v>
                </c:pt>
                <c:pt idx="69">
                  <c:v>39.9</c:v>
                </c:pt>
                <c:pt idx="70">
                  <c:v>39.9</c:v>
                </c:pt>
                <c:pt idx="71">
                  <c:v>39.9</c:v>
                </c:pt>
                <c:pt idx="72">
                  <c:v>40</c:v>
                </c:pt>
                <c:pt idx="73">
                  <c:v>40</c:v>
                </c:pt>
                <c:pt idx="74">
                  <c:v>40</c:v>
                </c:pt>
                <c:pt idx="75">
                  <c:v>40.1</c:v>
                </c:pt>
                <c:pt idx="76">
                  <c:v>40.200000000000003</c:v>
                </c:pt>
                <c:pt idx="77">
                  <c:v>40.299999999999997</c:v>
                </c:pt>
                <c:pt idx="78">
                  <c:v>40.4</c:v>
                </c:pt>
                <c:pt idx="79">
                  <c:v>40.4</c:v>
                </c:pt>
                <c:pt idx="80">
                  <c:v>40.5</c:v>
                </c:pt>
                <c:pt idx="81">
                  <c:v>40.6</c:v>
                </c:pt>
                <c:pt idx="82">
                  <c:v>40.6</c:v>
                </c:pt>
                <c:pt idx="83">
                  <c:v>40.6</c:v>
                </c:pt>
                <c:pt idx="84">
                  <c:v>40.700000000000003</c:v>
                </c:pt>
                <c:pt idx="85">
                  <c:v>40.799999999999997</c:v>
                </c:pt>
                <c:pt idx="86">
                  <c:v>40.9</c:v>
                </c:pt>
                <c:pt idx="87">
                  <c:v>41</c:v>
                </c:pt>
                <c:pt idx="88">
                  <c:v>41.1</c:v>
                </c:pt>
                <c:pt idx="89">
                  <c:v>41.2</c:v>
                </c:pt>
                <c:pt idx="90">
                  <c:v>41.2</c:v>
                </c:pt>
              </c:numCache>
            </c:numRef>
          </c:val>
          <c:smooth val="0"/>
          <c:extLst>
            <c:ext xmlns:c16="http://schemas.microsoft.com/office/drawing/2014/chart" uri="{C3380CC4-5D6E-409C-BE32-E72D297353CC}">
              <c16:uniqueId val="{00000002-B607-4194-887E-6FB80B14DD06}"/>
            </c:ext>
          </c:extLst>
        </c:ser>
        <c:dLbls>
          <c:showLegendKey val="0"/>
          <c:showVal val="0"/>
          <c:showCatName val="0"/>
          <c:showSerName val="0"/>
          <c:showPercent val="0"/>
          <c:showBubbleSize val="0"/>
        </c:dLbls>
        <c:marker val="1"/>
        <c:smooth val="0"/>
        <c:axId val="602658112"/>
        <c:axId val="602663032"/>
      </c:lineChart>
      <c:scatterChart>
        <c:scatterStyle val="lineMarker"/>
        <c:varyColors val="0"/>
        <c:ser>
          <c:idx val="7"/>
          <c:order val="0"/>
          <c:tx>
            <c:strRef>
              <c:f>annexe3!$A$6</c:f>
              <c:strCache>
                <c:ptCount val="1"/>
                <c:pt idx="0">
                  <c:v>alternance PP</c:v>
                </c:pt>
              </c:strCache>
            </c:strRef>
          </c:tx>
          <c:spPr>
            <a:ln w="19050" cap="rnd">
              <a:solidFill>
                <a:schemeClr val="bg1">
                  <a:lumMod val="65000"/>
                </a:schemeClr>
              </a:solidFill>
              <a:prstDash val="sysDash"/>
              <a:round/>
            </a:ln>
            <a:effectLst/>
          </c:spPr>
          <c:marker>
            <c:symbol val="none"/>
          </c:marker>
          <c:xVal>
            <c:numRef>
              <c:f>annexe3!$A$7:$A$8</c:f>
              <c:numCache>
                <c:formatCode>[$-40C]d\-mmm;@</c:formatCode>
                <c:ptCount val="2"/>
                <c:pt idx="0">
                  <c:v>45821</c:v>
                </c:pt>
                <c:pt idx="1">
                  <c:v>45821</c:v>
                </c:pt>
              </c:numCache>
            </c:numRef>
          </c:xVal>
          <c:yVal>
            <c:numRef>
              <c:f>annexe3!$B$7:$B$8</c:f>
              <c:numCache>
                <c:formatCode>General</c:formatCode>
                <c:ptCount val="2"/>
                <c:pt idx="0">
                  <c:v>0</c:v>
                </c:pt>
                <c:pt idx="1">
                  <c:v>100</c:v>
                </c:pt>
              </c:numCache>
            </c:numRef>
          </c:yVal>
          <c:smooth val="0"/>
          <c:extLst>
            <c:ext xmlns:c16="http://schemas.microsoft.com/office/drawing/2014/chart" uri="{C3380CC4-5D6E-409C-BE32-E72D297353CC}">
              <c16:uniqueId val="{00000002-BC67-4243-BBDF-E52F830C42F3}"/>
            </c:ext>
          </c:extLst>
        </c:ser>
        <c:ser>
          <c:idx val="1"/>
          <c:order val="1"/>
          <c:tx>
            <c:strRef>
              <c:f>annexe3!$A$10</c:f>
              <c:strCache>
                <c:ptCount val="1"/>
                <c:pt idx="0">
                  <c:v>candidatures PC</c:v>
                </c:pt>
              </c:strCache>
            </c:strRef>
          </c:tx>
          <c:spPr>
            <a:ln w="19050" cap="rnd">
              <a:solidFill>
                <a:schemeClr val="bg1">
                  <a:lumMod val="65000"/>
                </a:schemeClr>
              </a:solidFill>
              <a:round/>
            </a:ln>
            <a:effectLst/>
          </c:spPr>
          <c:marker>
            <c:symbol val="none"/>
          </c:marker>
          <c:xVal>
            <c:numRef>
              <c:f>annexe3!$A$11:$A$12</c:f>
              <c:numCache>
                <c:formatCode>[$-40C]d\-mmm;@</c:formatCode>
                <c:ptCount val="2"/>
                <c:pt idx="0">
                  <c:v>45825</c:v>
                </c:pt>
                <c:pt idx="1">
                  <c:v>45825</c:v>
                </c:pt>
              </c:numCache>
            </c:numRef>
          </c:xVal>
          <c:yVal>
            <c:numRef>
              <c:f>annexe3!$B$11:$B$12</c:f>
              <c:numCache>
                <c:formatCode>General</c:formatCode>
                <c:ptCount val="2"/>
                <c:pt idx="0">
                  <c:v>0</c:v>
                </c:pt>
                <c:pt idx="1">
                  <c:v>100</c:v>
                </c:pt>
              </c:numCache>
            </c:numRef>
          </c:yVal>
          <c:smooth val="0"/>
          <c:extLst>
            <c:ext xmlns:c16="http://schemas.microsoft.com/office/drawing/2014/chart" uri="{C3380CC4-5D6E-409C-BE32-E72D297353CC}">
              <c16:uniqueId val="{00000001-1E60-43FC-BC48-43C603B909CA}"/>
            </c:ext>
          </c:extLst>
        </c:ser>
        <c:ser>
          <c:idx val="0"/>
          <c:order val="2"/>
          <c:tx>
            <c:strRef>
              <c:f>annexe3!$A$14</c:f>
              <c:strCache>
                <c:ptCount val="1"/>
                <c:pt idx="0">
                  <c:v>examen PC</c:v>
                </c:pt>
              </c:strCache>
            </c:strRef>
          </c:tx>
          <c:spPr>
            <a:ln w="19050" cap="rnd">
              <a:solidFill>
                <a:schemeClr val="bg1">
                  <a:lumMod val="65000"/>
                </a:schemeClr>
              </a:solidFill>
              <a:round/>
            </a:ln>
            <a:effectLst/>
          </c:spPr>
          <c:marker>
            <c:symbol val="none"/>
          </c:marker>
          <c:dPt>
            <c:idx val="1"/>
            <c:marker>
              <c:symbol val="none"/>
            </c:marker>
            <c:bubble3D val="0"/>
            <c:spPr>
              <a:ln w="19050" cap="rnd">
                <a:solidFill>
                  <a:schemeClr val="bg1">
                    <a:lumMod val="65000"/>
                  </a:schemeClr>
                </a:solidFill>
                <a:prstDash val="sysDash"/>
                <a:round/>
              </a:ln>
              <a:effectLst/>
            </c:spPr>
            <c:extLst>
              <c:ext xmlns:c16="http://schemas.microsoft.com/office/drawing/2014/chart" uri="{C3380CC4-5D6E-409C-BE32-E72D297353CC}">
                <c16:uniqueId val="{00000005-1E60-43FC-BC48-43C603B909CA}"/>
              </c:ext>
            </c:extLst>
          </c:dPt>
          <c:xVal>
            <c:numRef>
              <c:f>annexe3!$A$15:$A$16</c:f>
              <c:numCache>
                <c:formatCode>[$-40C]d\-mmm;@</c:formatCode>
                <c:ptCount val="2"/>
                <c:pt idx="0">
                  <c:v>45832</c:v>
                </c:pt>
                <c:pt idx="1">
                  <c:v>45832</c:v>
                </c:pt>
              </c:numCache>
            </c:numRef>
          </c:xVal>
          <c:yVal>
            <c:numRef>
              <c:f>annexe3!$B$15:$B$16</c:f>
              <c:numCache>
                <c:formatCode>General</c:formatCode>
                <c:ptCount val="2"/>
                <c:pt idx="0">
                  <c:v>0</c:v>
                </c:pt>
                <c:pt idx="1">
                  <c:v>100</c:v>
                </c:pt>
              </c:numCache>
            </c:numRef>
          </c:yVal>
          <c:smooth val="0"/>
          <c:extLst>
            <c:ext xmlns:c16="http://schemas.microsoft.com/office/drawing/2014/chart" uri="{C3380CC4-5D6E-409C-BE32-E72D297353CC}">
              <c16:uniqueId val="{00000002-1E60-43FC-BC48-43C603B909CA}"/>
            </c:ext>
          </c:extLst>
        </c:ser>
        <c:ser>
          <c:idx val="2"/>
          <c:order val="3"/>
          <c:tx>
            <c:strRef>
              <c:f>annexe3!$A$18</c:f>
              <c:strCache>
                <c:ptCount val="1"/>
                <c:pt idx="0">
                  <c:v>admissions PC</c:v>
                </c:pt>
              </c:strCache>
            </c:strRef>
          </c:tx>
          <c:spPr>
            <a:ln w="19050" cap="rnd">
              <a:solidFill>
                <a:schemeClr val="bg1">
                  <a:lumMod val="65000"/>
                </a:schemeClr>
              </a:solidFill>
              <a:prstDash val="sysDash"/>
              <a:round/>
            </a:ln>
            <a:effectLst/>
          </c:spPr>
          <c:marker>
            <c:symbol val="none"/>
          </c:marker>
          <c:xVal>
            <c:numRef>
              <c:f>annexe3!$A$19:$A$20</c:f>
              <c:numCache>
                <c:formatCode>[$-40C]d\-mmm;@</c:formatCode>
                <c:ptCount val="2"/>
                <c:pt idx="0">
                  <c:v>45846</c:v>
                </c:pt>
                <c:pt idx="1">
                  <c:v>45846</c:v>
                </c:pt>
              </c:numCache>
            </c:numRef>
          </c:xVal>
          <c:yVal>
            <c:numRef>
              <c:f>annexe3!$B$19:$B$20</c:f>
              <c:numCache>
                <c:formatCode>General</c:formatCode>
                <c:ptCount val="2"/>
                <c:pt idx="0">
                  <c:v>0</c:v>
                </c:pt>
                <c:pt idx="1">
                  <c:v>100</c:v>
                </c:pt>
              </c:numCache>
            </c:numRef>
          </c:yVal>
          <c:smooth val="0"/>
          <c:extLst>
            <c:ext xmlns:c16="http://schemas.microsoft.com/office/drawing/2014/chart" uri="{C3380CC4-5D6E-409C-BE32-E72D297353CC}">
              <c16:uniqueId val="{00000003-1E60-43FC-BC48-43C603B909CA}"/>
            </c:ext>
          </c:extLst>
        </c:ser>
        <c:ser>
          <c:idx val="6"/>
          <c:order val="4"/>
          <c:tx>
            <c:strRef>
              <c:f>annexe3!$A$22</c:f>
              <c:strCache>
                <c:ptCount val="1"/>
                <c:pt idx="0">
                  <c:v>GDD</c:v>
                </c:pt>
              </c:strCache>
            </c:strRef>
          </c:tx>
          <c:spPr>
            <a:ln w="19050" cap="rnd">
              <a:solidFill>
                <a:schemeClr val="bg1">
                  <a:lumMod val="65000"/>
                </a:schemeClr>
              </a:solidFill>
              <a:round/>
            </a:ln>
            <a:effectLst/>
          </c:spPr>
          <c:marker>
            <c:symbol val="none"/>
          </c:marker>
          <c:xVal>
            <c:numRef>
              <c:f>annexe3!$A$23:$A$24</c:f>
              <c:numCache>
                <c:formatCode>[$-40C]d\-mmm;@</c:formatCode>
                <c:ptCount val="2"/>
                <c:pt idx="0">
                  <c:v>45856</c:v>
                </c:pt>
                <c:pt idx="1">
                  <c:v>45856</c:v>
                </c:pt>
              </c:numCache>
            </c:numRef>
          </c:xVal>
          <c:yVal>
            <c:numRef>
              <c:f>annexe3!$B$23:$B$24</c:f>
              <c:numCache>
                <c:formatCode>General</c:formatCode>
                <c:ptCount val="2"/>
                <c:pt idx="0">
                  <c:v>0</c:v>
                </c:pt>
                <c:pt idx="1">
                  <c:v>100</c:v>
                </c:pt>
              </c:numCache>
            </c:numRef>
          </c:yVal>
          <c:smooth val="0"/>
          <c:extLst>
            <c:ext xmlns:c16="http://schemas.microsoft.com/office/drawing/2014/chart" uri="{C3380CC4-5D6E-409C-BE32-E72D297353CC}">
              <c16:uniqueId val="{00000004-1E60-43FC-BC48-43C603B909CA}"/>
            </c:ext>
          </c:extLst>
        </c:ser>
        <c:dLbls>
          <c:showLegendKey val="0"/>
          <c:showVal val="0"/>
          <c:showCatName val="0"/>
          <c:showSerName val="0"/>
          <c:showPercent val="0"/>
          <c:showBubbleSize val="0"/>
        </c:dLbls>
        <c:axId val="602658112"/>
        <c:axId val="602663032"/>
      </c:scatterChart>
      <c:dateAx>
        <c:axId val="602658112"/>
        <c:scaling>
          <c:orientation val="minMax"/>
        </c:scaling>
        <c:delete val="0"/>
        <c:axPos val="b"/>
        <c:numFmt formatCode="[$-40C]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2663032"/>
        <c:crosses val="autoZero"/>
        <c:auto val="1"/>
        <c:lblOffset val="100"/>
        <c:baseTimeUnit val="days"/>
        <c:majorTimeUnit val="days"/>
      </c:dateAx>
      <c:valAx>
        <c:axId val="602663032"/>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602658112"/>
        <c:crosses val="autoZero"/>
        <c:crossBetween val="between"/>
        <c:minorUnit val="5"/>
      </c:val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0"/>
          <c:y val="0.87212123015873011"/>
          <c:w val="0.99808152777777781"/>
          <c:h val="0.1278787698412698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BUT</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4057500000000001E-2"/>
          <c:y val="9.526269841269841E-2"/>
          <c:w val="0.91564527777777782"/>
          <c:h val="0.7259105158730158"/>
        </c:manualLayout>
      </c:layout>
      <c:lineChart>
        <c:grouping val="standard"/>
        <c:varyColors val="0"/>
        <c:ser>
          <c:idx val="6"/>
          <c:order val="5"/>
          <c:tx>
            <c:strRef>
              <c:f>annexe3!$AA$5</c:f>
              <c:strCache>
                <c:ptCount val="1"/>
                <c:pt idx="0">
                  <c:v>Cumul des candidats ayant reçu une proposition d'admission</c:v>
                </c:pt>
              </c:strCache>
            </c:strRef>
          </c:tx>
          <c:spPr>
            <a:ln w="28575" cap="rnd">
              <a:solidFill>
                <a:schemeClr val="accent1"/>
              </a:solidFill>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annexe3!$AA$7:$AA$97</c:f>
              <c:numCache>
                <c:formatCode>0.0</c:formatCode>
                <c:ptCount val="91"/>
                <c:pt idx="0">
                  <c:v>19.899999999999999</c:v>
                </c:pt>
                <c:pt idx="1">
                  <c:v>22.4</c:v>
                </c:pt>
                <c:pt idx="2">
                  <c:v>23.8</c:v>
                </c:pt>
                <c:pt idx="3">
                  <c:v>26.1</c:v>
                </c:pt>
                <c:pt idx="4">
                  <c:v>31.4</c:v>
                </c:pt>
                <c:pt idx="5">
                  <c:v>33</c:v>
                </c:pt>
                <c:pt idx="6">
                  <c:v>35.1</c:v>
                </c:pt>
                <c:pt idx="7">
                  <c:v>36.1</c:v>
                </c:pt>
                <c:pt idx="8">
                  <c:v>37.1</c:v>
                </c:pt>
                <c:pt idx="9">
                  <c:v>37.700000000000003</c:v>
                </c:pt>
                <c:pt idx="10">
                  <c:v>38.299999999999997</c:v>
                </c:pt>
                <c:pt idx="11">
                  <c:v>46.4</c:v>
                </c:pt>
                <c:pt idx="12">
                  <c:v>47.4</c:v>
                </c:pt>
                <c:pt idx="13">
                  <c:v>47.8</c:v>
                </c:pt>
                <c:pt idx="14">
                  <c:v>47.8</c:v>
                </c:pt>
                <c:pt idx="15">
                  <c:v>47.8</c:v>
                </c:pt>
                <c:pt idx="16">
                  <c:v>47.8</c:v>
                </c:pt>
                <c:pt idx="17">
                  <c:v>47.8</c:v>
                </c:pt>
                <c:pt idx="18">
                  <c:v>47.8</c:v>
                </c:pt>
                <c:pt idx="19">
                  <c:v>47.8</c:v>
                </c:pt>
                <c:pt idx="20">
                  <c:v>47.8</c:v>
                </c:pt>
                <c:pt idx="21">
                  <c:v>47.8</c:v>
                </c:pt>
                <c:pt idx="22">
                  <c:v>49.7</c:v>
                </c:pt>
                <c:pt idx="23">
                  <c:v>50</c:v>
                </c:pt>
                <c:pt idx="24">
                  <c:v>50.2</c:v>
                </c:pt>
                <c:pt idx="25">
                  <c:v>50.3</c:v>
                </c:pt>
                <c:pt idx="26">
                  <c:v>50.4</c:v>
                </c:pt>
                <c:pt idx="27">
                  <c:v>50.4</c:v>
                </c:pt>
                <c:pt idx="28">
                  <c:v>50.4</c:v>
                </c:pt>
                <c:pt idx="29">
                  <c:v>50.5</c:v>
                </c:pt>
                <c:pt idx="30">
                  <c:v>50.6</c:v>
                </c:pt>
                <c:pt idx="31">
                  <c:v>50.8</c:v>
                </c:pt>
                <c:pt idx="32">
                  <c:v>50.9</c:v>
                </c:pt>
                <c:pt idx="33">
                  <c:v>51</c:v>
                </c:pt>
                <c:pt idx="34">
                  <c:v>51</c:v>
                </c:pt>
                <c:pt idx="35">
                  <c:v>51</c:v>
                </c:pt>
                <c:pt idx="36">
                  <c:v>52.7</c:v>
                </c:pt>
                <c:pt idx="37">
                  <c:v>52.8</c:v>
                </c:pt>
                <c:pt idx="38">
                  <c:v>53</c:v>
                </c:pt>
                <c:pt idx="39">
                  <c:v>53</c:v>
                </c:pt>
                <c:pt idx="40">
                  <c:v>53.2</c:v>
                </c:pt>
                <c:pt idx="41">
                  <c:v>53.2</c:v>
                </c:pt>
                <c:pt idx="42">
                  <c:v>53.3</c:v>
                </c:pt>
                <c:pt idx="43">
                  <c:v>53.3</c:v>
                </c:pt>
                <c:pt idx="44">
                  <c:v>53.4</c:v>
                </c:pt>
                <c:pt idx="45">
                  <c:v>53.7</c:v>
                </c:pt>
                <c:pt idx="46">
                  <c:v>54</c:v>
                </c:pt>
                <c:pt idx="47">
                  <c:v>54.2</c:v>
                </c:pt>
                <c:pt idx="48">
                  <c:v>54.3</c:v>
                </c:pt>
                <c:pt idx="49">
                  <c:v>54.3</c:v>
                </c:pt>
                <c:pt idx="50">
                  <c:v>54.4</c:v>
                </c:pt>
                <c:pt idx="51">
                  <c:v>54.4</c:v>
                </c:pt>
                <c:pt idx="52">
                  <c:v>54.5</c:v>
                </c:pt>
                <c:pt idx="53">
                  <c:v>54.7</c:v>
                </c:pt>
                <c:pt idx="54">
                  <c:v>54.8</c:v>
                </c:pt>
                <c:pt idx="55">
                  <c:v>54.9</c:v>
                </c:pt>
                <c:pt idx="56">
                  <c:v>54.9</c:v>
                </c:pt>
                <c:pt idx="57">
                  <c:v>55</c:v>
                </c:pt>
                <c:pt idx="58">
                  <c:v>55</c:v>
                </c:pt>
                <c:pt idx="59">
                  <c:v>55</c:v>
                </c:pt>
                <c:pt idx="60">
                  <c:v>55.1</c:v>
                </c:pt>
                <c:pt idx="61">
                  <c:v>55.1</c:v>
                </c:pt>
                <c:pt idx="62">
                  <c:v>55.1</c:v>
                </c:pt>
                <c:pt idx="63">
                  <c:v>55.1</c:v>
                </c:pt>
                <c:pt idx="64">
                  <c:v>55.2</c:v>
                </c:pt>
                <c:pt idx="65">
                  <c:v>55.2</c:v>
                </c:pt>
                <c:pt idx="66">
                  <c:v>55.2</c:v>
                </c:pt>
                <c:pt idx="67">
                  <c:v>55.2</c:v>
                </c:pt>
                <c:pt idx="68">
                  <c:v>55.3</c:v>
                </c:pt>
                <c:pt idx="69">
                  <c:v>55.3</c:v>
                </c:pt>
                <c:pt idx="70">
                  <c:v>55.3</c:v>
                </c:pt>
                <c:pt idx="71">
                  <c:v>55.3</c:v>
                </c:pt>
                <c:pt idx="72">
                  <c:v>55.3</c:v>
                </c:pt>
                <c:pt idx="73">
                  <c:v>55.3</c:v>
                </c:pt>
                <c:pt idx="74">
                  <c:v>55.3</c:v>
                </c:pt>
                <c:pt idx="75">
                  <c:v>55.4</c:v>
                </c:pt>
                <c:pt idx="76">
                  <c:v>55.4</c:v>
                </c:pt>
                <c:pt idx="77">
                  <c:v>55.4</c:v>
                </c:pt>
                <c:pt idx="78">
                  <c:v>55.6</c:v>
                </c:pt>
                <c:pt idx="79">
                  <c:v>55.7</c:v>
                </c:pt>
                <c:pt idx="80">
                  <c:v>55.8</c:v>
                </c:pt>
                <c:pt idx="81">
                  <c:v>55.9</c:v>
                </c:pt>
                <c:pt idx="82">
                  <c:v>55.9</c:v>
                </c:pt>
                <c:pt idx="83">
                  <c:v>55.9</c:v>
                </c:pt>
                <c:pt idx="84">
                  <c:v>56</c:v>
                </c:pt>
                <c:pt idx="85">
                  <c:v>56</c:v>
                </c:pt>
                <c:pt idx="86">
                  <c:v>56.1</c:v>
                </c:pt>
                <c:pt idx="87">
                  <c:v>56.2</c:v>
                </c:pt>
                <c:pt idx="88">
                  <c:v>56.4</c:v>
                </c:pt>
                <c:pt idx="89">
                  <c:v>56.6</c:v>
                </c:pt>
                <c:pt idx="90">
                  <c:v>56.6</c:v>
                </c:pt>
              </c:numCache>
            </c:numRef>
          </c:val>
          <c:smooth val="0"/>
          <c:extLst>
            <c:ext xmlns:c16="http://schemas.microsoft.com/office/drawing/2014/chart" uri="{C3380CC4-5D6E-409C-BE32-E72D297353CC}">
              <c16:uniqueId val="{00000000-EAD5-4C04-93F8-C3E43BC43D8A}"/>
            </c:ext>
          </c:extLst>
        </c:ser>
        <c:ser>
          <c:idx val="7"/>
          <c:order val="6"/>
          <c:tx>
            <c:strRef>
              <c:f>annexe3!$AB$5</c:f>
              <c:strCache>
                <c:ptCount val="1"/>
                <c:pt idx="0">
                  <c:v>Cumul des candidats qui accepteront une proposition reçue à cette date</c:v>
                </c:pt>
              </c:strCache>
            </c:strRef>
          </c:tx>
          <c:spPr>
            <a:ln w="28575" cap="rnd">
              <a:solidFill>
                <a:schemeClr val="accent2"/>
              </a:solidFill>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annexe3!$AB$7:$AB$97</c:f>
              <c:numCache>
                <c:formatCode>0.0</c:formatCode>
                <c:ptCount val="91"/>
                <c:pt idx="0">
                  <c:v>7.4</c:v>
                </c:pt>
                <c:pt idx="1">
                  <c:v>8.5</c:v>
                </c:pt>
                <c:pt idx="2">
                  <c:v>9.1999999999999993</c:v>
                </c:pt>
                <c:pt idx="3">
                  <c:v>10.5</c:v>
                </c:pt>
                <c:pt idx="4">
                  <c:v>13.3</c:v>
                </c:pt>
                <c:pt idx="5">
                  <c:v>14.2</c:v>
                </c:pt>
                <c:pt idx="6">
                  <c:v>15.6</c:v>
                </c:pt>
                <c:pt idx="7">
                  <c:v>16.3</c:v>
                </c:pt>
                <c:pt idx="8">
                  <c:v>17</c:v>
                </c:pt>
                <c:pt idx="9">
                  <c:v>17.399999999999999</c:v>
                </c:pt>
                <c:pt idx="10">
                  <c:v>17.899999999999999</c:v>
                </c:pt>
                <c:pt idx="11">
                  <c:v>28.8</c:v>
                </c:pt>
                <c:pt idx="12">
                  <c:v>30.1</c:v>
                </c:pt>
                <c:pt idx="13">
                  <c:v>30.5</c:v>
                </c:pt>
                <c:pt idx="14">
                  <c:v>30.5</c:v>
                </c:pt>
                <c:pt idx="15">
                  <c:v>30.5</c:v>
                </c:pt>
                <c:pt idx="16">
                  <c:v>30.5</c:v>
                </c:pt>
                <c:pt idx="17">
                  <c:v>30.5</c:v>
                </c:pt>
                <c:pt idx="18">
                  <c:v>30.5</c:v>
                </c:pt>
                <c:pt idx="19">
                  <c:v>30.5</c:v>
                </c:pt>
                <c:pt idx="20">
                  <c:v>30.5</c:v>
                </c:pt>
                <c:pt idx="21">
                  <c:v>30.5</c:v>
                </c:pt>
                <c:pt idx="22">
                  <c:v>33.200000000000003</c:v>
                </c:pt>
                <c:pt idx="23">
                  <c:v>33.6</c:v>
                </c:pt>
                <c:pt idx="24">
                  <c:v>33.799999999999997</c:v>
                </c:pt>
                <c:pt idx="25">
                  <c:v>34</c:v>
                </c:pt>
                <c:pt idx="26">
                  <c:v>34.200000000000003</c:v>
                </c:pt>
                <c:pt idx="27">
                  <c:v>34.200000000000003</c:v>
                </c:pt>
                <c:pt idx="28">
                  <c:v>34.299999999999997</c:v>
                </c:pt>
                <c:pt idx="29">
                  <c:v>34.4</c:v>
                </c:pt>
                <c:pt idx="30">
                  <c:v>34.6</c:v>
                </c:pt>
                <c:pt idx="31">
                  <c:v>34.799999999999997</c:v>
                </c:pt>
                <c:pt idx="32">
                  <c:v>34.9</c:v>
                </c:pt>
                <c:pt idx="33">
                  <c:v>35.1</c:v>
                </c:pt>
                <c:pt idx="34">
                  <c:v>35.1</c:v>
                </c:pt>
                <c:pt idx="35">
                  <c:v>35.200000000000003</c:v>
                </c:pt>
                <c:pt idx="36">
                  <c:v>36.700000000000003</c:v>
                </c:pt>
                <c:pt idx="37">
                  <c:v>36.799999999999997</c:v>
                </c:pt>
                <c:pt idx="38">
                  <c:v>37</c:v>
                </c:pt>
                <c:pt idx="39">
                  <c:v>37.200000000000003</c:v>
                </c:pt>
                <c:pt idx="40">
                  <c:v>37.4</c:v>
                </c:pt>
                <c:pt idx="41">
                  <c:v>37.4</c:v>
                </c:pt>
                <c:pt idx="42">
                  <c:v>37.5</c:v>
                </c:pt>
                <c:pt idx="43">
                  <c:v>37.5</c:v>
                </c:pt>
                <c:pt idx="44">
                  <c:v>37.700000000000003</c:v>
                </c:pt>
                <c:pt idx="45">
                  <c:v>38.1</c:v>
                </c:pt>
                <c:pt idx="46">
                  <c:v>38.5</c:v>
                </c:pt>
                <c:pt idx="47">
                  <c:v>38.700000000000003</c:v>
                </c:pt>
                <c:pt idx="48">
                  <c:v>38.799999999999997</c:v>
                </c:pt>
                <c:pt idx="49">
                  <c:v>38.799999999999997</c:v>
                </c:pt>
                <c:pt idx="50">
                  <c:v>38.9</c:v>
                </c:pt>
                <c:pt idx="51">
                  <c:v>39</c:v>
                </c:pt>
                <c:pt idx="52">
                  <c:v>39.1</c:v>
                </c:pt>
                <c:pt idx="53">
                  <c:v>39.299999999999997</c:v>
                </c:pt>
                <c:pt idx="54">
                  <c:v>39.4</c:v>
                </c:pt>
                <c:pt idx="55">
                  <c:v>39.5</c:v>
                </c:pt>
                <c:pt idx="56">
                  <c:v>39.5</c:v>
                </c:pt>
                <c:pt idx="57">
                  <c:v>39.5</c:v>
                </c:pt>
                <c:pt idx="58">
                  <c:v>39.6</c:v>
                </c:pt>
                <c:pt idx="59">
                  <c:v>39.700000000000003</c:v>
                </c:pt>
                <c:pt idx="60">
                  <c:v>39.700000000000003</c:v>
                </c:pt>
                <c:pt idx="61">
                  <c:v>39.700000000000003</c:v>
                </c:pt>
                <c:pt idx="62">
                  <c:v>39.799999999999997</c:v>
                </c:pt>
                <c:pt idx="63">
                  <c:v>39.799999999999997</c:v>
                </c:pt>
                <c:pt idx="64">
                  <c:v>39.799999999999997</c:v>
                </c:pt>
                <c:pt idx="65">
                  <c:v>39.799999999999997</c:v>
                </c:pt>
                <c:pt idx="66">
                  <c:v>39.9</c:v>
                </c:pt>
                <c:pt idx="67">
                  <c:v>39.9</c:v>
                </c:pt>
                <c:pt idx="68">
                  <c:v>39.9</c:v>
                </c:pt>
                <c:pt idx="69">
                  <c:v>39.9</c:v>
                </c:pt>
                <c:pt idx="70">
                  <c:v>39.9</c:v>
                </c:pt>
                <c:pt idx="71">
                  <c:v>40</c:v>
                </c:pt>
                <c:pt idx="72">
                  <c:v>40</c:v>
                </c:pt>
                <c:pt idx="73">
                  <c:v>40</c:v>
                </c:pt>
                <c:pt idx="74">
                  <c:v>40</c:v>
                </c:pt>
                <c:pt idx="75">
                  <c:v>40.1</c:v>
                </c:pt>
                <c:pt idx="76">
                  <c:v>40.1</c:v>
                </c:pt>
                <c:pt idx="77">
                  <c:v>40.1</c:v>
                </c:pt>
                <c:pt idx="78">
                  <c:v>40.200000000000003</c:v>
                </c:pt>
                <c:pt idx="79">
                  <c:v>40.299999999999997</c:v>
                </c:pt>
                <c:pt idx="80">
                  <c:v>40.4</c:v>
                </c:pt>
                <c:pt idx="81">
                  <c:v>40.5</c:v>
                </c:pt>
                <c:pt idx="82">
                  <c:v>40.5</c:v>
                </c:pt>
                <c:pt idx="83">
                  <c:v>40.5</c:v>
                </c:pt>
                <c:pt idx="84">
                  <c:v>40.5</c:v>
                </c:pt>
                <c:pt idx="85">
                  <c:v>40.6</c:v>
                </c:pt>
                <c:pt idx="86">
                  <c:v>40.799999999999997</c:v>
                </c:pt>
                <c:pt idx="87">
                  <c:v>40.799999999999997</c:v>
                </c:pt>
                <c:pt idx="88">
                  <c:v>41</c:v>
                </c:pt>
                <c:pt idx="89">
                  <c:v>41.2</c:v>
                </c:pt>
                <c:pt idx="90">
                  <c:v>41.2</c:v>
                </c:pt>
              </c:numCache>
            </c:numRef>
          </c:val>
          <c:smooth val="0"/>
          <c:extLst>
            <c:ext xmlns:c16="http://schemas.microsoft.com/office/drawing/2014/chart" uri="{C3380CC4-5D6E-409C-BE32-E72D297353CC}">
              <c16:uniqueId val="{00000001-EAD5-4C04-93F8-C3E43BC43D8A}"/>
            </c:ext>
          </c:extLst>
        </c:ser>
        <c:ser>
          <c:idx val="8"/>
          <c:order val="7"/>
          <c:tx>
            <c:strRef>
              <c:f>annexe3!$AC$5</c:f>
              <c:strCache>
                <c:ptCount val="1"/>
                <c:pt idx="0">
                  <c:v>Cumul des candidats ayant accepté une proposition d'admission</c:v>
                </c:pt>
              </c:strCache>
            </c:strRef>
          </c:tx>
          <c:spPr>
            <a:ln w="28575" cap="rnd">
              <a:solidFill>
                <a:schemeClr val="accent2"/>
              </a:solidFill>
              <a:prstDash val="sysDash"/>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annexe3!$AC$7:$AC$97</c:f>
              <c:numCache>
                <c:formatCode>0.0</c:formatCode>
                <c:ptCount val="91"/>
                <c:pt idx="0">
                  <c:v>2.4</c:v>
                </c:pt>
                <c:pt idx="1">
                  <c:v>3.4</c:v>
                </c:pt>
                <c:pt idx="2">
                  <c:v>4.4000000000000004</c:v>
                </c:pt>
                <c:pt idx="3">
                  <c:v>5.7</c:v>
                </c:pt>
                <c:pt idx="4">
                  <c:v>7</c:v>
                </c:pt>
                <c:pt idx="5">
                  <c:v>7.8</c:v>
                </c:pt>
                <c:pt idx="6">
                  <c:v>8.6</c:v>
                </c:pt>
                <c:pt idx="7">
                  <c:v>9.1999999999999993</c:v>
                </c:pt>
                <c:pt idx="8">
                  <c:v>9.8000000000000007</c:v>
                </c:pt>
                <c:pt idx="9">
                  <c:v>10.3</c:v>
                </c:pt>
                <c:pt idx="10">
                  <c:v>10.7</c:v>
                </c:pt>
                <c:pt idx="11">
                  <c:v>19.399999999999999</c:v>
                </c:pt>
                <c:pt idx="12">
                  <c:v>20.9</c:v>
                </c:pt>
                <c:pt idx="13">
                  <c:v>22.5</c:v>
                </c:pt>
                <c:pt idx="14">
                  <c:v>24.2</c:v>
                </c:pt>
                <c:pt idx="15">
                  <c:v>24.2</c:v>
                </c:pt>
                <c:pt idx="16">
                  <c:v>24.2</c:v>
                </c:pt>
                <c:pt idx="17">
                  <c:v>24.2</c:v>
                </c:pt>
                <c:pt idx="18">
                  <c:v>24.2</c:v>
                </c:pt>
                <c:pt idx="19">
                  <c:v>24.2</c:v>
                </c:pt>
                <c:pt idx="20">
                  <c:v>24.2</c:v>
                </c:pt>
                <c:pt idx="21">
                  <c:v>24.2</c:v>
                </c:pt>
                <c:pt idx="22">
                  <c:v>29.4</c:v>
                </c:pt>
                <c:pt idx="23">
                  <c:v>29.8</c:v>
                </c:pt>
                <c:pt idx="24">
                  <c:v>30</c:v>
                </c:pt>
                <c:pt idx="25">
                  <c:v>30.3</c:v>
                </c:pt>
                <c:pt idx="26">
                  <c:v>30.4</c:v>
                </c:pt>
                <c:pt idx="27">
                  <c:v>30.4</c:v>
                </c:pt>
                <c:pt idx="28">
                  <c:v>30.5</c:v>
                </c:pt>
                <c:pt idx="29">
                  <c:v>30.6</c:v>
                </c:pt>
                <c:pt idx="30">
                  <c:v>30.8</c:v>
                </c:pt>
                <c:pt idx="31">
                  <c:v>31</c:v>
                </c:pt>
                <c:pt idx="32">
                  <c:v>31.2</c:v>
                </c:pt>
                <c:pt idx="33">
                  <c:v>31.3</c:v>
                </c:pt>
                <c:pt idx="34">
                  <c:v>31.4</c:v>
                </c:pt>
                <c:pt idx="35">
                  <c:v>31.6</c:v>
                </c:pt>
                <c:pt idx="36">
                  <c:v>32.200000000000003</c:v>
                </c:pt>
                <c:pt idx="37">
                  <c:v>32.5</c:v>
                </c:pt>
                <c:pt idx="38">
                  <c:v>32.799999999999997</c:v>
                </c:pt>
                <c:pt idx="39">
                  <c:v>32.9</c:v>
                </c:pt>
                <c:pt idx="40">
                  <c:v>33.1</c:v>
                </c:pt>
                <c:pt idx="41">
                  <c:v>33.200000000000003</c:v>
                </c:pt>
                <c:pt idx="42">
                  <c:v>33.299999999999997</c:v>
                </c:pt>
                <c:pt idx="43">
                  <c:v>33.5</c:v>
                </c:pt>
                <c:pt idx="44">
                  <c:v>33.799999999999997</c:v>
                </c:pt>
                <c:pt idx="45">
                  <c:v>34.700000000000003</c:v>
                </c:pt>
                <c:pt idx="46">
                  <c:v>38.4</c:v>
                </c:pt>
                <c:pt idx="47">
                  <c:v>38.5</c:v>
                </c:pt>
                <c:pt idx="48">
                  <c:v>38.6</c:v>
                </c:pt>
                <c:pt idx="49">
                  <c:v>38.6</c:v>
                </c:pt>
                <c:pt idx="50">
                  <c:v>38.700000000000003</c:v>
                </c:pt>
                <c:pt idx="51">
                  <c:v>38.799999999999997</c:v>
                </c:pt>
                <c:pt idx="52">
                  <c:v>38.9</c:v>
                </c:pt>
                <c:pt idx="53">
                  <c:v>39</c:v>
                </c:pt>
                <c:pt idx="54">
                  <c:v>39.1</c:v>
                </c:pt>
                <c:pt idx="55">
                  <c:v>39.200000000000003</c:v>
                </c:pt>
                <c:pt idx="56">
                  <c:v>39.200000000000003</c:v>
                </c:pt>
                <c:pt idx="57">
                  <c:v>39.299999999999997</c:v>
                </c:pt>
                <c:pt idx="58">
                  <c:v>39.299999999999997</c:v>
                </c:pt>
                <c:pt idx="59">
                  <c:v>39.4</c:v>
                </c:pt>
                <c:pt idx="60">
                  <c:v>39.4</c:v>
                </c:pt>
                <c:pt idx="61">
                  <c:v>39.4</c:v>
                </c:pt>
                <c:pt idx="62">
                  <c:v>39.5</c:v>
                </c:pt>
                <c:pt idx="63">
                  <c:v>39.5</c:v>
                </c:pt>
                <c:pt idx="64">
                  <c:v>39.5</c:v>
                </c:pt>
                <c:pt idx="65">
                  <c:v>39.6</c:v>
                </c:pt>
                <c:pt idx="66">
                  <c:v>39.6</c:v>
                </c:pt>
                <c:pt idx="67">
                  <c:v>39.700000000000003</c:v>
                </c:pt>
                <c:pt idx="68">
                  <c:v>39.700000000000003</c:v>
                </c:pt>
                <c:pt idx="69">
                  <c:v>39.700000000000003</c:v>
                </c:pt>
                <c:pt idx="70">
                  <c:v>39.700000000000003</c:v>
                </c:pt>
                <c:pt idx="71">
                  <c:v>39.799999999999997</c:v>
                </c:pt>
                <c:pt idx="72">
                  <c:v>39.799999999999997</c:v>
                </c:pt>
                <c:pt idx="73">
                  <c:v>39.799999999999997</c:v>
                </c:pt>
                <c:pt idx="74">
                  <c:v>39.9</c:v>
                </c:pt>
                <c:pt idx="75">
                  <c:v>39.9</c:v>
                </c:pt>
                <c:pt idx="76">
                  <c:v>39.9</c:v>
                </c:pt>
                <c:pt idx="77">
                  <c:v>40.1</c:v>
                </c:pt>
                <c:pt idx="78">
                  <c:v>40.200000000000003</c:v>
                </c:pt>
                <c:pt idx="79">
                  <c:v>40.299999999999997</c:v>
                </c:pt>
                <c:pt idx="80">
                  <c:v>40.4</c:v>
                </c:pt>
                <c:pt idx="81">
                  <c:v>40.4</c:v>
                </c:pt>
                <c:pt idx="82">
                  <c:v>40.5</c:v>
                </c:pt>
                <c:pt idx="83">
                  <c:v>40.5</c:v>
                </c:pt>
                <c:pt idx="84">
                  <c:v>40.5</c:v>
                </c:pt>
                <c:pt idx="85">
                  <c:v>40.6</c:v>
                </c:pt>
                <c:pt idx="86">
                  <c:v>40.700000000000003</c:v>
                </c:pt>
                <c:pt idx="87">
                  <c:v>40.799999999999997</c:v>
                </c:pt>
                <c:pt idx="88">
                  <c:v>41</c:v>
                </c:pt>
                <c:pt idx="89">
                  <c:v>41.1</c:v>
                </c:pt>
                <c:pt idx="90">
                  <c:v>41.2</c:v>
                </c:pt>
              </c:numCache>
            </c:numRef>
          </c:val>
          <c:smooth val="0"/>
          <c:extLst>
            <c:ext xmlns:c16="http://schemas.microsoft.com/office/drawing/2014/chart" uri="{C3380CC4-5D6E-409C-BE32-E72D297353CC}">
              <c16:uniqueId val="{00000002-EAD5-4C04-93F8-C3E43BC43D8A}"/>
            </c:ext>
          </c:extLst>
        </c:ser>
        <c:dLbls>
          <c:showLegendKey val="0"/>
          <c:showVal val="0"/>
          <c:showCatName val="0"/>
          <c:showSerName val="0"/>
          <c:showPercent val="0"/>
          <c:showBubbleSize val="0"/>
        </c:dLbls>
        <c:marker val="1"/>
        <c:smooth val="0"/>
        <c:axId val="597807800"/>
        <c:axId val="597814032"/>
      </c:lineChart>
      <c:scatterChart>
        <c:scatterStyle val="lineMarker"/>
        <c:varyColors val="0"/>
        <c:ser>
          <c:idx val="4"/>
          <c:order val="0"/>
          <c:tx>
            <c:strRef>
              <c:f>annexe3!$A$6</c:f>
              <c:strCache>
                <c:ptCount val="1"/>
                <c:pt idx="0">
                  <c:v>alternance PP</c:v>
                </c:pt>
              </c:strCache>
            </c:strRef>
          </c:tx>
          <c:spPr>
            <a:ln w="19050" cap="rnd">
              <a:solidFill>
                <a:schemeClr val="bg1">
                  <a:lumMod val="65000"/>
                </a:schemeClr>
              </a:solidFill>
              <a:prstDash val="sysDash"/>
              <a:round/>
            </a:ln>
            <a:effectLst/>
          </c:spPr>
          <c:marker>
            <c:symbol val="none"/>
          </c:marker>
          <c:xVal>
            <c:numRef>
              <c:f>annexe3!$A$7:$A$8</c:f>
              <c:numCache>
                <c:formatCode>[$-40C]d\-mmm;@</c:formatCode>
                <c:ptCount val="2"/>
                <c:pt idx="0">
                  <c:v>45821</c:v>
                </c:pt>
                <c:pt idx="1">
                  <c:v>45821</c:v>
                </c:pt>
              </c:numCache>
            </c:numRef>
          </c:xVal>
          <c:yVal>
            <c:numRef>
              <c:f>annexe3!$B$7:$B$8</c:f>
              <c:numCache>
                <c:formatCode>General</c:formatCode>
                <c:ptCount val="2"/>
                <c:pt idx="0">
                  <c:v>0</c:v>
                </c:pt>
                <c:pt idx="1">
                  <c:v>100</c:v>
                </c:pt>
              </c:numCache>
            </c:numRef>
          </c:yVal>
          <c:smooth val="0"/>
          <c:extLst>
            <c:ext xmlns:c16="http://schemas.microsoft.com/office/drawing/2014/chart" uri="{C3380CC4-5D6E-409C-BE32-E72D297353CC}">
              <c16:uniqueId val="{00000000-C1D2-4702-89AF-A09ABBDB754D}"/>
            </c:ext>
          </c:extLst>
        </c:ser>
        <c:ser>
          <c:idx val="0"/>
          <c:order val="1"/>
          <c:tx>
            <c:strRef>
              <c:f>annexe3!$A$10</c:f>
              <c:strCache>
                <c:ptCount val="1"/>
                <c:pt idx="0">
                  <c:v>candidatures PC</c:v>
                </c:pt>
              </c:strCache>
            </c:strRef>
          </c:tx>
          <c:spPr>
            <a:ln w="19050" cap="rnd">
              <a:solidFill>
                <a:schemeClr val="bg1">
                  <a:lumMod val="65000"/>
                </a:schemeClr>
              </a:solidFill>
              <a:round/>
            </a:ln>
            <a:effectLst/>
          </c:spPr>
          <c:marker>
            <c:symbol val="none"/>
          </c:marker>
          <c:xVal>
            <c:numRef>
              <c:f>annexe3!$A$11:$A$12</c:f>
              <c:numCache>
                <c:formatCode>[$-40C]d\-mmm;@</c:formatCode>
                <c:ptCount val="2"/>
                <c:pt idx="0">
                  <c:v>45825</c:v>
                </c:pt>
                <c:pt idx="1">
                  <c:v>45825</c:v>
                </c:pt>
              </c:numCache>
            </c:numRef>
          </c:xVal>
          <c:yVal>
            <c:numRef>
              <c:f>annexe3!$B$11:$B$12</c:f>
              <c:numCache>
                <c:formatCode>General</c:formatCode>
                <c:ptCount val="2"/>
                <c:pt idx="0">
                  <c:v>0</c:v>
                </c:pt>
                <c:pt idx="1">
                  <c:v>100</c:v>
                </c:pt>
              </c:numCache>
            </c:numRef>
          </c:yVal>
          <c:smooth val="0"/>
          <c:extLst>
            <c:ext xmlns:c16="http://schemas.microsoft.com/office/drawing/2014/chart" uri="{C3380CC4-5D6E-409C-BE32-E72D297353CC}">
              <c16:uniqueId val="{00000000-CC07-4448-9F92-FF26EF708B97}"/>
            </c:ext>
          </c:extLst>
        </c:ser>
        <c:ser>
          <c:idx val="1"/>
          <c:order val="2"/>
          <c:tx>
            <c:strRef>
              <c:f>annexe3!$A$14</c:f>
              <c:strCache>
                <c:ptCount val="1"/>
                <c:pt idx="0">
                  <c:v>examen PC</c:v>
                </c:pt>
              </c:strCache>
            </c:strRef>
          </c:tx>
          <c:spPr>
            <a:ln w="19050" cap="rnd">
              <a:solidFill>
                <a:schemeClr val="bg1">
                  <a:lumMod val="65000"/>
                </a:schemeClr>
              </a:solidFill>
              <a:prstDash val="sysDash"/>
              <a:round/>
            </a:ln>
            <a:effectLst/>
          </c:spPr>
          <c:marker>
            <c:symbol val="none"/>
          </c:marker>
          <c:xVal>
            <c:numRef>
              <c:f>annexe3!$A$15:$A$16</c:f>
              <c:numCache>
                <c:formatCode>[$-40C]d\-mmm;@</c:formatCode>
                <c:ptCount val="2"/>
                <c:pt idx="0">
                  <c:v>45832</c:v>
                </c:pt>
                <c:pt idx="1">
                  <c:v>45832</c:v>
                </c:pt>
              </c:numCache>
            </c:numRef>
          </c:xVal>
          <c:yVal>
            <c:numRef>
              <c:f>annexe3!$B$15:$B$16</c:f>
              <c:numCache>
                <c:formatCode>General</c:formatCode>
                <c:ptCount val="2"/>
                <c:pt idx="0">
                  <c:v>0</c:v>
                </c:pt>
                <c:pt idx="1">
                  <c:v>100</c:v>
                </c:pt>
              </c:numCache>
            </c:numRef>
          </c:yVal>
          <c:smooth val="0"/>
          <c:extLst>
            <c:ext xmlns:c16="http://schemas.microsoft.com/office/drawing/2014/chart" uri="{C3380CC4-5D6E-409C-BE32-E72D297353CC}">
              <c16:uniqueId val="{00000001-CC07-4448-9F92-FF26EF708B97}"/>
            </c:ext>
          </c:extLst>
        </c:ser>
        <c:ser>
          <c:idx val="2"/>
          <c:order val="3"/>
          <c:tx>
            <c:strRef>
              <c:f>annexe3!$A$18</c:f>
              <c:strCache>
                <c:ptCount val="1"/>
                <c:pt idx="0">
                  <c:v>admissions PC</c:v>
                </c:pt>
              </c:strCache>
            </c:strRef>
          </c:tx>
          <c:spPr>
            <a:ln w="19050" cap="rnd">
              <a:solidFill>
                <a:schemeClr val="bg1">
                  <a:lumMod val="65000"/>
                </a:schemeClr>
              </a:solidFill>
              <a:prstDash val="sysDash"/>
              <a:round/>
            </a:ln>
            <a:effectLst/>
          </c:spPr>
          <c:marker>
            <c:symbol val="none"/>
          </c:marker>
          <c:xVal>
            <c:numRef>
              <c:f>annexe3!$A$19:$A$20</c:f>
              <c:numCache>
                <c:formatCode>[$-40C]d\-mmm;@</c:formatCode>
                <c:ptCount val="2"/>
                <c:pt idx="0">
                  <c:v>45846</c:v>
                </c:pt>
                <c:pt idx="1">
                  <c:v>45846</c:v>
                </c:pt>
              </c:numCache>
            </c:numRef>
          </c:xVal>
          <c:yVal>
            <c:numRef>
              <c:f>annexe3!$B$19:$B$20</c:f>
              <c:numCache>
                <c:formatCode>General</c:formatCode>
                <c:ptCount val="2"/>
                <c:pt idx="0">
                  <c:v>0</c:v>
                </c:pt>
                <c:pt idx="1">
                  <c:v>100</c:v>
                </c:pt>
              </c:numCache>
            </c:numRef>
          </c:yVal>
          <c:smooth val="0"/>
          <c:extLst>
            <c:ext xmlns:c16="http://schemas.microsoft.com/office/drawing/2014/chart" uri="{C3380CC4-5D6E-409C-BE32-E72D297353CC}">
              <c16:uniqueId val="{00000002-CC07-4448-9F92-FF26EF708B97}"/>
            </c:ext>
          </c:extLst>
        </c:ser>
        <c:ser>
          <c:idx val="3"/>
          <c:order val="4"/>
          <c:tx>
            <c:strRef>
              <c:f>annexe3!$A$22</c:f>
              <c:strCache>
                <c:ptCount val="1"/>
                <c:pt idx="0">
                  <c:v>GDD</c:v>
                </c:pt>
              </c:strCache>
            </c:strRef>
          </c:tx>
          <c:spPr>
            <a:ln w="19050" cap="rnd">
              <a:solidFill>
                <a:schemeClr val="bg1">
                  <a:lumMod val="65000"/>
                </a:schemeClr>
              </a:solidFill>
              <a:round/>
            </a:ln>
            <a:effectLst/>
          </c:spPr>
          <c:marker>
            <c:symbol val="none"/>
          </c:marker>
          <c:xVal>
            <c:numRef>
              <c:f>annexe3!$A$23:$A$24</c:f>
              <c:numCache>
                <c:formatCode>[$-40C]d\-mmm;@</c:formatCode>
                <c:ptCount val="2"/>
                <c:pt idx="0">
                  <c:v>45856</c:v>
                </c:pt>
                <c:pt idx="1">
                  <c:v>45856</c:v>
                </c:pt>
              </c:numCache>
            </c:numRef>
          </c:xVal>
          <c:yVal>
            <c:numRef>
              <c:f>annexe3!$B$23:$B$24</c:f>
              <c:numCache>
                <c:formatCode>General</c:formatCode>
                <c:ptCount val="2"/>
                <c:pt idx="0">
                  <c:v>0</c:v>
                </c:pt>
                <c:pt idx="1">
                  <c:v>100</c:v>
                </c:pt>
              </c:numCache>
            </c:numRef>
          </c:yVal>
          <c:smooth val="0"/>
          <c:extLst>
            <c:ext xmlns:c16="http://schemas.microsoft.com/office/drawing/2014/chart" uri="{C3380CC4-5D6E-409C-BE32-E72D297353CC}">
              <c16:uniqueId val="{00000003-CC07-4448-9F92-FF26EF708B97}"/>
            </c:ext>
          </c:extLst>
        </c:ser>
        <c:dLbls>
          <c:showLegendKey val="0"/>
          <c:showVal val="0"/>
          <c:showCatName val="0"/>
          <c:showSerName val="0"/>
          <c:showPercent val="0"/>
          <c:showBubbleSize val="0"/>
        </c:dLbls>
        <c:axId val="597807800"/>
        <c:axId val="597814032"/>
      </c:scatterChart>
      <c:dateAx>
        <c:axId val="597807800"/>
        <c:scaling>
          <c:orientation val="minMax"/>
        </c:scaling>
        <c:delete val="0"/>
        <c:axPos val="b"/>
        <c:numFmt formatCode="[$-40C]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14032"/>
        <c:crosses val="autoZero"/>
        <c:auto val="1"/>
        <c:lblOffset val="100"/>
        <c:baseTimeUnit val="days"/>
      </c:dateAx>
      <c:valAx>
        <c:axId val="597814032"/>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597807800"/>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0"/>
          <c:y val="0.87464107142857128"/>
          <c:w val="0.9963176388888888"/>
          <c:h val="0.1253589285714285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Master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8223333333333335E-2"/>
          <c:y val="9.526269841269841E-2"/>
          <c:w val="0.90995777777777775"/>
          <c:h val="0.70862996031746017"/>
        </c:manualLayout>
      </c:layout>
      <c:lineChart>
        <c:grouping val="standard"/>
        <c:varyColors val="0"/>
        <c:ser>
          <c:idx val="9"/>
          <c:order val="4"/>
          <c:tx>
            <c:strRef>
              <c:f>annexe3!$AD$5</c:f>
              <c:strCache>
                <c:ptCount val="1"/>
                <c:pt idx="0">
                  <c:v>Cumul des candidats ayant reçu une proposition d'admission</c:v>
                </c:pt>
              </c:strCache>
            </c:strRef>
          </c:tx>
          <c:spPr>
            <a:ln w="28575" cap="rnd">
              <a:solidFill>
                <a:schemeClr val="accent1"/>
              </a:solidFill>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annexe3!$AD$7:$AD$97</c:f>
              <c:numCache>
                <c:formatCode>0.0</c:formatCode>
                <c:ptCount val="91"/>
                <c:pt idx="0">
                  <c:v>24.6</c:v>
                </c:pt>
                <c:pt idx="1">
                  <c:v>27.8</c:v>
                </c:pt>
                <c:pt idx="2">
                  <c:v>30.1</c:v>
                </c:pt>
                <c:pt idx="3">
                  <c:v>33.1</c:v>
                </c:pt>
                <c:pt idx="4">
                  <c:v>38.700000000000003</c:v>
                </c:pt>
                <c:pt idx="5">
                  <c:v>40.6</c:v>
                </c:pt>
                <c:pt idx="6">
                  <c:v>42.6</c:v>
                </c:pt>
                <c:pt idx="7">
                  <c:v>43.6</c:v>
                </c:pt>
                <c:pt idx="8">
                  <c:v>44.6</c:v>
                </c:pt>
                <c:pt idx="9">
                  <c:v>45.3</c:v>
                </c:pt>
                <c:pt idx="10">
                  <c:v>46</c:v>
                </c:pt>
                <c:pt idx="11">
                  <c:v>46.9</c:v>
                </c:pt>
                <c:pt idx="12">
                  <c:v>47.4</c:v>
                </c:pt>
                <c:pt idx="13">
                  <c:v>47.7</c:v>
                </c:pt>
                <c:pt idx="14">
                  <c:v>47.7</c:v>
                </c:pt>
                <c:pt idx="15">
                  <c:v>47.7</c:v>
                </c:pt>
                <c:pt idx="16">
                  <c:v>47.7</c:v>
                </c:pt>
                <c:pt idx="17">
                  <c:v>47.7</c:v>
                </c:pt>
                <c:pt idx="18">
                  <c:v>47.7</c:v>
                </c:pt>
                <c:pt idx="19">
                  <c:v>47.7</c:v>
                </c:pt>
                <c:pt idx="20">
                  <c:v>47.7</c:v>
                </c:pt>
                <c:pt idx="21">
                  <c:v>47.7</c:v>
                </c:pt>
                <c:pt idx="22">
                  <c:v>48.7</c:v>
                </c:pt>
                <c:pt idx="23">
                  <c:v>48.9</c:v>
                </c:pt>
                <c:pt idx="24">
                  <c:v>48.9</c:v>
                </c:pt>
                <c:pt idx="25">
                  <c:v>48.9</c:v>
                </c:pt>
                <c:pt idx="26">
                  <c:v>49</c:v>
                </c:pt>
                <c:pt idx="27">
                  <c:v>49</c:v>
                </c:pt>
                <c:pt idx="28">
                  <c:v>49</c:v>
                </c:pt>
                <c:pt idx="29">
                  <c:v>49</c:v>
                </c:pt>
                <c:pt idx="30">
                  <c:v>49</c:v>
                </c:pt>
                <c:pt idx="31">
                  <c:v>49.1</c:v>
                </c:pt>
                <c:pt idx="32">
                  <c:v>49.2</c:v>
                </c:pt>
                <c:pt idx="33">
                  <c:v>49.2</c:v>
                </c:pt>
                <c:pt idx="34">
                  <c:v>49.2</c:v>
                </c:pt>
                <c:pt idx="35">
                  <c:v>49.3</c:v>
                </c:pt>
                <c:pt idx="36">
                  <c:v>54.4</c:v>
                </c:pt>
                <c:pt idx="37">
                  <c:v>54.5</c:v>
                </c:pt>
                <c:pt idx="38">
                  <c:v>54.6</c:v>
                </c:pt>
                <c:pt idx="39">
                  <c:v>54.7</c:v>
                </c:pt>
                <c:pt idx="40">
                  <c:v>54.7</c:v>
                </c:pt>
                <c:pt idx="41">
                  <c:v>54.8</c:v>
                </c:pt>
                <c:pt idx="42">
                  <c:v>54.8</c:v>
                </c:pt>
                <c:pt idx="43">
                  <c:v>54.8</c:v>
                </c:pt>
                <c:pt idx="44">
                  <c:v>54.9</c:v>
                </c:pt>
                <c:pt idx="45">
                  <c:v>55.1</c:v>
                </c:pt>
                <c:pt idx="46">
                  <c:v>55.6</c:v>
                </c:pt>
                <c:pt idx="47">
                  <c:v>55.7</c:v>
                </c:pt>
                <c:pt idx="48">
                  <c:v>55.8</c:v>
                </c:pt>
                <c:pt idx="49">
                  <c:v>55.8</c:v>
                </c:pt>
                <c:pt idx="50">
                  <c:v>55.8</c:v>
                </c:pt>
                <c:pt idx="51">
                  <c:v>55.9</c:v>
                </c:pt>
                <c:pt idx="52">
                  <c:v>55.9</c:v>
                </c:pt>
                <c:pt idx="53">
                  <c:v>56.2</c:v>
                </c:pt>
                <c:pt idx="54">
                  <c:v>56.4</c:v>
                </c:pt>
                <c:pt idx="55">
                  <c:v>56.4</c:v>
                </c:pt>
                <c:pt idx="56">
                  <c:v>56.4</c:v>
                </c:pt>
                <c:pt idx="57">
                  <c:v>56.5</c:v>
                </c:pt>
                <c:pt idx="58">
                  <c:v>56.5</c:v>
                </c:pt>
                <c:pt idx="59">
                  <c:v>56.5</c:v>
                </c:pt>
                <c:pt idx="60">
                  <c:v>56.6</c:v>
                </c:pt>
                <c:pt idx="61">
                  <c:v>56.6</c:v>
                </c:pt>
                <c:pt idx="62">
                  <c:v>56.6</c:v>
                </c:pt>
                <c:pt idx="63">
                  <c:v>56.6</c:v>
                </c:pt>
                <c:pt idx="64">
                  <c:v>56.6</c:v>
                </c:pt>
                <c:pt idx="65">
                  <c:v>56.6</c:v>
                </c:pt>
                <c:pt idx="66">
                  <c:v>56.6</c:v>
                </c:pt>
                <c:pt idx="67">
                  <c:v>56.6</c:v>
                </c:pt>
                <c:pt idx="68">
                  <c:v>56.6</c:v>
                </c:pt>
                <c:pt idx="69">
                  <c:v>56.6</c:v>
                </c:pt>
                <c:pt idx="70">
                  <c:v>56.6</c:v>
                </c:pt>
                <c:pt idx="71">
                  <c:v>56.7</c:v>
                </c:pt>
                <c:pt idx="72">
                  <c:v>56.7</c:v>
                </c:pt>
                <c:pt idx="73">
                  <c:v>56.7</c:v>
                </c:pt>
                <c:pt idx="74">
                  <c:v>56.7</c:v>
                </c:pt>
                <c:pt idx="75">
                  <c:v>56.7</c:v>
                </c:pt>
                <c:pt idx="76">
                  <c:v>56.7</c:v>
                </c:pt>
                <c:pt idx="77">
                  <c:v>56.7</c:v>
                </c:pt>
                <c:pt idx="78">
                  <c:v>57</c:v>
                </c:pt>
                <c:pt idx="79">
                  <c:v>57.1</c:v>
                </c:pt>
                <c:pt idx="80">
                  <c:v>57.1</c:v>
                </c:pt>
                <c:pt idx="81">
                  <c:v>57.2</c:v>
                </c:pt>
                <c:pt idx="82">
                  <c:v>57.2</c:v>
                </c:pt>
                <c:pt idx="83">
                  <c:v>57.2</c:v>
                </c:pt>
                <c:pt idx="84">
                  <c:v>57.3</c:v>
                </c:pt>
                <c:pt idx="85">
                  <c:v>57.4</c:v>
                </c:pt>
                <c:pt idx="86">
                  <c:v>57.4</c:v>
                </c:pt>
                <c:pt idx="87">
                  <c:v>57.5</c:v>
                </c:pt>
                <c:pt idx="88">
                  <c:v>57.6</c:v>
                </c:pt>
                <c:pt idx="89">
                  <c:v>57.8</c:v>
                </c:pt>
                <c:pt idx="90">
                  <c:v>57.8</c:v>
                </c:pt>
              </c:numCache>
            </c:numRef>
          </c:val>
          <c:smooth val="0"/>
          <c:extLst>
            <c:ext xmlns:c16="http://schemas.microsoft.com/office/drawing/2014/chart" uri="{C3380CC4-5D6E-409C-BE32-E72D297353CC}">
              <c16:uniqueId val="{00000000-412C-4C32-8E2E-7FEEC509C4E7}"/>
            </c:ext>
          </c:extLst>
        </c:ser>
        <c:ser>
          <c:idx val="10"/>
          <c:order val="5"/>
          <c:tx>
            <c:strRef>
              <c:f>annexe3!$AE$5</c:f>
              <c:strCache>
                <c:ptCount val="1"/>
                <c:pt idx="0">
                  <c:v>Cumul des candidats qui accepteront une proposition reçue à cette date</c:v>
                </c:pt>
              </c:strCache>
            </c:strRef>
          </c:tx>
          <c:spPr>
            <a:ln w="28575" cap="rnd">
              <a:solidFill>
                <a:schemeClr val="accent2"/>
              </a:solidFill>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annexe3!$AE$7:$AE$97</c:f>
              <c:numCache>
                <c:formatCode>0.0</c:formatCode>
                <c:ptCount val="91"/>
                <c:pt idx="0">
                  <c:v>12.3</c:v>
                </c:pt>
                <c:pt idx="1">
                  <c:v>14.3</c:v>
                </c:pt>
                <c:pt idx="2">
                  <c:v>15.9</c:v>
                </c:pt>
                <c:pt idx="3">
                  <c:v>17.899999999999999</c:v>
                </c:pt>
                <c:pt idx="4">
                  <c:v>21.9</c:v>
                </c:pt>
                <c:pt idx="5">
                  <c:v>23.4</c:v>
                </c:pt>
                <c:pt idx="6">
                  <c:v>25.1</c:v>
                </c:pt>
                <c:pt idx="7">
                  <c:v>26.1</c:v>
                </c:pt>
                <c:pt idx="8">
                  <c:v>26.9</c:v>
                </c:pt>
                <c:pt idx="9">
                  <c:v>27.6</c:v>
                </c:pt>
                <c:pt idx="10">
                  <c:v>28.3</c:v>
                </c:pt>
                <c:pt idx="11">
                  <c:v>29.5</c:v>
                </c:pt>
                <c:pt idx="12">
                  <c:v>29.9</c:v>
                </c:pt>
                <c:pt idx="13">
                  <c:v>30.2</c:v>
                </c:pt>
                <c:pt idx="14">
                  <c:v>30.2</c:v>
                </c:pt>
                <c:pt idx="15">
                  <c:v>30.2</c:v>
                </c:pt>
                <c:pt idx="16">
                  <c:v>30.2</c:v>
                </c:pt>
                <c:pt idx="17">
                  <c:v>30.2</c:v>
                </c:pt>
                <c:pt idx="18">
                  <c:v>30.2</c:v>
                </c:pt>
                <c:pt idx="19">
                  <c:v>30.2</c:v>
                </c:pt>
                <c:pt idx="20">
                  <c:v>30.2</c:v>
                </c:pt>
                <c:pt idx="21">
                  <c:v>30.2</c:v>
                </c:pt>
                <c:pt idx="22">
                  <c:v>31.6</c:v>
                </c:pt>
                <c:pt idx="23">
                  <c:v>31.7</c:v>
                </c:pt>
                <c:pt idx="24">
                  <c:v>31.8</c:v>
                </c:pt>
                <c:pt idx="25">
                  <c:v>31.9</c:v>
                </c:pt>
                <c:pt idx="26">
                  <c:v>31.9</c:v>
                </c:pt>
                <c:pt idx="27">
                  <c:v>31.9</c:v>
                </c:pt>
                <c:pt idx="28">
                  <c:v>32</c:v>
                </c:pt>
                <c:pt idx="29">
                  <c:v>32</c:v>
                </c:pt>
                <c:pt idx="30">
                  <c:v>32.1</c:v>
                </c:pt>
                <c:pt idx="31">
                  <c:v>32.1</c:v>
                </c:pt>
                <c:pt idx="32">
                  <c:v>32.200000000000003</c:v>
                </c:pt>
                <c:pt idx="33">
                  <c:v>32.200000000000003</c:v>
                </c:pt>
                <c:pt idx="34">
                  <c:v>32.299999999999997</c:v>
                </c:pt>
                <c:pt idx="35">
                  <c:v>32.299999999999997</c:v>
                </c:pt>
                <c:pt idx="36">
                  <c:v>37</c:v>
                </c:pt>
                <c:pt idx="37">
                  <c:v>37.1</c:v>
                </c:pt>
                <c:pt idx="38">
                  <c:v>37.200000000000003</c:v>
                </c:pt>
                <c:pt idx="39">
                  <c:v>37.299999999999997</c:v>
                </c:pt>
                <c:pt idx="40">
                  <c:v>37.4</c:v>
                </c:pt>
                <c:pt idx="41">
                  <c:v>37.4</c:v>
                </c:pt>
                <c:pt idx="42">
                  <c:v>37.5</c:v>
                </c:pt>
                <c:pt idx="43">
                  <c:v>37.5</c:v>
                </c:pt>
                <c:pt idx="44">
                  <c:v>37.700000000000003</c:v>
                </c:pt>
                <c:pt idx="45">
                  <c:v>37.9</c:v>
                </c:pt>
                <c:pt idx="46">
                  <c:v>38.200000000000003</c:v>
                </c:pt>
                <c:pt idx="47">
                  <c:v>38.4</c:v>
                </c:pt>
                <c:pt idx="48">
                  <c:v>38.4</c:v>
                </c:pt>
                <c:pt idx="49">
                  <c:v>38.4</c:v>
                </c:pt>
                <c:pt idx="50">
                  <c:v>38.5</c:v>
                </c:pt>
                <c:pt idx="51">
                  <c:v>38.5</c:v>
                </c:pt>
                <c:pt idx="52">
                  <c:v>38.6</c:v>
                </c:pt>
                <c:pt idx="53">
                  <c:v>38.799999999999997</c:v>
                </c:pt>
                <c:pt idx="54">
                  <c:v>38.9</c:v>
                </c:pt>
                <c:pt idx="55">
                  <c:v>39</c:v>
                </c:pt>
                <c:pt idx="56">
                  <c:v>39</c:v>
                </c:pt>
                <c:pt idx="57">
                  <c:v>39</c:v>
                </c:pt>
                <c:pt idx="58">
                  <c:v>39.1</c:v>
                </c:pt>
                <c:pt idx="59">
                  <c:v>39.1</c:v>
                </c:pt>
                <c:pt idx="60">
                  <c:v>39.1</c:v>
                </c:pt>
                <c:pt idx="61">
                  <c:v>39.1</c:v>
                </c:pt>
                <c:pt idx="62">
                  <c:v>39.200000000000003</c:v>
                </c:pt>
                <c:pt idx="63">
                  <c:v>39.200000000000003</c:v>
                </c:pt>
                <c:pt idx="64">
                  <c:v>39.200000000000003</c:v>
                </c:pt>
                <c:pt idx="65">
                  <c:v>39.200000000000003</c:v>
                </c:pt>
                <c:pt idx="66">
                  <c:v>39.200000000000003</c:v>
                </c:pt>
                <c:pt idx="67">
                  <c:v>39.200000000000003</c:v>
                </c:pt>
                <c:pt idx="68">
                  <c:v>39.200000000000003</c:v>
                </c:pt>
                <c:pt idx="69">
                  <c:v>39.200000000000003</c:v>
                </c:pt>
                <c:pt idx="70">
                  <c:v>39.200000000000003</c:v>
                </c:pt>
                <c:pt idx="71">
                  <c:v>39.200000000000003</c:v>
                </c:pt>
                <c:pt idx="72">
                  <c:v>39.200000000000003</c:v>
                </c:pt>
                <c:pt idx="73">
                  <c:v>39.299999999999997</c:v>
                </c:pt>
                <c:pt idx="74">
                  <c:v>39.299999999999997</c:v>
                </c:pt>
                <c:pt idx="75">
                  <c:v>39.299999999999997</c:v>
                </c:pt>
                <c:pt idx="76">
                  <c:v>39.299999999999997</c:v>
                </c:pt>
                <c:pt idx="77">
                  <c:v>39.299999999999997</c:v>
                </c:pt>
                <c:pt idx="78">
                  <c:v>39.5</c:v>
                </c:pt>
                <c:pt idx="79">
                  <c:v>39.5</c:v>
                </c:pt>
                <c:pt idx="80">
                  <c:v>39.6</c:v>
                </c:pt>
                <c:pt idx="81">
                  <c:v>39.6</c:v>
                </c:pt>
                <c:pt idx="82">
                  <c:v>39.6</c:v>
                </c:pt>
                <c:pt idx="83">
                  <c:v>39.700000000000003</c:v>
                </c:pt>
                <c:pt idx="84">
                  <c:v>39.700000000000003</c:v>
                </c:pt>
                <c:pt idx="85">
                  <c:v>39.700000000000003</c:v>
                </c:pt>
                <c:pt idx="86">
                  <c:v>39.799999999999997</c:v>
                </c:pt>
                <c:pt idx="87">
                  <c:v>39.799999999999997</c:v>
                </c:pt>
                <c:pt idx="88">
                  <c:v>39.9</c:v>
                </c:pt>
                <c:pt idx="89">
                  <c:v>40.1</c:v>
                </c:pt>
                <c:pt idx="90">
                  <c:v>40.1</c:v>
                </c:pt>
              </c:numCache>
            </c:numRef>
          </c:val>
          <c:smooth val="0"/>
          <c:extLst>
            <c:ext xmlns:c16="http://schemas.microsoft.com/office/drawing/2014/chart" uri="{C3380CC4-5D6E-409C-BE32-E72D297353CC}">
              <c16:uniqueId val="{00000001-412C-4C32-8E2E-7FEEC509C4E7}"/>
            </c:ext>
          </c:extLst>
        </c:ser>
        <c:ser>
          <c:idx val="11"/>
          <c:order val="6"/>
          <c:tx>
            <c:strRef>
              <c:f>annexe3!$AF$5</c:f>
              <c:strCache>
                <c:ptCount val="1"/>
                <c:pt idx="0">
                  <c:v>Cumul des candidats ayant accepté une proposition d'admission</c:v>
                </c:pt>
              </c:strCache>
            </c:strRef>
          </c:tx>
          <c:spPr>
            <a:ln w="28575" cap="rnd">
              <a:solidFill>
                <a:schemeClr val="accent2"/>
              </a:solidFill>
              <a:prstDash val="sysDash"/>
              <a:round/>
            </a:ln>
            <a:effectLst/>
          </c:spPr>
          <c:marker>
            <c:symbol val="none"/>
          </c:marker>
          <c:cat>
            <c:numRef>
              <c:f>annexe3!$T$7:$T$97</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annexe3!$AF$7:$AF$97</c:f>
              <c:numCache>
                <c:formatCode>0.0</c:formatCode>
                <c:ptCount val="91"/>
                <c:pt idx="0">
                  <c:v>4.3</c:v>
                </c:pt>
                <c:pt idx="1">
                  <c:v>6.2</c:v>
                </c:pt>
                <c:pt idx="2">
                  <c:v>8.4</c:v>
                </c:pt>
                <c:pt idx="3">
                  <c:v>11.2</c:v>
                </c:pt>
                <c:pt idx="4">
                  <c:v>13.3</c:v>
                </c:pt>
                <c:pt idx="5">
                  <c:v>14.7</c:v>
                </c:pt>
                <c:pt idx="6">
                  <c:v>15.7</c:v>
                </c:pt>
                <c:pt idx="7">
                  <c:v>16.600000000000001</c:v>
                </c:pt>
                <c:pt idx="8">
                  <c:v>17.3</c:v>
                </c:pt>
                <c:pt idx="9">
                  <c:v>17.899999999999999</c:v>
                </c:pt>
                <c:pt idx="10">
                  <c:v>18.5</c:v>
                </c:pt>
                <c:pt idx="11">
                  <c:v>19.600000000000001</c:v>
                </c:pt>
                <c:pt idx="12">
                  <c:v>20.100000000000001</c:v>
                </c:pt>
                <c:pt idx="13">
                  <c:v>21.1</c:v>
                </c:pt>
                <c:pt idx="14">
                  <c:v>22.4</c:v>
                </c:pt>
                <c:pt idx="15">
                  <c:v>22.4</c:v>
                </c:pt>
                <c:pt idx="16">
                  <c:v>22.4</c:v>
                </c:pt>
                <c:pt idx="17">
                  <c:v>22.4</c:v>
                </c:pt>
                <c:pt idx="18">
                  <c:v>22.4</c:v>
                </c:pt>
                <c:pt idx="19">
                  <c:v>22.4</c:v>
                </c:pt>
                <c:pt idx="20">
                  <c:v>22.4</c:v>
                </c:pt>
                <c:pt idx="21">
                  <c:v>22.4</c:v>
                </c:pt>
                <c:pt idx="22">
                  <c:v>27.7</c:v>
                </c:pt>
                <c:pt idx="23">
                  <c:v>27.8</c:v>
                </c:pt>
                <c:pt idx="24">
                  <c:v>27.9</c:v>
                </c:pt>
                <c:pt idx="25">
                  <c:v>28</c:v>
                </c:pt>
                <c:pt idx="26">
                  <c:v>28</c:v>
                </c:pt>
                <c:pt idx="27">
                  <c:v>28.1</c:v>
                </c:pt>
                <c:pt idx="28">
                  <c:v>28.1</c:v>
                </c:pt>
                <c:pt idx="29">
                  <c:v>28.2</c:v>
                </c:pt>
                <c:pt idx="30">
                  <c:v>28.3</c:v>
                </c:pt>
                <c:pt idx="31">
                  <c:v>28.3</c:v>
                </c:pt>
                <c:pt idx="32">
                  <c:v>28.5</c:v>
                </c:pt>
                <c:pt idx="33">
                  <c:v>28.5</c:v>
                </c:pt>
                <c:pt idx="34">
                  <c:v>28.6</c:v>
                </c:pt>
                <c:pt idx="35">
                  <c:v>28.7</c:v>
                </c:pt>
                <c:pt idx="36">
                  <c:v>30.7</c:v>
                </c:pt>
                <c:pt idx="37">
                  <c:v>31.1</c:v>
                </c:pt>
                <c:pt idx="38">
                  <c:v>31.4</c:v>
                </c:pt>
                <c:pt idx="39">
                  <c:v>31.6</c:v>
                </c:pt>
                <c:pt idx="40">
                  <c:v>31.7</c:v>
                </c:pt>
                <c:pt idx="41">
                  <c:v>31.8</c:v>
                </c:pt>
                <c:pt idx="42">
                  <c:v>32</c:v>
                </c:pt>
                <c:pt idx="43">
                  <c:v>32.200000000000003</c:v>
                </c:pt>
                <c:pt idx="44">
                  <c:v>32.6</c:v>
                </c:pt>
                <c:pt idx="45">
                  <c:v>33.299999999999997</c:v>
                </c:pt>
                <c:pt idx="46">
                  <c:v>38.1</c:v>
                </c:pt>
                <c:pt idx="47">
                  <c:v>38.200000000000003</c:v>
                </c:pt>
                <c:pt idx="48">
                  <c:v>38.299999999999997</c:v>
                </c:pt>
                <c:pt idx="49">
                  <c:v>38.299999999999997</c:v>
                </c:pt>
                <c:pt idx="50">
                  <c:v>38.4</c:v>
                </c:pt>
                <c:pt idx="51">
                  <c:v>38.4</c:v>
                </c:pt>
                <c:pt idx="52">
                  <c:v>38.4</c:v>
                </c:pt>
                <c:pt idx="53">
                  <c:v>38.6</c:v>
                </c:pt>
                <c:pt idx="54">
                  <c:v>38.6</c:v>
                </c:pt>
                <c:pt idx="55">
                  <c:v>38.700000000000003</c:v>
                </c:pt>
                <c:pt idx="56">
                  <c:v>38.700000000000003</c:v>
                </c:pt>
                <c:pt idx="57">
                  <c:v>38.700000000000003</c:v>
                </c:pt>
                <c:pt idx="58">
                  <c:v>38.799999999999997</c:v>
                </c:pt>
                <c:pt idx="59">
                  <c:v>38.799999999999997</c:v>
                </c:pt>
                <c:pt idx="60">
                  <c:v>38.799999999999997</c:v>
                </c:pt>
                <c:pt idx="61">
                  <c:v>38.799999999999997</c:v>
                </c:pt>
                <c:pt idx="62">
                  <c:v>38.9</c:v>
                </c:pt>
                <c:pt idx="63">
                  <c:v>38.9</c:v>
                </c:pt>
                <c:pt idx="64">
                  <c:v>38.9</c:v>
                </c:pt>
                <c:pt idx="65">
                  <c:v>38.9</c:v>
                </c:pt>
                <c:pt idx="66">
                  <c:v>38.9</c:v>
                </c:pt>
                <c:pt idx="67">
                  <c:v>38.9</c:v>
                </c:pt>
                <c:pt idx="68">
                  <c:v>39</c:v>
                </c:pt>
                <c:pt idx="69">
                  <c:v>39</c:v>
                </c:pt>
                <c:pt idx="70">
                  <c:v>39</c:v>
                </c:pt>
                <c:pt idx="71">
                  <c:v>39</c:v>
                </c:pt>
                <c:pt idx="72">
                  <c:v>39</c:v>
                </c:pt>
                <c:pt idx="73">
                  <c:v>39</c:v>
                </c:pt>
                <c:pt idx="74">
                  <c:v>39.1</c:v>
                </c:pt>
                <c:pt idx="75">
                  <c:v>39.1</c:v>
                </c:pt>
                <c:pt idx="76">
                  <c:v>39.1</c:v>
                </c:pt>
                <c:pt idx="77">
                  <c:v>39.299999999999997</c:v>
                </c:pt>
                <c:pt idx="78">
                  <c:v>39.4</c:v>
                </c:pt>
                <c:pt idx="79">
                  <c:v>39.5</c:v>
                </c:pt>
                <c:pt idx="80">
                  <c:v>39.6</c:v>
                </c:pt>
                <c:pt idx="81">
                  <c:v>39.6</c:v>
                </c:pt>
                <c:pt idx="82">
                  <c:v>39.6</c:v>
                </c:pt>
                <c:pt idx="83">
                  <c:v>39.6</c:v>
                </c:pt>
                <c:pt idx="84">
                  <c:v>39.700000000000003</c:v>
                </c:pt>
                <c:pt idx="85">
                  <c:v>39.700000000000003</c:v>
                </c:pt>
                <c:pt idx="86">
                  <c:v>39.799999999999997</c:v>
                </c:pt>
                <c:pt idx="87">
                  <c:v>39.799999999999997</c:v>
                </c:pt>
                <c:pt idx="88">
                  <c:v>39.9</c:v>
                </c:pt>
                <c:pt idx="89">
                  <c:v>40</c:v>
                </c:pt>
                <c:pt idx="90">
                  <c:v>40.1</c:v>
                </c:pt>
              </c:numCache>
            </c:numRef>
          </c:val>
          <c:smooth val="0"/>
          <c:extLst>
            <c:ext xmlns:c16="http://schemas.microsoft.com/office/drawing/2014/chart" uri="{C3380CC4-5D6E-409C-BE32-E72D297353CC}">
              <c16:uniqueId val="{00000002-412C-4C32-8E2E-7FEEC509C4E7}"/>
            </c:ext>
          </c:extLst>
        </c:ser>
        <c:dLbls>
          <c:showLegendKey val="0"/>
          <c:showVal val="0"/>
          <c:showCatName val="0"/>
          <c:showSerName val="0"/>
          <c:showPercent val="0"/>
          <c:showBubbleSize val="0"/>
        </c:dLbls>
        <c:marker val="1"/>
        <c:smooth val="0"/>
        <c:axId val="602491736"/>
        <c:axId val="602489440"/>
      </c:lineChart>
      <c:scatterChart>
        <c:scatterStyle val="lineMarker"/>
        <c:varyColors val="0"/>
        <c:ser>
          <c:idx val="0"/>
          <c:order val="0"/>
          <c:tx>
            <c:strRef>
              <c:f>annexe3!$A$10</c:f>
              <c:strCache>
                <c:ptCount val="1"/>
                <c:pt idx="0">
                  <c:v>candidatures PC</c:v>
                </c:pt>
              </c:strCache>
            </c:strRef>
          </c:tx>
          <c:spPr>
            <a:ln w="19050" cap="rnd">
              <a:solidFill>
                <a:schemeClr val="bg1">
                  <a:lumMod val="65000"/>
                </a:schemeClr>
              </a:solidFill>
              <a:round/>
            </a:ln>
            <a:effectLst/>
          </c:spPr>
          <c:marker>
            <c:symbol val="none"/>
          </c:marker>
          <c:xVal>
            <c:numRef>
              <c:f>annexe3!$A$11:$A$12</c:f>
              <c:numCache>
                <c:formatCode>[$-40C]d\-mmm;@</c:formatCode>
                <c:ptCount val="2"/>
                <c:pt idx="0">
                  <c:v>45825</c:v>
                </c:pt>
                <c:pt idx="1">
                  <c:v>45825</c:v>
                </c:pt>
              </c:numCache>
            </c:numRef>
          </c:xVal>
          <c:yVal>
            <c:numRef>
              <c:f>annexe3!$B$11:$B$12</c:f>
              <c:numCache>
                <c:formatCode>General</c:formatCode>
                <c:ptCount val="2"/>
                <c:pt idx="0">
                  <c:v>0</c:v>
                </c:pt>
                <c:pt idx="1">
                  <c:v>100</c:v>
                </c:pt>
              </c:numCache>
            </c:numRef>
          </c:yVal>
          <c:smooth val="0"/>
          <c:extLst>
            <c:ext xmlns:c16="http://schemas.microsoft.com/office/drawing/2014/chart" uri="{C3380CC4-5D6E-409C-BE32-E72D297353CC}">
              <c16:uniqueId val="{00000000-C46F-4B83-BD0F-676AA2739A77}"/>
            </c:ext>
          </c:extLst>
        </c:ser>
        <c:ser>
          <c:idx val="1"/>
          <c:order val="1"/>
          <c:tx>
            <c:strRef>
              <c:f>annexe3!$A$14</c:f>
              <c:strCache>
                <c:ptCount val="1"/>
                <c:pt idx="0">
                  <c:v>examen PC</c:v>
                </c:pt>
              </c:strCache>
            </c:strRef>
          </c:tx>
          <c:spPr>
            <a:ln w="19050" cap="rnd">
              <a:solidFill>
                <a:schemeClr val="bg1">
                  <a:lumMod val="65000"/>
                </a:schemeClr>
              </a:solidFill>
              <a:prstDash val="sysDash"/>
              <a:round/>
            </a:ln>
            <a:effectLst/>
          </c:spPr>
          <c:marker>
            <c:symbol val="none"/>
          </c:marker>
          <c:xVal>
            <c:numRef>
              <c:f>annexe3!$A$15:$A$16</c:f>
              <c:numCache>
                <c:formatCode>[$-40C]d\-mmm;@</c:formatCode>
                <c:ptCount val="2"/>
                <c:pt idx="0">
                  <c:v>45832</c:v>
                </c:pt>
                <c:pt idx="1">
                  <c:v>45832</c:v>
                </c:pt>
              </c:numCache>
            </c:numRef>
          </c:xVal>
          <c:yVal>
            <c:numRef>
              <c:f>annexe3!$B$15:$B$16</c:f>
              <c:numCache>
                <c:formatCode>General</c:formatCode>
                <c:ptCount val="2"/>
                <c:pt idx="0">
                  <c:v>0</c:v>
                </c:pt>
                <c:pt idx="1">
                  <c:v>100</c:v>
                </c:pt>
              </c:numCache>
            </c:numRef>
          </c:yVal>
          <c:smooth val="0"/>
          <c:extLst>
            <c:ext xmlns:c16="http://schemas.microsoft.com/office/drawing/2014/chart" uri="{C3380CC4-5D6E-409C-BE32-E72D297353CC}">
              <c16:uniqueId val="{00000001-C46F-4B83-BD0F-676AA2739A77}"/>
            </c:ext>
          </c:extLst>
        </c:ser>
        <c:ser>
          <c:idx val="2"/>
          <c:order val="2"/>
          <c:tx>
            <c:strRef>
              <c:f>annexe3!$A$18</c:f>
              <c:strCache>
                <c:ptCount val="1"/>
                <c:pt idx="0">
                  <c:v>admissions PC</c:v>
                </c:pt>
              </c:strCache>
            </c:strRef>
          </c:tx>
          <c:spPr>
            <a:ln w="19050" cap="rnd">
              <a:solidFill>
                <a:schemeClr val="bg1">
                  <a:lumMod val="65000"/>
                </a:schemeClr>
              </a:solidFill>
              <a:prstDash val="sysDash"/>
              <a:round/>
            </a:ln>
            <a:effectLst/>
          </c:spPr>
          <c:marker>
            <c:symbol val="none"/>
          </c:marker>
          <c:xVal>
            <c:numRef>
              <c:f>annexe3!$A$19:$A$20</c:f>
              <c:numCache>
                <c:formatCode>[$-40C]d\-mmm;@</c:formatCode>
                <c:ptCount val="2"/>
                <c:pt idx="0">
                  <c:v>45846</c:v>
                </c:pt>
                <c:pt idx="1">
                  <c:v>45846</c:v>
                </c:pt>
              </c:numCache>
            </c:numRef>
          </c:xVal>
          <c:yVal>
            <c:numRef>
              <c:f>annexe3!$B$19:$B$20</c:f>
              <c:numCache>
                <c:formatCode>General</c:formatCode>
                <c:ptCount val="2"/>
                <c:pt idx="0">
                  <c:v>0</c:v>
                </c:pt>
                <c:pt idx="1">
                  <c:v>100</c:v>
                </c:pt>
              </c:numCache>
            </c:numRef>
          </c:yVal>
          <c:smooth val="0"/>
          <c:extLst>
            <c:ext xmlns:c16="http://schemas.microsoft.com/office/drawing/2014/chart" uri="{C3380CC4-5D6E-409C-BE32-E72D297353CC}">
              <c16:uniqueId val="{00000002-C46F-4B83-BD0F-676AA2739A77}"/>
            </c:ext>
          </c:extLst>
        </c:ser>
        <c:ser>
          <c:idx val="3"/>
          <c:order val="3"/>
          <c:tx>
            <c:strRef>
              <c:f>annexe3!$A$22</c:f>
              <c:strCache>
                <c:ptCount val="1"/>
                <c:pt idx="0">
                  <c:v>GDD</c:v>
                </c:pt>
              </c:strCache>
            </c:strRef>
          </c:tx>
          <c:spPr>
            <a:ln w="19050" cap="rnd">
              <a:solidFill>
                <a:schemeClr val="bg1">
                  <a:lumMod val="65000"/>
                </a:schemeClr>
              </a:solidFill>
              <a:round/>
            </a:ln>
            <a:effectLst/>
          </c:spPr>
          <c:marker>
            <c:symbol val="none"/>
          </c:marker>
          <c:xVal>
            <c:numRef>
              <c:f>annexe3!$A$23:$A$24</c:f>
              <c:numCache>
                <c:formatCode>[$-40C]d\-mmm;@</c:formatCode>
                <c:ptCount val="2"/>
                <c:pt idx="0">
                  <c:v>45856</c:v>
                </c:pt>
                <c:pt idx="1">
                  <c:v>45856</c:v>
                </c:pt>
              </c:numCache>
            </c:numRef>
          </c:xVal>
          <c:yVal>
            <c:numRef>
              <c:f>annexe3!$B$23:$B$24</c:f>
              <c:numCache>
                <c:formatCode>General</c:formatCode>
                <c:ptCount val="2"/>
                <c:pt idx="0">
                  <c:v>0</c:v>
                </c:pt>
                <c:pt idx="1">
                  <c:v>100</c:v>
                </c:pt>
              </c:numCache>
            </c:numRef>
          </c:yVal>
          <c:smooth val="0"/>
          <c:extLst>
            <c:ext xmlns:c16="http://schemas.microsoft.com/office/drawing/2014/chart" uri="{C3380CC4-5D6E-409C-BE32-E72D297353CC}">
              <c16:uniqueId val="{00000003-C46F-4B83-BD0F-676AA2739A77}"/>
            </c:ext>
          </c:extLst>
        </c:ser>
        <c:ser>
          <c:idx val="4"/>
          <c:order val="7"/>
          <c:tx>
            <c:strRef>
              <c:f>annexe3!$A$6</c:f>
              <c:strCache>
                <c:ptCount val="1"/>
                <c:pt idx="0">
                  <c:v>alternance PP</c:v>
                </c:pt>
              </c:strCache>
            </c:strRef>
          </c:tx>
          <c:spPr>
            <a:ln w="19050" cap="rnd">
              <a:solidFill>
                <a:schemeClr val="bg1">
                  <a:lumMod val="65000"/>
                </a:schemeClr>
              </a:solidFill>
              <a:prstDash val="sysDash"/>
              <a:round/>
            </a:ln>
            <a:effectLst/>
          </c:spPr>
          <c:marker>
            <c:symbol val="none"/>
          </c:marker>
          <c:xVal>
            <c:numRef>
              <c:f>annexe3!$A$7:$A$8</c:f>
              <c:numCache>
                <c:formatCode>[$-40C]d\-mmm;@</c:formatCode>
                <c:ptCount val="2"/>
                <c:pt idx="0">
                  <c:v>45821</c:v>
                </c:pt>
                <c:pt idx="1">
                  <c:v>45821</c:v>
                </c:pt>
              </c:numCache>
            </c:numRef>
          </c:xVal>
          <c:yVal>
            <c:numRef>
              <c:f>annexe3!$B$7:$B$8</c:f>
              <c:numCache>
                <c:formatCode>General</c:formatCode>
                <c:ptCount val="2"/>
                <c:pt idx="0">
                  <c:v>0</c:v>
                </c:pt>
                <c:pt idx="1">
                  <c:v>100</c:v>
                </c:pt>
              </c:numCache>
            </c:numRef>
          </c:yVal>
          <c:smooth val="0"/>
          <c:extLst>
            <c:ext xmlns:c16="http://schemas.microsoft.com/office/drawing/2014/chart" uri="{C3380CC4-5D6E-409C-BE32-E72D297353CC}">
              <c16:uniqueId val="{00000000-C417-4AEE-BD5C-3B6F5E5B3D44}"/>
            </c:ext>
          </c:extLst>
        </c:ser>
        <c:dLbls>
          <c:showLegendKey val="0"/>
          <c:showVal val="0"/>
          <c:showCatName val="0"/>
          <c:showSerName val="0"/>
          <c:showPercent val="0"/>
          <c:showBubbleSize val="0"/>
        </c:dLbls>
        <c:axId val="602491736"/>
        <c:axId val="602489440"/>
      </c:scatterChart>
      <c:dateAx>
        <c:axId val="602491736"/>
        <c:scaling>
          <c:orientation val="minMax"/>
        </c:scaling>
        <c:delete val="0"/>
        <c:axPos val="b"/>
        <c:numFmt formatCode="[$-40C]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2489440"/>
        <c:crosses val="autoZero"/>
        <c:auto val="1"/>
        <c:lblOffset val="100"/>
        <c:baseTimeUnit val="days"/>
      </c:dateAx>
      <c:valAx>
        <c:axId val="602489440"/>
        <c:scaling>
          <c:orientation val="minMax"/>
          <c:max val="9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602491736"/>
        <c:crosses val="autoZero"/>
        <c:crossBetween val="between"/>
      </c:val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layout>
        <c:manualLayout>
          <c:xMode val="edge"/>
          <c:yMode val="edge"/>
          <c:x val="1.8411111111111106E-3"/>
          <c:y val="0.86461875126868371"/>
          <c:w val="0.99102597222222233"/>
          <c:h val="0.1328661606784796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262248748487881E-2"/>
          <c:y val="3.9734307721338756E-2"/>
          <c:w val="0.92866902561165765"/>
          <c:h val="0.68277843530428262"/>
        </c:manualLayout>
      </c:layout>
      <c:lineChart>
        <c:grouping val="standard"/>
        <c:varyColors val="0"/>
        <c:ser>
          <c:idx val="0"/>
          <c:order val="0"/>
          <c:tx>
            <c:strRef>
              <c:f>annexe2!$N$4</c:f>
              <c:strCache>
                <c:ptCount val="1"/>
                <c:pt idx="0">
                  <c:v>Cumul des candidats ayant reçu une proposition d'admission</c:v>
                </c:pt>
              </c:strCache>
            </c:strRef>
          </c:tx>
          <c:spPr>
            <a:ln w="28575" cap="rnd">
              <a:solidFill>
                <a:schemeClr val="tx2"/>
              </a:solidFill>
              <a:round/>
            </a:ln>
            <a:effectLst/>
          </c:spPr>
          <c:marker>
            <c:symbol val="none"/>
          </c:marker>
          <c:dLbls>
            <c:dLbl>
              <c:idx val="9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143-4E2B-84B0-ADC66235AC7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annexe2!$N$6:$N$96</c:f>
              <c:numCache>
                <c:formatCode>0.0</c:formatCode>
                <c:ptCount val="91"/>
                <c:pt idx="0">
                  <c:v>34.799999999999997</c:v>
                </c:pt>
                <c:pt idx="1">
                  <c:v>38.5</c:v>
                </c:pt>
                <c:pt idx="2">
                  <c:v>40.9</c:v>
                </c:pt>
                <c:pt idx="3">
                  <c:v>43.9</c:v>
                </c:pt>
                <c:pt idx="4">
                  <c:v>49.3</c:v>
                </c:pt>
                <c:pt idx="5">
                  <c:v>51.1</c:v>
                </c:pt>
                <c:pt idx="6">
                  <c:v>53.2</c:v>
                </c:pt>
                <c:pt idx="7">
                  <c:v>54.2</c:v>
                </c:pt>
                <c:pt idx="8">
                  <c:v>55.2</c:v>
                </c:pt>
                <c:pt idx="9">
                  <c:v>55.9</c:v>
                </c:pt>
                <c:pt idx="10">
                  <c:v>56.4</c:v>
                </c:pt>
                <c:pt idx="11">
                  <c:v>58.9</c:v>
                </c:pt>
                <c:pt idx="12">
                  <c:v>59.4</c:v>
                </c:pt>
                <c:pt idx="13">
                  <c:v>59.7</c:v>
                </c:pt>
                <c:pt idx="14">
                  <c:v>59.7</c:v>
                </c:pt>
                <c:pt idx="15">
                  <c:v>59.7</c:v>
                </c:pt>
                <c:pt idx="16">
                  <c:v>59.7</c:v>
                </c:pt>
                <c:pt idx="17">
                  <c:v>59.7</c:v>
                </c:pt>
                <c:pt idx="18">
                  <c:v>59.7</c:v>
                </c:pt>
                <c:pt idx="19">
                  <c:v>59.7</c:v>
                </c:pt>
                <c:pt idx="20">
                  <c:v>59.7</c:v>
                </c:pt>
                <c:pt idx="21">
                  <c:v>59.7</c:v>
                </c:pt>
                <c:pt idx="22">
                  <c:v>61</c:v>
                </c:pt>
                <c:pt idx="23">
                  <c:v>61.1</c:v>
                </c:pt>
                <c:pt idx="24">
                  <c:v>61.2</c:v>
                </c:pt>
                <c:pt idx="25">
                  <c:v>61.3</c:v>
                </c:pt>
                <c:pt idx="26">
                  <c:v>61.3</c:v>
                </c:pt>
                <c:pt idx="27">
                  <c:v>61.3</c:v>
                </c:pt>
                <c:pt idx="28">
                  <c:v>61.3</c:v>
                </c:pt>
                <c:pt idx="29">
                  <c:v>61.4</c:v>
                </c:pt>
                <c:pt idx="30">
                  <c:v>61.4</c:v>
                </c:pt>
                <c:pt idx="31">
                  <c:v>61.5</c:v>
                </c:pt>
                <c:pt idx="32">
                  <c:v>61.5</c:v>
                </c:pt>
                <c:pt idx="33">
                  <c:v>61.6</c:v>
                </c:pt>
                <c:pt idx="34">
                  <c:v>61.6</c:v>
                </c:pt>
                <c:pt idx="35">
                  <c:v>61.6</c:v>
                </c:pt>
                <c:pt idx="36">
                  <c:v>64.8</c:v>
                </c:pt>
                <c:pt idx="37">
                  <c:v>64.900000000000006</c:v>
                </c:pt>
                <c:pt idx="38">
                  <c:v>65</c:v>
                </c:pt>
                <c:pt idx="39">
                  <c:v>65</c:v>
                </c:pt>
                <c:pt idx="40">
                  <c:v>65.099999999999994</c:v>
                </c:pt>
                <c:pt idx="41">
                  <c:v>65.2</c:v>
                </c:pt>
                <c:pt idx="42">
                  <c:v>65.2</c:v>
                </c:pt>
                <c:pt idx="43">
                  <c:v>65.2</c:v>
                </c:pt>
                <c:pt idx="44">
                  <c:v>65.3</c:v>
                </c:pt>
                <c:pt idx="45">
                  <c:v>65.5</c:v>
                </c:pt>
                <c:pt idx="46">
                  <c:v>65.8</c:v>
                </c:pt>
                <c:pt idx="47">
                  <c:v>66</c:v>
                </c:pt>
                <c:pt idx="48">
                  <c:v>66</c:v>
                </c:pt>
                <c:pt idx="49">
                  <c:v>66</c:v>
                </c:pt>
                <c:pt idx="50">
                  <c:v>66.099999999999994</c:v>
                </c:pt>
                <c:pt idx="51">
                  <c:v>66.099999999999994</c:v>
                </c:pt>
                <c:pt idx="52">
                  <c:v>66.2</c:v>
                </c:pt>
                <c:pt idx="53">
                  <c:v>66.400000000000006</c:v>
                </c:pt>
                <c:pt idx="54">
                  <c:v>66.5</c:v>
                </c:pt>
                <c:pt idx="55">
                  <c:v>66.5</c:v>
                </c:pt>
                <c:pt idx="56">
                  <c:v>66.599999999999994</c:v>
                </c:pt>
                <c:pt idx="57">
                  <c:v>66.599999999999994</c:v>
                </c:pt>
                <c:pt idx="58">
                  <c:v>66.599999999999994</c:v>
                </c:pt>
                <c:pt idx="59">
                  <c:v>66.7</c:v>
                </c:pt>
                <c:pt idx="60">
                  <c:v>66.7</c:v>
                </c:pt>
                <c:pt idx="61">
                  <c:v>66.7</c:v>
                </c:pt>
                <c:pt idx="62">
                  <c:v>66.7</c:v>
                </c:pt>
                <c:pt idx="63">
                  <c:v>66.7</c:v>
                </c:pt>
                <c:pt idx="64">
                  <c:v>66.7</c:v>
                </c:pt>
                <c:pt idx="65">
                  <c:v>66.8</c:v>
                </c:pt>
                <c:pt idx="66">
                  <c:v>66.8</c:v>
                </c:pt>
                <c:pt idx="67">
                  <c:v>66.8</c:v>
                </c:pt>
                <c:pt idx="68">
                  <c:v>66.8</c:v>
                </c:pt>
                <c:pt idx="69">
                  <c:v>66.8</c:v>
                </c:pt>
                <c:pt idx="70">
                  <c:v>66.8</c:v>
                </c:pt>
                <c:pt idx="71">
                  <c:v>66.8</c:v>
                </c:pt>
                <c:pt idx="72">
                  <c:v>66.8</c:v>
                </c:pt>
                <c:pt idx="73">
                  <c:v>66.8</c:v>
                </c:pt>
                <c:pt idx="74">
                  <c:v>66.8</c:v>
                </c:pt>
                <c:pt idx="75">
                  <c:v>66.8</c:v>
                </c:pt>
                <c:pt idx="76">
                  <c:v>66.900000000000006</c:v>
                </c:pt>
                <c:pt idx="77">
                  <c:v>66.900000000000006</c:v>
                </c:pt>
                <c:pt idx="78">
                  <c:v>67.099999999999994</c:v>
                </c:pt>
                <c:pt idx="79">
                  <c:v>67.099999999999994</c:v>
                </c:pt>
                <c:pt idx="80">
                  <c:v>67.2</c:v>
                </c:pt>
                <c:pt idx="81">
                  <c:v>67.3</c:v>
                </c:pt>
                <c:pt idx="82">
                  <c:v>67.3</c:v>
                </c:pt>
                <c:pt idx="83">
                  <c:v>67.3</c:v>
                </c:pt>
                <c:pt idx="84">
                  <c:v>67.400000000000006</c:v>
                </c:pt>
                <c:pt idx="85">
                  <c:v>67.400000000000006</c:v>
                </c:pt>
                <c:pt idx="86">
                  <c:v>67.5</c:v>
                </c:pt>
                <c:pt idx="87">
                  <c:v>67.599999999999994</c:v>
                </c:pt>
                <c:pt idx="88">
                  <c:v>67.7</c:v>
                </c:pt>
                <c:pt idx="89">
                  <c:v>67.8</c:v>
                </c:pt>
                <c:pt idx="90">
                  <c:v>67.8</c:v>
                </c:pt>
              </c:numCache>
            </c:numRef>
          </c:val>
          <c:smooth val="0"/>
          <c:extLst>
            <c:ext xmlns:c16="http://schemas.microsoft.com/office/drawing/2014/chart" uri="{C3380CC4-5D6E-409C-BE32-E72D297353CC}">
              <c16:uniqueId val="{0000000F-5209-48B9-AC4A-C6E63BAE37F1}"/>
            </c:ext>
          </c:extLst>
        </c:ser>
        <c:ser>
          <c:idx val="1"/>
          <c:order val="1"/>
          <c:tx>
            <c:strRef>
              <c:f>annexe2!$O$4</c:f>
              <c:strCache>
                <c:ptCount val="1"/>
                <c:pt idx="0">
                  <c:v>Cumul des candidats qui accepteront une proposition reçue à cette date</c:v>
                </c:pt>
              </c:strCache>
            </c:strRef>
          </c:tx>
          <c:spPr>
            <a:ln w="28575" cap="rnd">
              <a:solidFill>
                <a:schemeClr val="accent2"/>
              </a:solidFill>
              <a:round/>
            </a:ln>
            <a:effectLst/>
          </c:spPr>
          <c:marker>
            <c:symbol val="none"/>
          </c:marker>
          <c:dLbls>
            <c:dLbl>
              <c:idx val="9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143-4E2B-84B0-ADC66235AC7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annexe2!$O$6:$O$96</c:f>
              <c:numCache>
                <c:formatCode>0.0</c:formatCode>
                <c:ptCount val="91"/>
                <c:pt idx="0">
                  <c:v>19.899999999999999</c:v>
                </c:pt>
                <c:pt idx="1">
                  <c:v>22.7</c:v>
                </c:pt>
                <c:pt idx="2">
                  <c:v>24.7</c:v>
                </c:pt>
                <c:pt idx="3">
                  <c:v>27.3</c:v>
                </c:pt>
                <c:pt idx="4">
                  <c:v>32.6</c:v>
                </c:pt>
                <c:pt idx="5">
                  <c:v>34.6</c:v>
                </c:pt>
                <c:pt idx="6">
                  <c:v>36.9</c:v>
                </c:pt>
                <c:pt idx="7">
                  <c:v>38.200000000000003</c:v>
                </c:pt>
                <c:pt idx="8">
                  <c:v>39.5</c:v>
                </c:pt>
                <c:pt idx="9">
                  <c:v>40.5</c:v>
                </c:pt>
                <c:pt idx="10">
                  <c:v>41.2</c:v>
                </c:pt>
                <c:pt idx="11">
                  <c:v>44.8</c:v>
                </c:pt>
                <c:pt idx="12">
                  <c:v>45.7</c:v>
                </c:pt>
                <c:pt idx="13">
                  <c:v>46.1</c:v>
                </c:pt>
                <c:pt idx="14">
                  <c:v>46.1</c:v>
                </c:pt>
                <c:pt idx="15">
                  <c:v>46.1</c:v>
                </c:pt>
                <c:pt idx="16">
                  <c:v>46.1</c:v>
                </c:pt>
                <c:pt idx="17">
                  <c:v>46.1</c:v>
                </c:pt>
                <c:pt idx="18">
                  <c:v>46.1</c:v>
                </c:pt>
                <c:pt idx="19">
                  <c:v>46.1</c:v>
                </c:pt>
                <c:pt idx="20">
                  <c:v>46.1</c:v>
                </c:pt>
                <c:pt idx="21">
                  <c:v>46.1</c:v>
                </c:pt>
                <c:pt idx="22">
                  <c:v>48.3</c:v>
                </c:pt>
                <c:pt idx="23">
                  <c:v>48.6</c:v>
                </c:pt>
                <c:pt idx="24">
                  <c:v>48.7</c:v>
                </c:pt>
                <c:pt idx="25">
                  <c:v>48.8</c:v>
                </c:pt>
                <c:pt idx="26">
                  <c:v>48.9</c:v>
                </c:pt>
                <c:pt idx="27">
                  <c:v>49</c:v>
                </c:pt>
                <c:pt idx="28">
                  <c:v>49</c:v>
                </c:pt>
                <c:pt idx="29">
                  <c:v>49.1</c:v>
                </c:pt>
                <c:pt idx="30">
                  <c:v>49.2</c:v>
                </c:pt>
                <c:pt idx="31">
                  <c:v>49.3</c:v>
                </c:pt>
                <c:pt idx="32">
                  <c:v>49.4</c:v>
                </c:pt>
                <c:pt idx="33">
                  <c:v>49.5</c:v>
                </c:pt>
                <c:pt idx="34">
                  <c:v>49.5</c:v>
                </c:pt>
                <c:pt idx="35">
                  <c:v>49.5</c:v>
                </c:pt>
                <c:pt idx="36">
                  <c:v>52.6</c:v>
                </c:pt>
                <c:pt idx="37">
                  <c:v>52.7</c:v>
                </c:pt>
                <c:pt idx="38">
                  <c:v>52.8</c:v>
                </c:pt>
                <c:pt idx="39">
                  <c:v>53</c:v>
                </c:pt>
                <c:pt idx="40">
                  <c:v>53.1</c:v>
                </c:pt>
                <c:pt idx="41">
                  <c:v>53.2</c:v>
                </c:pt>
                <c:pt idx="42">
                  <c:v>53.2</c:v>
                </c:pt>
                <c:pt idx="43">
                  <c:v>53.3</c:v>
                </c:pt>
                <c:pt idx="44">
                  <c:v>53.4</c:v>
                </c:pt>
                <c:pt idx="45">
                  <c:v>53.7</c:v>
                </c:pt>
                <c:pt idx="46">
                  <c:v>54.1</c:v>
                </c:pt>
                <c:pt idx="47">
                  <c:v>54.2</c:v>
                </c:pt>
                <c:pt idx="48">
                  <c:v>54.3</c:v>
                </c:pt>
                <c:pt idx="49">
                  <c:v>54.3</c:v>
                </c:pt>
                <c:pt idx="50">
                  <c:v>54.4</c:v>
                </c:pt>
                <c:pt idx="51">
                  <c:v>54.4</c:v>
                </c:pt>
                <c:pt idx="52">
                  <c:v>54.5</c:v>
                </c:pt>
                <c:pt idx="53">
                  <c:v>54.7</c:v>
                </c:pt>
                <c:pt idx="54">
                  <c:v>54.8</c:v>
                </c:pt>
                <c:pt idx="55">
                  <c:v>54.8</c:v>
                </c:pt>
                <c:pt idx="56">
                  <c:v>54.9</c:v>
                </c:pt>
                <c:pt idx="57">
                  <c:v>54.9</c:v>
                </c:pt>
                <c:pt idx="58">
                  <c:v>54.9</c:v>
                </c:pt>
                <c:pt idx="59">
                  <c:v>55</c:v>
                </c:pt>
                <c:pt idx="60">
                  <c:v>55</c:v>
                </c:pt>
                <c:pt idx="61">
                  <c:v>55</c:v>
                </c:pt>
                <c:pt idx="62">
                  <c:v>55</c:v>
                </c:pt>
                <c:pt idx="63">
                  <c:v>55</c:v>
                </c:pt>
                <c:pt idx="64">
                  <c:v>55.1</c:v>
                </c:pt>
                <c:pt idx="65">
                  <c:v>55.1</c:v>
                </c:pt>
                <c:pt idx="66">
                  <c:v>55.1</c:v>
                </c:pt>
                <c:pt idx="67">
                  <c:v>55.1</c:v>
                </c:pt>
                <c:pt idx="68">
                  <c:v>55.1</c:v>
                </c:pt>
                <c:pt idx="69">
                  <c:v>55.1</c:v>
                </c:pt>
                <c:pt idx="70">
                  <c:v>55.1</c:v>
                </c:pt>
                <c:pt idx="71">
                  <c:v>55.1</c:v>
                </c:pt>
                <c:pt idx="72">
                  <c:v>55.2</c:v>
                </c:pt>
                <c:pt idx="73">
                  <c:v>55.2</c:v>
                </c:pt>
                <c:pt idx="74">
                  <c:v>55.2</c:v>
                </c:pt>
                <c:pt idx="75">
                  <c:v>55.2</c:v>
                </c:pt>
                <c:pt idx="76">
                  <c:v>55.2</c:v>
                </c:pt>
                <c:pt idx="77">
                  <c:v>55.2</c:v>
                </c:pt>
                <c:pt idx="78">
                  <c:v>55.4</c:v>
                </c:pt>
                <c:pt idx="79">
                  <c:v>55.5</c:v>
                </c:pt>
                <c:pt idx="80">
                  <c:v>55.5</c:v>
                </c:pt>
                <c:pt idx="81">
                  <c:v>55.6</c:v>
                </c:pt>
                <c:pt idx="82">
                  <c:v>55.6</c:v>
                </c:pt>
                <c:pt idx="83">
                  <c:v>55.6</c:v>
                </c:pt>
                <c:pt idx="84">
                  <c:v>55.7</c:v>
                </c:pt>
                <c:pt idx="85">
                  <c:v>55.7</c:v>
                </c:pt>
                <c:pt idx="86">
                  <c:v>55.8</c:v>
                </c:pt>
                <c:pt idx="87">
                  <c:v>55.9</c:v>
                </c:pt>
                <c:pt idx="88">
                  <c:v>56</c:v>
                </c:pt>
                <c:pt idx="89">
                  <c:v>56.1</c:v>
                </c:pt>
                <c:pt idx="90">
                  <c:v>56.1</c:v>
                </c:pt>
              </c:numCache>
            </c:numRef>
          </c:val>
          <c:smooth val="0"/>
          <c:extLst>
            <c:ext xmlns:c16="http://schemas.microsoft.com/office/drawing/2014/chart" uri="{C3380CC4-5D6E-409C-BE32-E72D297353CC}">
              <c16:uniqueId val="{00000012-5209-48B9-AC4A-C6E63BAE37F1}"/>
            </c:ext>
          </c:extLst>
        </c:ser>
        <c:ser>
          <c:idx val="2"/>
          <c:order val="2"/>
          <c:tx>
            <c:strRef>
              <c:f>annexe2!$P$4</c:f>
              <c:strCache>
                <c:ptCount val="1"/>
                <c:pt idx="0">
                  <c:v>Cumul des candidats ayant accepté une proposition d'admission</c:v>
                </c:pt>
              </c:strCache>
            </c:strRef>
          </c:tx>
          <c:spPr>
            <a:ln w="28575" cap="rnd">
              <a:solidFill>
                <a:schemeClr val="accent2"/>
              </a:solidFill>
              <a:prstDash val="sysDash"/>
              <a:round/>
            </a:ln>
            <a:effectLst/>
          </c:spPr>
          <c:marker>
            <c:symbol val="none"/>
          </c:marker>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annexe2!$P$6:$P$96</c:f>
              <c:numCache>
                <c:formatCode>0.0</c:formatCode>
                <c:ptCount val="91"/>
                <c:pt idx="0">
                  <c:v>8.4</c:v>
                </c:pt>
                <c:pt idx="1">
                  <c:v>11.7</c:v>
                </c:pt>
                <c:pt idx="2">
                  <c:v>15</c:v>
                </c:pt>
                <c:pt idx="3">
                  <c:v>18.8</c:v>
                </c:pt>
                <c:pt idx="4">
                  <c:v>21.8</c:v>
                </c:pt>
                <c:pt idx="5">
                  <c:v>23.6</c:v>
                </c:pt>
                <c:pt idx="6">
                  <c:v>25.1</c:v>
                </c:pt>
                <c:pt idx="7">
                  <c:v>26.3</c:v>
                </c:pt>
                <c:pt idx="8">
                  <c:v>27.3</c:v>
                </c:pt>
                <c:pt idx="9">
                  <c:v>28.3</c:v>
                </c:pt>
                <c:pt idx="10">
                  <c:v>29.1</c:v>
                </c:pt>
                <c:pt idx="11">
                  <c:v>32.299999999999997</c:v>
                </c:pt>
                <c:pt idx="12">
                  <c:v>33.4</c:v>
                </c:pt>
                <c:pt idx="13">
                  <c:v>35.4</c:v>
                </c:pt>
                <c:pt idx="14">
                  <c:v>37.700000000000003</c:v>
                </c:pt>
                <c:pt idx="15">
                  <c:v>37.700000000000003</c:v>
                </c:pt>
                <c:pt idx="16">
                  <c:v>37.700000000000003</c:v>
                </c:pt>
                <c:pt idx="17">
                  <c:v>37.700000000000003</c:v>
                </c:pt>
                <c:pt idx="18">
                  <c:v>37.700000000000003</c:v>
                </c:pt>
                <c:pt idx="19">
                  <c:v>37.700000000000003</c:v>
                </c:pt>
                <c:pt idx="20">
                  <c:v>37.700000000000003</c:v>
                </c:pt>
                <c:pt idx="21">
                  <c:v>37.700000000000003</c:v>
                </c:pt>
                <c:pt idx="22">
                  <c:v>42.6</c:v>
                </c:pt>
                <c:pt idx="23">
                  <c:v>42.9</c:v>
                </c:pt>
                <c:pt idx="24">
                  <c:v>43.1</c:v>
                </c:pt>
                <c:pt idx="25">
                  <c:v>43.2</c:v>
                </c:pt>
                <c:pt idx="26">
                  <c:v>43.3</c:v>
                </c:pt>
                <c:pt idx="27">
                  <c:v>43.4</c:v>
                </c:pt>
                <c:pt idx="28">
                  <c:v>43.5</c:v>
                </c:pt>
                <c:pt idx="29">
                  <c:v>43.6</c:v>
                </c:pt>
                <c:pt idx="30">
                  <c:v>43.7</c:v>
                </c:pt>
                <c:pt idx="31">
                  <c:v>43.8</c:v>
                </c:pt>
                <c:pt idx="32">
                  <c:v>43.9</c:v>
                </c:pt>
                <c:pt idx="33">
                  <c:v>44</c:v>
                </c:pt>
                <c:pt idx="34">
                  <c:v>44.1</c:v>
                </c:pt>
                <c:pt idx="35">
                  <c:v>44.2</c:v>
                </c:pt>
                <c:pt idx="36">
                  <c:v>45.7</c:v>
                </c:pt>
                <c:pt idx="37">
                  <c:v>46</c:v>
                </c:pt>
                <c:pt idx="38">
                  <c:v>46.3</c:v>
                </c:pt>
                <c:pt idx="39">
                  <c:v>46.5</c:v>
                </c:pt>
                <c:pt idx="40">
                  <c:v>46.7</c:v>
                </c:pt>
                <c:pt idx="41">
                  <c:v>46.8</c:v>
                </c:pt>
                <c:pt idx="42">
                  <c:v>47</c:v>
                </c:pt>
                <c:pt idx="43">
                  <c:v>47.2</c:v>
                </c:pt>
                <c:pt idx="44">
                  <c:v>47.7</c:v>
                </c:pt>
                <c:pt idx="45">
                  <c:v>49</c:v>
                </c:pt>
                <c:pt idx="46">
                  <c:v>54</c:v>
                </c:pt>
                <c:pt idx="47">
                  <c:v>54.1</c:v>
                </c:pt>
                <c:pt idx="48">
                  <c:v>54.1</c:v>
                </c:pt>
                <c:pt idx="49">
                  <c:v>54.2</c:v>
                </c:pt>
                <c:pt idx="50">
                  <c:v>54.2</c:v>
                </c:pt>
                <c:pt idx="51">
                  <c:v>54.3</c:v>
                </c:pt>
                <c:pt idx="52">
                  <c:v>54.3</c:v>
                </c:pt>
                <c:pt idx="53">
                  <c:v>54.5</c:v>
                </c:pt>
                <c:pt idx="54">
                  <c:v>54.5</c:v>
                </c:pt>
                <c:pt idx="55">
                  <c:v>54.6</c:v>
                </c:pt>
                <c:pt idx="56">
                  <c:v>54.6</c:v>
                </c:pt>
                <c:pt idx="57">
                  <c:v>54.6</c:v>
                </c:pt>
                <c:pt idx="58">
                  <c:v>54.7</c:v>
                </c:pt>
                <c:pt idx="59">
                  <c:v>54.7</c:v>
                </c:pt>
                <c:pt idx="60">
                  <c:v>54.7</c:v>
                </c:pt>
                <c:pt idx="61">
                  <c:v>54.8</c:v>
                </c:pt>
                <c:pt idx="62">
                  <c:v>54.8</c:v>
                </c:pt>
                <c:pt idx="63">
                  <c:v>54.8</c:v>
                </c:pt>
                <c:pt idx="64">
                  <c:v>54.8</c:v>
                </c:pt>
                <c:pt idx="65">
                  <c:v>54.8</c:v>
                </c:pt>
                <c:pt idx="66">
                  <c:v>54.8</c:v>
                </c:pt>
                <c:pt idx="67">
                  <c:v>54.9</c:v>
                </c:pt>
                <c:pt idx="68">
                  <c:v>54.9</c:v>
                </c:pt>
                <c:pt idx="69">
                  <c:v>54.9</c:v>
                </c:pt>
                <c:pt idx="70">
                  <c:v>54.9</c:v>
                </c:pt>
                <c:pt idx="71">
                  <c:v>54.9</c:v>
                </c:pt>
                <c:pt idx="72">
                  <c:v>55</c:v>
                </c:pt>
                <c:pt idx="73">
                  <c:v>55</c:v>
                </c:pt>
                <c:pt idx="74">
                  <c:v>55</c:v>
                </c:pt>
                <c:pt idx="75">
                  <c:v>55</c:v>
                </c:pt>
                <c:pt idx="76">
                  <c:v>55.1</c:v>
                </c:pt>
                <c:pt idx="77">
                  <c:v>55.2</c:v>
                </c:pt>
                <c:pt idx="78">
                  <c:v>55.4</c:v>
                </c:pt>
                <c:pt idx="79">
                  <c:v>55.4</c:v>
                </c:pt>
                <c:pt idx="80">
                  <c:v>55.5</c:v>
                </c:pt>
                <c:pt idx="81">
                  <c:v>55.6</c:v>
                </c:pt>
                <c:pt idx="82">
                  <c:v>55.6</c:v>
                </c:pt>
                <c:pt idx="83">
                  <c:v>55.6</c:v>
                </c:pt>
                <c:pt idx="84">
                  <c:v>55.6</c:v>
                </c:pt>
                <c:pt idx="85">
                  <c:v>55.7</c:v>
                </c:pt>
                <c:pt idx="86">
                  <c:v>55.8</c:v>
                </c:pt>
                <c:pt idx="87">
                  <c:v>55.8</c:v>
                </c:pt>
                <c:pt idx="88">
                  <c:v>55.9</c:v>
                </c:pt>
                <c:pt idx="89">
                  <c:v>56.1</c:v>
                </c:pt>
                <c:pt idx="90">
                  <c:v>56.1</c:v>
                </c:pt>
              </c:numCache>
            </c:numRef>
          </c:val>
          <c:smooth val="0"/>
          <c:extLst>
            <c:ext xmlns:c16="http://schemas.microsoft.com/office/drawing/2014/chart" uri="{C3380CC4-5D6E-409C-BE32-E72D297353CC}">
              <c16:uniqueId val="{00000016-5209-48B9-AC4A-C6E63BAE37F1}"/>
            </c:ext>
          </c:extLst>
        </c:ser>
        <c:ser>
          <c:idx val="3"/>
          <c:order val="3"/>
          <c:tx>
            <c:strRef>
              <c:f>annexe2!$Q$4</c:f>
              <c:strCache>
                <c:ptCount val="1"/>
                <c:pt idx="0">
                  <c:v>Cumul des candidats ayant reçu une proposition d'admission pour une formation sous statut scolaire</c:v>
                </c:pt>
              </c:strCache>
            </c:strRef>
          </c:tx>
          <c:spPr>
            <a:ln w="28575" cap="rnd">
              <a:solidFill>
                <a:schemeClr val="tx2">
                  <a:lumMod val="60000"/>
                  <a:lumOff val="40000"/>
                </a:schemeClr>
              </a:solidFill>
              <a:round/>
            </a:ln>
            <a:effectLst/>
          </c:spPr>
          <c:marker>
            <c:symbol val="none"/>
          </c:marker>
          <c:dLbls>
            <c:dLbl>
              <c:idx val="0"/>
              <c:layout>
                <c:manualLayout>
                  <c:x val="-8.7145969498910684E-3"/>
                  <c:y val="5.258803526959442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8143-4E2B-84B0-ADC66235AC7C}"/>
                </c:ext>
              </c:extLst>
            </c:dLbl>
            <c:dLbl>
              <c:idx val="9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143-4E2B-84B0-ADC66235AC7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annexe2!$Q$6:$Q$96</c:f>
              <c:numCache>
                <c:formatCode>0.0</c:formatCode>
                <c:ptCount val="91"/>
                <c:pt idx="0">
                  <c:v>34.799999999999997</c:v>
                </c:pt>
                <c:pt idx="1">
                  <c:v>38.5</c:v>
                </c:pt>
                <c:pt idx="2">
                  <c:v>40.9</c:v>
                </c:pt>
                <c:pt idx="3">
                  <c:v>43.9</c:v>
                </c:pt>
                <c:pt idx="4">
                  <c:v>49.3</c:v>
                </c:pt>
                <c:pt idx="5">
                  <c:v>51.1</c:v>
                </c:pt>
                <c:pt idx="6">
                  <c:v>53.2</c:v>
                </c:pt>
                <c:pt idx="7">
                  <c:v>54.2</c:v>
                </c:pt>
                <c:pt idx="8">
                  <c:v>55.2</c:v>
                </c:pt>
                <c:pt idx="9">
                  <c:v>55.9</c:v>
                </c:pt>
                <c:pt idx="10">
                  <c:v>56.4</c:v>
                </c:pt>
                <c:pt idx="11">
                  <c:v>56.8</c:v>
                </c:pt>
                <c:pt idx="12">
                  <c:v>57.3</c:v>
                </c:pt>
                <c:pt idx="13">
                  <c:v>57.5</c:v>
                </c:pt>
                <c:pt idx="14">
                  <c:v>57.5</c:v>
                </c:pt>
                <c:pt idx="15">
                  <c:v>57.5</c:v>
                </c:pt>
                <c:pt idx="16">
                  <c:v>57.5</c:v>
                </c:pt>
                <c:pt idx="17">
                  <c:v>57.5</c:v>
                </c:pt>
                <c:pt idx="18">
                  <c:v>57.5</c:v>
                </c:pt>
                <c:pt idx="19">
                  <c:v>57.5</c:v>
                </c:pt>
                <c:pt idx="20">
                  <c:v>57.5</c:v>
                </c:pt>
                <c:pt idx="21">
                  <c:v>57.5</c:v>
                </c:pt>
                <c:pt idx="22">
                  <c:v>58.5</c:v>
                </c:pt>
                <c:pt idx="23">
                  <c:v>58.6</c:v>
                </c:pt>
                <c:pt idx="24">
                  <c:v>58.7</c:v>
                </c:pt>
                <c:pt idx="25">
                  <c:v>58.7</c:v>
                </c:pt>
                <c:pt idx="26">
                  <c:v>58.8</c:v>
                </c:pt>
                <c:pt idx="27">
                  <c:v>58.8</c:v>
                </c:pt>
                <c:pt idx="28">
                  <c:v>58.8</c:v>
                </c:pt>
                <c:pt idx="29">
                  <c:v>58.8</c:v>
                </c:pt>
                <c:pt idx="30">
                  <c:v>58.8</c:v>
                </c:pt>
                <c:pt idx="31">
                  <c:v>58.9</c:v>
                </c:pt>
                <c:pt idx="32">
                  <c:v>58.9</c:v>
                </c:pt>
                <c:pt idx="33">
                  <c:v>58.9</c:v>
                </c:pt>
                <c:pt idx="34">
                  <c:v>58.9</c:v>
                </c:pt>
                <c:pt idx="35">
                  <c:v>59</c:v>
                </c:pt>
                <c:pt idx="36">
                  <c:v>62.1</c:v>
                </c:pt>
                <c:pt idx="37">
                  <c:v>62.2</c:v>
                </c:pt>
                <c:pt idx="38">
                  <c:v>62.2</c:v>
                </c:pt>
                <c:pt idx="39">
                  <c:v>62.3</c:v>
                </c:pt>
                <c:pt idx="40">
                  <c:v>62.3</c:v>
                </c:pt>
                <c:pt idx="41">
                  <c:v>62.4</c:v>
                </c:pt>
                <c:pt idx="42">
                  <c:v>62.4</c:v>
                </c:pt>
                <c:pt idx="43">
                  <c:v>62.4</c:v>
                </c:pt>
                <c:pt idx="44">
                  <c:v>62.5</c:v>
                </c:pt>
                <c:pt idx="45">
                  <c:v>62.7</c:v>
                </c:pt>
                <c:pt idx="46">
                  <c:v>63</c:v>
                </c:pt>
                <c:pt idx="47">
                  <c:v>63.1</c:v>
                </c:pt>
                <c:pt idx="48">
                  <c:v>63.1</c:v>
                </c:pt>
                <c:pt idx="49">
                  <c:v>63.1</c:v>
                </c:pt>
                <c:pt idx="50">
                  <c:v>63.2</c:v>
                </c:pt>
                <c:pt idx="51">
                  <c:v>63.2</c:v>
                </c:pt>
                <c:pt idx="52">
                  <c:v>63.3</c:v>
                </c:pt>
                <c:pt idx="53">
                  <c:v>63.5</c:v>
                </c:pt>
                <c:pt idx="54">
                  <c:v>63.6</c:v>
                </c:pt>
                <c:pt idx="55">
                  <c:v>63.6</c:v>
                </c:pt>
                <c:pt idx="56">
                  <c:v>63.6</c:v>
                </c:pt>
                <c:pt idx="57">
                  <c:v>63.6</c:v>
                </c:pt>
                <c:pt idx="58">
                  <c:v>63.7</c:v>
                </c:pt>
                <c:pt idx="59">
                  <c:v>63.7</c:v>
                </c:pt>
                <c:pt idx="60">
                  <c:v>63.7</c:v>
                </c:pt>
                <c:pt idx="61">
                  <c:v>63.7</c:v>
                </c:pt>
                <c:pt idx="62">
                  <c:v>63.7</c:v>
                </c:pt>
                <c:pt idx="63">
                  <c:v>63.7</c:v>
                </c:pt>
                <c:pt idx="64">
                  <c:v>63.7</c:v>
                </c:pt>
                <c:pt idx="65">
                  <c:v>63.8</c:v>
                </c:pt>
                <c:pt idx="66">
                  <c:v>63.8</c:v>
                </c:pt>
                <c:pt idx="67">
                  <c:v>63.8</c:v>
                </c:pt>
                <c:pt idx="68">
                  <c:v>63.8</c:v>
                </c:pt>
                <c:pt idx="69">
                  <c:v>63.8</c:v>
                </c:pt>
                <c:pt idx="70">
                  <c:v>63.8</c:v>
                </c:pt>
                <c:pt idx="71">
                  <c:v>63.8</c:v>
                </c:pt>
                <c:pt idx="72">
                  <c:v>63.8</c:v>
                </c:pt>
                <c:pt idx="73">
                  <c:v>63.8</c:v>
                </c:pt>
                <c:pt idx="74">
                  <c:v>63.8</c:v>
                </c:pt>
                <c:pt idx="75">
                  <c:v>63.8</c:v>
                </c:pt>
                <c:pt idx="76">
                  <c:v>63.8</c:v>
                </c:pt>
                <c:pt idx="77">
                  <c:v>63.9</c:v>
                </c:pt>
                <c:pt idx="78">
                  <c:v>64</c:v>
                </c:pt>
                <c:pt idx="79">
                  <c:v>64.099999999999994</c:v>
                </c:pt>
                <c:pt idx="80">
                  <c:v>64.2</c:v>
                </c:pt>
                <c:pt idx="81">
                  <c:v>64.2</c:v>
                </c:pt>
                <c:pt idx="82">
                  <c:v>64.3</c:v>
                </c:pt>
                <c:pt idx="83">
                  <c:v>64.3</c:v>
                </c:pt>
                <c:pt idx="84">
                  <c:v>64.3</c:v>
                </c:pt>
                <c:pt idx="85">
                  <c:v>64.3</c:v>
                </c:pt>
                <c:pt idx="86">
                  <c:v>64.400000000000006</c:v>
                </c:pt>
                <c:pt idx="87">
                  <c:v>64.5</c:v>
                </c:pt>
                <c:pt idx="88">
                  <c:v>64.5</c:v>
                </c:pt>
                <c:pt idx="89">
                  <c:v>64.7</c:v>
                </c:pt>
                <c:pt idx="90">
                  <c:v>64.7</c:v>
                </c:pt>
              </c:numCache>
            </c:numRef>
          </c:val>
          <c:smooth val="0"/>
          <c:extLst>
            <c:ext xmlns:c16="http://schemas.microsoft.com/office/drawing/2014/chart" uri="{C3380CC4-5D6E-409C-BE32-E72D297353CC}">
              <c16:uniqueId val="{00000002-5209-48B9-AC4A-C6E63BAE37F1}"/>
            </c:ext>
          </c:extLst>
        </c:ser>
        <c:ser>
          <c:idx val="4"/>
          <c:order val="4"/>
          <c:tx>
            <c:strRef>
              <c:f>annexe2!$R$4</c:f>
              <c:strCache>
                <c:ptCount val="1"/>
                <c:pt idx="0">
                  <c:v>Cumul des candidats qui accepteront une proposition reçue à cette date pour une formation sous statut scolaire</c:v>
                </c:pt>
              </c:strCache>
            </c:strRef>
          </c:tx>
          <c:spPr>
            <a:ln w="28575" cap="rnd">
              <a:solidFill>
                <a:schemeClr val="accent2">
                  <a:lumMod val="60000"/>
                  <a:lumOff val="40000"/>
                </a:schemeClr>
              </a:solidFill>
              <a:round/>
            </a:ln>
            <a:effectLst/>
          </c:spPr>
          <c:marker>
            <c:symbol val="none"/>
          </c:marker>
          <c:dLbls>
            <c:dLbl>
              <c:idx val="0"/>
              <c:layout>
                <c:manualLayout>
                  <c:x val="-8.7145969498910684E-3"/>
                  <c:y val="6.427352283628382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8143-4E2B-84B0-ADC66235AC7C}"/>
                </c:ext>
              </c:extLst>
            </c:dLbl>
            <c:dLbl>
              <c:idx val="9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143-4E2B-84B0-ADC66235AC7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annexe2!$R$6:$R$96</c:f>
              <c:numCache>
                <c:formatCode>0.0</c:formatCode>
                <c:ptCount val="91"/>
                <c:pt idx="0">
                  <c:v>19.899999999999999</c:v>
                </c:pt>
                <c:pt idx="1">
                  <c:v>22.7</c:v>
                </c:pt>
                <c:pt idx="2">
                  <c:v>24.7</c:v>
                </c:pt>
                <c:pt idx="3">
                  <c:v>27.3</c:v>
                </c:pt>
                <c:pt idx="4">
                  <c:v>32.6</c:v>
                </c:pt>
                <c:pt idx="5">
                  <c:v>34.6</c:v>
                </c:pt>
                <c:pt idx="6">
                  <c:v>36.9</c:v>
                </c:pt>
                <c:pt idx="7">
                  <c:v>38.200000000000003</c:v>
                </c:pt>
                <c:pt idx="8">
                  <c:v>39.5</c:v>
                </c:pt>
                <c:pt idx="9">
                  <c:v>40.5</c:v>
                </c:pt>
                <c:pt idx="10">
                  <c:v>41.2</c:v>
                </c:pt>
                <c:pt idx="11">
                  <c:v>41.8</c:v>
                </c:pt>
                <c:pt idx="12">
                  <c:v>42.5</c:v>
                </c:pt>
                <c:pt idx="13">
                  <c:v>42.9</c:v>
                </c:pt>
                <c:pt idx="14">
                  <c:v>42.9</c:v>
                </c:pt>
                <c:pt idx="15">
                  <c:v>42.9</c:v>
                </c:pt>
                <c:pt idx="16">
                  <c:v>42.9</c:v>
                </c:pt>
                <c:pt idx="17">
                  <c:v>42.9</c:v>
                </c:pt>
                <c:pt idx="18">
                  <c:v>42.9</c:v>
                </c:pt>
                <c:pt idx="19">
                  <c:v>42.9</c:v>
                </c:pt>
                <c:pt idx="20">
                  <c:v>42.9</c:v>
                </c:pt>
                <c:pt idx="21">
                  <c:v>42.9</c:v>
                </c:pt>
                <c:pt idx="22">
                  <c:v>44.6</c:v>
                </c:pt>
                <c:pt idx="23">
                  <c:v>44.8</c:v>
                </c:pt>
                <c:pt idx="24">
                  <c:v>44.9</c:v>
                </c:pt>
                <c:pt idx="25">
                  <c:v>45</c:v>
                </c:pt>
                <c:pt idx="26">
                  <c:v>45</c:v>
                </c:pt>
                <c:pt idx="27">
                  <c:v>45.1</c:v>
                </c:pt>
                <c:pt idx="28">
                  <c:v>45.1</c:v>
                </c:pt>
                <c:pt idx="29">
                  <c:v>45.1</c:v>
                </c:pt>
                <c:pt idx="30">
                  <c:v>45.2</c:v>
                </c:pt>
                <c:pt idx="31">
                  <c:v>45.2</c:v>
                </c:pt>
                <c:pt idx="32">
                  <c:v>45.3</c:v>
                </c:pt>
                <c:pt idx="33">
                  <c:v>45.4</c:v>
                </c:pt>
                <c:pt idx="34">
                  <c:v>45.4</c:v>
                </c:pt>
                <c:pt idx="35">
                  <c:v>45.4</c:v>
                </c:pt>
                <c:pt idx="36">
                  <c:v>48.4</c:v>
                </c:pt>
                <c:pt idx="37">
                  <c:v>48.5</c:v>
                </c:pt>
                <c:pt idx="38">
                  <c:v>48.6</c:v>
                </c:pt>
                <c:pt idx="39">
                  <c:v>48.7</c:v>
                </c:pt>
                <c:pt idx="40">
                  <c:v>48.8</c:v>
                </c:pt>
                <c:pt idx="41">
                  <c:v>48.8</c:v>
                </c:pt>
                <c:pt idx="42">
                  <c:v>48.9</c:v>
                </c:pt>
                <c:pt idx="43">
                  <c:v>48.9</c:v>
                </c:pt>
                <c:pt idx="44">
                  <c:v>49.1</c:v>
                </c:pt>
                <c:pt idx="45">
                  <c:v>49.3</c:v>
                </c:pt>
                <c:pt idx="46">
                  <c:v>49.6</c:v>
                </c:pt>
                <c:pt idx="47">
                  <c:v>49.8</c:v>
                </c:pt>
                <c:pt idx="48">
                  <c:v>49.8</c:v>
                </c:pt>
                <c:pt idx="49">
                  <c:v>49.8</c:v>
                </c:pt>
                <c:pt idx="50">
                  <c:v>49.8</c:v>
                </c:pt>
                <c:pt idx="51">
                  <c:v>49.9</c:v>
                </c:pt>
                <c:pt idx="52">
                  <c:v>49.9</c:v>
                </c:pt>
                <c:pt idx="53">
                  <c:v>50.1</c:v>
                </c:pt>
                <c:pt idx="54">
                  <c:v>50.2</c:v>
                </c:pt>
                <c:pt idx="55">
                  <c:v>50.2</c:v>
                </c:pt>
                <c:pt idx="56">
                  <c:v>50.2</c:v>
                </c:pt>
                <c:pt idx="57">
                  <c:v>50.2</c:v>
                </c:pt>
                <c:pt idx="58">
                  <c:v>50.3</c:v>
                </c:pt>
                <c:pt idx="59">
                  <c:v>50.3</c:v>
                </c:pt>
                <c:pt idx="60">
                  <c:v>50.3</c:v>
                </c:pt>
                <c:pt idx="61">
                  <c:v>50.3</c:v>
                </c:pt>
                <c:pt idx="62">
                  <c:v>50.3</c:v>
                </c:pt>
                <c:pt idx="63">
                  <c:v>50.3</c:v>
                </c:pt>
                <c:pt idx="64">
                  <c:v>50.3</c:v>
                </c:pt>
                <c:pt idx="65">
                  <c:v>50.4</c:v>
                </c:pt>
                <c:pt idx="66">
                  <c:v>50.4</c:v>
                </c:pt>
                <c:pt idx="67">
                  <c:v>50.4</c:v>
                </c:pt>
                <c:pt idx="68">
                  <c:v>50.4</c:v>
                </c:pt>
                <c:pt idx="69">
                  <c:v>50.4</c:v>
                </c:pt>
                <c:pt idx="70">
                  <c:v>50.4</c:v>
                </c:pt>
                <c:pt idx="71">
                  <c:v>50.4</c:v>
                </c:pt>
                <c:pt idx="72">
                  <c:v>50.4</c:v>
                </c:pt>
                <c:pt idx="73">
                  <c:v>50.4</c:v>
                </c:pt>
                <c:pt idx="74">
                  <c:v>50.4</c:v>
                </c:pt>
                <c:pt idx="75">
                  <c:v>50.4</c:v>
                </c:pt>
                <c:pt idx="76">
                  <c:v>50.4</c:v>
                </c:pt>
                <c:pt idx="77">
                  <c:v>50.5</c:v>
                </c:pt>
                <c:pt idx="78">
                  <c:v>50.6</c:v>
                </c:pt>
                <c:pt idx="79">
                  <c:v>50.7</c:v>
                </c:pt>
                <c:pt idx="80">
                  <c:v>50.7</c:v>
                </c:pt>
                <c:pt idx="81">
                  <c:v>50.8</c:v>
                </c:pt>
                <c:pt idx="82">
                  <c:v>50.8</c:v>
                </c:pt>
                <c:pt idx="83">
                  <c:v>50.8</c:v>
                </c:pt>
                <c:pt idx="84">
                  <c:v>50.8</c:v>
                </c:pt>
                <c:pt idx="85">
                  <c:v>50.9</c:v>
                </c:pt>
                <c:pt idx="86">
                  <c:v>50.9</c:v>
                </c:pt>
                <c:pt idx="87">
                  <c:v>51</c:v>
                </c:pt>
                <c:pt idx="88">
                  <c:v>51</c:v>
                </c:pt>
                <c:pt idx="89">
                  <c:v>51.1</c:v>
                </c:pt>
                <c:pt idx="90">
                  <c:v>51.1</c:v>
                </c:pt>
              </c:numCache>
            </c:numRef>
          </c:val>
          <c:smooth val="0"/>
          <c:extLst>
            <c:ext xmlns:c16="http://schemas.microsoft.com/office/drawing/2014/chart" uri="{C3380CC4-5D6E-409C-BE32-E72D297353CC}">
              <c16:uniqueId val="{00000004-5209-48B9-AC4A-C6E63BAE37F1}"/>
            </c:ext>
          </c:extLst>
        </c:ser>
        <c:ser>
          <c:idx val="5"/>
          <c:order val="5"/>
          <c:tx>
            <c:strRef>
              <c:f>annexe2!$S$4</c:f>
              <c:strCache>
                <c:ptCount val="1"/>
                <c:pt idx="0">
                  <c:v>Cumul des candidats ayant accepté une proposition d'admission pour une formation sous statut scolaire</c:v>
                </c:pt>
              </c:strCache>
            </c:strRef>
          </c:tx>
          <c:spPr>
            <a:ln w="28575" cap="rnd">
              <a:solidFill>
                <a:schemeClr val="accent2">
                  <a:lumMod val="60000"/>
                  <a:lumOff val="40000"/>
                </a:schemeClr>
              </a:solidFill>
              <a:prstDash val="sysDash"/>
              <a:round/>
            </a:ln>
            <a:effectLst/>
          </c:spPr>
          <c:marker>
            <c:symbol val="none"/>
          </c:marker>
          <c:dLbls>
            <c:dLbl>
              <c:idx val="0"/>
              <c:layout>
                <c:manualLayout>
                  <c:x val="-8.7145969498910684E-3"/>
                  <c:y val="5.258803526959314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8143-4E2B-84B0-ADC66235AC7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annexe2!$S$6:$S$96</c:f>
              <c:numCache>
                <c:formatCode>0.0</c:formatCode>
                <c:ptCount val="91"/>
                <c:pt idx="0">
                  <c:v>8.4</c:v>
                </c:pt>
                <c:pt idx="1">
                  <c:v>11.7</c:v>
                </c:pt>
                <c:pt idx="2">
                  <c:v>15</c:v>
                </c:pt>
                <c:pt idx="3">
                  <c:v>18.8</c:v>
                </c:pt>
                <c:pt idx="4">
                  <c:v>21.8</c:v>
                </c:pt>
                <c:pt idx="5">
                  <c:v>23.6</c:v>
                </c:pt>
                <c:pt idx="6">
                  <c:v>25.1</c:v>
                </c:pt>
                <c:pt idx="7">
                  <c:v>26.3</c:v>
                </c:pt>
                <c:pt idx="8">
                  <c:v>27.3</c:v>
                </c:pt>
                <c:pt idx="9">
                  <c:v>28.3</c:v>
                </c:pt>
                <c:pt idx="10">
                  <c:v>29.1</c:v>
                </c:pt>
                <c:pt idx="11">
                  <c:v>29.9</c:v>
                </c:pt>
                <c:pt idx="12">
                  <c:v>30.8</c:v>
                </c:pt>
                <c:pt idx="13">
                  <c:v>32.5</c:v>
                </c:pt>
                <c:pt idx="14">
                  <c:v>34.6</c:v>
                </c:pt>
                <c:pt idx="15">
                  <c:v>34.6</c:v>
                </c:pt>
                <c:pt idx="16">
                  <c:v>34.6</c:v>
                </c:pt>
                <c:pt idx="17">
                  <c:v>34.6</c:v>
                </c:pt>
                <c:pt idx="18">
                  <c:v>34.6</c:v>
                </c:pt>
                <c:pt idx="19">
                  <c:v>34.6</c:v>
                </c:pt>
                <c:pt idx="20">
                  <c:v>34.6</c:v>
                </c:pt>
                <c:pt idx="21">
                  <c:v>34.6</c:v>
                </c:pt>
                <c:pt idx="22">
                  <c:v>39.1</c:v>
                </c:pt>
                <c:pt idx="23">
                  <c:v>39.299999999999997</c:v>
                </c:pt>
                <c:pt idx="24">
                  <c:v>39.4</c:v>
                </c:pt>
                <c:pt idx="25">
                  <c:v>39.5</c:v>
                </c:pt>
                <c:pt idx="26">
                  <c:v>39.6</c:v>
                </c:pt>
                <c:pt idx="27">
                  <c:v>39.6</c:v>
                </c:pt>
                <c:pt idx="28">
                  <c:v>39.700000000000003</c:v>
                </c:pt>
                <c:pt idx="29">
                  <c:v>39.799999999999997</c:v>
                </c:pt>
                <c:pt idx="30">
                  <c:v>39.9</c:v>
                </c:pt>
                <c:pt idx="31">
                  <c:v>39.9</c:v>
                </c:pt>
                <c:pt idx="32">
                  <c:v>40</c:v>
                </c:pt>
                <c:pt idx="33">
                  <c:v>40.1</c:v>
                </c:pt>
                <c:pt idx="34">
                  <c:v>40.200000000000003</c:v>
                </c:pt>
                <c:pt idx="35">
                  <c:v>40.299999999999997</c:v>
                </c:pt>
                <c:pt idx="36">
                  <c:v>41.7</c:v>
                </c:pt>
                <c:pt idx="37">
                  <c:v>42</c:v>
                </c:pt>
                <c:pt idx="38">
                  <c:v>42.2</c:v>
                </c:pt>
                <c:pt idx="39">
                  <c:v>42.4</c:v>
                </c:pt>
                <c:pt idx="40">
                  <c:v>42.5</c:v>
                </c:pt>
                <c:pt idx="41">
                  <c:v>42.6</c:v>
                </c:pt>
                <c:pt idx="42">
                  <c:v>42.8</c:v>
                </c:pt>
                <c:pt idx="43">
                  <c:v>43</c:v>
                </c:pt>
                <c:pt idx="44">
                  <c:v>43.5</c:v>
                </c:pt>
                <c:pt idx="45">
                  <c:v>44.7</c:v>
                </c:pt>
                <c:pt idx="46">
                  <c:v>49.5</c:v>
                </c:pt>
                <c:pt idx="47">
                  <c:v>49.6</c:v>
                </c:pt>
                <c:pt idx="48">
                  <c:v>49.6</c:v>
                </c:pt>
                <c:pt idx="49">
                  <c:v>49.7</c:v>
                </c:pt>
                <c:pt idx="50">
                  <c:v>49.7</c:v>
                </c:pt>
                <c:pt idx="51">
                  <c:v>49.7</c:v>
                </c:pt>
                <c:pt idx="52">
                  <c:v>49.7</c:v>
                </c:pt>
                <c:pt idx="53">
                  <c:v>49.9</c:v>
                </c:pt>
                <c:pt idx="54">
                  <c:v>49.9</c:v>
                </c:pt>
                <c:pt idx="55">
                  <c:v>50</c:v>
                </c:pt>
                <c:pt idx="56">
                  <c:v>50</c:v>
                </c:pt>
                <c:pt idx="57">
                  <c:v>50</c:v>
                </c:pt>
                <c:pt idx="58">
                  <c:v>50</c:v>
                </c:pt>
                <c:pt idx="59">
                  <c:v>50</c:v>
                </c:pt>
                <c:pt idx="60">
                  <c:v>50.1</c:v>
                </c:pt>
                <c:pt idx="61">
                  <c:v>50.1</c:v>
                </c:pt>
                <c:pt idx="62">
                  <c:v>50.1</c:v>
                </c:pt>
                <c:pt idx="63">
                  <c:v>50.1</c:v>
                </c:pt>
                <c:pt idx="64">
                  <c:v>50.1</c:v>
                </c:pt>
                <c:pt idx="65">
                  <c:v>50.1</c:v>
                </c:pt>
                <c:pt idx="66">
                  <c:v>50.1</c:v>
                </c:pt>
                <c:pt idx="67">
                  <c:v>50.2</c:v>
                </c:pt>
                <c:pt idx="68">
                  <c:v>50.2</c:v>
                </c:pt>
                <c:pt idx="69">
                  <c:v>50.2</c:v>
                </c:pt>
                <c:pt idx="70">
                  <c:v>50.2</c:v>
                </c:pt>
                <c:pt idx="71">
                  <c:v>50.2</c:v>
                </c:pt>
                <c:pt idx="72">
                  <c:v>50.2</c:v>
                </c:pt>
                <c:pt idx="73">
                  <c:v>50.2</c:v>
                </c:pt>
                <c:pt idx="74">
                  <c:v>50.3</c:v>
                </c:pt>
                <c:pt idx="75">
                  <c:v>50.3</c:v>
                </c:pt>
                <c:pt idx="76">
                  <c:v>50.3</c:v>
                </c:pt>
                <c:pt idx="77">
                  <c:v>50.5</c:v>
                </c:pt>
                <c:pt idx="78">
                  <c:v>50.6</c:v>
                </c:pt>
                <c:pt idx="79">
                  <c:v>50.7</c:v>
                </c:pt>
                <c:pt idx="80">
                  <c:v>50.7</c:v>
                </c:pt>
                <c:pt idx="81">
                  <c:v>50.8</c:v>
                </c:pt>
                <c:pt idx="82">
                  <c:v>50.8</c:v>
                </c:pt>
                <c:pt idx="83">
                  <c:v>50.8</c:v>
                </c:pt>
                <c:pt idx="84">
                  <c:v>50.8</c:v>
                </c:pt>
                <c:pt idx="85">
                  <c:v>50.9</c:v>
                </c:pt>
                <c:pt idx="86">
                  <c:v>50.9</c:v>
                </c:pt>
                <c:pt idx="87">
                  <c:v>51</c:v>
                </c:pt>
                <c:pt idx="88">
                  <c:v>51</c:v>
                </c:pt>
                <c:pt idx="89">
                  <c:v>51.1</c:v>
                </c:pt>
                <c:pt idx="90">
                  <c:v>51.1</c:v>
                </c:pt>
              </c:numCache>
            </c:numRef>
          </c:val>
          <c:smooth val="0"/>
          <c:extLst>
            <c:ext xmlns:c16="http://schemas.microsoft.com/office/drawing/2014/chart" uri="{C3380CC4-5D6E-409C-BE32-E72D297353CC}">
              <c16:uniqueId val="{00000007-5209-48B9-AC4A-C6E63BAE37F1}"/>
            </c:ext>
          </c:extLst>
        </c:ser>
        <c:ser>
          <c:idx val="6"/>
          <c:order val="6"/>
          <c:tx>
            <c:strRef>
              <c:f>annexe2!$T$4</c:f>
              <c:strCache>
                <c:ptCount val="1"/>
                <c:pt idx="0">
                  <c:v>Cumul des candidats ayant reçu une proposition d'admission pour une formation en alternance</c:v>
                </c:pt>
              </c:strCache>
            </c:strRef>
          </c:tx>
          <c:spPr>
            <a:ln w="28575" cap="rnd">
              <a:solidFill>
                <a:schemeClr val="tx2">
                  <a:lumMod val="40000"/>
                  <a:lumOff val="60000"/>
                </a:schemeClr>
              </a:solidFill>
              <a:round/>
            </a:ln>
            <a:effectLst/>
          </c:spPr>
          <c:marker>
            <c:symbol val="none"/>
          </c:marker>
          <c:dLbls>
            <c:dLbl>
              <c:idx val="11"/>
              <c:layout>
                <c:manualLayout>
                  <c:x val="-4.936203739237205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143-4E2B-84B0-ADC66235AC7C}"/>
                </c:ext>
              </c:extLst>
            </c:dLbl>
            <c:dLbl>
              <c:idx val="9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143-4E2B-84B0-ADC66235AC7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annexe2!$T$6:$T$96</c:f>
              <c:numCache>
                <c:formatCode>0.0</c:formatCode>
                <c:ptCount val="91"/>
                <c:pt idx="11">
                  <c:v>3.2</c:v>
                </c:pt>
                <c:pt idx="12">
                  <c:v>3.5</c:v>
                </c:pt>
                <c:pt idx="13">
                  <c:v>3.5</c:v>
                </c:pt>
                <c:pt idx="14">
                  <c:v>3.5</c:v>
                </c:pt>
                <c:pt idx="15">
                  <c:v>3.5</c:v>
                </c:pt>
                <c:pt idx="16">
                  <c:v>3.5</c:v>
                </c:pt>
                <c:pt idx="17">
                  <c:v>3.5</c:v>
                </c:pt>
                <c:pt idx="18">
                  <c:v>3.5</c:v>
                </c:pt>
                <c:pt idx="19">
                  <c:v>3.5</c:v>
                </c:pt>
                <c:pt idx="20">
                  <c:v>3.5</c:v>
                </c:pt>
                <c:pt idx="21">
                  <c:v>3.5</c:v>
                </c:pt>
                <c:pt idx="22">
                  <c:v>4</c:v>
                </c:pt>
                <c:pt idx="23">
                  <c:v>4</c:v>
                </c:pt>
                <c:pt idx="24">
                  <c:v>4.0999999999999996</c:v>
                </c:pt>
                <c:pt idx="25">
                  <c:v>4.0999999999999996</c:v>
                </c:pt>
                <c:pt idx="26">
                  <c:v>4.0999999999999996</c:v>
                </c:pt>
                <c:pt idx="27">
                  <c:v>4.0999999999999996</c:v>
                </c:pt>
                <c:pt idx="28">
                  <c:v>4.0999999999999996</c:v>
                </c:pt>
                <c:pt idx="29">
                  <c:v>4.2</c:v>
                </c:pt>
                <c:pt idx="30">
                  <c:v>4.2</c:v>
                </c:pt>
                <c:pt idx="31">
                  <c:v>4.3</c:v>
                </c:pt>
                <c:pt idx="32">
                  <c:v>4.3</c:v>
                </c:pt>
                <c:pt idx="33">
                  <c:v>4.3</c:v>
                </c:pt>
                <c:pt idx="34">
                  <c:v>4.3</c:v>
                </c:pt>
                <c:pt idx="35">
                  <c:v>4.3</c:v>
                </c:pt>
                <c:pt idx="36">
                  <c:v>4.4000000000000004</c:v>
                </c:pt>
                <c:pt idx="37">
                  <c:v>4.4000000000000004</c:v>
                </c:pt>
                <c:pt idx="38">
                  <c:v>4.5</c:v>
                </c:pt>
                <c:pt idx="39">
                  <c:v>4.5</c:v>
                </c:pt>
                <c:pt idx="40">
                  <c:v>4.5</c:v>
                </c:pt>
                <c:pt idx="41">
                  <c:v>4.5999999999999996</c:v>
                </c:pt>
                <c:pt idx="42">
                  <c:v>4.5999999999999996</c:v>
                </c:pt>
                <c:pt idx="43">
                  <c:v>4.5999999999999996</c:v>
                </c:pt>
                <c:pt idx="44">
                  <c:v>4.5999999999999996</c:v>
                </c:pt>
                <c:pt idx="45">
                  <c:v>4.5999999999999996</c:v>
                </c:pt>
                <c:pt idx="46">
                  <c:v>4.7</c:v>
                </c:pt>
                <c:pt idx="47">
                  <c:v>4.7</c:v>
                </c:pt>
                <c:pt idx="48">
                  <c:v>4.8</c:v>
                </c:pt>
                <c:pt idx="49">
                  <c:v>4.8</c:v>
                </c:pt>
                <c:pt idx="50">
                  <c:v>4.8</c:v>
                </c:pt>
                <c:pt idx="51">
                  <c:v>4.8</c:v>
                </c:pt>
                <c:pt idx="52">
                  <c:v>4.8</c:v>
                </c:pt>
                <c:pt idx="53">
                  <c:v>4.9000000000000004</c:v>
                </c:pt>
                <c:pt idx="54">
                  <c:v>4.9000000000000004</c:v>
                </c:pt>
                <c:pt idx="55">
                  <c:v>4.9000000000000004</c:v>
                </c:pt>
                <c:pt idx="56">
                  <c:v>4.9000000000000004</c:v>
                </c:pt>
                <c:pt idx="57">
                  <c:v>4.9000000000000004</c:v>
                </c:pt>
                <c:pt idx="58">
                  <c:v>4.9000000000000004</c:v>
                </c:pt>
                <c:pt idx="59">
                  <c:v>4.9000000000000004</c:v>
                </c:pt>
                <c:pt idx="60">
                  <c:v>4.9000000000000004</c:v>
                </c:pt>
                <c:pt idx="61">
                  <c:v>4.9000000000000004</c:v>
                </c:pt>
                <c:pt idx="62">
                  <c:v>4.9000000000000004</c:v>
                </c:pt>
                <c:pt idx="63">
                  <c:v>5</c:v>
                </c:pt>
                <c:pt idx="64">
                  <c:v>5</c:v>
                </c:pt>
                <c:pt idx="65">
                  <c:v>5</c:v>
                </c:pt>
                <c:pt idx="66">
                  <c:v>5</c:v>
                </c:pt>
                <c:pt idx="67">
                  <c:v>5</c:v>
                </c:pt>
                <c:pt idx="68">
                  <c:v>5</c:v>
                </c:pt>
                <c:pt idx="69">
                  <c:v>5</c:v>
                </c:pt>
                <c:pt idx="70">
                  <c:v>5</c:v>
                </c:pt>
                <c:pt idx="71">
                  <c:v>5</c:v>
                </c:pt>
                <c:pt idx="72">
                  <c:v>5</c:v>
                </c:pt>
                <c:pt idx="73">
                  <c:v>5</c:v>
                </c:pt>
                <c:pt idx="74">
                  <c:v>5</c:v>
                </c:pt>
                <c:pt idx="75">
                  <c:v>5</c:v>
                </c:pt>
                <c:pt idx="76">
                  <c:v>5</c:v>
                </c:pt>
                <c:pt idx="77">
                  <c:v>5</c:v>
                </c:pt>
                <c:pt idx="78">
                  <c:v>5</c:v>
                </c:pt>
                <c:pt idx="79">
                  <c:v>5</c:v>
                </c:pt>
                <c:pt idx="80">
                  <c:v>5.0999999999999996</c:v>
                </c:pt>
                <c:pt idx="81">
                  <c:v>5.0999999999999996</c:v>
                </c:pt>
                <c:pt idx="82">
                  <c:v>5.0999999999999996</c:v>
                </c:pt>
                <c:pt idx="83">
                  <c:v>5.0999999999999996</c:v>
                </c:pt>
                <c:pt idx="84">
                  <c:v>5.0999999999999996</c:v>
                </c:pt>
                <c:pt idx="85">
                  <c:v>5.0999999999999996</c:v>
                </c:pt>
                <c:pt idx="86">
                  <c:v>5.0999999999999996</c:v>
                </c:pt>
                <c:pt idx="87">
                  <c:v>5.2</c:v>
                </c:pt>
                <c:pt idx="88">
                  <c:v>5.2</c:v>
                </c:pt>
                <c:pt idx="89">
                  <c:v>5.2</c:v>
                </c:pt>
                <c:pt idx="90">
                  <c:v>5.2</c:v>
                </c:pt>
              </c:numCache>
            </c:numRef>
          </c:val>
          <c:smooth val="0"/>
          <c:extLst>
            <c:ext xmlns:c16="http://schemas.microsoft.com/office/drawing/2014/chart" uri="{C3380CC4-5D6E-409C-BE32-E72D297353CC}">
              <c16:uniqueId val="{00000008-5209-48B9-AC4A-C6E63BAE37F1}"/>
            </c:ext>
          </c:extLst>
        </c:ser>
        <c:ser>
          <c:idx val="7"/>
          <c:order val="7"/>
          <c:tx>
            <c:strRef>
              <c:f>annexe2!$U$4</c:f>
              <c:strCache>
                <c:ptCount val="1"/>
                <c:pt idx="0">
                  <c:v>Cumul des candidats qui accepteront une proposition reçue à cette date pour une formation en alternance</c:v>
                </c:pt>
              </c:strCache>
            </c:strRef>
          </c:tx>
          <c:spPr>
            <a:ln w="28575" cap="rnd">
              <a:solidFill>
                <a:schemeClr val="accent2">
                  <a:lumMod val="40000"/>
                  <a:lumOff val="60000"/>
                </a:schemeClr>
              </a:solidFill>
              <a:round/>
            </a:ln>
            <a:effectLst/>
          </c:spPr>
          <c:marker>
            <c:symbol val="none"/>
          </c:marker>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annexe2!$U$6:$U$96</c:f>
              <c:numCache>
                <c:formatCode>0.0</c:formatCode>
                <c:ptCount val="91"/>
                <c:pt idx="11">
                  <c:v>3</c:v>
                </c:pt>
                <c:pt idx="12">
                  <c:v>3.2</c:v>
                </c:pt>
                <c:pt idx="13">
                  <c:v>3.3</c:v>
                </c:pt>
                <c:pt idx="14">
                  <c:v>3.3</c:v>
                </c:pt>
                <c:pt idx="15">
                  <c:v>3.3</c:v>
                </c:pt>
                <c:pt idx="16">
                  <c:v>3.3</c:v>
                </c:pt>
                <c:pt idx="17">
                  <c:v>3.3</c:v>
                </c:pt>
                <c:pt idx="18">
                  <c:v>3.3</c:v>
                </c:pt>
                <c:pt idx="19">
                  <c:v>3.3</c:v>
                </c:pt>
                <c:pt idx="20">
                  <c:v>3.3</c:v>
                </c:pt>
                <c:pt idx="21">
                  <c:v>3.3</c:v>
                </c:pt>
                <c:pt idx="22">
                  <c:v>3.7</c:v>
                </c:pt>
                <c:pt idx="23">
                  <c:v>3.8</c:v>
                </c:pt>
                <c:pt idx="24">
                  <c:v>3.8</c:v>
                </c:pt>
                <c:pt idx="25">
                  <c:v>3.9</c:v>
                </c:pt>
                <c:pt idx="26">
                  <c:v>3.9</c:v>
                </c:pt>
                <c:pt idx="27">
                  <c:v>3.9</c:v>
                </c:pt>
                <c:pt idx="28">
                  <c:v>3.9</c:v>
                </c:pt>
                <c:pt idx="29">
                  <c:v>3.9</c:v>
                </c:pt>
                <c:pt idx="30">
                  <c:v>4</c:v>
                </c:pt>
                <c:pt idx="31">
                  <c:v>4</c:v>
                </c:pt>
                <c:pt idx="32">
                  <c:v>4.0999999999999996</c:v>
                </c:pt>
                <c:pt idx="33">
                  <c:v>4.0999999999999996</c:v>
                </c:pt>
                <c:pt idx="34">
                  <c:v>4.0999999999999996</c:v>
                </c:pt>
                <c:pt idx="35">
                  <c:v>4.0999999999999996</c:v>
                </c:pt>
                <c:pt idx="36">
                  <c:v>4.0999999999999996</c:v>
                </c:pt>
                <c:pt idx="37">
                  <c:v>4.2</c:v>
                </c:pt>
                <c:pt idx="38">
                  <c:v>4.2</c:v>
                </c:pt>
                <c:pt idx="39">
                  <c:v>4.3</c:v>
                </c:pt>
                <c:pt idx="40">
                  <c:v>4.3</c:v>
                </c:pt>
                <c:pt idx="41">
                  <c:v>4.3</c:v>
                </c:pt>
                <c:pt idx="42">
                  <c:v>4.3</c:v>
                </c:pt>
                <c:pt idx="43">
                  <c:v>4.3</c:v>
                </c:pt>
                <c:pt idx="44">
                  <c:v>4.4000000000000004</c:v>
                </c:pt>
                <c:pt idx="45">
                  <c:v>4.4000000000000004</c:v>
                </c:pt>
                <c:pt idx="46">
                  <c:v>4.5</c:v>
                </c:pt>
                <c:pt idx="47">
                  <c:v>4.5</c:v>
                </c:pt>
                <c:pt idx="48">
                  <c:v>4.5</c:v>
                </c:pt>
                <c:pt idx="49">
                  <c:v>4.5</c:v>
                </c:pt>
                <c:pt idx="50">
                  <c:v>4.5</c:v>
                </c:pt>
                <c:pt idx="51">
                  <c:v>4.5999999999999996</c:v>
                </c:pt>
                <c:pt idx="52">
                  <c:v>4.5999999999999996</c:v>
                </c:pt>
                <c:pt idx="53">
                  <c:v>4.5999999999999996</c:v>
                </c:pt>
                <c:pt idx="54">
                  <c:v>4.5999999999999996</c:v>
                </c:pt>
                <c:pt idx="55">
                  <c:v>4.5999999999999996</c:v>
                </c:pt>
                <c:pt idx="56">
                  <c:v>4.5999999999999996</c:v>
                </c:pt>
                <c:pt idx="57">
                  <c:v>4.7</c:v>
                </c:pt>
                <c:pt idx="58">
                  <c:v>4.7</c:v>
                </c:pt>
                <c:pt idx="59">
                  <c:v>4.7</c:v>
                </c:pt>
                <c:pt idx="60">
                  <c:v>4.7</c:v>
                </c:pt>
                <c:pt idx="61">
                  <c:v>4.7</c:v>
                </c:pt>
                <c:pt idx="62">
                  <c:v>4.7</c:v>
                </c:pt>
                <c:pt idx="63">
                  <c:v>4.7</c:v>
                </c:pt>
                <c:pt idx="64">
                  <c:v>4.7</c:v>
                </c:pt>
                <c:pt idx="65">
                  <c:v>4.7</c:v>
                </c:pt>
                <c:pt idx="66">
                  <c:v>4.7</c:v>
                </c:pt>
                <c:pt idx="67">
                  <c:v>4.7</c:v>
                </c:pt>
                <c:pt idx="68">
                  <c:v>4.7</c:v>
                </c:pt>
                <c:pt idx="69">
                  <c:v>4.7</c:v>
                </c:pt>
                <c:pt idx="70">
                  <c:v>4.7</c:v>
                </c:pt>
                <c:pt idx="71">
                  <c:v>4.7</c:v>
                </c:pt>
                <c:pt idx="72">
                  <c:v>4.7</c:v>
                </c:pt>
                <c:pt idx="73">
                  <c:v>4.8</c:v>
                </c:pt>
                <c:pt idx="74">
                  <c:v>4.8</c:v>
                </c:pt>
                <c:pt idx="75">
                  <c:v>4.8</c:v>
                </c:pt>
                <c:pt idx="76">
                  <c:v>4.8</c:v>
                </c:pt>
                <c:pt idx="77">
                  <c:v>4.8</c:v>
                </c:pt>
                <c:pt idx="78">
                  <c:v>4.8</c:v>
                </c:pt>
                <c:pt idx="79">
                  <c:v>4.8</c:v>
                </c:pt>
                <c:pt idx="80">
                  <c:v>4.8</c:v>
                </c:pt>
                <c:pt idx="81">
                  <c:v>4.8</c:v>
                </c:pt>
                <c:pt idx="82">
                  <c:v>4.8</c:v>
                </c:pt>
                <c:pt idx="83">
                  <c:v>4.8</c:v>
                </c:pt>
                <c:pt idx="84">
                  <c:v>4.8</c:v>
                </c:pt>
                <c:pt idx="85">
                  <c:v>4.9000000000000004</c:v>
                </c:pt>
                <c:pt idx="86">
                  <c:v>4.9000000000000004</c:v>
                </c:pt>
                <c:pt idx="87">
                  <c:v>4.9000000000000004</c:v>
                </c:pt>
                <c:pt idx="88">
                  <c:v>4.9000000000000004</c:v>
                </c:pt>
                <c:pt idx="89">
                  <c:v>5</c:v>
                </c:pt>
                <c:pt idx="90">
                  <c:v>5</c:v>
                </c:pt>
              </c:numCache>
            </c:numRef>
          </c:val>
          <c:smooth val="0"/>
          <c:extLst>
            <c:ext xmlns:c16="http://schemas.microsoft.com/office/drawing/2014/chart" uri="{C3380CC4-5D6E-409C-BE32-E72D297353CC}">
              <c16:uniqueId val="{00000009-5209-48B9-AC4A-C6E63BAE37F1}"/>
            </c:ext>
          </c:extLst>
        </c:ser>
        <c:ser>
          <c:idx val="8"/>
          <c:order val="8"/>
          <c:tx>
            <c:strRef>
              <c:f>annexe2!$V$4</c:f>
              <c:strCache>
                <c:ptCount val="1"/>
                <c:pt idx="0">
                  <c:v>Cumul des candidats ayant accepté une proposition d'admission pour une formation en alternance</c:v>
                </c:pt>
              </c:strCache>
            </c:strRef>
          </c:tx>
          <c:spPr>
            <a:ln w="28575" cap="rnd">
              <a:solidFill>
                <a:schemeClr val="accent2">
                  <a:lumMod val="40000"/>
                  <a:lumOff val="60000"/>
                </a:schemeClr>
              </a:solidFill>
              <a:prstDash val="sysDash"/>
              <a:round/>
            </a:ln>
            <a:effectLst/>
          </c:spPr>
          <c:marker>
            <c:symbol val="none"/>
          </c:marker>
          <c:cat>
            <c:numRef>
              <c:f>annexe2!$M$6:$M$96</c:f>
              <c:numCache>
                <c:formatCode>[$-40C]d\-mmm;@</c:formatCode>
                <c:ptCount val="91"/>
                <c:pt idx="0">
                  <c:v>45810</c:v>
                </c:pt>
                <c:pt idx="1">
                  <c:v>45811</c:v>
                </c:pt>
                <c:pt idx="2">
                  <c:v>45812</c:v>
                </c:pt>
                <c:pt idx="3">
                  <c:v>45813</c:v>
                </c:pt>
                <c:pt idx="4">
                  <c:v>45814</c:v>
                </c:pt>
                <c:pt idx="5">
                  <c:v>45815</c:v>
                </c:pt>
                <c:pt idx="6">
                  <c:v>45816</c:v>
                </c:pt>
                <c:pt idx="7">
                  <c:v>45817</c:v>
                </c:pt>
                <c:pt idx="8">
                  <c:v>45818</c:v>
                </c:pt>
                <c:pt idx="9">
                  <c:v>45819</c:v>
                </c:pt>
                <c:pt idx="10">
                  <c:v>45820</c:v>
                </c:pt>
                <c:pt idx="11">
                  <c:v>45821</c:v>
                </c:pt>
                <c:pt idx="12">
                  <c:v>45822</c:v>
                </c:pt>
                <c:pt idx="13">
                  <c:v>45823</c:v>
                </c:pt>
                <c:pt idx="14">
                  <c:v>45824</c:v>
                </c:pt>
                <c:pt idx="15">
                  <c:v>45825</c:v>
                </c:pt>
                <c:pt idx="16">
                  <c:v>45826</c:v>
                </c:pt>
                <c:pt idx="17">
                  <c:v>45827</c:v>
                </c:pt>
                <c:pt idx="18">
                  <c:v>45828</c:v>
                </c:pt>
                <c:pt idx="19">
                  <c:v>45829</c:v>
                </c:pt>
                <c:pt idx="20">
                  <c:v>45830</c:v>
                </c:pt>
                <c:pt idx="21">
                  <c:v>45831</c:v>
                </c:pt>
                <c:pt idx="22">
                  <c:v>45832</c:v>
                </c:pt>
                <c:pt idx="23">
                  <c:v>45833</c:v>
                </c:pt>
                <c:pt idx="24">
                  <c:v>45834</c:v>
                </c:pt>
                <c:pt idx="25">
                  <c:v>45835</c:v>
                </c:pt>
                <c:pt idx="26">
                  <c:v>45836</c:v>
                </c:pt>
                <c:pt idx="27">
                  <c:v>45837</c:v>
                </c:pt>
                <c:pt idx="28">
                  <c:v>45838</c:v>
                </c:pt>
                <c:pt idx="29">
                  <c:v>45839</c:v>
                </c:pt>
                <c:pt idx="30">
                  <c:v>45840</c:v>
                </c:pt>
                <c:pt idx="31">
                  <c:v>45841</c:v>
                </c:pt>
                <c:pt idx="32">
                  <c:v>45842</c:v>
                </c:pt>
                <c:pt idx="33">
                  <c:v>45843</c:v>
                </c:pt>
                <c:pt idx="34">
                  <c:v>45844</c:v>
                </c:pt>
                <c:pt idx="35">
                  <c:v>45845</c:v>
                </c:pt>
                <c:pt idx="36">
                  <c:v>45846</c:v>
                </c:pt>
                <c:pt idx="37">
                  <c:v>45847</c:v>
                </c:pt>
                <c:pt idx="38">
                  <c:v>45848</c:v>
                </c:pt>
                <c:pt idx="39">
                  <c:v>45849</c:v>
                </c:pt>
                <c:pt idx="40">
                  <c:v>45850</c:v>
                </c:pt>
                <c:pt idx="41">
                  <c:v>45851</c:v>
                </c:pt>
                <c:pt idx="42">
                  <c:v>45852</c:v>
                </c:pt>
                <c:pt idx="43">
                  <c:v>45853</c:v>
                </c:pt>
                <c:pt idx="44">
                  <c:v>45854</c:v>
                </c:pt>
                <c:pt idx="45">
                  <c:v>45855</c:v>
                </c:pt>
                <c:pt idx="46">
                  <c:v>45856</c:v>
                </c:pt>
                <c:pt idx="47">
                  <c:v>45857</c:v>
                </c:pt>
                <c:pt idx="48">
                  <c:v>45858</c:v>
                </c:pt>
                <c:pt idx="49">
                  <c:v>45859</c:v>
                </c:pt>
                <c:pt idx="50">
                  <c:v>45860</c:v>
                </c:pt>
                <c:pt idx="51">
                  <c:v>45861</c:v>
                </c:pt>
                <c:pt idx="52">
                  <c:v>45862</c:v>
                </c:pt>
                <c:pt idx="53">
                  <c:v>45863</c:v>
                </c:pt>
                <c:pt idx="54">
                  <c:v>45864</c:v>
                </c:pt>
                <c:pt idx="55">
                  <c:v>45865</c:v>
                </c:pt>
                <c:pt idx="56">
                  <c:v>45866</c:v>
                </c:pt>
                <c:pt idx="57">
                  <c:v>45867</c:v>
                </c:pt>
                <c:pt idx="58">
                  <c:v>45868</c:v>
                </c:pt>
                <c:pt idx="59">
                  <c:v>45869</c:v>
                </c:pt>
                <c:pt idx="60">
                  <c:v>45870</c:v>
                </c:pt>
                <c:pt idx="61">
                  <c:v>45871</c:v>
                </c:pt>
                <c:pt idx="62">
                  <c:v>45872</c:v>
                </c:pt>
                <c:pt idx="63">
                  <c:v>45873</c:v>
                </c:pt>
                <c:pt idx="64">
                  <c:v>45874</c:v>
                </c:pt>
                <c:pt idx="65">
                  <c:v>45875</c:v>
                </c:pt>
                <c:pt idx="66">
                  <c:v>45876</c:v>
                </c:pt>
                <c:pt idx="67">
                  <c:v>45877</c:v>
                </c:pt>
                <c:pt idx="68">
                  <c:v>45878</c:v>
                </c:pt>
                <c:pt idx="69">
                  <c:v>45879</c:v>
                </c:pt>
                <c:pt idx="70">
                  <c:v>45880</c:v>
                </c:pt>
                <c:pt idx="71">
                  <c:v>45881</c:v>
                </c:pt>
                <c:pt idx="72">
                  <c:v>45882</c:v>
                </c:pt>
                <c:pt idx="73">
                  <c:v>45883</c:v>
                </c:pt>
                <c:pt idx="74">
                  <c:v>45884</c:v>
                </c:pt>
                <c:pt idx="75">
                  <c:v>45885</c:v>
                </c:pt>
                <c:pt idx="76">
                  <c:v>45886</c:v>
                </c:pt>
                <c:pt idx="77">
                  <c:v>45887</c:v>
                </c:pt>
                <c:pt idx="78">
                  <c:v>45888</c:v>
                </c:pt>
                <c:pt idx="79">
                  <c:v>45889</c:v>
                </c:pt>
                <c:pt idx="80">
                  <c:v>45890</c:v>
                </c:pt>
                <c:pt idx="81">
                  <c:v>45891</c:v>
                </c:pt>
                <c:pt idx="82">
                  <c:v>45892</c:v>
                </c:pt>
                <c:pt idx="83">
                  <c:v>45893</c:v>
                </c:pt>
                <c:pt idx="84">
                  <c:v>45894</c:v>
                </c:pt>
                <c:pt idx="85">
                  <c:v>45895</c:v>
                </c:pt>
                <c:pt idx="86">
                  <c:v>45896</c:v>
                </c:pt>
                <c:pt idx="87">
                  <c:v>45897</c:v>
                </c:pt>
                <c:pt idx="88">
                  <c:v>45898</c:v>
                </c:pt>
                <c:pt idx="89">
                  <c:v>45899</c:v>
                </c:pt>
                <c:pt idx="90">
                  <c:v>45900</c:v>
                </c:pt>
              </c:numCache>
            </c:numRef>
          </c:cat>
          <c:val>
            <c:numRef>
              <c:f>annexe2!$V$6:$V$96</c:f>
              <c:numCache>
                <c:formatCode>0.0</c:formatCode>
                <c:ptCount val="91"/>
                <c:pt idx="11">
                  <c:v>2.4</c:v>
                </c:pt>
                <c:pt idx="12">
                  <c:v>2.7</c:v>
                </c:pt>
                <c:pt idx="13">
                  <c:v>2.9</c:v>
                </c:pt>
                <c:pt idx="14">
                  <c:v>3.1</c:v>
                </c:pt>
                <c:pt idx="15">
                  <c:v>3.1</c:v>
                </c:pt>
                <c:pt idx="16">
                  <c:v>3.1</c:v>
                </c:pt>
                <c:pt idx="17">
                  <c:v>3.1</c:v>
                </c:pt>
                <c:pt idx="18">
                  <c:v>3.1</c:v>
                </c:pt>
                <c:pt idx="19">
                  <c:v>3.1</c:v>
                </c:pt>
                <c:pt idx="20">
                  <c:v>3.1</c:v>
                </c:pt>
                <c:pt idx="21">
                  <c:v>3.1</c:v>
                </c:pt>
                <c:pt idx="22">
                  <c:v>3.6</c:v>
                </c:pt>
                <c:pt idx="23">
                  <c:v>3.6</c:v>
                </c:pt>
                <c:pt idx="24">
                  <c:v>3.7</c:v>
                </c:pt>
                <c:pt idx="25">
                  <c:v>3.7</c:v>
                </c:pt>
                <c:pt idx="26">
                  <c:v>3.7</c:v>
                </c:pt>
                <c:pt idx="27">
                  <c:v>3.7</c:v>
                </c:pt>
                <c:pt idx="28">
                  <c:v>3.8</c:v>
                </c:pt>
                <c:pt idx="29">
                  <c:v>3.8</c:v>
                </c:pt>
                <c:pt idx="30">
                  <c:v>3.8</c:v>
                </c:pt>
                <c:pt idx="31">
                  <c:v>3.9</c:v>
                </c:pt>
                <c:pt idx="32">
                  <c:v>3.9</c:v>
                </c:pt>
                <c:pt idx="33">
                  <c:v>3.9</c:v>
                </c:pt>
                <c:pt idx="34">
                  <c:v>4</c:v>
                </c:pt>
                <c:pt idx="35">
                  <c:v>4</c:v>
                </c:pt>
                <c:pt idx="36">
                  <c:v>4</c:v>
                </c:pt>
                <c:pt idx="37">
                  <c:v>4.0999999999999996</c:v>
                </c:pt>
                <c:pt idx="38">
                  <c:v>4.0999999999999996</c:v>
                </c:pt>
                <c:pt idx="39">
                  <c:v>4.0999999999999996</c:v>
                </c:pt>
                <c:pt idx="40">
                  <c:v>4.2</c:v>
                </c:pt>
                <c:pt idx="41">
                  <c:v>4.2</c:v>
                </c:pt>
                <c:pt idx="42">
                  <c:v>4.2</c:v>
                </c:pt>
                <c:pt idx="43">
                  <c:v>4.2</c:v>
                </c:pt>
                <c:pt idx="44">
                  <c:v>4.2</c:v>
                </c:pt>
                <c:pt idx="45">
                  <c:v>4.3</c:v>
                </c:pt>
                <c:pt idx="46">
                  <c:v>4.4000000000000004</c:v>
                </c:pt>
                <c:pt idx="47">
                  <c:v>4.5</c:v>
                </c:pt>
                <c:pt idx="48">
                  <c:v>4.5</c:v>
                </c:pt>
                <c:pt idx="49">
                  <c:v>4.5</c:v>
                </c:pt>
                <c:pt idx="50">
                  <c:v>4.5</c:v>
                </c:pt>
                <c:pt idx="51">
                  <c:v>4.5</c:v>
                </c:pt>
                <c:pt idx="52">
                  <c:v>4.5999999999999996</c:v>
                </c:pt>
                <c:pt idx="53">
                  <c:v>4.5999999999999996</c:v>
                </c:pt>
                <c:pt idx="54">
                  <c:v>4.5999999999999996</c:v>
                </c:pt>
                <c:pt idx="55">
                  <c:v>4.5999999999999996</c:v>
                </c:pt>
                <c:pt idx="56">
                  <c:v>4.5999999999999996</c:v>
                </c:pt>
                <c:pt idx="57">
                  <c:v>4.5999999999999996</c:v>
                </c:pt>
                <c:pt idx="58">
                  <c:v>4.5999999999999996</c:v>
                </c:pt>
                <c:pt idx="59">
                  <c:v>4.7</c:v>
                </c:pt>
                <c:pt idx="60">
                  <c:v>4.7</c:v>
                </c:pt>
                <c:pt idx="61">
                  <c:v>4.7</c:v>
                </c:pt>
                <c:pt idx="62">
                  <c:v>4.7</c:v>
                </c:pt>
                <c:pt idx="63">
                  <c:v>4.7</c:v>
                </c:pt>
                <c:pt idx="64">
                  <c:v>4.7</c:v>
                </c:pt>
                <c:pt idx="65">
                  <c:v>4.7</c:v>
                </c:pt>
                <c:pt idx="66">
                  <c:v>4.7</c:v>
                </c:pt>
                <c:pt idx="67">
                  <c:v>4.7</c:v>
                </c:pt>
                <c:pt idx="68">
                  <c:v>4.7</c:v>
                </c:pt>
                <c:pt idx="69">
                  <c:v>4.7</c:v>
                </c:pt>
                <c:pt idx="70">
                  <c:v>4.7</c:v>
                </c:pt>
                <c:pt idx="71">
                  <c:v>4.7</c:v>
                </c:pt>
                <c:pt idx="72">
                  <c:v>4.7</c:v>
                </c:pt>
                <c:pt idx="73">
                  <c:v>4.7</c:v>
                </c:pt>
                <c:pt idx="74">
                  <c:v>4.7</c:v>
                </c:pt>
                <c:pt idx="75">
                  <c:v>4.7</c:v>
                </c:pt>
                <c:pt idx="76">
                  <c:v>4.7</c:v>
                </c:pt>
                <c:pt idx="77">
                  <c:v>4.8</c:v>
                </c:pt>
                <c:pt idx="78">
                  <c:v>4.8</c:v>
                </c:pt>
                <c:pt idx="79">
                  <c:v>4.8</c:v>
                </c:pt>
                <c:pt idx="80">
                  <c:v>4.8</c:v>
                </c:pt>
                <c:pt idx="81">
                  <c:v>4.8</c:v>
                </c:pt>
                <c:pt idx="82">
                  <c:v>4.8</c:v>
                </c:pt>
                <c:pt idx="83">
                  <c:v>4.8</c:v>
                </c:pt>
                <c:pt idx="84">
                  <c:v>4.8</c:v>
                </c:pt>
                <c:pt idx="85">
                  <c:v>4.8</c:v>
                </c:pt>
                <c:pt idx="86">
                  <c:v>4.9000000000000004</c:v>
                </c:pt>
                <c:pt idx="87">
                  <c:v>4.9000000000000004</c:v>
                </c:pt>
                <c:pt idx="88">
                  <c:v>4.9000000000000004</c:v>
                </c:pt>
                <c:pt idx="89">
                  <c:v>5</c:v>
                </c:pt>
                <c:pt idx="90">
                  <c:v>5</c:v>
                </c:pt>
              </c:numCache>
            </c:numRef>
          </c:val>
          <c:smooth val="0"/>
          <c:extLst>
            <c:ext xmlns:c16="http://schemas.microsoft.com/office/drawing/2014/chart" uri="{C3380CC4-5D6E-409C-BE32-E72D297353CC}">
              <c16:uniqueId val="{0000000B-5209-48B9-AC4A-C6E63BAE37F1}"/>
            </c:ext>
          </c:extLst>
        </c:ser>
        <c:dLbls>
          <c:showLegendKey val="0"/>
          <c:showVal val="0"/>
          <c:showCatName val="0"/>
          <c:showSerName val="0"/>
          <c:showPercent val="0"/>
          <c:showBubbleSize val="0"/>
        </c:dLbls>
        <c:marker val="1"/>
        <c:smooth val="0"/>
        <c:axId val="552217016"/>
        <c:axId val="552216688"/>
      </c:lineChart>
      <c:scatterChart>
        <c:scatterStyle val="lineMarker"/>
        <c:varyColors val="0"/>
        <c:ser>
          <c:idx val="13"/>
          <c:order val="9"/>
          <c:tx>
            <c:strRef>
              <c:f>annexe2!$A$5</c:f>
              <c:strCache>
                <c:ptCount val="1"/>
                <c:pt idx="0">
                  <c:v>alternance PP</c:v>
                </c:pt>
              </c:strCache>
            </c:strRef>
          </c:tx>
          <c:spPr>
            <a:ln w="19050" cap="rnd">
              <a:solidFill>
                <a:schemeClr val="bg1">
                  <a:lumMod val="65000"/>
                </a:schemeClr>
              </a:solidFill>
              <a:prstDash val="sysDash"/>
              <a:round/>
            </a:ln>
            <a:effectLst/>
          </c:spPr>
          <c:marker>
            <c:symbol val="none"/>
          </c:marker>
          <c:xVal>
            <c:numRef>
              <c:f>annexe2!$A$6:$A$7</c:f>
              <c:numCache>
                <c:formatCode>[$-40C]d\-mmm;@</c:formatCode>
                <c:ptCount val="2"/>
                <c:pt idx="0">
                  <c:v>45821</c:v>
                </c:pt>
                <c:pt idx="1">
                  <c:v>45821</c:v>
                </c:pt>
              </c:numCache>
            </c:numRef>
          </c:xVal>
          <c:yVal>
            <c:numRef>
              <c:f>annexe2!$B$6:$B$7</c:f>
              <c:numCache>
                <c:formatCode>General</c:formatCode>
                <c:ptCount val="2"/>
                <c:pt idx="0">
                  <c:v>0</c:v>
                </c:pt>
                <c:pt idx="1">
                  <c:v>100</c:v>
                </c:pt>
              </c:numCache>
            </c:numRef>
          </c:yVal>
          <c:smooth val="0"/>
          <c:extLst>
            <c:ext xmlns:c16="http://schemas.microsoft.com/office/drawing/2014/chart" uri="{C3380CC4-5D6E-409C-BE32-E72D297353CC}">
              <c16:uniqueId val="{00000004-8143-4E2B-84B0-ADC66235AC7C}"/>
            </c:ext>
          </c:extLst>
        </c:ser>
        <c:ser>
          <c:idx val="9"/>
          <c:order val="10"/>
          <c:tx>
            <c:strRef>
              <c:f>annexe2!$A$9</c:f>
              <c:strCache>
                <c:ptCount val="1"/>
                <c:pt idx="0">
                  <c:v>candidatures PC</c:v>
                </c:pt>
              </c:strCache>
            </c:strRef>
          </c:tx>
          <c:spPr>
            <a:ln w="19050" cap="rnd">
              <a:solidFill>
                <a:schemeClr val="bg1">
                  <a:lumMod val="65000"/>
                </a:schemeClr>
              </a:solidFill>
              <a:round/>
            </a:ln>
            <a:effectLst/>
          </c:spPr>
          <c:marker>
            <c:symbol val="none"/>
          </c:marker>
          <c:xVal>
            <c:numRef>
              <c:f>annexe2!$A$10:$A$11</c:f>
              <c:numCache>
                <c:formatCode>[$-40C]d\-mmm;@</c:formatCode>
                <c:ptCount val="2"/>
                <c:pt idx="0">
                  <c:v>45825</c:v>
                </c:pt>
                <c:pt idx="1">
                  <c:v>45825</c:v>
                </c:pt>
              </c:numCache>
            </c:numRef>
          </c:xVal>
          <c:yVal>
            <c:numRef>
              <c:f>annexe2!$B$10:$B$11</c:f>
              <c:numCache>
                <c:formatCode>General</c:formatCode>
                <c:ptCount val="2"/>
                <c:pt idx="0">
                  <c:v>0</c:v>
                </c:pt>
                <c:pt idx="1">
                  <c:v>100</c:v>
                </c:pt>
              </c:numCache>
            </c:numRef>
          </c:yVal>
          <c:smooth val="0"/>
          <c:extLst>
            <c:ext xmlns:c16="http://schemas.microsoft.com/office/drawing/2014/chart" uri="{C3380CC4-5D6E-409C-BE32-E72D297353CC}">
              <c16:uniqueId val="{00000017-5209-48B9-AC4A-C6E63BAE37F1}"/>
            </c:ext>
          </c:extLst>
        </c:ser>
        <c:ser>
          <c:idx val="12"/>
          <c:order val="11"/>
          <c:tx>
            <c:strRef>
              <c:f>annexe2!$A$13</c:f>
              <c:strCache>
                <c:ptCount val="1"/>
                <c:pt idx="0">
                  <c:v>examen PC</c:v>
                </c:pt>
              </c:strCache>
            </c:strRef>
          </c:tx>
          <c:spPr>
            <a:ln w="28575" cap="rnd">
              <a:solidFill>
                <a:schemeClr val="bg1">
                  <a:lumMod val="65000"/>
                </a:schemeClr>
              </a:solidFill>
              <a:round/>
            </a:ln>
            <a:effectLst/>
          </c:spPr>
          <c:marker>
            <c:symbol val="none"/>
          </c:marker>
          <c:dPt>
            <c:idx val="1"/>
            <c:marker>
              <c:symbol val="none"/>
            </c:marker>
            <c:bubble3D val="0"/>
            <c:spPr>
              <a:ln w="19050" cap="rnd">
                <a:solidFill>
                  <a:schemeClr val="bg1">
                    <a:lumMod val="65000"/>
                  </a:schemeClr>
                </a:solidFill>
                <a:prstDash val="sysDash"/>
                <a:round/>
              </a:ln>
              <a:effectLst/>
            </c:spPr>
            <c:extLst>
              <c:ext xmlns:c16="http://schemas.microsoft.com/office/drawing/2014/chart" uri="{C3380CC4-5D6E-409C-BE32-E72D297353CC}">
                <c16:uniqueId val="{00000019-5209-48B9-AC4A-C6E63BAE37F1}"/>
              </c:ext>
            </c:extLst>
          </c:dPt>
          <c:xVal>
            <c:numRef>
              <c:f>annexe2!$A$14:$A$15</c:f>
              <c:numCache>
                <c:formatCode>[$-40C]d\-mmm;@</c:formatCode>
                <c:ptCount val="2"/>
                <c:pt idx="0">
                  <c:v>45832</c:v>
                </c:pt>
                <c:pt idx="1">
                  <c:v>45832</c:v>
                </c:pt>
              </c:numCache>
            </c:numRef>
          </c:xVal>
          <c:yVal>
            <c:numRef>
              <c:f>annexe2!$B$14:$B$15</c:f>
              <c:numCache>
                <c:formatCode>General</c:formatCode>
                <c:ptCount val="2"/>
                <c:pt idx="0">
                  <c:v>0</c:v>
                </c:pt>
                <c:pt idx="1">
                  <c:v>100</c:v>
                </c:pt>
              </c:numCache>
            </c:numRef>
          </c:yVal>
          <c:smooth val="0"/>
          <c:extLst>
            <c:ext xmlns:c16="http://schemas.microsoft.com/office/drawing/2014/chart" uri="{C3380CC4-5D6E-409C-BE32-E72D297353CC}">
              <c16:uniqueId val="{0000001A-5209-48B9-AC4A-C6E63BAE37F1}"/>
            </c:ext>
          </c:extLst>
        </c:ser>
        <c:ser>
          <c:idx val="10"/>
          <c:order val="12"/>
          <c:tx>
            <c:strRef>
              <c:f>annexe2!$A$17</c:f>
              <c:strCache>
                <c:ptCount val="1"/>
                <c:pt idx="0">
                  <c:v>admissions PC</c:v>
                </c:pt>
              </c:strCache>
            </c:strRef>
          </c:tx>
          <c:spPr>
            <a:ln w="19050" cap="rnd">
              <a:solidFill>
                <a:schemeClr val="bg1">
                  <a:lumMod val="65000"/>
                </a:schemeClr>
              </a:solidFill>
              <a:prstDash val="sysDash"/>
              <a:round/>
            </a:ln>
            <a:effectLst/>
          </c:spPr>
          <c:marker>
            <c:symbol val="none"/>
          </c:marker>
          <c:xVal>
            <c:numRef>
              <c:f>annexe2!$A$18:$A$19</c:f>
              <c:numCache>
                <c:formatCode>[$-40C]d\-mmm;@</c:formatCode>
                <c:ptCount val="2"/>
                <c:pt idx="0">
                  <c:v>45846</c:v>
                </c:pt>
                <c:pt idx="1">
                  <c:v>45846</c:v>
                </c:pt>
              </c:numCache>
            </c:numRef>
          </c:xVal>
          <c:yVal>
            <c:numRef>
              <c:f>annexe2!$B$18:$B$19</c:f>
              <c:numCache>
                <c:formatCode>General</c:formatCode>
                <c:ptCount val="2"/>
                <c:pt idx="0">
                  <c:v>0</c:v>
                </c:pt>
                <c:pt idx="1">
                  <c:v>100</c:v>
                </c:pt>
              </c:numCache>
            </c:numRef>
          </c:yVal>
          <c:smooth val="0"/>
          <c:extLst>
            <c:ext xmlns:c16="http://schemas.microsoft.com/office/drawing/2014/chart" uri="{C3380CC4-5D6E-409C-BE32-E72D297353CC}">
              <c16:uniqueId val="{0000001B-5209-48B9-AC4A-C6E63BAE37F1}"/>
            </c:ext>
          </c:extLst>
        </c:ser>
        <c:ser>
          <c:idx val="11"/>
          <c:order val="13"/>
          <c:tx>
            <c:strRef>
              <c:f>annexe2!$A$21</c:f>
              <c:strCache>
                <c:ptCount val="1"/>
                <c:pt idx="0">
                  <c:v>GDD</c:v>
                </c:pt>
              </c:strCache>
            </c:strRef>
          </c:tx>
          <c:spPr>
            <a:ln w="25400" cap="rnd">
              <a:solidFill>
                <a:schemeClr val="bg1">
                  <a:lumMod val="65000"/>
                </a:schemeClr>
              </a:solidFill>
              <a:round/>
            </a:ln>
            <a:effectLst/>
          </c:spPr>
          <c:marker>
            <c:symbol val="none"/>
          </c:marker>
          <c:dPt>
            <c:idx val="1"/>
            <c:marker>
              <c:symbol val="none"/>
            </c:marker>
            <c:bubble3D val="0"/>
            <c:spPr>
              <a:ln w="19050" cap="rnd">
                <a:solidFill>
                  <a:schemeClr val="bg1">
                    <a:lumMod val="65000"/>
                  </a:schemeClr>
                </a:solidFill>
                <a:round/>
              </a:ln>
              <a:effectLst/>
            </c:spPr>
            <c:extLst>
              <c:ext xmlns:c16="http://schemas.microsoft.com/office/drawing/2014/chart" uri="{C3380CC4-5D6E-409C-BE32-E72D297353CC}">
                <c16:uniqueId val="{0000001D-5209-48B9-AC4A-C6E63BAE37F1}"/>
              </c:ext>
            </c:extLst>
          </c:dPt>
          <c:xVal>
            <c:numRef>
              <c:f>annexe2!$A$22:$A$23</c:f>
              <c:numCache>
                <c:formatCode>[$-40C]d\-mmm;@</c:formatCode>
                <c:ptCount val="2"/>
                <c:pt idx="0">
                  <c:v>45856</c:v>
                </c:pt>
                <c:pt idx="1">
                  <c:v>45856</c:v>
                </c:pt>
              </c:numCache>
            </c:numRef>
          </c:xVal>
          <c:yVal>
            <c:numRef>
              <c:f>annexe2!$B$22:$B$23</c:f>
              <c:numCache>
                <c:formatCode>General</c:formatCode>
                <c:ptCount val="2"/>
                <c:pt idx="0">
                  <c:v>0</c:v>
                </c:pt>
                <c:pt idx="1">
                  <c:v>100</c:v>
                </c:pt>
              </c:numCache>
            </c:numRef>
          </c:yVal>
          <c:smooth val="0"/>
          <c:extLst>
            <c:ext xmlns:c16="http://schemas.microsoft.com/office/drawing/2014/chart" uri="{C3380CC4-5D6E-409C-BE32-E72D297353CC}">
              <c16:uniqueId val="{0000001E-5209-48B9-AC4A-C6E63BAE37F1}"/>
            </c:ext>
          </c:extLst>
        </c:ser>
        <c:dLbls>
          <c:showLegendKey val="0"/>
          <c:showVal val="0"/>
          <c:showCatName val="0"/>
          <c:showSerName val="0"/>
          <c:showPercent val="0"/>
          <c:showBubbleSize val="0"/>
        </c:dLbls>
        <c:axId val="552217016"/>
        <c:axId val="552216688"/>
      </c:scatterChart>
      <c:dateAx>
        <c:axId val="552217016"/>
        <c:scaling>
          <c:orientation val="minMax"/>
          <c:min val="45810"/>
        </c:scaling>
        <c:delete val="0"/>
        <c:axPos val="b"/>
        <c:numFmt formatCode="[$-40C]d\-mmm;@" sourceLinked="1"/>
        <c:majorTickMark val="cross"/>
        <c:minorTickMark val="out"/>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552216688"/>
        <c:crosses val="autoZero"/>
        <c:auto val="1"/>
        <c:lblOffset val="100"/>
        <c:baseTimeUnit val="days"/>
      </c:dateAx>
      <c:valAx>
        <c:axId val="552216688"/>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r-FR"/>
          </a:p>
        </c:txPr>
        <c:crossAx val="552217016"/>
        <c:crosses val="autoZero"/>
        <c:crossBetween val="midCat"/>
        <c:minorUnit val="5"/>
      </c:valAx>
      <c:spPr>
        <a:noFill/>
        <a:ln>
          <a:noFill/>
        </a:ln>
        <a:effectLst/>
      </c:spPr>
    </c:plotArea>
    <c:legend>
      <c:legendPos val="b"/>
      <c:legendEntry>
        <c:idx val="9"/>
        <c:delete val="1"/>
      </c:legendEntry>
      <c:legendEntry>
        <c:idx val="10"/>
        <c:delete val="1"/>
      </c:legendEntry>
      <c:legendEntry>
        <c:idx val="11"/>
        <c:delete val="1"/>
      </c:legendEntry>
      <c:legendEntry>
        <c:idx val="12"/>
        <c:delete val="1"/>
      </c:legendEntry>
      <c:legendEntry>
        <c:idx val="13"/>
        <c:delete val="1"/>
      </c:legendEntry>
      <c:layout>
        <c:manualLayout>
          <c:xMode val="edge"/>
          <c:yMode val="edge"/>
          <c:x val="1.7579203840577557E-2"/>
          <c:y val="0.77809519234936564"/>
          <c:w val="0.9623555715666261"/>
          <c:h val="0.22190480765063436"/>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128058</xdr:colOff>
      <xdr:row>0</xdr:row>
      <xdr:rowOff>152398</xdr:rowOff>
    </xdr:from>
    <xdr:to>
      <xdr:col>10</xdr:col>
      <xdr:colOff>685800</xdr:colOff>
      <xdr:row>2</xdr:row>
      <xdr:rowOff>161925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128058" y="152398"/>
          <a:ext cx="8177742" cy="3905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eaLnBrk="1" fontAlgn="auto" latinLnBrk="0" hangingPunct="1"/>
          <a:r>
            <a:rPr lang="fr-FR" sz="1400" b="1">
              <a:solidFill>
                <a:schemeClr val="dk1"/>
              </a:solidFill>
              <a:effectLst/>
              <a:latin typeface="+mn-lt"/>
              <a:ea typeface="+mn-ea"/>
              <a:cs typeface="+mn-cs"/>
            </a:rPr>
            <a:t>Mon Master 2025 : les propositions d'admission en master</a:t>
          </a:r>
        </a:p>
        <a:p>
          <a:pPr algn="l" eaLnBrk="1" fontAlgn="auto" latinLnBrk="0" hangingPunct="1"/>
          <a:endParaRPr lang="fr-FR">
            <a:effectLst/>
          </a:endParaRPr>
        </a:p>
        <a:p>
          <a:pPr algn="just"/>
          <a:endParaRPr lang="fr-FR">
            <a:effectLst/>
          </a:endParaRPr>
        </a:p>
        <a:p>
          <a:pPr algn="just"/>
          <a:endParaRPr lang="fr-FR" sz="1100">
            <a:solidFill>
              <a:schemeClr val="dk1"/>
            </a:solidFill>
            <a:effectLst/>
            <a:latin typeface="+mn-lt"/>
            <a:ea typeface="+mn-ea"/>
            <a:cs typeface="+mn-cs"/>
          </a:endParaRPr>
        </a:p>
      </xdr:txBody>
    </xdr:sp>
    <xdr:clientData/>
  </xdr:twoCellAnchor>
  <xdr:twoCellAnchor>
    <xdr:from>
      <xdr:col>0</xdr:col>
      <xdr:colOff>123825</xdr:colOff>
      <xdr:row>2</xdr:row>
      <xdr:rowOff>161923</xdr:rowOff>
    </xdr:from>
    <xdr:to>
      <xdr:col>11</xdr:col>
      <xdr:colOff>28575</xdr:colOff>
      <xdr:row>7</xdr:row>
      <xdr:rowOff>180974</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123825" y="542923"/>
          <a:ext cx="8286750" cy="971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sng"/>
            <a:t>Précision méthodologique</a:t>
          </a: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Dans la publication, les répartitions par phase pour les propositions et pour les acceptations se rapportent à la phase pendant laquelle la candidature a été formulée. Et les propositions d’admission reçues </a:t>
          </a:r>
          <a:r>
            <a:rPr lang="fr-FR" sz="1100">
              <a:solidFill>
                <a:sysClr val="windowText" lastClr="000000"/>
              </a:solidFill>
              <a:effectLst/>
              <a:latin typeface="+mn-lt"/>
              <a:ea typeface="+mn-ea"/>
              <a:cs typeface="+mn-cs"/>
            </a:rPr>
            <a:t>pendant la phase de gestion des désistements </a:t>
          </a:r>
          <a:r>
            <a:rPr lang="fr-FR" sz="1100">
              <a:solidFill>
                <a:schemeClr val="dk1"/>
              </a:solidFill>
              <a:effectLst/>
              <a:latin typeface="+mn-lt"/>
              <a:ea typeface="+mn-ea"/>
              <a:cs typeface="+mn-cs"/>
            </a:rPr>
            <a:t>(GDD) </a:t>
          </a:r>
          <a:r>
            <a:rPr lang="fr-FR" sz="1100">
              <a:solidFill>
                <a:sysClr val="windowText" lastClr="000000"/>
              </a:solidFill>
              <a:effectLst/>
              <a:latin typeface="+mn-lt"/>
              <a:ea typeface="+mn-ea"/>
              <a:cs typeface="+mn-cs"/>
            </a:rPr>
            <a:t>sont</a:t>
          </a:r>
          <a:r>
            <a:rPr lang="fr-FR" sz="1100">
              <a:solidFill>
                <a:schemeClr val="dk1"/>
              </a:solidFill>
              <a:effectLst/>
              <a:latin typeface="+mn-lt"/>
              <a:ea typeface="+mn-ea"/>
              <a:cs typeface="+mn-cs"/>
            </a:rPr>
            <a:t> associées à la phase au cours de laquelle la candidature a été confirmée, sauf pour le graphique 1 où elles sont présentées séparément.</a:t>
          </a:r>
          <a:endParaRPr lang="fr-FR">
            <a:effectLst/>
          </a:endParaRPr>
        </a:p>
        <a:p>
          <a:pPr algn="just"/>
          <a:endParaRPr lang="fr-FR" sz="1100"/>
        </a:p>
      </xdr:txBody>
    </xdr:sp>
    <xdr:clientData/>
  </xdr:twoCellAnchor>
  <xdr:twoCellAnchor>
    <xdr:from>
      <xdr:col>0</xdr:col>
      <xdr:colOff>123825</xdr:colOff>
      <xdr:row>7</xdr:row>
      <xdr:rowOff>190499</xdr:rowOff>
    </xdr:from>
    <xdr:to>
      <xdr:col>11</xdr:col>
      <xdr:colOff>285750</xdr:colOff>
      <xdr:row>63</xdr:row>
      <xdr:rowOff>123824</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123825" y="1523999"/>
          <a:ext cx="8543925" cy="10601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solidFill>
                <a:schemeClr val="dk1"/>
              </a:solidFill>
              <a:effectLst/>
              <a:latin typeface="+mn-lt"/>
              <a:ea typeface="+mn-ea"/>
              <a:cs typeface="+mn-cs"/>
            </a:rPr>
            <a:t>Définitions utilisées dans la Note Flash</a:t>
          </a:r>
          <a:endParaRPr lang="fr-FR">
            <a:effectLst/>
          </a:endParaRPr>
        </a:p>
        <a:p>
          <a:pPr algn="just"/>
          <a:r>
            <a:rPr lang="fr-FR" sz="1100" b="1" i="1">
              <a:solidFill>
                <a:schemeClr val="dk1"/>
              </a:solidFill>
              <a:effectLst/>
              <a:latin typeface="+mn-lt"/>
              <a:ea typeface="+mn-ea"/>
              <a:cs typeface="+mn-cs"/>
            </a:rPr>
            <a:t>Mon Master </a:t>
          </a:r>
          <a:r>
            <a:rPr lang="fr-FR" sz="1100" b="1">
              <a:solidFill>
                <a:schemeClr val="dk1"/>
              </a:solidFill>
              <a:effectLst/>
              <a:latin typeface="+mn-lt"/>
              <a:ea typeface="+mn-ea"/>
              <a:cs typeface="+mn-cs"/>
            </a:rPr>
            <a:t>: </a:t>
          </a:r>
          <a:r>
            <a:rPr lang="fr-FR" sz="1100">
              <a:solidFill>
                <a:schemeClr val="dk1"/>
              </a:solidFill>
              <a:effectLst/>
              <a:latin typeface="+mn-lt"/>
              <a:ea typeface="+mn-ea"/>
              <a:cs typeface="+mn-cs"/>
            </a:rPr>
            <a:t>Créée en 2023, la plateforme Mon Master est un guichet national unique de candidature en </a:t>
          </a:r>
          <a:r>
            <a:rPr lang="fr-FR" sz="1100">
              <a:solidFill>
                <a:sysClr val="windowText" lastClr="000000"/>
              </a:solidFill>
              <a:effectLst/>
              <a:latin typeface="+mn-lt"/>
              <a:ea typeface="+mn-ea"/>
              <a:cs typeface="+mn-cs"/>
            </a:rPr>
            <a:t>1</a:t>
          </a:r>
          <a:r>
            <a:rPr lang="fr-FR" sz="1100" baseline="30000">
              <a:solidFill>
                <a:sysClr val="windowText" lastClr="000000"/>
              </a:solidFill>
              <a:effectLst/>
              <a:latin typeface="+mn-lt"/>
              <a:ea typeface="+mn-ea"/>
              <a:cs typeface="+mn-cs"/>
            </a:rPr>
            <a:t>ère</a:t>
          </a:r>
          <a:r>
            <a:rPr lang="fr-FR" sz="1100">
              <a:solidFill>
                <a:sysClr val="windowText" lastClr="000000"/>
              </a:solidFill>
              <a:effectLst/>
              <a:latin typeface="+mn-lt"/>
              <a:ea typeface="+mn-ea"/>
              <a:cs typeface="+mn-cs"/>
            </a:rPr>
            <a:t> année de </a:t>
          </a:r>
          <a:r>
            <a:rPr lang="fr-FR" sz="1100">
              <a:solidFill>
                <a:schemeClr val="dk1"/>
              </a:solidFill>
              <a:effectLst/>
              <a:latin typeface="+mn-lt"/>
              <a:ea typeface="+mn-ea"/>
              <a:cs typeface="+mn-cs"/>
            </a:rPr>
            <a:t>diplôme national de master. Mon Master instaure aussi un calendrier commun à l’ensemble des établissements pour le dépôt des candidatures, l’envoi des réponses aux candidats et les inscriptions administratives.</a:t>
          </a:r>
        </a:p>
        <a:p>
          <a:pPr algn="just"/>
          <a:r>
            <a:rPr lang="fr-FR" sz="1100">
              <a:solidFill>
                <a:schemeClr val="dk1"/>
              </a:solidFill>
              <a:effectLst/>
              <a:latin typeface="+mn-lt"/>
              <a:ea typeface="+mn-ea"/>
              <a:cs typeface="+mn-cs"/>
            </a:rPr>
            <a:t>Des recrutements pour certains masters à vocation internationale et pour les écoles de journalisme continuent à s’effectuer en dehors de la plateforme Mon Master. Par ailleurs, certains étudiants ne sont pas concernés par la plateforme, notamment les étudiants de nationalité étrangère couverts par le dispositif Études en France, les étudiants autorisés à redoubler leur master 1 et les étudiants inscrits dans des cursus intégrant une admission automatique en première année de master.</a:t>
          </a:r>
        </a:p>
        <a:p>
          <a:pPr algn="just"/>
          <a:r>
            <a:rPr lang="fr-FR" sz="1100">
              <a:solidFill>
                <a:schemeClr val="dk1"/>
              </a:solidFill>
              <a:effectLst/>
              <a:latin typeface="+mn-lt"/>
              <a:ea typeface="+mn-ea"/>
              <a:cs typeface="+mn-cs"/>
            </a:rPr>
            <a:t> </a:t>
          </a:r>
        </a:p>
        <a:p>
          <a:pPr algn="just"/>
          <a:r>
            <a:rPr lang="fr-FR" sz="1100" b="1" i="1">
              <a:solidFill>
                <a:schemeClr val="dk1"/>
              </a:solidFill>
              <a:effectLst/>
              <a:latin typeface="+mn-lt"/>
              <a:ea typeface="+mn-ea"/>
              <a:cs typeface="+mn-cs"/>
            </a:rPr>
            <a:t>Inscrit :</a:t>
          </a:r>
          <a:r>
            <a:rPr lang="fr-FR" sz="1100" b="1">
              <a:solidFill>
                <a:schemeClr val="dk1"/>
              </a:solidFill>
              <a:effectLst/>
              <a:latin typeface="+mn-lt"/>
              <a:ea typeface="+mn-ea"/>
              <a:cs typeface="+mn-cs"/>
            </a:rPr>
            <a:t> </a:t>
          </a:r>
          <a:r>
            <a:rPr lang="fr-FR" sz="1100">
              <a:solidFill>
                <a:schemeClr val="dk1"/>
              </a:solidFill>
              <a:effectLst/>
              <a:latin typeface="+mn-lt"/>
              <a:ea typeface="+mn-ea"/>
              <a:cs typeface="+mn-cs"/>
            </a:rPr>
            <a:t>Personne s'étant créé un compte sur la plateforme Mon Master et ayant complété son "dossier candidat".</a:t>
          </a:r>
          <a:r>
            <a:rPr lang="fr-FR" sz="1100" i="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just"/>
          <a:r>
            <a:rPr lang="fr-FR" sz="1100">
              <a:solidFill>
                <a:schemeClr val="dk1"/>
              </a:solidFill>
              <a:effectLst/>
              <a:latin typeface="+mn-lt"/>
              <a:ea typeface="+mn-ea"/>
              <a:cs typeface="+mn-cs"/>
            </a:rPr>
            <a:t> </a:t>
          </a:r>
        </a:p>
        <a:p>
          <a:pPr algn="just"/>
          <a:r>
            <a:rPr lang="fr-FR" sz="1100" b="1" i="1">
              <a:solidFill>
                <a:schemeClr val="dk1"/>
              </a:solidFill>
              <a:effectLst/>
              <a:latin typeface="+mn-lt"/>
              <a:ea typeface="+mn-ea"/>
              <a:cs typeface="+mn-cs"/>
            </a:rPr>
            <a:t>Candidat</a:t>
          </a:r>
          <a:r>
            <a:rPr lang="fr-FR" sz="1100" b="1" i="1" baseline="0">
              <a:solidFill>
                <a:schemeClr val="dk1"/>
              </a:solidFill>
              <a:effectLst/>
              <a:latin typeface="+mn-lt"/>
              <a:ea typeface="+mn-ea"/>
              <a:cs typeface="+mn-cs"/>
            </a:rPr>
            <a:t> </a:t>
          </a:r>
          <a:r>
            <a:rPr lang="fr-FR" sz="1100" b="1" i="1">
              <a:solidFill>
                <a:schemeClr val="dk1"/>
              </a:solidFill>
              <a:effectLst/>
              <a:latin typeface="+mn-lt"/>
              <a:ea typeface="+mn-ea"/>
              <a:cs typeface="+mn-cs"/>
            </a:rPr>
            <a:t>:</a:t>
          </a:r>
          <a:r>
            <a:rPr lang="fr-FR" sz="1100" b="1">
              <a:solidFill>
                <a:schemeClr val="dk1"/>
              </a:solidFill>
              <a:effectLst/>
              <a:latin typeface="+mn-lt"/>
              <a:ea typeface="+mn-ea"/>
              <a:cs typeface="+mn-cs"/>
            </a:rPr>
            <a:t> </a:t>
          </a:r>
          <a:r>
            <a:rPr lang="fr-FR" sz="1100">
              <a:solidFill>
                <a:schemeClr val="dk1"/>
              </a:solidFill>
              <a:effectLst/>
              <a:latin typeface="+mn-lt"/>
              <a:ea typeface="+mn-ea"/>
              <a:cs typeface="+mn-cs"/>
            </a:rPr>
            <a:t>Personne inscrite sur la plateforme Mon Master ayant confirmé au moins une candidature pendant la phase principale</a:t>
          </a:r>
          <a:r>
            <a:rPr lang="fr-FR" sz="1100" baseline="0">
              <a:solidFill>
                <a:schemeClr val="dk1"/>
              </a:solidFill>
              <a:effectLst/>
              <a:latin typeface="+mn-lt"/>
              <a:ea typeface="+mn-ea"/>
              <a:cs typeface="+mn-cs"/>
            </a:rPr>
            <a:t> de candidature ou la phase complémentaire de candidature</a:t>
          </a:r>
          <a:r>
            <a:rPr lang="fr-FR" sz="1100">
              <a:solidFill>
                <a:schemeClr val="dk1"/>
              </a:solidFill>
              <a:effectLst/>
              <a:latin typeface="+mn-lt"/>
              <a:ea typeface="+mn-ea"/>
              <a:cs typeface="+mn-cs"/>
            </a:rPr>
            <a:t>, y compris les démissionnaires, sans préjuger de leur éligibilité à l’entrée en 1</a:t>
          </a:r>
          <a:r>
            <a:rPr lang="fr-FR" sz="1100" baseline="30000">
              <a:solidFill>
                <a:schemeClr val="dk1"/>
              </a:solidFill>
              <a:effectLst/>
              <a:latin typeface="+mn-lt"/>
              <a:ea typeface="+mn-ea"/>
              <a:cs typeface="+mn-cs"/>
            </a:rPr>
            <a:t>ère</a:t>
          </a:r>
          <a:r>
            <a:rPr lang="fr-FR" sz="1100">
              <a:solidFill>
                <a:schemeClr val="dk1"/>
              </a:solidFill>
              <a:effectLst/>
              <a:latin typeface="+mn-lt"/>
              <a:ea typeface="+mn-ea"/>
              <a:cs typeface="+mn-cs"/>
            </a:rPr>
            <a:t> année de master.</a:t>
          </a:r>
        </a:p>
        <a:p>
          <a:pPr algn="just"/>
          <a:r>
            <a:rPr lang="fr-FR" sz="1100">
              <a:solidFill>
                <a:schemeClr val="dk1"/>
              </a:solidFill>
              <a:effectLst/>
              <a:latin typeface="+mn-lt"/>
              <a:ea typeface="+mn-ea"/>
              <a:cs typeface="+mn-cs"/>
            </a:rPr>
            <a:t>Cette année la confirmation des candidatures ne demandait pas d’action du candidat, mais été automatique dès lors que l’ensemble des informations et des pièces demandées pour le dossier de candidature étaient fournies.</a:t>
          </a:r>
        </a:p>
        <a:p>
          <a:pPr algn="just"/>
          <a:endParaRPr lang="fr-FR" sz="1100">
            <a:solidFill>
              <a:schemeClr val="dk1"/>
            </a:solidFill>
            <a:effectLst/>
            <a:latin typeface="+mn-lt"/>
            <a:ea typeface="+mn-ea"/>
            <a:cs typeface="+mn-cs"/>
          </a:endParaRPr>
        </a:p>
        <a:p>
          <a:pPr algn="just"/>
          <a:r>
            <a:rPr lang="fr-FR" sz="1100" b="1" i="1">
              <a:solidFill>
                <a:schemeClr val="dk1"/>
              </a:solidFill>
              <a:effectLst/>
              <a:latin typeface="+mn-lt"/>
              <a:ea typeface="+mn-ea"/>
              <a:cs typeface="+mn-cs"/>
            </a:rPr>
            <a:t>Diplôme national de master (DNM)</a:t>
          </a:r>
          <a:r>
            <a:rPr lang="fr-FR" sz="1100" b="1">
              <a:solidFill>
                <a:schemeClr val="dk1"/>
              </a:solidFill>
              <a:effectLst/>
              <a:latin typeface="+mn-lt"/>
              <a:ea typeface="+mn-ea"/>
              <a:cs typeface="+mn-cs"/>
            </a:rPr>
            <a:t> : </a:t>
          </a:r>
          <a:r>
            <a:rPr lang="fr-FR" sz="1100">
              <a:solidFill>
                <a:schemeClr val="dk1"/>
              </a:solidFill>
              <a:effectLst/>
              <a:latin typeface="+mn-lt"/>
              <a:ea typeface="+mn-ea"/>
              <a:cs typeface="+mn-cs"/>
            </a:rPr>
            <a:t>Les masters sont définis par une mention voire</a:t>
          </a:r>
          <a:r>
            <a:rPr lang="fr-FR" sz="1100" baseline="0">
              <a:solidFill>
                <a:schemeClr val="dk1"/>
              </a:solidFill>
              <a:effectLst/>
              <a:latin typeface="+mn-lt"/>
              <a:ea typeface="+mn-ea"/>
              <a:cs typeface="+mn-cs"/>
            </a:rPr>
            <a:t> également </a:t>
          </a:r>
          <a:r>
            <a:rPr lang="fr-FR" sz="1100">
              <a:solidFill>
                <a:schemeClr val="dk1"/>
              </a:solidFill>
              <a:effectLst/>
              <a:latin typeface="+mn-lt"/>
              <a:ea typeface="+mn-ea"/>
              <a:cs typeface="+mn-cs"/>
            </a:rPr>
            <a:t>un nom de parcours de formation (Arrêté du 22 janvier 2014 fixant le cadre national des formations conduisant à la délivrance des diplômes nationaux de licence, de licence professionnelle et de master). </a:t>
          </a:r>
        </a:p>
        <a:p>
          <a:pPr algn="just"/>
          <a:r>
            <a:rPr lang="fr-FR" sz="1100">
              <a:solidFill>
                <a:schemeClr val="dk1"/>
              </a:solidFill>
              <a:effectLst/>
              <a:latin typeface="+mn-lt"/>
              <a:ea typeface="+mn-ea"/>
              <a:cs typeface="+mn-cs"/>
            </a:rPr>
            <a:t>La mention est le niveau de référence principal pour la définition des diplômes nationaux de master (DNM). </a:t>
          </a:r>
        </a:p>
        <a:p>
          <a:pPr algn="just"/>
          <a:r>
            <a:rPr lang="fr-FR" sz="1100">
              <a:solidFill>
                <a:schemeClr val="dk1"/>
              </a:solidFill>
              <a:effectLst/>
              <a:latin typeface="+mn-lt"/>
              <a:ea typeface="+mn-ea"/>
              <a:cs typeface="+mn-cs"/>
            </a:rPr>
            <a:t>Au sein des mentions, les établissements organisent, sous leur responsabilité, les différents parcours de formation dont ils fixent la dénomination. Le diplôme de master délivré à l'étudiant par un établissement précise la mention concernée conformément à l'accréditation de l'établissement et le nom du parcours suivi selon des modalités définies par l'établissement. </a:t>
          </a:r>
        </a:p>
        <a:p>
          <a:pPr algn="just"/>
          <a:endParaRPr lang="fr-FR" sz="1100">
            <a:solidFill>
              <a:schemeClr val="dk1"/>
            </a:solidFill>
            <a:effectLst/>
            <a:latin typeface="+mn-lt"/>
            <a:ea typeface="+mn-ea"/>
            <a:cs typeface="+mn-cs"/>
          </a:endParaRPr>
        </a:p>
        <a:p>
          <a:pPr algn="just"/>
          <a:r>
            <a:rPr lang="fr-FR" sz="1100" b="1" i="1">
              <a:solidFill>
                <a:schemeClr val="dk1"/>
              </a:solidFill>
              <a:effectLst/>
              <a:latin typeface="+mn-lt"/>
              <a:ea typeface="+mn-ea"/>
              <a:cs typeface="+mn-cs"/>
            </a:rPr>
            <a:t>Formation : </a:t>
          </a:r>
          <a:r>
            <a:rPr lang="fr-FR" sz="1100">
              <a:solidFill>
                <a:schemeClr val="dk1"/>
              </a:solidFill>
              <a:effectLst/>
              <a:latin typeface="+mn-lt"/>
              <a:ea typeface="+mn-ea"/>
              <a:cs typeface="+mn-cs"/>
            </a:rPr>
            <a:t>Un même master peut se décliner selon plusieurs modalités d’enseignement, formation initiale ou formation continue, statut étudiant ou apprentissage. En particulier, Mon Master propose des formations sous statut scolaire et des formations en alternance (soit des apprentissages, soit des contrats de professionnalisation). Une formation tient ainsi compte de tous les niveaux de détail : mention, parcours et modalités d’enseignement.</a:t>
          </a:r>
        </a:p>
        <a:p>
          <a:pPr algn="just"/>
          <a:r>
            <a:rPr lang="fr-FR" sz="1100">
              <a:solidFill>
                <a:schemeClr val="dk1"/>
              </a:solidFill>
              <a:effectLst/>
              <a:latin typeface="+mn-lt"/>
              <a:ea typeface="+mn-ea"/>
              <a:cs typeface="+mn-cs"/>
            </a:rPr>
            <a:t>Cette année, les formations qui ne sont pas ouvertes à la candidature via Mon Master (c'est-à-dire certains masters à vocation internationale, les masters dispensés exclusivement à destination d'un public en formation continue et les masters dans les écoles de journalisme) ont pu demand</a:t>
          </a:r>
          <a:r>
            <a:rPr lang="fr-FR" sz="1100">
              <a:solidFill>
                <a:sysClr val="windowText" lastClr="000000"/>
              </a:solidFill>
              <a:effectLst/>
              <a:latin typeface="+mn-lt"/>
              <a:ea typeface="+mn-ea"/>
              <a:cs typeface="+mn-cs"/>
            </a:rPr>
            <a:t>er</a:t>
          </a:r>
          <a:r>
            <a:rPr lang="fr-FR" sz="1100">
              <a:solidFill>
                <a:schemeClr val="dk1"/>
              </a:solidFill>
              <a:effectLst/>
              <a:latin typeface="+mn-lt"/>
              <a:ea typeface="+mn-ea"/>
              <a:cs typeface="+mn-cs"/>
            </a:rPr>
            <a:t> à être ajoutées dans le catalogue de la plateforme pour une meilleure information des candidats. </a:t>
          </a:r>
        </a:p>
        <a:p>
          <a:pPr algn="just"/>
          <a:r>
            <a:rPr lang="fr-FR" sz="1100">
              <a:solidFill>
                <a:schemeClr val="dk1"/>
              </a:solidFill>
              <a:effectLst/>
              <a:latin typeface="+mn-lt"/>
              <a:ea typeface="+mn-ea"/>
              <a:cs typeface="+mn-cs"/>
            </a:rPr>
            <a:t>Dans cette publication nous ne considérons que les formations ouvertes à la candidature.</a:t>
          </a:r>
        </a:p>
        <a:p>
          <a:pPr algn="just"/>
          <a:endParaRPr lang="fr-FR" sz="1100">
            <a:solidFill>
              <a:schemeClr val="dk1"/>
            </a:solidFill>
            <a:effectLst/>
            <a:latin typeface="+mn-lt"/>
            <a:ea typeface="+mn-ea"/>
            <a:cs typeface="+mn-cs"/>
          </a:endParaRPr>
        </a:p>
        <a:p>
          <a:pPr algn="just"/>
          <a:r>
            <a:rPr lang="fr-FR" sz="1100" b="1" i="1">
              <a:solidFill>
                <a:schemeClr val="dk1"/>
              </a:solidFill>
              <a:effectLst/>
              <a:latin typeface="+mn-lt"/>
              <a:ea typeface="+mn-ea"/>
              <a:cs typeface="+mn-cs"/>
            </a:rPr>
            <a:t>Candidature</a:t>
          </a:r>
          <a:r>
            <a:rPr lang="fr-FR" sz="1100" b="1" i="1" baseline="0">
              <a:solidFill>
                <a:schemeClr val="dk1"/>
              </a:solidFill>
              <a:effectLst/>
              <a:latin typeface="+mn-lt"/>
              <a:ea typeface="+mn-ea"/>
              <a:cs typeface="+mn-cs"/>
            </a:rPr>
            <a:t> </a:t>
          </a:r>
          <a:r>
            <a:rPr lang="fr-FR" sz="1100" b="1" i="1">
              <a:solidFill>
                <a:schemeClr val="dk1"/>
              </a:solidFill>
              <a:effectLst/>
              <a:latin typeface="+mn-lt"/>
              <a:ea typeface="+mn-ea"/>
              <a:cs typeface="+mn-cs"/>
            </a:rPr>
            <a:t>:</a:t>
          </a:r>
          <a:r>
            <a:rPr lang="fr-FR" sz="1100" b="1">
              <a:solidFill>
                <a:schemeClr val="dk1"/>
              </a:solidFill>
              <a:effectLst/>
              <a:latin typeface="+mn-lt"/>
              <a:ea typeface="+mn-ea"/>
              <a:cs typeface="+mn-cs"/>
            </a:rPr>
            <a:t> </a:t>
          </a:r>
          <a:r>
            <a:rPr lang="fr-FR" sz="1100">
              <a:solidFill>
                <a:schemeClr val="dk1"/>
              </a:solidFill>
              <a:effectLst/>
              <a:latin typeface="+mn-lt"/>
              <a:ea typeface="+mn-ea"/>
              <a:cs typeface="+mn-cs"/>
            </a:rPr>
            <a:t>Sur la plateforme Mon Master, le décompte des vœux se fait pour chaque master au </a:t>
          </a:r>
          <a:r>
            <a:rPr lang="fr-FR" sz="1100">
              <a:solidFill>
                <a:sysClr val="windowText" lastClr="000000"/>
              </a:solidFill>
              <a:effectLst/>
              <a:latin typeface="+mn-lt"/>
              <a:ea typeface="+mn-ea"/>
              <a:cs typeface="+mn-cs"/>
            </a:rPr>
            <a:t>niveau de la </a:t>
          </a:r>
          <a:r>
            <a:rPr lang="fr-FR" sz="1100">
              <a:solidFill>
                <a:schemeClr val="dk1"/>
              </a:solidFill>
              <a:effectLst/>
              <a:latin typeface="+mn-lt"/>
              <a:ea typeface="+mn-ea"/>
              <a:cs typeface="+mn-cs"/>
            </a:rPr>
            <a:t>mention au sein d’un établissement donné avec une distinction entre formations sous statut scolaire et formations en alternance. Les candidats sont limités à 15 vœux sous statut scolaire et 15 vœux en alternance au niveau mention</a:t>
          </a:r>
          <a:r>
            <a:rPr lang="fr-FR" sz="1100" baseline="0">
              <a:solidFill>
                <a:schemeClr val="dk1"/>
              </a:solidFill>
              <a:effectLst/>
              <a:latin typeface="+mn-lt"/>
              <a:ea typeface="+mn-ea"/>
              <a:cs typeface="+mn-cs"/>
            </a:rPr>
            <a:t> lors de la phase principale</a:t>
          </a:r>
          <a:r>
            <a:rPr lang="fr-FR" sz="1100">
              <a:solidFill>
                <a:schemeClr val="dk1"/>
              </a:solidFill>
              <a:effectLst/>
              <a:latin typeface="+mn-lt"/>
              <a:ea typeface="+mn-ea"/>
              <a:cs typeface="+mn-cs"/>
            </a:rPr>
            <a:t>. Mais, les candidats peuvent demander plusieurs parcours au sein d’une même mention et même différentes modalité d’enseignement au sein d’une mention. On utilise alors le terme de candidature lorsque que l’on fait un décompte par formation. Ainsi, leur nombre de candidatures pour des formations différentes (mention, parcours et modalités d’enseignement) peut dépasser 30.</a:t>
          </a:r>
        </a:p>
        <a:p>
          <a:pPr algn="just"/>
          <a:endParaRPr lang="fr-FR" sz="1100" b="0" i="0" u="none" strike="noStrike" baseline="0">
            <a:solidFill>
              <a:schemeClr val="dk1"/>
            </a:solidFill>
            <a:latin typeface="+mn-lt"/>
            <a:ea typeface="+mn-ea"/>
            <a:cs typeface="+mn-cs"/>
          </a:endParaRPr>
        </a:p>
        <a:p>
          <a:pPr algn="just"/>
          <a:r>
            <a:rPr lang="fr-FR" sz="1100" b="1" i="1" u="none" strike="noStrike" baseline="0">
              <a:solidFill>
                <a:schemeClr val="dk1"/>
              </a:solidFill>
              <a:latin typeface="+mn-lt"/>
              <a:ea typeface="+mn-ea"/>
              <a:cs typeface="+mn-cs"/>
            </a:rPr>
            <a:t>Acceptation définitive d'une proposition d’admission : </a:t>
          </a:r>
          <a:r>
            <a:rPr lang="fr-FR" sz="1100" b="0" i="0" u="none" strike="noStrike" baseline="0">
              <a:solidFill>
                <a:schemeClr val="dk1"/>
              </a:solidFill>
              <a:latin typeface="+mn-lt"/>
              <a:ea typeface="+mn-ea"/>
              <a:cs typeface="+mn-cs"/>
            </a:rPr>
            <a:t>Les candidats avec acceptation d'une proposition d'admission sont ceux qui ont accepté définitivement une proposition reçue Mon Master et qui ont maintenu cette acceptation jusqu'à la clôture de la campagne. </a:t>
          </a:r>
        </a:p>
        <a:p>
          <a:pPr algn="just"/>
          <a:r>
            <a:rPr lang="fr-FR" sz="1100" b="0" i="0" u="none" strike="noStrike" baseline="0">
              <a:solidFill>
                <a:schemeClr val="dk1"/>
              </a:solidFill>
              <a:latin typeface="+mn-lt"/>
              <a:ea typeface="+mn-ea"/>
              <a:cs typeface="+mn-cs"/>
            </a:rPr>
            <a:t>En effet, un candidat peut démissionner ou se désister après avoir accepté une proposition d'admission. Un candidat peut aussi ne pas effectuer son inscription administrative après avoir accepté une proposition d'admission. Dans ces cas, la formation pourra réattribuer la place libérée dans le cadre de la gestion des désistements. L'acceptation définitive d'une proposition d'admission dans une formation en alternance est conditionnée par la signature d'un contrat d'alternance. </a:t>
          </a:r>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b="1" u="sng">
              <a:solidFill>
                <a:schemeClr val="dk1"/>
              </a:solidFill>
              <a:effectLst/>
              <a:latin typeface="+mn-lt"/>
              <a:ea typeface="+mn-ea"/>
              <a:cs typeface="+mn-cs"/>
            </a:rPr>
            <a:t>Calendrier de</a:t>
          </a:r>
          <a:r>
            <a:rPr lang="fr-FR" sz="1100" b="1" u="sng" baseline="0">
              <a:solidFill>
                <a:schemeClr val="dk1"/>
              </a:solidFill>
              <a:effectLst/>
              <a:latin typeface="+mn-lt"/>
              <a:ea typeface="+mn-ea"/>
              <a:cs typeface="+mn-cs"/>
            </a:rPr>
            <a:t> la campagne Mon Master 2025 :</a:t>
          </a:r>
          <a:endParaRPr lang="fr-FR">
            <a:effectLst/>
          </a:endParaRPr>
        </a:p>
        <a:p>
          <a:endParaRPr lang="fr-FR" sz="1100" i="1">
            <a:solidFill>
              <a:schemeClr val="dk1"/>
            </a:solidFill>
            <a:effectLst/>
            <a:latin typeface="+mn-lt"/>
            <a:ea typeface="+mn-ea"/>
            <a:cs typeface="+mn-cs"/>
          </a:endParaRPr>
        </a:p>
        <a:p>
          <a:endParaRPr lang="fr-FR" sz="1100" i="1">
            <a:solidFill>
              <a:schemeClr val="dk1"/>
            </a:solidFill>
            <a:effectLst/>
            <a:latin typeface="+mn-lt"/>
            <a:ea typeface="+mn-ea"/>
            <a:cs typeface="+mn-cs"/>
          </a:endParaRPr>
        </a:p>
        <a:p>
          <a:endParaRPr lang="fr-FR" sz="1100" i="1">
            <a:solidFill>
              <a:schemeClr val="dk1"/>
            </a:solidFill>
            <a:effectLst/>
            <a:latin typeface="+mn-lt"/>
            <a:ea typeface="+mn-ea"/>
            <a:cs typeface="+mn-cs"/>
          </a:endParaRPr>
        </a:p>
        <a:p>
          <a:endParaRPr lang="fr-FR" sz="1100" i="1">
            <a:solidFill>
              <a:schemeClr val="dk1"/>
            </a:solidFill>
            <a:effectLst/>
            <a:latin typeface="+mn-lt"/>
            <a:ea typeface="+mn-ea"/>
            <a:cs typeface="+mn-cs"/>
          </a:endParaRPr>
        </a:p>
        <a:p>
          <a:endParaRPr lang="fr-FR" sz="1100" i="1">
            <a:solidFill>
              <a:schemeClr val="dk1"/>
            </a:solidFill>
            <a:effectLst/>
            <a:latin typeface="+mn-lt"/>
            <a:ea typeface="+mn-ea"/>
            <a:cs typeface="+mn-cs"/>
          </a:endParaRPr>
        </a:p>
        <a:p>
          <a:endParaRPr lang="fr-FR" sz="1100" i="1">
            <a:solidFill>
              <a:schemeClr val="dk1"/>
            </a:solidFill>
            <a:effectLst/>
            <a:latin typeface="+mn-lt"/>
            <a:ea typeface="+mn-ea"/>
            <a:cs typeface="+mn-cs"/>
          </a:endParaRPr>
        </a:p>
        <a:p>
          <a:endParaRPr lang="fr-FR" sz="1100" i="1">
            <a:solidFill>
              <a:schemeClr val="dk1"/>
            </a:solidFill>
            <a:effectLst/>
            <a:latin typeface="+mn-lt"/>
            <a:ea typeface="+mn-ea"/>
            <a:cs typeface="+mn-cs"/>
          </a:endParaRPr>
        </a:p>
        <a:p>
          <a:endParaRPr lang="fr-FR" sz="1100" i="1">
            <a:solidFill>
              <a:schemeClr val="dk1"/>
            </a:solidFill>
            <a:effectLst/>
            <a:latin typeface="+mn-lt"/>
            <a:ea typeface="+mn-ea"/>
            <a:cs typeface="+mn-cs"/>
          </a:endParaRPr>
        </a:p>
        <a:p>
          <a:r>
            <a:rPr lang="fr-FR" sz="1100" i="1">
              <a:solidFill>
                <a:schemeClr val="dk1"/>
              </a:solidFill>
              <a:effectLst/>
              <a:latin typeface="+mn-lt"/>
              <a:ea typeface="+mn-ea"/>
              <a:cs typeface="+mn-cs"/>
            </a:rPr>
            <a:t>PP : Phase principale</a:t>
          </a:r>
          <a:endParaRPr lang="fr-FR">
            <a:effectLst/>
          </a:endParaRPr>
        </a:p>
        <a:p>
          <a:r>
            <a:rPr lang="fr-FR" sz="1100" i="1">
              <a:solidFill>
                <a:schemeClr val="dk1"/>
              </a:solidFill>
              <a:effectLst/>
              <a:latin typeface="+mn-lt"/>
              <a:ea typeface="+mn-ea"/>
              <a:cs typeface="+mn-cs"/>
            </a:rPr>
            <a:t>PC : Phase complémentaire</a:t>
          </a:r>
          <a:endParaRPr lang="fr-FR">
            <a:effectLst/>
          </a:endParaRPr>
        </a:p>
        <a:p>
          <a:r>
            <a:rPr lang="fr-FR" sz="1100" i="1">
              <a:solidFill>
                <a:schemeClr val="dk1"/>
              </a:solidFill>
              <a:effectLst/>
              <a:latin typeface="+mn-lt"/>
              <a:ea typeface="+mn-ea"/>
              <a:cs typeface="+mn-cs"/>
            </a:rPr>
            <a:t>GDD : Gestion des désistements</a:t>
          </a:r>
          <a:endParaRPr lang="fr-FR">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endParaRPr lang="fr-FR" sz="1100">
            <a:solidFill>
              <a:schemeClr val="dk1"/>
            </a:solidFill>
            <a:effectLst/>
            <a:latin typeface="+mn-lt"/>
            <a:ea typeface="+mn-ea"/>
            <a:cs typeface="+mn-cs"/>
          </a:endParaRPr>
        </a:p>
      </xdr:txBody>
    </xdr:sp>
    <xdr:clientData/>
  </xdr:twoCellAnchor>
  <xdr:twoCellAnchor>
    <xdr:from>
      <xdr:col>11</xdr:col>
      <xdr:colOff>609599</xdr:colOff>
      <xdr:row>2</xdr:row>
      <xdr:rowOff>161924</xdr:rowOff>
    </xdr:from>
    <xdr:to>
      <xdr:col>22</xdr:col>
      <xdr:colOff>514799</xdr:colOff>
      <xdr:row>69</xdr:row>
      <xdr:rowOff>38100</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8991599" y="542924"/>
          <a:ext cx="8287200" cy="12639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t>Définitions (suite)</a:t>
          </a:r>
        </a:p>
        <a:p>
          <a:pPr algn="just"/>
          <a:r>
            <a:rPr lang="fr-FR" sz="1100" b="1" i="1">
              <a:solidFill>
                <a:schemeClr val="dk1"/>
              </a:solidFill>
              <a:effectLst/>
              <a:latin typeface="+mn-lt"/>
              <a:ea typeface="+mn-ea"/>
              <a:cs typeface="+mn-cs"/>
            </a:rPr>
            <a:t>Phase principale : </a:t>
          </a:r>
          <a:r>
            <a:rPr lang="fr-FR" sz="1100">
              <a:solidFill>
                <a:schemeClr val="dk1"/>
              </a:solidFill>
              <a:effectLst/>
              <a:latin typeface="+mn-lt"/>
              <a:ea typeface="+mn-ea"/>
              <a:cs typeface="+mn-cs"/>
            </a:rPr>
            <a:t>La phase principale d’admission correspond à la période où les candidats reçoivent des propositions d’admission pour leurs candidatures confirmées pendant la phase principale de candidature.</a:t>
          </a:r>
        </a:p>
        <a:p>
          <a:pPr lvl="1" algn="just"/>
          <a:r>
            <a:rPr lang="fr-FR" sz="1100" u="sng">
              <a:solidFill>
                <a:schemeClr val="dk1"/>
              </a:solidFill>
              <a:effectLst/>
              <a:latin typeface="+mn-lt"/>
              <a:ea typeface="+mn-ea"/>
              <a:cs typeface="+mn-cs"/>
              <a:sym typeface="Symbol" panose="05050102010706020507" pitchFamily="18" charset="2"/>
            </a:rPr>
            <a:t> </a:t>
          </a:r>
          <a:r>
            <a:rPr lang="fr-FR" sz="1100" u="sng">
              <a:solidFill>
                <a:schemeClr val="dk1"/>
              </a:solidFill>
              <a:effectLst/>
              <a:latin typeface="+mn-lt"/>
              <a:ea typeface="+mn-ea"/>
              <a:cs typeface="+mn-cs"/>
            </a:rPr>
            <a:t>Pour les formations sous statut scolaire</a:t>
          </a:r>
          <a:r>
            <a:rPr lang="fr-FR" sz="1100">
              <a:solidFill>
                <a:schemeClr val="dk1"/>
              </a:solidFill>
              <a:effectLst/>
              <a:latin typeface="+mn-lt"/>
              <a:ea typeface="+mn-ea"/>
              <a:cs typeface="+mn-cs"/>
            </a:rPr>
            <a:t>, les responsables de formations avaient jusqu’au 1</a:t>
          </a:r>
          <a:r>
            <a:rPr lang="fr-FR" sz="1100" baseline="30000">
              <a:solidFill>
                <a:schemeClr val="dk1"/>
              </a:solidFill>
              <a:effectLst/>
              <a:latin typeface="+mn-lt"/>
              <a:ea typeface="+mn-ea"/>
              <a:cs typeface="+mn-cs"/>
            </a:rPr>
            <a:t>er</a:t>
          </a:r>
          <a:r>
            <a:rPr lang="fr-FR" sz="1100">
              <a:solidFill>
                <a:schemeClr val="dk1"/>
              </a:solidFill>
              <a:effectLst/>
              <a:latin typeface="+mn-lt"/>
              <a:ea typeface="+mn-ea"/>
              <a:cs typeface="+mn-cs"/>
            </a:rPr>
            <a:t> juin pour examiner les candidatures reçues et établir un classement des candidats. Ce classement détermine l’ordre dans lequel les propositions d’admission sont envoyées aux candidats.</a:t>
          </a:r>
        </a:p>
        <a:p>
          <a:pPr lvl="1" algn="just"/>
          <a:r>
            <a:rPr lang="fr-FR" sz="1100">
              <a:solidFill>
                <a:schemeClr val="dk1"/>
              </a:solidFill>
              <a:effectLst/>
              <a:latin typeface="+mn-lt"/>
              <a:ea typeface="+mn-ea"/>
              <a:cs typeface="+mn-cs"/>
            </a:rPr>
            <a:t>Les premières propositions ont été envoyée le 2 juin. Les candidats, dans la limite de la capacité d’accueil, recevaient une proposition d’admission, et les suivant</a:t>
          </a:r>
          <a:r>
            <a:rPr lang="fr-FR" sz="1100">
              <a:solidFill>
                <a:sysClr val="windowText" lastClr="000000"/>
              </a:solidFill>
              <a:effectLst/>
              <a:latin typeface="+mn-lt"/>
              <a:ea typeface="+mn-ea"/>
              <a:cs typeface="+mn-cs"/>
            </a:rPr>
            <a:t>s</a:t>
          </a:r>
          <a:r>
            <a:rPr lang="fr-FR" sz="1100">
              <a:solidFill>
                <a:schemeClr val="dk1"/>
              </a:solidFill>
              <a:effectLst/>
              <a:latin typeface="+mn-lt"/>
              <a:ea typeface="+mn-ea"/>
              <a:cs typeface="+mn-cs"/>
            </a:rPr>
            <a:t> étaient placés en liste d’attente. Les candidatures des candidats non classés étaient jugées refusées. Les candidats devaient ensuite répondre à chaque proposition reçue en l’acceptant définitivement, en l’acceptant provisoirement, ou en la refusant. En fonction des réponses des candidats, de nouvelles propositions d’admission étaient envoyées en balayant la liste des candidats classés.</a:t>
          </a:r>
        </a:p>
        <a:p>
          <a:pPr lvl="1" algn="just"/>
          <a:r>
            <a:rPr lang="fr-FR" sz="1100" u="sng">
              <a:solidFill>
                <a:schemeClr val="dk1"/>
              </a:solidFill>
              <a:effectLst/>
              <a:latin typeface="+mn-lt"/>
              <a:ea typeface="+mn-ea"/>
              <a:cs typeface="+mn-cs"/>
              <a:sym typeface="Symbol" panose="05050102010706020507" pitchFamily="18" charset="2"/>
            </a:rPr>
            <a:t> </a:t>
          </a:r>
          <a:r>
            <a:rPr lang="fr-FR" sz="1100" u="sng">
              <a:solidFill>
                <a:schemeClr val="dk1"/>
              </a:solidFill>
              <a:effectLst/>
              <a:latin typeface="+mn-lt"/>
              <a:ea typeface="+mn-ea"/>
              <a:cs typeface="+mn-cs"/>
            </a:rPr>
            <a:t>Pour les formations en alternance</a:t>
          </a:r>
          <a:r>
            <a:rPr lang="fr-FR" sz="1100">
              <a:solidFill>
                <a:schemeClr val="dk1"/>
              </a:solidFill>
              <a:effectLst/>
              <a:latin typeface="+mn-lt"/>
              <a:ea typeface="+mn-ea"/>
              <a:cs typeface="+mn-cs"/>
            </a:rPr>
            <a:t>, les responsables de formation devaient déposer leurs classements le 2 mai. Les candidats classés recevaient alors un placement en recherche de contrat. Et les candidatures des candidats non classés étaient jugées refusées. Dès qu’un candidat avait trouvé une entreprise ou une administration dans laquelle réaliser son alternance, il déposait sur la plateforme un contrat d’alternance ou une promesse d’embauche ou un certificat d’engagement, et celui-ci était validé par la formation.</a:t>
          </a:r>
        </a:p>
        <a:p>
          <a:pPr lvl="1" algn="just"/>
          <a:r>
            <a:rPr lang="fr-FR" sz="1100">
              <a:solidFill>
                <a:schemeClr val="dk1"/>
              </a:solidFill>
              <a:effectLst/>
              <a:latin typeface="+mn-lt"/>
              <a:ea typeface="+mn-ea"/>
              <a:cs typeface="+mn-cs"/>
            </a:rPr>
            <a:t>Les propositions ont été envoyées à partir du 13 juin. Les candidats avec un contrat validé dans la limite de la capacité d’accueil recevaient une proposition d’admission, et les autres étaient placés en liste d’attente. Ceux ayant reçu une proposition d’admission devaient ensuite répondre à chaque proposition reçue en l’acceptant définitivement, en l’acceptant provisoirement, ou en la refusant. En fonction des réponses des candidats, de nouvelles propositions d’admission étaient envoyées en balayant la liste des candidats classés ayant déposé un contrat.</a:t>
          </a:r>
        </a:p>
        <a:p>
          <a:pPr lvl="1" algn="just"/>
          <a:r>
            <a:rPr lang="fr-FR" sz="1100">
              <a:solidFill>
                <a:schemeClr val="dk1"/>
              </a:solidFill>
              <a:effectLst/>
              <a:latin typeface="+mn-lt"/>
              <a:ea typeface="+mn-ea"/>
              <a:cs typeface="+mn-cs"/>
            </a:rPr>
            <a:t>Les candidats n’ayant pas encore trouvé d’entreprise ou d’admi</a:t>
          </a:r>
          <a:r>
            <a:rPr lang="fr-FR" sz="1100">
              <a:solidFill>
                <a:sysClr val="windowText" lastClr="000000"/>
              </a:solidFill>
              <a:effectLst/>
              <a:latin typeface="+mn-lt"/>
              <a:ea typeface="+mn-ea"/>
              <a:cs typeface="+mn-cs"/>
            </a:rPr>
            <a:t>nistr</a:t>
          </a:r>
          <a:r>
            <a:rPr lang="fr-FR" sz="1100">
              <a:solidFill>
                <a:schemeClr val="dk1"/>
              </a:solidFill>
              <a:effectLst/>
              <a:latin typeface="+mn-lt"/>
              <a:ea typeface="+mn-ea"/>
              <a:cs typeface="+mn-cs"/>
            </a:rPr>
            <a:t>ation où réaliser leur alternance restaient « en recherche de contrat » tant que la formation demandée disposait encore de places vacantes.</a:t>
          </a:r>
        </a:p>
        <a:p>
          <a:pPr lvl="0" algn="just"/>
          <a:r>
            <a:rPr lang="fr-FR" sz="1100">
              <a:solidFill>
                <a:schemeClr val="dk1"/>
              </a:solidFill>
              <a:effectLst/>
              <a:latin typeface="+mn-lt"/>
              <a:ea typeface="+mn-ea"/>
              <a:cs typeface="+mn-cs"/>
            </a:rPr>
            <a:t>La phase principale</a:t>
          </a:r>
          <a:r>
            <a:rPr lang="fr-FR" sz="1100" baseline="0">
              <a:solidFill>
                <a:schemeClr val="dk1"/>
              </a:solidFill>
              <a:effectLst/>
              <a:latin typeface="+mn-lt"/>
              <a:ea typeface="+mn-ea"/>
              <a:cs typeface="+mn-cs"/>
            </a:rPr>
            <a:t> s'est clôturée le 16 juin.</a:t>
          </a:r>
          <a:endParaRPr lang="fr-FR" sz="1100">
            <a:solidFill>
              <a:schemeClr val="dk1"/>
            </a:solidFill>
            <a:effectLst/>
            <a:latin typeface="+mn-lt"/>
            <a:ea typeface="+mn-ea"/>
            <a:cs typeface="+mn-cs"/>
          </a:endParaRPr>
        </a:p>
        <a:p>
          <a:pPr algn="just"/>
          <a:r>
            <a:rPr lang="fr-FR" sz="1100">
              <a:solidFill>
                <a:schemeClr val="dk1"/>
              </a:solidFill>
              <a:effectLst/>
              <a:latin typeface="+mn-lt"/>
              <a:ea typeface="+mn-ea"/>
              <a:cs typeface="+mn-cs"/>
            </a:rPr>
            <a:t> </a:t>
          </a:r>
        </a:p>
        <a:p>
          <a:pPr algn="just"/>
          <a:r>
            <a:rPr lang="fr-FR" sz="1100" b="1" i="1">
              <a:solidFill>
                <a:schemeClr val="dk1"/>
              </a:solidFill>
              <a:effectLst/>
              <a:latin typeface="+mn-lt"/>
              <a:ea typeface="+mn-ea"/>
              <a:cs typeface="+mn-cs"/>
            </a:rPr>
            <a:t>Phase complémentaire : </a:t>
          </a:r>
          <a:r>
            <a:rPr lang="fr-FR" sz="1100">
              <a:solidFill>
                <a:schemeClr val="dk1"/>
              </a:solidFill>
              <a:effectLst/>
              <a:latin typeface="+mn-lt"/>
              <a:ea typeface="+mn-ea"/>
              <a:cs typeface="+mn-cs"/>
            </a:rPr>
            <a:t>La phase complémentaire d’admission a pour objectif de permettre aux candidats n’ayant pas reçu de proposition et à ceux n’ayant accepté définitivement aucune proposition de présenter de nouvelles candidatures dans les formations pouvant encore accueillir des étudiants. Des candidats n’ayant pas participé à la phase principale ont aussi pu déposer des candidatures en phase complémentaire.</a:t>
          </a:r>
        </a:p>
        <a:p>
          <a:pPr algn="just"/>
          <a:r>
            <a:rPr lang="fr-FR" sz="1100">
              <a:solidFill>
                <a:schemeClr val="dk1"/>
              </a:solidFill>
              <a:effectLst/>
              <a:latin typeface="+mn-lt"/>
              <a:ea typeface="+mn-ea"/>
              <a:cs typeface="+mn-cs"/>
            </a:rPr>
            <a:t>Parmi les formations présentes en phase principale, celles dépassant un quota de places encore disponibles (défini par arrêté) se voyaient dans l’obligation d’être ouvertes à la candidature lors de la phase complémentaire. Toutes les autres formations, ainsi que les nouvelles formations créées en vue de la phase complémentaire, pouvaient volontairement y être ouvertes à la candidature.</a:t>
          </a:r>
        </a:p>
        <a:p>
          <a:pPr algn="just"/>
          <a:r>
            <a:rPr lang="fr-FR" sz="1100">
              <a:solidFill>
                <a:schemeClr val="dk1"/>
              </a:solidFill>
              <a:effectLst/>
              <a:latin typeface="+mn-lt"/>
              <a:ea typeface="+mn-ea"/>
              <a:cs typeface="+mn-cs"/>
            </a:rPr>
            <a:t>La phase complémentaire </a:t>
          </a:r>
          <a:r>
            <a:rPr lang="fr-FR" sz="1100">
              <a:solidFill>
                <a:sysClr val="windowText" lastClr="000000"/>
              </a:solidFill>
              <a:effectLst/>
              <a:latin typeface="+mn-lt"/>
              <a:ea typeface="+mn-ea"/>
              <a:cs typeface="+mn-cs"/>
            </a:rPr>
            <a:t>s'est divisée </a:t>
          </a:r>
          <a:r>
            <a:rPr lang="fr-FR" sz="1100">
              <a:solidFill>
                <a:schemeClr val="dk1"/>
              </a:solidFill>
              <a:effectLst/>
              <a:latin typeface="+mn-lt"/>
              <a:ea typeface="+mn-ea"/>
              <a:cs typeface="+mn-cs"/>
            </a:rPr>
            <a:t>en 3 sous-phases : </a:t>
          </a:r>
        </a:p>
        <a:p>
          <a:pPr lvl="1" algn="just"/>
          <a:r>
            <a:rPr lang="fr-FR" sz="1100" i="1">
              <a:solidFill>
                <a:schemeClr val="dk1"/>
              </a:solidFill>
              <a:effectLst/>
              <a:latin typeface="+mn-lt"/>
              <a:ea typeface="+mn-ea"/>
              <a:cs typeface="+mn-cs"/>
            </a:rPr>
            <a:t>- Phase de candidatures et de classement :</a:t>
          </a:r>
          <a:r>
            <a:rPr lang="fr-FR" sz="1100">
              <a:solidFill>
                <a:schemeClr val="dk1"/>
              </a:solidFill>
              <a:effectLst/>
              <a:latin typeface="+mn-lt"/>
              <a:ea typeface="+mn-ea"/>
              <a:cs typeface="+mn-cs"/>
            </a:rPr>
            <a:t> du 17 au 23 juin, les candidats éligibles pouvaient formuler au maximum 10 vœux dans des formations sous statut scolaire et 10 vœux dans des formations en alternance, décomptées au niveau de la mention de master, qui venaient se cumuler à ceux confirmées en phase principale. Le nombre de candidatures pour des formations différentes (mention, parcours et modalités d’enseignement) peut dépasser 20.</a:t>
          </a:r>
        </a:p>
        <a:p>
          <a:pPr lvl="1" algn="just"/>
          <a:r>
            <a:rPr lang="fr-FR" sz="1100">
              <a:solidFill>
                <a:schemeClr val="dk1"/>
              </a:solidFill>
              <a:effectLst/>
              <a:latin typeface="+mn-lt"/>
              <a:ea typeface="+mn-ea"/>
              <a:cs typeface="+mn-cs"/>
            </a:rPr>
            <a:t>Pendant cette période, les candidats devaient classer leurs candidatures, qu’elles soient nouvelles ou déjà formulées lors de la phase principale.</a:t>
          </a:r>
        </a:p>
        <a:p>
          <a:pPr lvl="1" algn="just"/>
          <a:r>
            <a:rPr lang="fr-FR" sz="1100" i="1">
              <a:solidFill>
                <a:schemeClr val="dk1"/>
              </a:solidFill>
              <a:effectLst/>
              <a:latin typeface="+mn-lt"/>
              <a:ea typeface="+mn-ea"/>
              <a:cs typeface="+mn-cs"/>
            </a:rPr>
            <a:t>- Phase d’examen des candidatures :</a:t>
          </a:r>
          <a:r>
            <a:rPr lang="fr-FR" sz="1100">
              <a:solidFill>
                <a:schemeClr val="dk1"/>
              </a:solidFill>
              <a:effectLst/>
              <a:latin typeface="+mn-lt"/>
              <a:ea typeface="+mn-ea"/>
              <a:cs typeface="+mn-cs"/>
            </a:rPr>
            <a:t> les formations avaient jusqu’au 7 juillet pour étudier les nouvelles candidatures et établir leurs classements des candidats. </a:t>
          </a:r>
        </a:p>
        <a:p>
          <a:pPr lvl="1" algn="just"/>
          <a:r>
            <a:rPr lang="fr-FR" sz="1100">
              <a:solidFill>
                <a:schemeClr val="dk1"/>
              </a:solidFill>
              <a:effectLst/>
              <a:latin typeface="+mn-lt"/>
              <a:ea typeface="+mn-ea"/>
              <a:cs typeface="+mn-cs"/>
            </a:rPr>
            <a:t>Les nouveaux candidats classés étaient ajoutés à la suite des candidats restant</a:t>
          </a:r>
          <a:r>
            <a:rPr lang="fr-FR" sz="1100">
              <a:solidFill>
                <a:sysClr val="windowText" lastClr="000000"/>
              </a:solidFill>
              <a:effectLst/>
              <a:latin typeface="+mn-lt"/>
              <a:ea typeface="+mn-ea"/>
              <a:cs typeface="+mn-cs"/>
            </a:rPr>
            <a:t>s</a:t>
          </a:r>
          <a:r>
            <a:rPr lang="fr-FR" sz="1100">
              <a:solidFill>
                <a:schemeClr val="dk1"/>
              </a:solidFill>
              <a:effectLst/>
              <a:latin typeface="+mn-lt"/>
              <a:ea typeface="+mn-ea"/>
              <a:cs typeface="+mn-cs"/>
            </a:rPr>
            <a:t> de la phase principale.</a:t>
          </a:r>
        </a:p>
        <a:p>
          <a:pPr lvl="1" algn="just"/>
          <a:r>
            <a:rPr lang="fr-FR" sz="1100" i="1">
              <a:solidFill>
                <a:schemeClr val="dk1"/>
              </a:solidFill>
              <a:effectLst/>
              <a:latin typeface="+mn-lt"/>
              <a:ea typeface="+mn-ea"/>
              <a:cs typeface="+mn-cs"/>
            </a:rPr>
            <a:t>- Phase d’admission :</a:t>
          </a:r>
          <a:r>
            <a:rPr lang="fr-FR" sz="1100">
              <a:solidFill>
                <a:schemeClr val="dk1"/>
              </a:solidFill>
              <a:effectLst/>
              <a:latin typeface="+mn-lt"/>
              <a:ea typeface="+mn-ea"/>
              <a:cs typeface="+mn-cs"/>
            </a:rPr>
            <a:t> à partir du 8 juillet, les nouvelles candidatures pouvaient recevoir des propositions d’admission. Les candidatures réalisées en phase principale ont pu continuer de recevoir des propositions d’admission dès le 24 juin.</a:t>
          </a:r>
        </a:p>
        <a:p>
          <a:pPr lvl="1" algn="just"/>
          <a:r>
            <a:rPr lang="fr-FR" sz="1100">
              <a:solidFill>
                <a:schemeClr val="dk1"/>
              </a:solidFill>
              <a:effectLst/>
              <a:latin typeface="+mn-lt"/>
              <a:ea typeface="+mn-ea"/>
              <a:cs typeface="+mn-cs"/>
            </a:rPr>
            <a:t>En phase complémentaire, les propositions d’admission étaient automatiquement considérées comme des acceptations provisoires. Les candidatures moins bien classées par le candidat dans l’ordre de ses préférences étaient automatiquement refusées.</a:t>
          </a:r>
        </a:p>
        <a:p>
          <a:pPr lvl="1" algn="just"/>
          <a:r>
            <a:rPr lang="fr-FR" sz="1100">
              <a:solidFill>
                <a:schemeClr val="dk1"/>
              </a:solidFill>
              <a:effectLst/>
              <a:latin typeface="+mn-lt"/>
              <a:ea typeface="+mn-ea"/>
              <a:cs typeface="+mn-cs"/>
            </a:rPr>
            <a:t>Pour les candidatures en alternance, les candidats classés recevaient un placement en recherche de contrat. L’envoi des propositions d’admission étaient toujours conditionné au dépôt et à la validation d’un contrat ou d’un certificat d’engagement. Contrairement à la phase principale, c’est la date de dépôt du contrat validé qui déterminait l’ordre d’envoi des propositions d’admission.</a:t>
          </a:r>
        </a:p>
        <a:p>
          <a:pPr algn="just"/>
          <a:r>
            <a:rPr lang="fr-FR" sz="1100">
              <a:solidFill>
                <a:schemeClr val="dk1"/>
              </a:solidFill>
              <a:effectLst/>
              <a:latin typeface="+mn-lt"/>
              <a:ea typeface="+mn-ea"/>
              <a:cs typeface="+mn-cs"/>
            </a:rPr>
            <a:t>La phase complémentaire s'est clôturée le 17 juillet. </a:t>
          </a:r>
        </a:p>
        <a:p>
          <a:pPr algn="just"/>
          <a:endParaRPr lang="fr-FR" sz="1100">
            <a:solidFill>
              <a:schemeClr val="dk1"/>
            </a:solidFill>
            <a:effectLst/>
            <a:latin typeface="+mn-lt"/>
            <a:ea typeface="+mn-ea"/>
            <a:cs typeface="+mn-cs"/>
          </a:endParaRPr>
        </a:p>
        <a:p>
          <a:pPr algn="just"/>
          <a:r>
            <a:rPr lang="fr-FR" sz="1100" b="1" i="1">
              <a:solidFill>
                <a:schemeClr val="dk1"/>
              </a:solidFill>
              <a:effectLst/>
              <a:latin typeface="+mn-lt"/>
              <a:ea typeface="+mn-ea"/>
              <a:cs typeface="+mn-cs"/>
            </a:rPr>
            <a:t>Phase de gestion des désistements</a:t>
          </a:r>
          <a:r>
            <a:rPr lang="fr-FR" sz="1100" b="1" i="1">
              <a:solidFill>
                <a:sysClr val="windowText" lastClr="000000"/>
              </a:solidFill>
              <a:effectLst/>
              <a:latin typeface="+mn-lt"/>
              <a:ea typeface="+mn-ea"/>
              <a:cs typeface="+mn-cs"/>
            </a:rPr>
            <a:t> (GDD) </a:t>
          </a:r>
          <a:r>
            <a:rPr lang="fr-FR" sz="1100" b="1" i="1">
              <a:solidFill>
                <a:schemeClr val="dk1"/>
              </a:solidFill>
              <a:effectLst/>
              <a:latin typeface="+mn-lt"/>
              <a:ea typeface="+mn-ea"/>
              <a:cs typeface="+mn-cs"/>
            </a:rPr>
            <a:t>: </a:t>
          </a:r>
          <a:r>
            <a:rPr lang="fr-FR" sz="1100">
              <a:solidFill>
                <a:schemeClr val="dk1"/>
              </a:solidFill>
              <a:effectLst/>
              <a:latin typeface="+mn-lt"/>
              <a:ea typeface="+mn-ea"/>
              <a:cs typeface="+mn-cs"/>
            </a:rPr>
            <a:t>À la clôture de la phase d’admission complémentaire, les acceptations provisoires sont automatiquement transformées en acceptations définitives.</a:t>
          </a:r>
        </a:p>
        <a:p>
          <a:pPr algn="just"/>
          <a:r>
            <a:rPr lang="fr-FR" sz="1100">
              <a:solidFill>
                <a:schemeClr val="dk1"/>
              </a:solidFill>
              <a:effectLst/>
              <a:latin typeface="+mn-lt"/>
              <a:ea typeface="+mn-ea"/>
              <a:cs typeface="+mn-cs"/>
            </a:rPr>
            <a:t>Les candidats sans acceptation ayant encore des candidatures en liste d’attente ou des placements en recherche de contrat, ont pu participer à la gestion des désistements. Du 18 juillet au 31 août ces candidatures ont pu recevoir des propositions d’admission dans le cas où un candidat avec une acceptation définitive se désistait ou s’il n’avait pas réalisé son inscription administrative auprès de l’établissement.</a:t>
          </a:r>
        </a:p>
        <a:p>
          <a:pPr algn="just"/>
          <a:r>
            <a:rPr lang="fr-FR" sz="1100">
              <a:solidFill>
                <a:schemeClr val="dk1"/>
              </a:solidFill>
              <a:effectLst/>
              <a:latin typeface="+mn-lt"/>
              <a:ea typeface="+mn-ea"/>
              <a:cs typeface="+mn-cs"/>
            </a:rPr>
            <a:t>Le classement des candidatures établi lors de la phase complémentaire est conservée pour la gestion des désistements. Lorsqu’ils recevaient une proposition d’admission, les candidats pouvaient l’accepter définitivement ou la refuser, et toutes les candidatures moins bien classées dans leur ordre de préférence étaient automatiquement refusées.</a:t>
          </a:r>
        </a:p>
        <a:p>
          <a:pPr algn="just"/>
          <a:r>
            <a:rPr lang="fr-FR" sz="1100">
              <a:solidFill>
                <a:schemeClr val="dk1"/>
              </a:solidFill>
              <a:effectLst/>
              <a:latin typeface="+mn-lt"/>
              <a:ea typeface="+mn-ea"/>
              <a:cs typeface="+mn-cs"/>
            </a:rPr>
            <a:t> </a:t>
          </a:r>
        </a:p>
        <a:p>
          <a:pPr algn="just"/>
          <a:r>
            <a:rPr lang="fr-FR" sz="1100" b="1" i="1">
              <a:solidFill>
                <a:schemeClr val="dk1"/>
              </a:solidFill>
              <a:effectLst/>
              <a:latin typeface="+mn-lt"/>
              <a:ea typeface="+mn-ea"/>
              <a:cs typeface="+mn-cs"/>
            </a:rPr>
            <a:t>Recrutements hors</a:t>
          </a:r>
          <a:r>
            <a:rPr lang="fr-FR" sz="1100" b="1" i="1" baseline="0">
              <a:solidFill>
                <a:schemeClr val="dk1"/>
              </a:solidFill>
              <a:effectLst/>
              <a:latin typeface="+mn-lt"/>
              <a:ea typeface="+mn-ea"/>
              <a:cs typeface="+mn-cs"/>
            </a:rPr>
            <a:t> plateforme</a:t>
          </a:r>
          <a:r>
            <a:rPr lang="fr-FR" sz="1100" b="1" i="1">
              <a:solidFill>
                <a:schemeClr val="dk1"/>
              </a:solidFill>
              <a:effectLst/>
              <a:latin typeface="+mn-lt"/>
              <a:ea typeface="+mn-ea"/>
              <a:cs typeface="+mn-cs"/>
            </a:rPr>
            <a:t> : </a:t>
          </a:r>
          <a:r>
            <a:rPr lang="fr-FR" sz="1100">
              <a:solidFill>
                <a:schemeClr val="dk1"/>
              </a:solidFill>
              <a:effectLst/>
              <a:latin typeface="+mn-lt"/>
              <a:ea typeface="+mn-ea"/>
              <a:cs typeface="+mn-cs"/>
            </a:rPr>
            <a:t>Les formations pour lesquelles la procédure Mon Master était </a:t>
          </a:r>
          <a:r>
            <a:rPr lang="fr-FR" sz="1100" b="0">
              <a:solidFill>
                <a:sysClr val="windowText" lastClr="000000"/>
              </a:solidFill>
              <a:effectLst/>
              <a:latin typeface="+mn-lt"/>
              <a:ea typeface="+mn-ea"/>
              <a:cs typeface="+mn-cs"/>
            </a:rPr>
            <a:t>terminée</a:t>
          </a:r>
          <a:r>
            <a:rPr lang="fr-FR" sz="1100">
              <a:solidFill>
                <a:schemeClr val="dk1"/>
              </a:solidFill>
              <a:effectLst/>
              <a:latin typeface="+mn-lt"/>
              <a:ea typeface="+mn-ea"/>
              <a:cs typeface="+mn-cs"/>
            </a:rPr>
            <a:t> ont pu recruter des candidats de manière complémentaire et en dehors de la plateforme, notamment par le biais des portails eCandidat (circulaire aux établissements du 8 juillet 2023), ou à la suite de recours. Pour les candidats, les candidatures effectuées pour les recrutements complémentaires viennent s'ajouter à </a:t>
          </a:r>
          <a:r>
            <a:rPr lang="fr-FR" sz="1100">
              <a:solidFill>
                <a:sysClr val="windowText" lastClr="000000"/>
              </a:solidFill>
              <a:effectLst/>
              <a:latin typeface="+mn-lt"/>
              <a:ea typeface="+mn-ea"/>
              <a:cs typeface="+mn-cs"/>
            </a:rPr>
            <a:t>celles</a:t>
          </a:r>
          <a:r>
            <a:rPr lang="fr-FR" sz="1100">
              <a:solidFill>
                <a:schemeClr val="dk1"/>
              </a:solidFill>
              <a:effectLst/>
              <a:latin typeface="+mn-lt"/>
              <a:ea typeface="+mn-ea"/>
              <a:cs typeface="+mn-cs"/>
            </a:rPr>
            <a:t> déjà réalisées sur la plateforme Mon Master, c'est-à-dire qu'ils conservent leurs candidatures sur liste d'attente s'ils en ont.</a:t>
          </a:r>
        </a:p>
        <a:p>
          <a:pPr algn="just"/>
          <a:r>
            <a:rPr lang="fr-FR" sz="1100">
              <a:solidFill>
                <a:schemeClr val="dk1"/>
              </a:solidFill>
              <a:effectLst/>
              <a:latin typeface="+mn-lt"/>
              <a:ea typeface="+mn-ea"/>
              <a:cs typeface="+mn-cs"/>
            </a:rPr>
            <a:t>Pour les recrutements complémentaires, nous ne disposons pas de données au niveau des candidats, mais uniquement de données au niveau des formations, car ces dernières doivent déclarer sur la plateforme le nombre de candidats recrutés lors de ces phases locales. </a:t>
          </a:r>
        </a:p>
        <a:p>
          <a:pPr algn="just"/>
          <a:r>
            <a:rPr lang="fr-FR" sz="1100">
              <a:solidFill>
                <a:schemeClr val="dk1"/>
              </a:solidFill>
              <a:effectLst/>
              <a:latin typeface="+mn-lt"/>
              <a:ea typeface="+mn-ea"/>
              <a:cs typeface="+mn-cs"/>
            </a:rPr>
            <a:t>Nous faisons l'hypothèse que tous les candidats recrutés lors des recrutements complémentaires locaux étaient inscrits sur la plateforme Mon Master et qu'ils n'ont pas accepté de proposition via la plateforme Mon Master.</a:t>
          </a:r>
        </a:p>
        <a:p>
          <a:pPr algn="just"/>
          <a:r>
            <a:rPr lang="fr-FR" sz="1100">
              <a:solidFill>
                <a:schemeClr val="dk1"/>
              </a:solidFill>
              <a:effectLst/>
              <a:latin typeface="+mn-lt"/>
              <a:ea typeface="+mn-ea"/>
              <a:cs typeface="+mn-cs"/>
            </a:rPr>
            <a:t> </a:t>
          </a:r>
        </a:p>
        <a:p>
          <a:pPr algn="just"/>
          <a:r>
            <a:rPr lang="fr-FR" sz="1100" b="1" i="1">
              <a:solidFill>
                <a:schemeClr val="dk1"/>
              </a:solidFill>
              <a:effectLst/>
              <a:latin typeface="+mn-lt"/>
              <a:ea typeface="+mn-ea"/>
              <a:cs typeface="+mn-cs"/>
            </a:rPr>
            <a:t>Saisines auprès des recteurs :</a:t>
          </a:r>
          <a:r>
            <a:rPr lang="fr-FR" sz="1100">
              <a:solidFill>
                <a:schemeClr val="dk1"/>
              </a:solidFill>
              <a:effectLst/>
              <a:latin typeface="+mn-lt"/>
              <a:ea typeface="+mn-ea"/>
              <a:cs typeface="+mn-cs"/>
            </a:rPr>
            <a:t> Les candidats ayant obtenu un diplôme national de licence au cours des trois dernières années universitaires et n’ayant reçu aucune proposition d’admission pour leurs candidatures en première année de master peuvent encore faire valoir leur droit à la poursuite d'études par le processus de saisines auprès des recteurs. </a:t>
          </a:r>
        </a:p>
        <a:p>
          <a:pPr algn="just"/>
          <a:r>
            <a:rPr lang="fr-FR" sz="1100">
              <a:solidFill>
                <a:schemeClr val="dk1"/>
              </a:solidFill>
              <a:effectLst/>
              <a:latin typeface="+mn-lt"/>
              <a:ea typeface="+mn-ea"/>
              <a:cs typeface="+mn-cs"/>
            </a:rPr>
            <a:t>Nous ne disposons pas de données sur les propositions d'admission que les candidats ont pu recevoir par ce biais.</a:t>
          </a:r>
        </a:p>
      </xdr:txBody>
    </xdr:sp>
    <xdr:clientData/>
  </xdr:twoCellAnchor>
  <xdr:twoCellAnchor editAs="oneCell">
    <xdr:from>
      <xdr:col>0</xdr:col>
      <xdr:colOff>19050</xdr:colOff>
      <xdr:row>49</xdr:row>
      <xdr:rowOff>114315</xdr:rowOff>
    </xdr:from>
    <xdr:to>
      <xdr:col>11</xdr:col>
      <xdr:colOff>601050</xdr:colOff>
      <xdr:row>56</xdr:row>
      <xdr:rowOff>31155</xdr:rowOff>
    </xdr:to>
    <xdr:pic>
      <xdr:nvPicPr>
        <xdr:cNvPr id="7" name="Imag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448815"/>
          <a:ext cx="8964000" cy="1250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761999</xdr:colOff>
      <xdr:row>1</xdr:row>
      <xdr:rowOff>0</xdr:rowOff>
    </xdr:from>
    <xdr:to>
      <xdr:col>20</xdr:col>
      <xdr:colOff>412104</xdr:colOff>
      <xdr:row>13</xdr:row>
      <xdr:rowOff>9525</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34199" y="200025"/>
          <a:ext cx="10318105" cy="2809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190499</xdr:rowOff>
    </xdr:from>
    <xdr:to>
      <xdr:col>8</xdr:col>
      <xdr:colOff>0</xdr:colOff>
      <xdr:row>18</xdr:row>
      <xdr:rowOff>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123825</xdr:rowOff>
    </xdr:from>
    <xdr:to>
      <xdr:col>11</xdr:col>
      <xdr:colOff>0</xdr:colOff>
      <xdr:row>30</xdr:row>
      <xdr:rowOff>0</xdr:rowOff>
    </xdr:to>
    <xdr:grpSp>
      <xdr:nvGrpSpPr>
        <xdr:cNvPr id="8" name="Groupe 7">
          <a:extLst>
            <a:ext uri="{FF2B5EF4-FFF2-40B4-BE49-F238E27FC236}">
              <a16:creationId xmlns:a16="http://schemas.microsoft.com/office/drawing/2014/main" id="{00000000-0008-0000-0400-000008000000}"/>
            </a:ext>
          </a:extLst>
        </xdr:cNvPr>
        <xdr:cNvGrpSpPr/>
      </xdr:nvGrpSpPr>
      <xdr:grpSpPr>
        <a:xfrm>
          <a:off x="0" y="552450"/>
          <a:ext cx="8715375" cy="5981700"/>
          <a:chOff x="0" y="552450"/>
          <a:chExt cx="8715375" cy="5981700"/>
        </a:xfrm>
      </xdr:grpSpPr>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616850"/>
          <a:ext cx="8715375" cy="59173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a:extLst>
              <a:ext uri="{FF2B5EF4-FFF2-40B4-BE49-F238E27FC236}">
                <a16:creationId xmlns:a16="http://schemas.microsoft.com/office/drawing/2014/main" id="{00000000-0008-0000-0400-000004000000}"/>
              </a:ext>
            </a:extLst>
          </xdr:cNvPr>
          <xdr:cNvSpPr txBox="1"/>
        </xdr:nvSpPr>
        <xdr:spPr>
          <a:xfrm>
            <a:off x="0" y="552450"/>
            <a:ext cx="525022" cy="209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a:solidFill>
                  <a:schemeClr val="tx1">
                    <a:lumMod val="65000"/>
                    <a:lumOff val="35000"/>
                  </a:schemeClr>
                </a:solidFill>
              </a:rPr>
              <a:t>en %</a:t>
            </a:r>
          </a:p>
        </xdr:txBody>
      </xdr:sp>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358994" y="4752975"/>
            <a:ext cx="1487624" cy="55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tx1">
                    <a:lumMod val="65000"/>
                    <a:lumOff val="35000"/>
                  </a:schemeClr>
                </a:solidFill>
              </a:rPr>
              <a:t>phase principale</a:t>
            </a:r>
          </a:p>
        </xdr:txBody>
      </xdr:sp>
      <xdr:sp macro="" textlink="">
        <xdr:nvSpPr>
          <xdr:cNvPr id="6" name="ZoneTexte 5">
            <a:extLst>
              <a:ext uri="{FF2B5EF4-FFF2-40B4-BE49-F238E27FC236}">
                <a16:creationId xmlns:a16="http://schemas.microsoft.com/office/drawing/2014/main" id="{00000000-0008-0000-0400-000006000000}"/>
              </a:ext>
            </a:extLst>
          </xdr:cNvPr>
          <xdr:cNvSpPr txBox="1"/>
        </xdr:nvSpPr>
        <xdr:spPr>
          <a:xfrm>
            <a:off x="2032496" y="4759663"/>
            <a:ext cx="2025153" cy="55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tx1">
                    <a:lumMod val="65000"/>
                    <a:lumOff val="35000"/>
                  </a:schemeClr>
                </a:solidFill>
              </a:rPr>
              <a:t>phase complémentaire</a:t>
            </a:r>
          </a:p>
        </xdr:txBody>
      </xdr:sp>
      <xdr:sp macro="" textlink="">
        <xdr:nvSpPr>
          <xdr:cNvPr id="7" name="ZoneTexte 6">
            <a:extLst>
              <a:ext uri="{FF2B5EF4-FFF2-40B4-BE49-F238E27FC236}">
                <a16:creationId xmlns:a16="http://schemas.microsoft.com/office/drawing/2014/main" id="{00000000-0008-0000-0400-000007000000}"/>
              </a:ext>
            </a:extLst>
          </xdr:cNvPr>
          <xdr:cNvSpPr txBox="1"/>
        </xdr:nvSpPr>
        <xdr:spPr>
          <a:xfrm>
            <a:off x="4754121" y="4759663"/>
            <a:ext cx="2079572" cy="551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tx1">
                    <a:lumMod val="65000"/>
                    <a:lumOff val="35000"/>
                  </a:schemeClr>
                </a:solidFill>
              </a:rPr>
              <a:t>gestion des désistements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2</xdr:rowOff>
    </xdr:from>
    <xdr:to>
      <xdr:col>8</xdr:col>
      <xdr:colOff>665850</xdr:colOff>
      <xdr:row>23</xdr:row>
      <xdr:rowOff>77477</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76200</xdr:rowOff>
    </xdr:from>
    <xdr:to>
      <xdr:col>8</xdr:col>
      <xdr:colOff>665850</xdr:colOff>
      <xdr:row>49</xdr:row>
      <xdr:rowOff>163200</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666750</xdr:colOff>
      <xdr:row>23</xdr:row>
      <xdr:rowOff>76200</xdr:rowOff>
    </xdr:from>
    <xdr:to>
      <xdr:col>18</xdr:col>
      <xdr:colOff>246750</xdr:colOff>
      <xdr:row>49</xdr:row>
      <xdr:rowOff>163200</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666749</xdr:colOff>
      <xdr:row>3</xdr:row>
      <xdr:rowOff>0</xdr:rowOff>
    </xdr:from>
    <xdr:to>
      <xdr:col>18</xdr:col>
      <xdr:colOff>246749</xdr:colOff>
      <xdr:row>23</xdr:row>
      <xdr:rowOff>77475</xdr:rowOff>
    </xdr:to>
    <xdr:graphicFrame macro="">
      <xdr:nvGraphicFramePr>
        <xdr:cNvPr id="5" name="Graphique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xdr:row>
      <xdr:rowOff>95250</xdr:rowOff>
    </xdr:from>
    <xdr:to>
      <xdr:col>0</xdr:col>
      <xdr:colOff>476250</xdr:colOff>
      <xdr:row>4</xdr:row>
      <xdr:rowOff>159756</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0" y="714375"/>
          <a:ext cx="476250" cy="26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1">
                  <a:lumMod val="65000"/>
                  <a:lumOff val="35000"/>
                </a:schemeClr>
              </a:solidFill>
            </a:rPr>
            <a:t>en %</a:t>
          </a:r>
        </a:p>
      </xdr:txBody>
    </xdr:sp>
    <xdr:clientData/>
  </xdr:twoCellAnchor>
  <xdr:twoCellAnchor>
    <xdr:from>
      <xdr:col>8</xdr:col>
      <xdr:colOff>676275</xdr:colOff>
      <xdr:row>3</xdr:row>
      <xdr:rowOff>123825</xdr:rowOff>
    </xdr:from>
    <xdr:to>
      <xdr:col>9</xdr:col>
      <xdr:colOff>390525</xdr:colOff>
      <xdr:row>4</xdr:row>
      <xdr:rowOff>188331</xdr:rowOff>
    </xdr:to>
    <xdr:sp macro="" textlink="">
      <xdr:nvSpPr>
        <xdr:cNvPr id="7" name="ZoneTexte 6">
          <a:extLst>
            <a:ext uri="{FF2B5EF4-FFF2-40B4-BE49-F238E27FC236}">
              <a16:creationId xmlns:a16="http://schemas.microsoft.com/office/drawing/2014/main" id="{00000000-0008-0000-0700-000007000000}"/>
            </a:ext>
          </a:extLst>
        </xdr:cNvPr>
        <xdr:cNvSpPr txBox="1"/>
      </xdr:nvSpPr>
      <xdr:spPr>
        <a:xfrm>
          <a:off x="7210425" y="742950"/>
          <a:ext cx="476250" cy="26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1">
                  <a:lumMod val="65000"/>
                  <a:lumOff val="35000"/>
                </a:schemeClr>
              </a:solidFill>
            </a:rPr>
            <a:t>en %</a:t>
          </a:r>
        </a:p>
      </xdr:txBody>
    </xdr:sp>
    <xdr:clientData/>
  </xdr:twoCellAnchor>
  <xdr:twoCellAnchor>
    <xdr:from>
      <xdr:col>0</xdr:col>
      <xdr:colOff>0</xdr:colOff>
      <xdr:row>23</xdr:row>
      <xdr:rowOff>0</xdr:rowOff>
    </xdr:from>
    <xdr:to>
      <xdr:col>0</xdr:col>
      <xdr:colOff>476250</xdr:colOff>
      <xdr:row>24</xdr:row>
      <xdr:rowOff>74031</xdr:rowOff>
    </xdr:to>
    <xdr:sp macro="" textlink="">
      <xdr:nvSpPr>
        <xdr:cNvPr id="8" name="ZoneTexte 7">
          <a:extLst>
            <a:ext uri="{FF2B5EF4-FFF2-40B4-BE49-F238E27FC236}">
              <a16:creationId xmlns:a16="http://schemas.microsoft.com/office/drawing/2014/main" id="{00000000-0008-0000-0700-000008000000}"/>
            </a:ext>
          </a:extLst>
        </xdr:cNvPr>
        <xdr:cNvSpPr txBox="1"/>
      </xdr:nvSpPr>
      <xdr:spPr>
        <a:xfrm>
          <a:off x="0" y="5772150"/>
          <a:ext cx="476250" cy="26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1">
                  <a:lumMod val="65000"/>
                  <a:lumOff val="35000"/>
                </a:schemeClr>
              </a:solidFill>
            </a:rPr>
            <a:t>en %</a:t>
          </a:r>
        </a:p>
      </xdr:txBody>
    </xdr:sp>
    <xdr:clientData/>
  </xdr:twoCellAnchor>
  <xdr:twoCellAnchor>
    <xdr:from>
      <xdr:col>8</xdr:col>
      <xdr:colOff>676275</xdr:colOff>
      <xdr:row>23</xdr:row>
      <xdr:rowOff>180975</xdr:rowOff>
    </xdr:from>
    <xdr:to>
      <xdr:col>9</xdr:col>
      <xdr:colOff>390525</xdr:colOff>
      <xdr:row>25</xdr:row>
      <xdr:rowOff>64506</xdr:rowOff>
    </xdr:to>
    <xdr:sp macro="" textlink="">
      <xdr:nvSpPr>
        <xdr:cNvPr id="9" name="ZoneTexte 8">
          <a:extLst>
            <a:ext uri="{FF2B5EF4-FFF2-40B4-BE49-F238E27FC236}">
              <a16:creationId xmlns:a16="http://schemas.microsoft.com/office/drawing/2014/main" id="{00000000-0008-0000-0700-000009000000}"/>
            </a:ext>
          </a:extLst>
        </xdr:cNvPr>
        <xdr:cNvSpPr txBox="1"/>
      </xdr:nvSpPr>
      <xdr:spPr>
        <a:xfrm>
          <a:off x="7210425" y="5762625"/>
          <a:ext cx="476250" cy="26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1">
                  <a:lumMod val="65000"/>
                  <a:lumOff val="35000"/>
                </a:schemeClr>
              </a:solidFill>
            </a:rPr>
            <a:t>en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161925</xdr:rowOff>
    </xdr:from>
    <xdr:to>
      <xdr:col>11</xdr:col>
      <xdr:colOff>28575</xdr:colOff>
      <xdr:row>34</xdr:row>
      <xdr:rowOff>0</xdr:rowOff>
    </xdr:to>
    <xdr:grpSp>
      <xdr:nvGrpSpPr>
        <xdr:cNvPr id="10" name="Groupe 9">
          <a:extLst>
            <a:ext uri="{FF2B5EF4-FFF2-40B4-BE49-F238E27FC236}">
              <a16:creationId xmlns:a16="http://schemas.microsoft.com/office/drawing/2014/main" id="{00000000-0008-0000-0800-00000A000000}"/>
            </a:ext>
          </a:extLst>
        </xdr:cNvPr>
        <xdr:cNvGrpSpPr/>
      </xdr:nvGrpSpPr>
      <xdr:grpSpPr>
        <a:xfrm>
          <a:off x="0" y="590550"/>
          <a:ext cx="8743950" cy="7277100"/>
          <a:chOff x="0" y="666750"/>
          <a:chExt cx="11049000" cy="8635620"/>
        </a:xfrm>
      </xdr:grpSpPr>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704850"/>
          <a:ext cx="11049000" cy="859752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a:extLst>
              <a:ext uri="{FF2B5EF4-FFF2-40B4-BE49-F238E27FC236}">
                <a16:creationId xmlns:a16="http://schemas.microsoft.com/office/drawing/2014/main" id="{00000000-0008-0000-0800-000003000000}"/>
              </a:ext>
            </a:extLst>
          </xdr:cNvPr>
          <xdr:cNvSpPr txBox="1"/>
        </xdr:nvSpPr>
        <xdr:spPr>
          <a:xfrm>
            <a:off x="0" y="666750"/>
            <a:ext cx="644883"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tx1">
                    <a:lumMod val="65000"/>
                    <a:lumOff val="35000"/>
                  </a:schemeClr>
                </a:solidFill>
              </a:rPr>
              <a:t>en %</a:t>
            </a:r>
          </a:p>
        </xdr:txBody>
      </xdr:sp>
      <xdr:sp macro="" textlink="">
        <xdr:nvSpPr>
          <xdr:cNvPr id="7" name="ZoneTexte 6">
            <a:extLst>
              <a:ext uri="{FF2B5EF4-FFF2-40B4-BE49-F238E27FC236}">
                <a16:creationId xmlns:a16="http://schemas.microsoft.com/office/drawing/2014/main" id="{00000000-0008-0000-0800-000007000000}"/>
              </a:ext>
            </a:extLst>
          </xdr:cNvPr>
          <xdr:cNvSpPr txBox="1"/>
        </xdr:nvSpPr>
        <xdr:spPr>
          <a:xfrm>
            <a:off x="518255" y="5447817"/>
            <a:ext cx="1675072" cy="734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tx1">
                    <a:lumMod val="65000"/>
                    <a:lumOff val="35000"/>
                  </a:schemeClr>
                </a:solidFill>
              </a:rPr>
              <a:t>phase principale</a:t>
            </a:r>
          </a:p>
        </xdr:txBody>
      </xdr:sp>
      <xdr:sp macro="" textlink="">
        <xdr:nvSpPr>
          <xdr:cNvPr id="8" name="ZoneTexte 7">
            <a:extLst>
              <a:ext uri="{FF2B5EF4-FFF2-40B4-BE49-F238E27FC236}">
                <a16:creationId xmlns:a16="http://schemas.microsoft.com/office/drawing/2014/main" id="{00000000-0008-0000-0800-000008000000}"/>
              </a:ext>
            </a:extLst>
          </xdr:cNvPr>
          <xdr:cNvSpPr txBox="1"/>
        </xdr:nvSpPr>
        <xdr:spPr>
          <a:xfrm>
            <a:off x="2202581" y="5447819"/>
            <a:ext cx="3466125" cy="734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tx1">
                    <a:lumMod val="65000"/>
                    <a:lumOff val="35000"/>
                  </a:schemeClr>
                </a:solidFill>
              </a:rPr>
              <a:t>phase complémentaire</a:t>
            </a:r>
          </a:p>
        </xdr:txBody>
      </xdr:sp>
      <xdr:sp macro="" textlink="">
        <xdr:nvSpPr>
          <xdr:cNvPr id="9" name="ZoneTexte 8">
            <a:extLst>
              <a:ext uri="{FF2B5EF4-FFF2-40B4-BE49-F238E27FC236}">
                <a16:creationId xmlns:a16="http://schemas.microsoft.com/office/drawing/2014/main" id="{00000000-0008-0000-0800-000009000000}"/>
              </a:ext>
            </a:extLst>
          </xdr:cNvPr>
          <xdr:cNvSpPr txBox="1"/>
        </xdr:nvSpPr>
        <xdr:spPr>
          <a:xfrm>
            <a:off x="5700800" y="5443745"/>
            <a:ext cx="4960435"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200" b="1">
                <a:solidFill>
                  <a:schemeClr val="tx1">
                    <a:lumMod val="65000"/>
                    <a:lumOff val="35000"/>
                  </a:schemeClr>
                </a:solidFill>
              </a:rPr>
              <a:t>gestion des désistements</a:t>
            </a:r>
          </a:p>
        </xdr:txBody>
      </xdr:sp>
    </xdr:grpSp>
    <xdr:clientData/>
  </xdr:twoCellAnchor>
</xdr:wsDr>
</file>

<file path=xl/queryTables/queryTable1.xml><?xml version="1.0" encoding="utf-8"?>
<queryTable xmlns="http://schemas.openxmlformats.org/spreadsheetml/2006/main" name="tableau_discipline_comp_v3_1" connectionId="2"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tableau_discipline_comp_v3_1" connectionId="3" autoFormatId="16" applyNumberFormats="0" applyBorderFormats="0" applyFontFormats="0" applyPatternFormats="0" applyAlignmentFormats="0" applyWidthHeightFormats="0"/>
</file>

<file path=xl/queryTables/queryTable3.xml><?xml version="1.0" encoding="utf-8"?>
<queryTable xmlns="http://schemas.openxmlformats.org/spreadsheetml/2006/main" name="annexe_mentions_comp" connectionId="1" autoFormatId="16" applyNumberFormats="0" applyBorderFormats="0" applyFontFormats="0" applyPatternFormats="0" applyAlignmentFormats="0" applyWidthHeightFormats="0"/>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heetViews>
  <sheetFormatPr baseColWidth="10" defaultRowHeight="15" x14ac:dyDescent="0.25"/>
  <cols>
    <col min="1" max="1" width="13.7109375" customWidth="1"/>
    <col min="2" max="2" width="105.7109375" customWidth="1"/>
  </cols>
  <sheetData>
    <row r="1" spans="1:2" ht="18.75" x14ac:dyDescent="0.3">
      <c r="A1" s="107" t="s">
        <v>444</v>
      </c>
    </row>
    <row r="3" spans="1:2" x14ac:dyDescent="0.25">
      <c r="A3" s="122" t="s">
        <v>445</v>
      </c>
      <c r="B3" s="124" t="s">
        <v>450</v>
      </c>
    </row>
    <row r="4" spans="1:2" x14ac:dyDescent="0.25">
      <c r="A4" s="122" t="s">
        <v>2</v>
      </c>
      <c r="B4" t="s">
        <v>446</v>
      </c>
    </row>
    <row r="6" spans="1:2" x14ac:dyDescent="0.25">
      <c r="A6" s="123" t="s">
        <v>451</v>
      </c>
      <c r="B6" t="s">
        <v>501</v>
      </c>
    </row>
    <row r="7" spans="1:2" x14ac:dyDescent="0.25">
      <c r="A7" s="123" t="s">
        <v>452</v>
      </c>
      <c r="B7" t="s">
        <v>43</v>
      </c>
    </row>
    <row r="8" spans="1:2" x14ac:dyDescent="0.25">
      <c r="A8" s="123" t="s">
        <v>447</v>
      </c>
      <c r="B8" t="s">
        <v>490</v>
      </c>
    </row>
    <row r="9" spans="1:2" x14ac:dyDescent="0.25">
      <c r="A9" s="123"/>
    </row>
    <row r="10" spans="1:2" x14ac:dyDescent="0.25">
      <c r="A10" s="123" t="s">
        <v>448</v>
      </c>
      <c r="B10" t="s">
        <v>63</v>
      </c>
    </row>
    <row r="11" spans="1:2" x14ac:dyDescent="0.25">
      <c r="A11" s="123" t="s">
        <v>449</v>
      </c>
      <c r="B11" t="s">
        <v>485</v>
      </c>
    </row>
    <row r="12" spans="1:2" x14ac:dyDescent="0.25">
      <c r="A12" s="123" t="s">
        <v>486</v>
      </c>
      <c r="B12" t="s">
        <v>478</v>
      </c>
    </row>
    <row r="13" spans="1:2" x14ac:dyDescent="0.25">
      <c r="A13" s="123" t="s">
        <v>473</v>
      </c>
      <c r="B13" t="s">
        <v>489</v>
      </c>
    </row>
    <row r="14" spans="1:2" x14ac:dyDescent="0.25">
      <c r="A14" s="123" t="s">
        <v>461</v>
      </c>
      <c r="B14" t="s">
        <v>460</v>
      </c>
    </row>
    <row r="15" spans="1:2" x14ac:dyDescent="0.25">
      <c r="A15" s="123" t="s">
        <v>477</v>
      </c>
      <c r="B15" t="s">
        <v>453</v>
      </c>
    </row>
    <row r="16" spans="1:2" x14ac:dyDescent="0.25">
      <c r="A16" s="123" t="s">
        <v>487</v>
      </c>
      <c r="B16" t="s">
        <v>502</v>
      </c>
    </row>
    <row r="17" spans="1:2" x14ac:dyDescent="0.25">
      <c r="A17" s="123" t="s">
        <v>488</v>
      </c>
      <c r="B17" t="s">
        <v>360</v>
      </c>
    </row>
  </sheetData>
  <hyperlinks>
    <hyperlink ref="A3" location="définitions!A1" display="METHODOLOGIE"/>
    <hyperlink ref="A4" location="'chiffres clés'!A1" display="CHIFFRES CLES"/>
    <hyperlink ref="A6" location="graphique1!A1" display="Graphique 1"/>
    <hyperlink ref="A7" location="graphique2!A1" display="Graphique 2"/>
    <hyperlink ref="A8" location="tableau1!A1" display="Tableau 1"/>
    <hyperlink ref="A10" location="annexe1!A1" display="Annexe 1"/>
    <hyperlink ref="A11" location="annexe2!A1" display="Annexe 2"/>
    <hyperlink ref="A12" location="annexe3!A1" display="Annexe 3 "/>
    <hyperlink ref="A13" location="annexe4!A1" display="Annexe 4"/>
    <hyperlink ref="A14" location="annexe5!A1" display="Annexe 5"/>
    <hyperlink ref="A15" location="annexe6!A1" display="Annexe 6"/>
    <hyperlink ref="A16" location="annexe7!A1" display="Annexe 7"/>
    <hyperlink ref="A17" location="annexe8!A1" display="Annexe 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workbookViewId="0">
      <selection activeCell="A2" sqref="A2"/>
    </sheetView>
  </sheetViews>
  <sheetFormatPr baseColWidth="10" defaultRowHeight="15" x14ac:dyDescent="0.25"/>
  <cols>
    <col min="1" max="1" width="31" customWidth="1"/>
    <col min="4" max="4" width="14.140625" customWidth="1"/>
    <col min="5" max="5" width="10.42578125" customWidth="1"/>
    <col min="6" max="6" width="10.7109375" customWidth="1"/>
    <col min="7" max="8" width="12.140625" customWidth="1"/>
    <col min="9" max="9" width="14" customWidth="1"/>
    <col min="10" max="10" width="18.7109375" customWidth="1"/>
    <col min="11" max="11" width="14.7109375" customWidth="1"/>
  </cols>
  <sheetData>
    <row r="1" spans="1:12" ht="18.75" x14ac:dyDescent="0.3">
      <c r="A1" s="15" t="s">
        <v>47</v>
      </c>
      <c r="B1" s="9"/>
      <c r="C1" s="9"/>
      <c r="D1" s="9"/>
      <c r="E1" s="9"/>
      <c r="F1" s="9"/>
      <c r="G1" s="9"/>
      <c r="H1" s="9"/>
      <c r="I1" s="9"/>
      <c r="J1" s="9"/>
      <c r="K1" s="9"/>
    </row>
    <row r="2" spans="1:12" x14ac:dyDescent="0.25">
      <c r="A2" s="16" t="s">
        <v>21</v>
      </c>
      <c r="B2" s="9"/>
      <c r="C2" s="9"/>
      <c r="D2" s="9"/>
      <c r="E2" s="9"/>
      <c r="F2" s="9"/>
      <c r="G2" s="9"/>
      <c r="H2" s="9"/>
      <c r="I2" s="9"/>
      <c r="J2" s="9"/>
      <c r="K2" s="9"/>
    </row>
    <row r="3" spans="1:12" x14ac:dyDescent="0.25">
      <c r="A3" s="16"/>
      <c r="B3" s="9"/>
      <c r="C3" s="9"/>
      <c r="D3" s="9"/>
      <c r="E3" s="9"/>
      <c r="F3" s="9"/>
      <c r="G3" s="9"/>
      <c r="H3" s="9"/>
      <c r="I3" s="9"/>
      <c r="J3" s="9"/>
      <c r="K3" s="9"/>
    </row>
    <row r="4" spans="1:12" ht="57" customHeight="1" x14ac:dyDescent="0.25">
      <c r="A4" s="333" t="s">
        <v>48</v>
      </c>
      <c r="B4" s="335" t="s">
        <v>49</v>
      </c>
      <c r="C4" s="336"/>
      <c r="D4" s="335" t="s">
        <v>472</v>
      </c>
      <c r="E4" s="336"/>
      <c r="F4" s="335" t="s">
        <v>475</v>
      </c>
      <c r="G4" s="336"/>
      <c r="H4" s="335" t="s">
        <v>476</v>
      </c>
      <c r="I4" s="336"/>
      <c r="J4" s="331" t="s">
        <v>51</v>
      </c>
      <c r="K4" s="9"/>
    </row>
    <row r="5" spans="1:12" x14ac:dyDescent="0.25">
      <c r="A5" s="333"/>
      <c r="B5" s="192" t="s">
        <v>53</v>
      </c>
      <c r="C5" s="193" t="s">
        <v>54</v>
      </c>
      <c r="D5" s="192" t="s">
        <v>53</v>
      </c>
      <c r="E5" s="193" t="s">
        <v>54</v>
      </c>
      <c r="F5" s="192" t="s">
        <v>53</v>
      </c>
      <c r="G5" s="193" t="s">
        <v>54</v>
      </c>
      <c r="H5" s="192" t="s">
        <v>53</v>
      </c>
      <c r="I5" s="193" t="s">
        <v>54</v>
      </c>
      <c r="J5" s="331"/>
      <c r="K5" s="9"/>
    </row>
    <row r="6" spans="1:12" x14ac:dyDescent="0.25">
      <c r="A6" s="36" t="s">
        <v>55</v>
      </c>
      <c r="B6" s="37">
        <v>25254</v>
      </c>
      <c r="C6" s="38" t="s">
        <v>521</v>
      </c>
      <c r="D6" s="39">
        <v>58007</v>
      </c>
      <c r="E6" s="40" t="s">
        <v>522</v>
      </c>
      <c r="F6" s="39">
        <v>78240</v>
      </c>
      <c r="G6" s="40" t="s">
        <v>523</v>
      </c>
      <c r="H6" s="37">
        <v>29788</v>
      </c>
      <c r="I6" s="40" t="s">
        <v>524</v>
      </c>
      <c r="J6" s="38">
        <v>2.6</v>
      </c>
      <c r="K6" s="9"/>
      <c r="L6" s="130"/>
    </row>
    <row r="7" spans="1:12" x14ac:dyDescent="0.25">
      <c r="A7" s="36" t="s">
        <v>56</v>
      </c>
      <c r="B7" s="37">
        <v>28039</v>
      </c>
      <c r="C7" s="38" t="s">
        <v>525</v>
      </c>
      <c r="D7" s="39">
        <v>82325</v>
      </c>
      <c r="E7" s="40" t="s">
        <v>526</v>
      </c>
      <c r="F7" s="39">
        <v>52206</v>
      </c>
      <c r="G7" s="40" t="s">
        <v>527</v>
      </c>
      <c r="H7" s="37">
        <v>30960</v>
      </c>
      <c r="I7" s="40" t="s">
        <v>528</v>
      </c>
      <c r="J7" s="38">
        <v>1.7</v>
      </c>
      <c r="K7" s="9"/>
      <c r="L7" s="130"/>
    </row>
    <row r="8" spans="1:12" x14ac:dyDescent="0.25">
      <c r="A8" s="36" t="s">
        <v>57</v>
      </c>
      <c r="B8" s="37">
        <v>22707</v>
      </c>
      <c r="C8" s="38" t="s">
        <v>529</v>
      </c>
      <c r="D8" s="39">
        <v>48278</v>
      </c>
      <c r="E8" s="40" t="s">
        <v>530</v>
      </c>
      <c r="F8" s="39">
        <v>48137</v>
      </c>
      <c r="G8" s="40" t="s">
        <v>531</v>
      </c>
      <c r="H8" s="37">
        <v>25531</v>
      </c>
      <c r="I8" s="40" t="s">
        <v>532</v>
      </c>
      <c r="J8" s="38">
        <v>1.9</v>
      </c>
      <c r="K8" s="9"/>
      <c r="L8" s="130"/>
    </row>
    <row r="9" spans="1:12" x14ac:dyDescent="0.25">
      <c r="A9" s="36" t="s">
        <v>58</v>
      </c>
      <c r="B9" s="37">
        <v>31134</v>
      </c>
      <c r="C9" s="38" t="s">
        <v>533</v>
      </c>
      <c r="D9" s="39">
        <v>84298</v>
      </c>
      <c r="E9" s="40" t="s">
        <v>534</v>
      </c>
      <c r="F9" s="39">
        <v>71985</v>
      </c>
      <c r="G9" s="40" t="s">
        <v>535</v>
      </c>
      <c r="H9" s="37">
        <v>38989</v>
      </c>
      <c r="I9" s="40" t="s">
        <v>536</v>
      </c>
      <c r="J9" s="38">
        <v>1.8</v>
      </c>
      <c r="K9" s="9"/>
      <c r="L9" s="130"/>
    </row>
    <row r="10" spans="1:12" ht="30" x14ac:dyDescent="0.25">
      <c r="A10" s="42" t="s">
        <v>59</v>
      </c>
      <c r="B10" s="37">
        <v>37187</v>
      </c>
      <c r="C10" s="38" t="s">
        <v>537</v>
      </c>
      <c r="D10" s="39">
        <v>76463</v>
      </c>
      <c r="E10" s="40" t="s">
        <v>538</v>
      </c>
      <c r="F10" s="39">
        <v>98004</v>
      </c>
      <c r="G10" s="40" t="s">
        <v>539</v>
      </c>
      <c r="H10" s="37">
        <v>40642</v>
      </c>
      <c r="I10" s="40" t="s">
        <v>540</v>
      </c>
      <c r="J10" s="38">
        <v>2.4</v>
      </c>
      <c r="K10" s="9"/>
      <c r="L10" s="130"/>
    </row>
    <row r="11" spans="1:12" x14ac:dyDescent="0.25">
      <c r="A11" s="43" t="s">
        <v>60</v>
      </c>
      <c r="B11" s="44">
        <v>144321</v>
      </c>
      <c r="C11" s="45" t="s">
        <v>541</v>
      </c>
      <c r="D11" s="44">
        <v>239385</v>
      </c>
      <c r="E11" s="46" t="s">
        <v>542</v>
      </c>
      <c r="F11" s="44">
        <v>348572</v>
      </c>
      <c r="G11" s="46" t="s">
        <v>543</v>
      </c>
      <c r="H11" s="44">
        <v>149334</v>
      </c>
      <c r="I11" s="45" t="s">
        <v>544</v>
      </c>
      <c r="J11" s="47">
        <v>2.2999999999999998</v>
      </c>
      <c r="K11" s="9"/>
      <c r="L11" s="130"/>
    </row>
    <row r="12" spans="1:12" x14ac:dyDescent="0.25">
      <c r="A12" s="36" t="s">
        <v>61</v>
      </c>
      <c r="B12" s="37">
        <v>32976</v>
      </c>
      <c r="C12" s="38" t="s">
        <v>545</v>
      </c>
      <c r="D12" s="39">
        <v>46270</v>
      </c>
      <c r="E12" s="40" t="s">
        <v>546</v>
      </c>
      <c r="F12" s="39">
        <v>104648</v>
      </c>
      <c r="G12" s="40" t="s">
        <v>547</v>
      </c>
      <c r="H12" s="37">
        <v>36453</v>
      </c>
      <c r="I12" s="40" t="s">
        <v>548</v>
      </c>
      <c r="J12" s="38">
        <v>2.9</v>
      </c>
      <c r="K12" s="9"/>
      <c r="L12" s="130"/>
    </row>
    <row r="13" spans="1:12" x14ac:dyDescent="0.25">
      <c r="A13" s="24" t="s">
        <v>42</v>
      </c>
      <c r="B13" s="49">
        <v>177297</v>
      </c>
      <c r="C13" s="50" t="s">
        <v>549</v>
      </c>
      <c r="D13" s="51">
        <v>258289</v>
      </c>
      <c r="E13" s="26"/>
      <c r="F13" s="51">
        <v>453220</v>
      </c>
      <c r="G13" s="26" t="s">
        <v>549</v>
      </c>
      <c r="H13" s="49">
        <v>175112</v>
      </c>
      <c r="I13" s="50"/>
      <c r="J13" s="267">
        <v>2.6</v>
      </c>
      <c r="K13" s="9"/>
      <c r="L13" s="130"/>
    </row>
    <row r="14" spans="1:12" ht="48" customHeight="1" x14ac:dyDescent="0.25">
      <c r="A14" s="334" t="s">
        <v>508</v>
      </c>
      <c r="B14" s="334"/>
      <c r="C14" s="334"/>
      <c r="D14" s="334"/>
      <c r="E14" s="334"/>
      <c r="F14" s="334"/>
      <c r="G14" s="334"/>
      <c r="H14" s="334"/>
      <c r="I14" s="334"/>
      <c r="J14" s="334"/>
      <c r="K14" s="72"/>
    </row>
    <row r="15" spans="1:12" ht="54" customHeight="1" x14ac:dyDescent="0.25">
      <c r="A15" s="334" t="s">
        <v>581</v>
      </c>
      <c r="B15" s="334"/>
      <c r="C15" s="334"/>
      <c r="D15" s="334"/>
      <c r="E15" s="334"/>
      <c r="F15" s="334"/>
      <c r="G15" s="334"/>
      <c r="H15" s="334"/>
      <c r="I15" s="334"/>
      <c r="J15" s="334"/>
      <c r="K15" s="72"/>
    </row>
    <row r="16" spans="1:12" x14ac:dyDescent="0.25">
      <c r="A16" s="27"/>
      <c r="B16" s="28"/>
      <c r="C16" s="28"/>
      <c r="D16" s="28"/>
      <c r="E16" s="53"/>
      <c r="F16" s="28"/>
      <c r="G16" s="28"/>
      <c r="H16" s="28"/>
      <c r="I16" s="53"/>
      <c r="J16" s="9"/>
      <c r="K16" s="9"/>
    </row>
    <row r="17" spans="1:11" x14ac:dyDescent="0.25">
      <c r="A17" s="29" t="s">
        <v>494</v>
      </c>
      <c r="B17" s="9"/>
      <c r="C17" s="9"/>
      <c r="D17" s="9"/>
      <c r="E17" s="9"/>
      <c r="F17" s="9"/>
      <c r="G17" s="54"/>
      <c r="H17" s="9"/>
      <c r="I17" s="9"/>
      <c r="J17" s="54"/>
      <c r="K17" s="9"/>
    </row>
    <row r="18" spans="1:11" x14ac:dyDescent="0.25">
      <c r="A18" s="30" t="s">
        <v>585</v>
      </c>
      <c r="B18" s="9"/>
      <c r="C18" s="9"/>
      <c r="D18" s="9"/>
      <c r="E18" s="9"/>
      <c r="F18" s="9"/>
      <c r="G18" s="9"/>
      <c r="H18" s="9"/>
      <c r="I18" s="9"/>
      <c r="J18" s="54"/>
      <c r="K18" s="9"/>
    </row>
    <row r="19" spans="1:11" x14ac:dyDescent="0.25">
      <c r="A19" s="9"/>
      <c r="B19" s="9"/>
      <c r="C19" s="9"/>
      <c r="D19" s="9"/>
      <c r="E19" s="9"/>
      <c r="F19" s="9"/>
      <c r="G19" s="9"/>
      <c r="H19" s="9"/>
      <c r="I19" s="9"/>
      <c r="J19" s="54"/>
      <c r="K19" s="9"/>
    </row>
  </sheetData>
  <mergeCells count="8">
    <mergeCell ref="A14:J14"/>
    <mergeCell ref="A15:J15"/>
    <mergeCell ref="A4:A5"/>
    <mergeCell ref="B4:C4"/>
    <mergeCell ref="D4:E4"/>
    <mergeCell ref="F4:G4"/>
    <mergeCell ref="H4:I4"/>
    <mergeCell ref="J4:J5"/>
  </mergeCells>
  <hyperlinks>
    <hyperlink ref="A2" location="sommaire!A1" display="sommair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A2" sqref="A2"/>
    </sheetView>
  </sheetViews>
  <sheetFormatPr baseColWidth="10" defaultRowHeight="15" x14ac:dyDescent="0.25"/>
  <cols>
    <col min="1" max="1" width="27.7109375" customWidth="1"/>
    <col min="4" max="4" width="14.85546875" customWidth="1"/>
  </cols>
  <sheetData>
    <row r="1" spans="1:7" ht="37.5" customHeight="1" x14ac:dyDescent="0.3">
      <c r="A1" s="345" t="s">
        <v>460</v>
      </c>
      <c r="B1" s="345"/>
      <c r="C1" s="345"/>
      <c r="D1" s="345"/>
      <c r="E1" s="345"/>
      <c r="F1" s="345"/>
      <c r="G1" s="345"/>
    </row>
    <row r="2" spans="1:7" x14ac:dyDescent="0.25">
      <c r="A2" s="10" t="s">
        <v>21</v>
      </c>
      <c r="B2" s="150"/>
      <c r="C2" s="150"/>
      <c r="D2" s="150"/>
      <c r="E2" s="150"/>
      <c r="F2" s="150"/>
      <c r="G2" s="150"/>
    </row>
    <row r="3" spans="1:7" ht="18.75" x14ac:dyDescent="0.3">
      <c r="A3" s="15"/>
      <c r="B3" s="150"/>
      <c r="C3" s="150"/>
      <c r="D3" s="150"/>
      <c r="E3" s="150"/>
      <c r="F3" s="150"/>
      <c r="G3" s="150"/>
    </row>
    <row r="4" spans="1:7" ht="30" customHeight="1" x14ac:dyDescent="0.25">
      <c r="A4" s="337" t="s">
        <v>454</v>
      </c>
      <c r="B4" s="344" t="s">
        <v>455</v>
      </c>
      <c r="C4" s="343"/>
      <c r="D4" s="332" t="s">
        <v>433</v>
      </c>
      <c r="E4" s="333"/>
      <c r="F4" s="333"/>
      <c r="G4" s="9"/>
    </row>
    <row r="5" spans="1:7" ht="30" x14ac:dyDescent="0.25">
      <c r="A5" s="337"/>
      <c r="B5" s="138" t="s">
        <v>53</v>
      </c>
      <c r="C5" s="131" t="s">
        <v>54</v>
      </c>
      <c r="D5" s="132" t="s">
        <v>430</v>
      </c>
      <c r="E5" s="136" t="s">
        <v>431</v>
      </c>
      <c r="F5" s="134" t="s">
        <v>432</v>
      </c>
      <c r="G5" s="9"/>
    </row>
    <row r="6" spans="1:7" ht="30" customHeight="1" x14ac:dyDescent="0.25">
      <c r="A6" s="139" t="s">
        <v>456</v>
      </c>
      <c r="B6" s="140">
        <v>27128</v>
      </c>
      <c r="C6" s="268">
        <v>69</v>
      </c>
      <c r="D6" s="141">
        <v>3.9</v>
      </c>
      <c r="E6" s="141">
        <v>3.9</v>
      </c>
      <c r="F6" s="141">
        <v>0</v>
      </c>
      <c r="G6" s="9"/>
    </row>
    <row r="7" spans="1:7" ht="30" customHeight="1" x14ac:dyDescent="0.25">
      <c r="A7" s="139" t="s">
        <v>457</v>
      </c>
      <c r="B7" s="142">
        <v>2280</v>
      </c>
      <c r="C7" s="269">
        <v>5.8</v>
      </c>
      <c r="D7" s="143">
        <v>1.9</v>
      </c>
      <c r="E7" s="143">
        <v>0</v>
      </c>
      <c r="F7" s="143">
        <v>1.9</v>
      </c>
      <c r="G7" s="9"/>
    </row>
    <row r="8" spans="1:7" ht="30" customHeight="1" x14ac:dyDescent="0.25">
      <c r="A8" s="144" t="s">
        <v>458</v>
      </c>
      <c r="B8" s="145">
        <v>9921</v>
      </c>
      <c r="C8" s="270">
        <v>25.2</v>
      </c>
      <c r="D8" s="146">
        <v>7.7</v>
      </c>
      <c r="E8" s="146">
        <v>5.2</v>
      </c>
      <c r="F8" s="146">
        <v>2.5</v>
      </c>
      <c r="G8" s="9"/>
    </row>
    <row r="9" spans="1:7" x14ac:dyDescent="0.25">
      <c r="A9" s="24" t="s">
        <v>42</v>
      </c>
      <c r="B9" s="51">
        <v>39329</v>
      </c>
      <c r="C9" s="151">
        <v>100</v>
      </c>
      <c r="D9" s="147">
        <v>4.7</v>
      </c>
      <c r="E9" s="148">
        <v>4</v>
      </c>
      <c r="F9" s="149">
        <v>0.7</v>
      </c>
      <c r="G9" s="9"/>
    </row>
    <row r="10" spans="1:7" ht="27.75" customHeight="1" x14ac:dyDescent="0.25">
      <c r="A10" s="334" t="s">
        <v>567</v>
      </c>
      <c r="B10" s="334"/>
      <c r="C10" s="334"/>
      <c r="D10" s="334"/>
      <c r="E10" s="334"/>
      <c r="F10" s="334"/>
      <c r="G10" s="9"/>
    </row>
    <row r="11" spans="1:7" x14ac:dyDescent="0.25">
      <c r="A11" s="27"/>
      <c r="B11" s="9"/>
      <c r="C11" s="9"/>
      <c r="D11" s="9"/>
      <c r="E11" s="9"/>
      <c r="F11" s="9"/>
      <c r="G11" s="9"/>
    </row>
    <row r="12" spans="1:7" x14ac:dyDescent="0.25">
      <c r="A12" s="29" t="s">
        <v>493</v>
      </c>
      <c r="B12" s="9"/>
      <c r="C12" s="9"/>
      <c r="D12" s="9"/>
      <c r="E12" s="9"/>
      <c r="F12" s="9"/>
      <c r="G12" s="9"/>
    </row>
    <row r="13" spans="1:7" x14ac:dyDescent="0.25">
      <c r="A13" s="30" t="s">
        <v>585</v>
      </c>
      <c r="B13" s="9"/>
      <c r="C13" s="9"/>
      <c r="D13" s="9"/>
      <c r="E13" s="9"/>
      <c r="F13" s="9"/>
      <c r="G13" s="9"/>
    </row>
  </sheetData>
  <mergeCells count="5">
    <mergeCell ref="A4:A5"/>
    <mergeCell ref="B4:C4"/>
    <mergeCell ref="D4:F4"/>
    <mergeCell ref="A1:G1"/>
    <mergeCell ref="A10:F10"/>
  </mergeCells>
  <hyperlinks>
    <hyperlink ref="A2" location="sommaire!A1" display="sommair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A2" sqref="A2"/>
    </sheetView>
  </sheetViews>
  <sheetFormatPr baseColWidth="10" defaultRowHeight="15" x14ac:dyDescent="0.25"/>
  <cols>
    <col min="1" max="1" width="35" bestFit="1" customWidth="1"/>
    <col min="2" max="2" width="17" customWidth="1"/>
    <col min="3" max="3" width="14" customWidth="1"/>
    <col min="6" max="6" width="11.42578125" customWidth="1"/>
    <col min="7" max="7" width="13.85546875" customWidth="1"/>
  </cols>
  <sheetData>
    <row r="1" spans="1:10" ht="18.75" x14ac:dyDescent="0.3">
      <c r="A1" s="15" t="s">
        <v>453</v>
      </c>
      <c r="B1" s="9"/>
      <c r="C1" s="9"/>
      <c r="D1" s="9"/>
      <c r="E1" s="9"/>
      <c r="F1" s="9"/>
      <c r="G1" s="91"/>
      <c r="H1" s="91"/>
      <c r="I1" s="91"/>
      <c r="J1" s="91"/>
    </row>
    <row r="2" spans="1:10" x14ac:dyDescent="0.25">
      <c r="A2" s="16" t="s">
        <v>21</v>
      </c>
      <c r="B2" s="9"/>
      <c r="C2" s="9"/>
      <c r="D2" s="9"/>
      <c r="E2" s="9"/>
      <c r="F2" s="9"/>
      <c r="G2" s="91"/>
      <c r="H2" s="91"/>
      <c r="I2" s="91"/>
      <c r="J2" s="91"/>
    </row>
    <row r="3" spans="1:10" x14ac:dyDescent="0.25">
      <c r="A3" s="9"/>
      <c r="B3" s="9"/>
      <c r="C3" s="9"/>
      <c r="D3" s="9"/>
      <c r="E3" s="9"/>
      <c r="F3" s="9"/>
      <c r="G3" s="91"/>
      <c r="H3" s="91"/>
      <c r="I3" s="91"/>
      <c r="J3" s="91"/>
    </row>
    <row r="4" spans="1:10" ht="45.75" customHeight="1" x14ac:dyDescent="0.25">
      <c r="A4" s="343" t="s">
        <v>423</v>
      </c>
      <c r="B4" s="335" t="s">
        <v>459</v>
      </c>
      <c r="C4" s="333" t="s">
        <v>433</v>
      </c>
      <c r="D4" s="333"/>
      <c r="E4" s="333"/>
      <c r="F4" s="9"/>
      <c r="G4" s="91"/>
      <c r="H4" s="91"/>
      <c r="I4" s="91"/>
      <c r="J4" s="91"/>
    </row>
    <row r="5" spans="1:10" ht="30" x14ac:dyDescent="0.25">
      <c r="A5" s="343"/>
      <c r="B5" s="335"/>
      <c r="C5" s="116" t="s">
        <v>430</v>
      </c>
      <c r="D5" s="83" t="s">
        <v>431</v>
      </c>
      <c r="E5" s="82" t="s">
        <v>432</v>
      </c>
      <c r="F5" s="9"/>
      <c r="G5" s="91"/>
      <c r="H5" s="91"/>
      <c r="I5" s="91"/>
      <c r="J5" s="91"/>
    </row>
    <row r="6" spans="1:10" x14ac:dyDescent="0.25">
      <c r="A6" s="99" t="s">
        <v>414</v>
      </c>
      <c r="B6" s="119"/>
      <c r="C6" s="103"/>
      <c r="D6" s="103"/>
      <c r="E6" s="103"/>
      <c r="F6" s="9"/>
      <c r="G6" s="91"/>
      <c r="H6" s="91"/>
      <c r="I6" s="91"/>
      <c r="J6" s="91"/>
    </row>
    <row r="7" spans="1:10" x14ac:dyDescent="0.25">
      <c r="A7" s="100" t="s">
        <v>415</v>
      </c>
      <c r="B7" s="277">
        <v>60.8</v>
      </c>
      <c r="C7" s="271">
        <v>4.5</v>
      </c>
      <c r="D7" s="271">
        <v>3.9</v>
      </c>
      <c r="E7" s="271">
        <v>0.6</v>
      </c>
      <c r="F7" s="9"/>
      <c r="G7" s="91"/>
      <c r="H7" s="91"/>
      <c r="I7" s="91"/>
      <c r="J7" s="91"/>
    </row>
    <row r="8" spans="1:10" x14ac:dyDescent="0.25">
      <c r="A8" s="100" t="s">
        <v>416</v>
      </c>
      <c r="B8" s="277">
        <v>39.200000000000003</v>
      </c>
      <c r="C8" s="271">
        <v>5</v>
      </c>
      <c r="D8" s="271">
        <v>4.0999999999999996</v>
      </c>
      <c r="E8" s="271">
        <v>0.9</v>
      </c>
      <c r="F8" s="9"/>
      <c r="G8" s="91"/>
      <c r="H8" s="91"/>
      <c r="I8" s="91"/>
      <c r="J8" s="91"/>
    </row>
    <row r="9" spans="1:10" x14ac:dyDescent="0.25">
      <c r="A9" s="99" t="s">
        <v>417</v>
      </c>
      <c r="B9" s="120"/>
      <c r="C9" s="104"/>
      <c r="D9" s="104"/>
      <c r="E9" s="104"/>
      <c r="F9" s="9"/>
      <c r="G9" s="91"/>
      <c r="H9" s="91"/>
      <c r="I9" s="91"/>
      <c r="J9" s="91"/>
    </row>
    <row r="10" spans="1:10" x14ac:dyDescent="0.25">
      <c r="A10" s="100" t="s">
        <v>418</v>
      </c>
      <c r="B10" s="277">
        <v>1.4</v>
      </c>
      <c r="C10" s="271">
        <v>4.8</v>
      </c>
      <c r="D10" s="271">
        <v>4.0999999999999996</v>
      </c>
      <c r="E10" s="271">
        <v>0.7</v>
      </c>
      <c r="F10" s="9"/>
      <c r="G10" s="91"/>
      <c r="H10" s="91"/>
      <c r="I10" s="91"/>
      <c r="J10" s="91"/>
    </row>
    <row r="11" spans="1:10" x14ac:dyDescent="0.25">
      <c r="A11" s="100" t="s">
        <v>419</v>
      </c>
      <c r="B11" s="277">
        <v>22.2</v>
      </c>
      <c r="C11" s="271">
        <v>4.4000000000000004</v>
      </c>
      <c r="D11" s="271">
        <v>3.7</v>
      </c>
      <c r="E11" s="271">
        <v>0.6</v>
      </c>
      <c r="F11" s="9"/>
      <c r="G11" s="91"/>
      <c r="H11" s="91"/>
      <c r="I11" s="91"/>
      <c r="J11" s="91"/>
    </row>
    <row r="12" spans="1:10" x14ac:dyDescent="0.25">
      <c r="A12" s="100" t="s">
        <v>420</v>
      </c>
      <c r="B12" s="277">
        <v>20.399999999999999</v>
      </c>
      <c r="C12" s="271">
        <v>4.7</v>
      </c>
      <c r="D12" s="271">
        <v>4</v>
      </c>
      <c r="E12" s="271">
        <v>0.7</v>
      </c>
      <c r="F12" s="9"/>
      <c r="G12" s="91"/>
      <c r="H12" s="91"/>
      <c r="I12" s="91"/>
      <c r="J12" s="91"/>
    </row>
    <row r="13" spans="1:10" x14ac:dyDescent="0.25">
      <c r="A13" s="100" t="s">
        <v>421</v>
      </c>
      <c r="B13" s="277">
        <v>14.2</v>
      </c>
      <c r="C13" s="271">
        <v>4.9000000000000004</v>
      </c>
      <c r="D13" s="271">
        <v>4.0999999999999996</v>
      </c>
      <c r="E13" s="271">
        <v>0.8</v>
      </c>
      <c r="F13" s="9"/>
      <c r="G13" s="91"/>
      <c r="H13" s="91"/>
      <c r="I13" s="91"/>
      <c r="J13" s="91"/>
    </row>
    <row r="14" spans="1:10" x14ac:dyDescent="0.25">
      <c r="A14" s="100" t="s">
        <v>422</v>
      </c>
      <c r="B14" s="277">
        <v>41.9</v>
      </c>
      <c r="C14" s="271">
        <v>4.9000000000000004</v>
      </c>
      <c r="D14" s="271">
        <v>4.0999999999999996</v>
      </c>
      <c r="E14" s="271">
        <v>0.8</v>
      </c>
      <c r="F14" s="9"/>
      <c r="G14" s="91"/>
      <c r="H14" s="91"/>
      <c r="I14" s="91"/>
      <c r="J14" s="91"/>
    </row>
    <row r="15" spans="1:10" ht="40.5" x14ac:dyDescent="0.25">
      <c r="A15" s="101" t="s">
        <v>426</v>
      </c>
      <c r="B15" s="121"/>
      <c r="C15" s="105"/>
      <c r="D15" s="105"/>
      <c r="E15" s="105"/>
      <c r="F15" s="9"/>
      <c r="G15" s="91"/>
      <c r="H15" s="91"/>
      <c r="I15" s="91"/>
      <c r="J15" s="91"/>
    </row>
    <row r="16" spans="1:10" x14ac:dyDescent="0.25">
      <c r="A16" s="279" t="s">
        <v>550</v>
      </c>
      <c r="B16" s="272"/>
      <c r="C16" s="273"/>
      <c r="D16" s="274"/>
      <c r="E16" s="274"/>
      <c r="F16" s="9"/>
      <c r="G16" s="91"/>
      <c r="H16" s="91"/>
      <c r="I16" s="91"/>
      <c r="J16" s="91"/>
    </row>
    <row r="17" spans="1:13" ht="17.25" x14ac:dyDescent="0.25">
      <c r="A17" s="102" t="s">
        <v>427</v>
      </c>
      <c r="B17" s="277">
        <v>47.9</v>
      </c>
      <c r="C17" s="275">
        <v>4.9000000000000004</v>
      </c>
      <c r="D17" s="271">
        <v>4.3</v>
      </c>
      <c r="E17" s="271">
        <v>0.6</v>
      </c>
      <c r="F17" s="9"/>
      <c r="G17" s="91"/>
      <c r="H17" s="91"/>
      <c r="I17" s="91"/>
      <c r="J17" s="91"/>
    </row>
    <row r="18" spans="1:13" ht="17.25" x14ac:dyDescent="0.25">
      <c r="A18" s="102" t="s">
        <v>428</v>
      </c>
      <c r="B18" s="277">
        <v>2.8</v>
      </c>
      <c r="C18" s="275">
        <v>4.8</v>
      </c>
      <c r="D18" s="271">
        <v>3.6</v>
      </c>
      <c r="E18" s="271">
        <v>1.2</v>
      </c>
      <c r="F18" s="9"/>
      <c r="G18" s="91"/>
      <c r="H18" s="91"/>
      <c r="I18" s="91"/>
      <c r="J18" s="91"/>
    </row>
    <row r="19" spans="1:13" ht="17.25" x14ac:dyDescent="0.25">
      <c r="A19" s="102" t="s">
        <v>429</v>
      </c>
      <c r="B19" s="277">
        <v>5.2</v>
      </c>
      <c r="C19" s="275">
        <v>4.5</v>
      </c>
      <c r="D19" s="271">
        <v>3.3</v>
      </c>
      <c r="E19" s="271">
        <v>1.2</v>
      </c>
      <c r="F19" s="9"/>
      <c r="G19" s="91"/>
      <c r="H19" s="91"/>
      <c r="I19" s="91"/>
      <c r="J19" s="91"/>
    </row>
    <row r="20" spans="1:13" x14ac:dyDescent="0.25">
      <c r="A20" s="100" t="s">
        <v>424</v>
      </c>
      <c r="B20" s="277">
        <v>8.8000000000000007</v>
      </c>
      <c r="C20" s="275">
        <v>4.7</v>
      </c>
      <c r="D20" s="271">
        <v>4</v>
      </c>
      <c r="E20" s="271">
        <v>0.7</v>
      </c>
      <c r="F20" s="9"/>
      <c r="G20" s="91"/>
      <c r="H20" s="91"/>
      <c r="I20" s="91"/>
      <c r="J20" s="91"/>
    </row>
    <row r="21" spans="1:13" x14ac:dyDescent="0.25">
      <c r="A21" s="102" t="s">
        <v>425</v>
      </c>
      <c r="B21" s="277">
        <v>9.5</v>
      </c>
      <c r="C21" s="275">
        <v>4.5999999999999996</v>
      </c>
      <c r="D21" s="271">
        <v>3.6</v>
      </c>
      <c r="E21" s="271">
        <v>1</v>
      </c>
      <c r="F21" s="9"/>
      <c r="G21" s="91"/>
      <c r="H21" s="91"/>
      <c r="I21" s="91"/>
      <c r="J21" s="91"/>
    </row>
    <row r="22" spans="1:13" x14ac:dyDescent="0.25">
      <c r="A22" s="280" t="s">
        <v>551</v>
      </c>
      <c r="B22" s="278">
        <v>25.8</v>
      </c>
      <c r="C22" s="276">
        <v>4.5</v>
      </c>
      <c r="D22" s="276">
        <v>3.7</v>
      </c>
      <c r="E22" s="276">
        <v>0.7</v>
      </c>
      <c r="F22" s="9"/>
      <c r="G22" s="91"/>
      <c r="H22" s="91"/>
      <c r="I22" s="91"/>
      <c r="J22" s="91"/>
    </row>
    <row r="23" spans="1:13" x14ac:dyDescent="0.25">
      <c r="A23" s="24" t="s">
        <v>42</v>
      </c>
      <c r="B23" s="237">
        <v>100</v>
      </c>
      <c r="C23" s="118">
        <v>4.7</v>
      </c>
      <c r="D23" s="106">
        <v>4</v>
      </c>
      <c r="E23" s="106">
        <v>0.7</v>
      </c>
      <c r="F23" s="9"/>
      <c r="G23" s="91"/>
      <c r="H23" s="91"/>
      <c r="I23" s="91"/>
      <c r="J23" s="91"/>
    </row>
    <row r="24" spans="1:13" ht="26.25" customHeight="1" x14ac:dyDescent="0.25">
      <c r="A24" s="334" t="s">
        <v>574</v>
      </c>
      <c r="B24" s="334"/>
      <c r="C24" s="334"/>
      <c r="D24" s="334"/>
      <c r="E24" s="334"/>
      <c r="F24" s="9"/>
      <c r="G24" s="91"/>
      <c r="H24" s="91"/>
      <c r="I24" s="91"/>
      <c r="J24" s="91"/>
    </row>
    <row r="25" spans="1:13" ht="40.5" customHeight="1" x14ac:dyDescent="0.25">
      <c r="A25" s="334" t="s">
        <v>568</v>
      </c>
      <c r="B25" s="334"/>
      <c r="C25" s="334"/>
      <c r="D25" s="334"/>
      <c r="E25" s="334"/>
      <c r="F25" s="72"/>
      <c r="G25" s="125"/>
      <c r="H25" s="125"/>
      <c r="I25" s="125"/>
      <c r="J25" s="125"/>
      <c r="K25" s="125"/>
      <c r="L25" s="125"/>
      <c r="M25" s="125"/>
    </row>
    <row r="26" spans="1:13" x14ac:dyDescent="0.25">
      <c r="A26" s="27"/>
      <c r="B26" s="28"/>
      <c r="C26" s="28"/>
      <c r="D26" s="53"/>
      <c r="E26" s="28"/>
      <c r="F26" s="28"/>
      <c r="G26" s="196"/>
      <c r="H26" s="91"/>
      <c r="I26" s="91"/>
      <c r="J26" s="91"/>
      <c r="K26" s="126"/>
      <c r="L26" s="127"/>
      <c r="M26" s="91"/>
    </row>
    <row r="27" spans="1:13" x14ac:dyDescent="0.25">
      <c r="A27" s="29" t="s">
        <v>493</v>
      </c>
      <c r="B27" s="9"/>
      <c r="C27" s="9"/>
      <c r="D27" s="9"/>
      <c r="E27" s="9"/>
      <c r="F27" s="9"/>
      <c r="G27" s="91"/>
      <c r="H27" s="197"/>
      <c r="I27" s="91"/>
      <c r="J27" s="91"/>
      <c r="K27" s="128"/>
      <c r="L27" s="91"/>
      <c r="M27" s="91"/>
    </row>
    <row r="28" spans="1:13" x14ac:dyDescent="0.25">
      <c r="A28" s="30" t="s">
        <v>585</v>
      </c>
      <c r="B28" s="9"/>
      <c r="C28" s="9"/>
      <c r="D28" s="9"/>
      <c r="E28" s="9"/>
      <c r="F28" s="9"/>
      <c r="G28" s="91"/>
      <c r="H28" s="197"/>
      <c r="I28" s="91"/>
      <c r="J28" s="91"/>
      <c r="K28" s="90"/>
      <c r="L28" s="91"/>
      <c r="M28" s="91"/>
    </row>
    <row r="29" spans="1:13" x14ac:dyDescent="0.25">
      <c r="K29" s="91"/>
      <c r="L29" s="91"/>
      <c r="M29" s="91"/>
    </row>
  </sheetData>
  <mergeCells count="5">
    <mergeCell ref="A25:E25"/>
    <mergeCell ref="A4:A5"/>
    <mergeCell ref="C4:E4"/>
    <mergeCell ref="B4:B5"/>
    <mergeCell ref="A24:E24"/>
  </mergeCells>
  <hyperlinks>
    <hyperlink ref="A2" location="sommaire!A1" display="sommair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5"/>
  <sheetViews>
    <sheetView workbookViewId="0">
      <pane xSplit="2" ySplit="4" topLeftCell="C5" activePane="bottomRight" state="frozen"/>
      <selection pane="topRight" activeCell="C1" sqref="C1"/>
      <selection pane="bottomLeft" activeCell="A5" sqref="A5"/>
      <selection pane="bottomRight" activeCell="A2" sqref="A2"/>
    </sheetView>
  </sheetViews>
  <sheetFormatPr baseColWidth="10" defaultRowHeight="15" x14ac:dyDescent="0.25"/>
  <cols>
    <col min="1" max="1" width="60.140625" customWidth="1"/>
    <col min="2" max="2" width="45.42578125" customWidth="1"/>
    <col min="3" max="3" width="7.42578125" customWidth="1"/>
    <col min="4" max="4" width="8.7109375" customWidth="1"/>
    <col min="5" max="6" width="11.7109375" customWidth="1"/>
    <col min="7" max="7" width="12" customWidth="1"/>
    <col min="8" max="8" width="10.85546875" customWidth="1"/>
    <col min="9" max="10" width="11.7109375" customWidth="1"/>
    <col min="11" max="11" width="12" customWidth="1"/>
    <col min="12" max="13" width="11.7109375" customWidth="1"/>
    <col min="14" max="14" width="12" customWidth="1"/>
    <col min="15" max="15" width="17.5703125" customWidth="1"/>
    <col min="16" max="17" width="11.7109375" customWidth="1"/>
    <col min="18" max="18" width="12" customWidth="1"/>
    <col min="19" max="20" width="11.7109375" customWidth="1"/>
    <col min="21" max="21" width="12" customWidth="1"/>
    <col min="22" max="23" width="16.28515625" customWidth="1"/>
  </cols>
  <sheetData>
    <row r="1" spans="1:24" ht="18.75" x14ac:dyDescent="0.3">
      <c r="A1" s="15" t="s">
        <v>502</v>
      </c>
      <c r="B1" s="9"/>
      <c r="C1" s="9"/>
      <c r="D1" s="9"/>
      <c r="E1" s="9"/>
      <c r="F1" s="9"/>
      <c r="G1" s="9"/>
      <c r="H1" s="9"/>
      <c r="I1" s="9"/>
      <c r="J1" s="9"/>
      <c r="K1" s="9"/>
      <c r="L1" s="9"/>
      <c r="M1" s="9"/>
      <c r="N1" s="9"/>
      <c r="O1" s="9"/>
      <c r="P1" s="9"/>
      <c r="Q1" s="9"/>
      <c r="R1" s="9"/>
      <c r="S1" s="9"/>
      <c r="T1" s="9"/>
      <c r="U1" s="9"/>
      <c r="V1" s="9"/>
      <c r="W1" s="9"/>
      <c r="X1" s="9"/>
    </row>
    <row r="2" spans="1:24" x14ac:dyDescent="0.25">
      <c r="A2" s="16" t="s">
        <v>21</v>
      </c>
      <c r="B2" s="9"/>
      <c r="C2" s="9"/>
      <c r="D2" s="9"/>
      <c r="E2" s="9"/>
      <c r="F2" s="9"/>
      <c r="G2" s="9"/>
      <c r="H2" s="9"/>
      <c r="I2" s="9"/>
      <c r="J2" s="9"/>
      <c r="K2" s="9"/>
      <c r="L2" s="9"/>
      <c r="M2" s="9"/>
      <c r="N2" s="9"/>
      <c r="O2" s="9"/>
      <c r="P2" s="9"/>
      <c r="Q2" s="9"/>
      <c r="R2" s="9"/>
      <c r="S2" s="9"/>
      <c r="T2" s="9"/>
      <c r="U2" s="9"/>
      <c r="V2" s="9"/>
      <c r="W2" s="9"/>
      <c r="X2" s="9"/>
    </row>
    <row r="3" spans="1:24" s="64" customFormat="1" ht="60" customHeight="1" x14ac:dyDescent="0.25">
      <c r="A3" s="62"/>
      <c r="B3" s="63"/>
      <c r="C3" s="348" t="s">
        <v>68</v>
      </c>
      <c r="D3" s="348"/>
      <c r="E3" s="346" t="s">
        <v>469</v>
      </c>
      <c r="F3" s="333"/>
      <c r="G3" s="347"/>
      <c r="H3" s="349" t="s">
        <v>69</v>
      </c>
      <c r="I3" s="346" t="s">
        <v>50</v>
      </c>
      <c r="J3" s="333"/>
      <c r="K3" s="347"/>
      <c r="L3" s="346" t="s">
        <v>70</v>
      </c>
      <c r="M3" s="333"/>
      <c r="N3" s="347"/>
      <c r="O3" s="349" t="s">
        <v>71</v>
      </c>
      <c r="P3" s="346" t="s">
        <v>52</v>
      </c>
      <c r="Q3" s="333"/>
      <c r="R3" s="347"/>
      <c r="S3" s="346" t="s">
        <v>62</v>
      </c>
      <c r="T3" s="333"/>
      <c r="U3" s="347"/>
      <c r="V3" s="346" t="s">
        <v>511</v>
      </c>
      <c r="W3" s="347"/>
      <c r="X3" s="205"/>
    </row>
    <row r="4" spans="1:24" s="65" customFormat="1" ht="30" x14ac:dyDescent="0.25">
      <c r="A4" s="62" t="s">
        <v>72</v>
      </c>
      <c r="B4" s="63" t="s">
        <v>73</v>
      </c>
      <c r="C4" s="63" t="s">
        <v>53</v>
      </c>
      <c r="D4" s="63" t="s">
        <v>54</v>
      </c>
      <c r="E4" s="63" t="s">
        <v>53</v>
      </c>
      <c r="F4" s="63" t="s">
        <v>54</v>
      </c>
      <c r="G4" s="32" t="s">
        <v>74</v>
      </c>
      <c r="H4" s="349"/>
      <c r="I4" s="63" t="s">
        <v>53</v>
      </c>
      <c r="J4" s="63" t="s">
        <v>54</v>
      </c>
      <c r="K4" s="32" t="s">
        <v>74</v>
      </c>
      <c r="L4" s="63" t="s">
        <v>53</v>
      </c>
      <c r="M4" s="63" t="s">
        <v>54</v>
      </c>
      <c r="N4" s="32" t="s">
        <v>74</v>
      </c>
      <c r="O4" s="349"/>
      <c r="P4" s="63" t="s">
        <v>53</v>
      </c>
      <c r="Q4" s="63" t="s">
        <v>54</v>
      </c>
      <c r="R4" s="32" t="s">
        <v>74</v>
      </c>
      <c r="S4" s="135" t="s">
        <v>53</v>
      </c>
      <c r="T4" s="135" t="s">
        <v>54</v>
      </c>
      <c r="U4" s="136" t="s">
        <v>74</v>
      </c>
      <c r="V4" s="63" t="s">
        <v>53</v>
      </c>
      <c r="W4" s="63" t="s">
        <v>54</v>
      </c>
      <c r="X4" s="206"/>
    </row>
    <row r="5" spans="1:24" x14ac:dyDescent="0.25">
      <c r="A5" s="158" t="s">
        <v>75</v>
      </c>
      <c r="B5" s="159" t="s">
        <v>59</v>
      </c>
      <c r="C5" s="160">
        <v>46</v>
      </c>
      <c r="D5" s="161">
        <v>0</v>
      </c>
      <c r="E5" s="162">
        <v>141</v>
      </c>
      <c r="F5" s="163">
        <v>0.1</v>
      </c>
      <c r="G5" s="163">
        <v>31.2</v>
      </c>
      <c r="H5" s="164">
        <v>3.1</v>
      </c>
      <c r="I5" s="162">
        <v>52</v>
      </c>
      <c r="J5" s="163">
        <v>0</v>
      </c>
      <c r="K5" s="163">
        <v>34.6</v>
      </c>
      <c r="L5" s="160">
        <v>46</v>
      </c>
      <c r="M5" s="163">
        <v>0</v>
      </c>
      <c r="N5" s="161">
        <v>37</v>
      </c>
      <c r="O5" s="164">
        <v>1.1000000000000001</v>
      </c>
      <c r="P5" s="162">
        <v>14</v>
      </c>
      <c r="Q5" s="163">
        <v>0</v>
      </c>
      <c r="R5" s="163">
        <v>35.700000000000003</v>
      </c>
      <c r="S5" s="160">
        <v>0</v>
      </c>
      <c r="T5" s="163">
        <v>0</v>
      </c>
      <c r="U5" s="163"/>
      <c r="V5" s="160">
        <v>1</v>
      </c>
      <c r="W5" s="163">
        <v>0</v>
      </c>
      <c r="X5" s="9"/>
    </row>
    <row r="6" spans="1:24" x14ac:dyDescent="0.25">
      <c r="A6" s="158" t="s">
        <v>76</v>
      </c>
      <c r="B6" s="159" t="s">
        <v>59</v>
      </c>
      <c r="C6" s="160">
        <v>22</v>
      </c>
      <c r="D6" s="161">
        <v>0</v>
      </c>
      <c r="E6" s="162">
        <v>110</v>
      </c>
      <c r="F6" s="163">
        <v>0</v>
      </c>
      <c r="G6" s="163">
        <v>30</v>
      </c>
      <c r="H6" s="164">
        <v>5</v>
      </c>
      <c r="I6" s="162">
        <v>48</v>
      </c>
      <c r="J6" s="163">
        <v>0</v>
      </c>
      <c r="K6" s="163">
        <v>33.299999999999997</v>
      </c>
      <c r="L6" s="160">
        <v>46</v>
      </c>
      <c r="M6" s="163">
        <v>0</v>
      </c>
      <c r="N6" s="161">
        <v>32.6</v>
      </c>
      <c r="O6" s="164">
        <v>1</v>
      </c>
      <c r="P6" s="162">
        <v>21</v>
      </c>
      <c r="Q6" s="163">
        <v>0</v>
      </c>
      <c r="R6" s="163">
        <v>19</v>
      </c>
      <c r="S6" s="160" t="s">
        <v>67</v>
      </c>
      <c r="T6" s="163" t="s">
        <v>67</v>
      </c>
      <c r="U6" s="163" t="s">
        <v>67</v>
      </c>
      <c r="V6" s="160" t="s">
        <v>67</v>
      </c>
      <c r="W6" s="163" t="s">
        <v>67</v>
      </c>
      <c r="X6" s="9"/>
    </row>
    <row r="7" spans="1:24" x14ac:dyDescent="0.25">
      <c r="A7" s="158" t="s">
        <v>77</v>
      </c>
      <c r="B7" s="159" t="s">
        <v>59</v>
      </c>
      <c r="C7" s="160">
        <v>277</v>
      </c>
      <c r="D7" s="161">
        <v>0.2</v>
      </c>
      <c r="E7" s="162">
        <v>2132</v>
      </c>
      <c r="F7" s="163">
        <v>0.8</v>
      </c>
      <c r="G7" s="163">
        <v>38</v>
      </c>
      <c r="H7" s="164">
        <v>7.7</v>
      </c>
      <c r="I7" s="162">
        <v>473</v>
      </c>
      <c r="J7" s="163">
        <v>0.1</v>
      </c>
      <c r="K7" s="163">
        <v>31.7</v>
      </c>
      <c r="L7" s="160">
        <v>378</v>
      </c>
      <c r="M7" s="163">
        <v>0.2</v>
      </c>
      <c r="N7" s="161">
        <v>30.4</v>
      </c>
      <c r="O7" s="164">
        <v>1.3</v>
      </c>
      <c r="P7" s="162">
        <v>265</v>
      </c>
      <c r="Q7" s="163">
        <v>0.2</v>
      </c>
      <c r="R7" s="163">
        <v>30.2</v>
      </c>
      <c r="S7" s="160">
        <v>2</v>
      </c>
      <c r="T7" s="163">
        <v>0</v>
      </c>
      <c r="U7" s="163">
        <v>0</v>
      </c>
      <c r="V7" s="160">
        <v>10</v>
      </c>
      <c r="W7" s="163">
        <v>0.4</v>
      </c>
      <c r="X7" s="9"/>
    </row>
    <row r="8" spans="1:24" x14ac:dyDescent="0.25">
      <c r="A8" s="158" t="s">
        <v>78</v>
      </c>
      <c r="B8" s="159" t="s">
        <v>55</v>
      </c>
      <c r="C8" s="160">
        <v>37</v>
      </c>
      <c r="D8" s="161">
        <v>0</v>
      </c>
      <c r="E8" s="162">
        <v>568</v>
      </c>
      <c r="F8" s="163">
        <v>0.2</v>
      </c>
      <c r="G8" s="163">
        <v>73.099999999999994</v>
      </c>
      <c r="H8" s="164">
        <v>15.4</v>
      </c>
      <c r="I8" s="162">
        <v>74</v>
      </c>
      <c r="J8" s="163">
        <v>0</v>
      </c>
      <c r="K8" s="163">
        <v>78.400000000000006</v>
      </c>
      <c r="L8" s="160">
        <v>74</v>
      </c>
      <c r="M8" s="163">
        <v>0</v>
      </c>
      <c r="N8" s="161">
        <v>78.400000000000006</v>
      </c>
      <c r="O8" s="164">
        <v>1</v>
      </c>
      <c r="P8" s="162">
        <v>37</v>
      </c>
      <c r="Q8" s="163">
        <v>0</v>
      </c>
      <c r="R8" s="163">
        <v>73</v>
      </c>
      <c r="S8" s="160" t="s">
        <v>67</v>
      </c>
      <c r="T8" s="163" t="s">
        <v>67</v>
      </c>
      <c r="U8" s="163" t="s">
        <v>67</v>
      </c>
      <c r="V8" s="160" t="s">
        <v>67</v>
      </c>
      <c r="W8" s="163" t="s">
        <v>67</v>
      </c>
      <c r="X8" s="9"/>
    </row>
    <row r="9" spans="1:24" x14ac:dyDescent="0.25">
      <c r="A9" s="158" t="s">
        <v>79</v>
      </c>
      <c r="B9" s="159" t="s">
        <v>56</v>
      </c>
      <c r="C9" s="160">
        <v>432</v>
      </c>
      <c r="D9" s="161">
        <v>0.2</v>
      </c>
      <c r="E9" s="162">
        <v>5173</v>
      </c>
      <c r="F9" s="163">
        <v>2</v>
      </c>
      <c r="G9" s="163">
        <v>64.900000000000006</v>
      </c>
      <c r="H9" s="164">
        <v>12</v>
      </c>
      <c r="I9" s="162">
        <v>1135</v>
      </c>
      <c r="J9" s="163">
        <v>0.3</v>
      </c>
      <c r="K9" s="163">
        <v>68.5</v>
      </c>
      <c r="L9" s="160">
        <v>994</v>
      </c>
      <c r="M9" s="163">
        <v>0.6</v>
      </c>
      <c r="N9" s="161">
        <v>67.900000000000006</v>
      </c>
      <c r="O9" s="164">
        <v>1.1000000000000001</v>
      </c>
      <c r="P9" s="162">
        <v>398</v>
      </c>
      <c r="Q9" s="163">
        <v>0.3</v>
      </c>
      <c r="R9" s="163">
        <v>63.3</v>
      </c>
      <c r="S9" s="160">
        <v>10</v>
      </c>
      <c r="T9" s="163">
        <v>0.1</v>
      </c>
      <c r="U9" s="163">
        <v>60</v>
      </c>
      <c r="V9" s="160" t="s">
        <v>67</v>
      </c>
      <c r="W9" s="163" t="s">
        <v>67</v>
      </c>
      <c r="X9" s="9"/>
    </row>
    <row r="10" spans="1:24" x14ac:dyDescent="0.25">
      <c r="A10" s="158" t="s">
        <v>80</v>
      </c>
      <c r="B10" s="159" t="s">
        <v>56</v>
      </c>
      <c r="C10" s="160">
        <v>392</v>
      </c>
      <c r="D10" s="161">
        <v>0.2</v>
      </c>
      <c r="E10" s="162">
        <v>4985</v>
      </c>
      <c r="F10" s="163">
        <v>1.9</v>
      </c>
      <c r="G10" s="163">
        <v>67.7</v>
      </c>
      <c r="H10" s="164">
        <v>12.7</v>
      </c>
      <c r="I10" s="162">
        <v>1027</v>
      </c>
      <c r="J10" s="163">
        <v>0.2</v>
      </c>
      <c r="K10" s="163">
        <v>72.400000000000006</v>
      </c>
      <c r="L10" s="160">
        <v>917</v>
      </c>
      <c r="M10" s="163">
        <v>0.6</v>
      </c>
      <c r="N10" s="161">
        <v>72.2</v>
      </c>
      <c r="O10" s="164">
        <v>1.1000000000000001</v>
      </c>
      <c r="P10" s="162">
        <v>409</v>
      </c>
      <c r="Q10" s="163">
        <v>0.3</v>
      </c>
      <c r="R10" s="163">
        <v>70.7</v>
      </c>
      <c r="S10" s="160" t="s">
        <v>67</v>
      </c>
      <c r="T10" s="163" t="s">
        <v>67</v>
      </c>
      <c r="U10" s="163" t="s">
        <v>67</v>
      </c>
      <c r="V10" s="160">
        <v>2</v>
      </c>
      <c r="W10" s="163">
        <v>0.1</v>
      </c>
      <c r="X10" s="9"/>
    </row>
    <row r="11" spans="1:24" x14ac:dyDescent="0.25">
      <c r="A11" s="158" t="s">
        <v>81</v>
      </c>
      <c r="B11" s="159" t="s">
        <v>55</v>
      </c>
      <c r="C11" s="160">
        <v>139</v>
      </c>
      <c r="D11" s="161">
        <v>0.1</v>
      </c>
      <c r="E11" s="162">
        <v>1905</v>
      </c>
      <c r="F11" s="163">
        <v>0.7</v>
      </c>
      <c r="G11" s="163">
        <v>64.900000000000006</v>
      </c>
      <c r="H11" s="164">
        <v>13.7</v>
      </c>
      <c r="I11" s="162">
        <v>193</v>
      </c>
      <c r="J11" s="163">
        <v>0</v>
      </c>
      <c r="K11" s="163">
        <v>70.5</v>
      </c>
      <c r="L11" s="160">
        <v>174</v>
      </c>
      <c r="M11" s="163">
        <v>0.1</v>
      </c>
      <c r="N11" s="161">
        <v>70.7</v>
      </c>
      <c r="O11" s="164">
        <v>1.1000000000000001</v>
      </c>
      <c r="P11" s="162">
        <v>69</v>
      </c>
      <c r="Q11" s="163">
        <v>0.1</v>
      </c>
      <c r="R11" s="163">
        <v>71</v>
      </c>
      <c r="S11" s="160">
        <v>2</v>
      </c>
      <c r="T11" s="163">
        <v>0</v>
      </c>
      <c r="U11" s="163">
        <v>100</v>
      </c>
      <c r="V11" s="160">
        <v>10</v>
      </c>
      <c r="W11" s="163">
        <v>0.4</v>
      </c>
      <c r="X11" s="9"/>
    </row>
    <row r="12" spans="1:24" x14ac:dyDescent="0.25">
      <c r="A12" s="158" t="s">
        <v>82</v>
      </c>
      <c r="B12" s="159" t="s">
        <v>55</v>
      </c>
      <c r="C12" s="160">
        <v>806</v>
      </c>
      <c r="D12" s="161">
        <v>0.5</v>
      </c>
      <c r="E12" s="162">
        <v>7062</v>
      </c>
      <c r="F12" s="163">
        <v>2.7</v>
      </c>
      <c r="G12" s="163">
        <v>60.1</v>
      </c>
      <c r="H12" s="164">
        <v>8.8000000000000007</v>
      </c>
      <c r="I12" s="162">
        <v>2410</v>
      </c>
      <c r="J12" s="163">
        <v>0.5</v>
      </c>
      <c r="K12" s="163">
        <v>60</v>
      </c>
      <c r="L12" s="160">
        <v>1787</v>
      </c>
      <c r="M12" s="163">
        <v>1.1000000000000001</v>
      </c>
      <c r="N12" s="161">
        <v>60.4</v>
      </c>
      <c r="O12" s="164">
        <v>1.3</v>
      </c>
      <c r="P12" s="162">
        <v>691</v>
      </c>
      <c r="Q12" s="163">
        <v>0.5</v>
      </c>
      <c r="R12" s="163">
        <v>58.2</v>
      </c>
      <c r="S12" s="160">
        <v>61</v>
      </c>
      <c r="T12" s="163">
        <v>0.7</v>
      </c>
      <c r="U12" s="163">
        <v>55.7</v>
      </c>
      <c r="V12" s="160">
        <v>4</v>
      </c>
      <c r="W12" s="163">
        <v>0.2</v>
      </c>
      <c r="X12" s="9"/>
    </row>
    <row r="13" spans="1:24" x14ac:dyDescent="0.25">
      <c r="A13" s="158" t="s">
        <v>83</v>
      </c>
      <c r="B13" s="159" t="s">
        <v>59</v>
      </c>
      <c r="C13" s="160">
        <v>8</v>
      </c>
      <c r="D13" s="161">
        <v>0</v>
      </c>
      <c r="E13" s="162">
        <v>298</v>
      </c>
      <c r="F13" s="163">
        <v>0.1</v>
      </c>
      <c r="G13" s="163">
        <v>32.6</v>
      </c>
      <c r="H13" s="164">
        <v>37.200000000000003</v>
      </c>
      <c r="I13" s="162">
        <v>27</v>
      </c>
      <c r="J13" s="163">
        <v>0</v>
      </c>
      <c r="K13" s="163">
        <v>29.6</v>
      </c>
      <c r="L13" s="160">
        <v>25</v>
      </c>
      <c r="M13" s="163">
        <v>0</v>
      </c>
      <c r="N13" s="161">
        <v>32</v>
      </c>
      <c r="O13" s="164">
        <v>1.1000000000000001</v>
      </c>
      <c r="P13" s="162">
        <v>4</v>
      </c>
      <c r="Q13" s="163">
        <v>0</v>
      </c>
      <c r="R13" s="163">
        <v>0</v>
      </c>
      <c r="S13" s="160" t="s">
        <v>67</v>
      </c>
      <c r="T13" s="163" t="s">
        <v>67</v>
      </c>
      <c r="U13" s="163" t="s">
        <v>67</v>
      </c>
      <c r="V13" s="160" t="s">
        <v>67</v>
      </c>
      <c r="W13" s="163" t="s">
        <v>67</v>
      </c>
      <c r="X13" s="9"/>
    </row>
    <row r="14" spans="1:24" x14ac:dyDescent="0.25">
      <c r="A14" s="158" t="s">
        <v>84</v>
      </c>
      <c r="B14" s="159" t="s">
        <v>552</v>
      </c>
      <c r="C14" s="160">
        <v>247</v>
      </c>
      <c r="D14" s="161">
        <v>0.1</v>
      </c>
      <c r="E14" s="162">
        <v>1435</v>
      </c>
      <c r="F14" s="163">
        <v>0.6</v>
      </c>
      <c r="G14" s="163">
        <v>50.7</v>
      </c>
      <c r="H14" s="164">
        <v>5.8</v>
      </c>
      <c r="I14" s="162">
        <v>725</v>
      </c>
      <c r="J14" s="163">
        <v>0.2</v>
      </c>
      <c r="K14" s="163">
        <v>50.5</v>
      </c>
      <c r="L14" s="160">
        <v>521</v>
      </c>
      <c r="M14" s="163">
        <v>0.3</v>
      </c>
      <c r="N14" s="161">
        <v>51.2</v>
      </c>
      <c r="O14" s="164">
        <v>1.4</v>
      </c>
      <c r="P14" s="162">
        <v>188</v>
      </c>
      <c r="Q14" s="163">
        <v>0.1</v>
      </c>
      <c r="R14" s="163">
        <v>43.6</v>
      </c>
      <c r="S14" s="160">
        <v>9</v>
      </c>
      <c r="T14" s="163">
        <v>0.1</v>
      </c>
      <c r="U14" s="163">
        <v>55.6</v>
      </c>
      <c r="V14" s="160" t="s">
        <v>67</v>
      </c>
      <c r="W14" s="163" t="s">
        <v>67</v>
      </c>
      <c r="X14" s="9"/>
    </row>
    <row r="15" spans="1:24" x14ac:dyDescent="0.25">
      <c r="A15" s="158" t="s">
        <v>553</v>
      </c>
      <c r="B15" s="159" t="s">
        <v>56</v>
      </c>
      <c r="C15" s="160">
        <v>281</v>
      </c>
      <c r="D15" s="161">
        <v>0.2</v>
      </c>
      <c r="E15" s="162">
        <v>3248</v>
      </c>
      <c r="F15" s="163">
        <v>1.3</v>
      </c>
      <c r="G15" s="163">
        <v>45.8</v>
      </c>
      <c r="H15" s="164">
        <v>11.6</v>
      </c>
      <c r="I15" s="162">
        <v>876</v>
      </c>
      <c r="J15" s="163">
        <v>0.2</v>
      </c>
      <c r="K15" s="163">
        <v>47.7</v>
      </c>
      <c r="L15" s="160">
        <v>699</v>
      </c>
      <c r="M15" s="163">
        <v>0.4</v>
      </c>
      <c r="N15" s="161">
        <v>47.1</v>
      </c>
      <c r="O15" s="164">
        <v>1.3</v>
      </c>
      <c r="P15" s="162">
        <v>212</v>
      </c>
      <c r="Q15" s="163">
        <v>0.2</v>
      </c>
      <c r="R15" s="163">
        <v>45.3</v>
      </c>
      <c r="S15" s="160">
        <v>17</v>
      </c>
      <c r="T15" s="163">
        <v>0.2</v>
      </c>
      <c r="U15" s="163">
        <v>64.7</v>
      </c>
      <c r="V15" s="160">
        <v>1</v>
      </c>
      <c r="W15" s="163">
        <v>0</v>
      </c>
      <c r="X15" s="9"/>
    </row>
    <row r="16" spans="1:24" x14ac:dyDescent="0.25">
      <c r="A16" s="158" t="s">
        <v>85</v>
      </c>
      <c r="B16" s="159" t="s">
        <v>552</v>
      </c>
      <c r="C16" s="160">
        <v>442</v>
      </c>
      <c r="D16" s="161">
        <v>0.2</v>
      </c>
      <c r="E16" s="162">
        <v>1729</v>
      </c>
      <c r="F16" s="163">
        <v>0.7</v>
      </c>
      <c r="G16" s="163">
        <v>69.3</v>
      </c>
      <c r="H16" s="164">
        <v>3.9</v>
      </c>
      <c r="I16" s="162">
        <v>1077</v>
      </c>
      <c r="J16" s="163">
        <v>0.2</v>
      </c>
      <c r="K16" s="163">
        <v>75.400000000000006</v>
      </c>
      <c r="L16" s="160">
        <v>707</v>
      </c>
      <c r="M16" s="163">
        <v>0.4</v>
      </c>
      <c r="N16" s="161">
        <v>73.599999999999994</v>
      </c>
      <c r="O16" s="164">
        <v>1.5</v>
      </c>
      <c r="P16" s="162">
        <v>300</v>
      </c>
      <c r="Q16" s="163">
        <v>0.2</v>
      </c>
      <c r="R16" s="163">
        <v>75.7</v>
      </c>
      <c r="S16" s="160">
        <v>61</v>
      </c>
      <c r="T16" s="163">
        <v>0.7</v>
      </c>
      <c r="U16" s="163">
        <v>70.5</v>
      </c>
      <c r="V16" s="160">
        <v>10</v>
      </c>
      <c r="W16" s="163">
        <v>0.4</v>
      </c>
      <c r="X16" s="9"/>
    </row>
    <row r="17" spans="1:24" x14ac:dyDescent="0.25">
      <c r="A17" s="158" t="s">
        <v>86</v>
      </c>
      <c r="B17" s="159" t="s">
        <v>57</v>
      </c>
      <c r="C17" s="160">
        <v>23</v>
      </c>
      <c r="D17" s="161">
        <v>0</v>
      </c>
      <c r="E17" s="162">
        <v>90</v>
      </c>
      <c r="F17" s="163">
        <v>0</v>
      </c>
      <c r="G17" s="163">
        <v>82.2</v>
      </c>
      <c r="H17" s="164">
        <v>3.9</v>
      </c>
      <c r="I17" s="162">
        <v>28</v>
      </c>
      <c r="J17" s="163">
        <v>0</v>
      </c>
      <c r="K17" s="163">
        <v>85.7</v>
      </c>
      <c r="L17" s="160">
        <v>28</v>
      </c>
      <c r="M17" s="163">
        <v>0</v>
      </c>
      <c r="N17" s="161">
        <v>85.7</v>
      </c>
      <c r="O17" s="164">
        <v>1</v>
      </c>
      <c r="P17" s="162">
        <v>23</v>
      </c>
      <c r="Q17" s="163">
        <v>0</v>
      </c>
      <c r="R17" s="163">
        <v>82.6</v>
      </c>
      <c r="S17" s="160" t="s">
        <v>67</v>
      </c>
      <c r="T17" s="163" t="s">
        <v>67</v>
      </c>
      <c r="U17" s="163" t="s">
        <v>67</v>
      </c>
      <c r="V17" s="160" t="s">
        <v>67</v>
      </c>
      <c r="W17" s="163" t="s">
        <v>67</v>
      </c>
      <c r="X17" s="9"/>
    </row>
    <row r="18" spans="1:24" x14ac:dyDescent="0.25">
      <c r="A18" s="158" t="s">
        <v>87</v>
      </c>
      <c r="B18" s="159" t="s">
        <v>552</v>
      </c>
      <c r="C18" s="160">
        <v>99</v>
      </c>
      <c r="D18" s="161">
        <v>0.1</v>
      </c>
      <c r="E18" s="162">
        <v>431</v>
      </c>
      <c r="F18" s="163">
        <v>0.2</v>
      </c>
      <c r="G18" s="163">
        <v>59.9</v>
      </c>
      <c r="H18" s="164">
        <v>4.4000000000000004</v>
      </c>
      <c r="I18" s="162">
        <v>252</v>
      </c>
      <c r="J18" s="163">
        <v>0.1</v>
      </c>
      <c r="K18" s="163">
        <v>65.900000000000006</v>
      </c>
      <c r="L18" s="160">
        <v>226</v>
      </c>
      <c r="M18" s="163">
        <v>0.1</v>
      </c>
      <c r="N18" s="161">
        <v>65.900000000000006</v>
      </c>
      <c r="O18" s="164">
        <v>1.1000000000000001</v>
      </c>
      <c r="P18" s="162">
        <v>68</v>
      </c>
      <c r="Q18" s="163">
        <v>0</v>
      </c>
      <c r="R18" s="163">
        <v>66.2</v>
      </c>
      <c r="S18" s="160">
        <v>13</v>
      </c>
      <c r="T18" s="163">
        <v>0.1</v>
      </c>
      <c r="U18" s="163">
        <v>61.5</v>
      </c>
      <c r="V18" s="160" t="s">
        <v>67</v>
      </c>
      <c r="W18" s="163" t="s">
        <v>67</v>
      </c>
      <c r="X18" s="9"/>
    </row>
    <row r="19" spans="1:24" x14ac:dyDescent="0.25">
      <c r="A19" s="158" t="s">
        <v>88</v>
      </c>
      <c r="B19" s="159" t="s">
        <v>552</v>
      </c>
      <c r="C19" s="160">
        <v>539</v>
      </c>
      <c r="D19" s="161">
        <v>0.3</v>
      </c>
      <c r="E19" s="162">
        <v>1291</v>
      </c>
      <c r="F19" s="163">
        <v>0.5</v>
      </c>
      <c r="G19" s="163">
        <v>60.6</v>
      </c>
      <c r="H19" s="164">
        <v>2.4</v>
      </c>
      <c r="I19" s="162">
        <v>1167</v>
      </c>
      <c r="J19" s="163">
        <v>0.3</v>
      </c>
      <c r="K19" s="163">
        <v>67.599999999999994</v>
      </c>
      <c r="L19" s="160">
        <v>711</v>
      </c>
      <c r="M19" s="163">
        <v>0.4</v>
      </c>
      <c r="N19" s="161">
        <v>65.3</v>
      </c>
      <c r="O19" s="164">
        <v>1.6</v>
      </c>
      <c r="P19" s="162">
        <v>431</v>
      </c>
      <c r="Q19" s="163">
        <v>0.3</v>
      </c>
      <c r="R19" s="163">
        <v>63.6</v>
      </c>
      <c r="S19" s="160">
        <v>11</v>
      </c>
      <c r="T19" s="163">
        <v>0.1</v>
      </c>
      <c r="U19" s="163">
        <v>63.6</v>
      </c>
      <c r="V19" s="160" t="s">
        <v>67</v>
      </c>
      <c r="W19" s="163" t="s">
        <v>67</v>
      </c>
      <c r="X19" s="9"/>
    </row>
    <row r="20" spans="1:24" x14ac:dyDescent="0.25">
      <c r="A20" s="158" t="s">
        <v>89</v>
      </c>
      <c r="B20" s="159" t="s">
        <v>552</v>
      </c>
      <c r="C20" s="160">
        <v>79</v>
      </c>
      <c r="D20" s="161">
        <v>0</v>
      </c>
      <c r="E20" s="162">
        <v>774</v>
      </c>
      <c r="F20" s="163">
        <v>0.3</v>
      </c>
      <c r="G20" s="163">
        <v>66.8</v>
      </c>
      <c r="H20" s="164">
        <v>9.8000000000000007</v>
      </c>
      <c r="I20" s="162">
        <v>157</v>
      </c>
      <c r="J20" s="163">
        <v>0</v>
      </c>
      <c r="K20" s="163">
        <v>70.099999999999994</v>
      </c>
      <c r="L20" s="160">
        <v>125</v>
      </c>
      <c r="M20" s="163">
        <v>0.1</v>
      </c>
      <c r="N20" s="161">
        <v>71.2</v>
      </c>
      <c r="O20" s="164">
        <v>1.3</v>
      </c>
      <c r="P20" s="162">
        <v>80</v>
      </c>
      <c r="Q20" s="163">
        <v>0.1</v>
      </c>
      <c r="R20" s="163">
        <v>68.8</v>
      </c>
      <c r="S20" s="160" t="s">
        <v>67</v>
      </c>
      <c r="T20" s="163" t="s">
        <v>67</v>
      </c>
      <c r="U20" s="163" t="s">
        <v>67</v>
      </c>
      <c r="V20" s="160">
        <v>0</v>
      </c>
      <c r="W20" s="163">
        <v>0</v>
      </c>
      <c r="X20" s="9"/>
    </row>
    <row r="21" spans="1:24" x14ac:dyDescent="0.25">
      <c r="A21" s="158" t="s">
        <v>90</v>
      </c>
      <c r="B21" s="159" t="s">
        <v>57</v>
      </c>
      <c r="C21" s="160">
        <v>722</v>
      </c>
      <c r="D21" s="161">
        <v>0.4</v>
      </c>
      <c r="E21" s="162">
        <v>2801</v>
      </c>
      <c r="F21" s="163">
        <v>1.1000000000000001</v>
      </c>
      <c r="G21" s="163">
        <v>75.7</v>
      </c>
      <c r="H21" s="164">
        <v>3.9</v>
      </c>
      <c r="I21" s="162">
        <v>1488</v>
      </c>
      <c r="J21" s="163">
        <v>0.3</v>
      </c>
      <c r="K21" s="163">
        <v>77.099999999999994</v>
      </c>
      <c r="L21" s="160">
        <v>1251</v>
      </c>
      <c r="M21" s="163">
        <v>0.8</v>
      </c>
      <c r="N21" s="161">
        <v>76.900000000000006</v>
      </c>
      <c r="O21" s="164">
        <v>1.2</v>
      </c>
      <c r="P21" s="162">
        <v>496</v>
      </c>
      <c r="Q21" s="163">
        <v>0.4</v>
      </c>
      <c r="R21" s="163">
        <v>74.2</v>
      </c>
      <c r="S21" s="160">
        <v>59</v>
      </c>
      <c r="T21" s="163">
        <v>0.7</v>
      </c>
      <c r="U21" s="163">
        <v>69.5</v>
      </c>
      <c r="V21" s="160">
        <v>7</v>
      </c>
      <c r="W21" s="163">
        <v>0.3</v>
      </c>
      <c r="X21" s="9"/>
    </row>
    <row r="22" spans="1:24" x14ac:dyDescent="0.25">
      <c r="A22" s="158" t="s">
        <v>91</v>
      </c>
      <c r="B22" s="159" t="s">
        <v>57</v>
      </c>
      <c r="C22" s="160">
        <v>429</v>
      </c>
      <c r="D22" s="161">
        <v>0.2</v>
      </c>
      <c r="E22" s="162">
        <v>1478</v>
      </c>
      <c r="F22" s="163">
        <v>0.6</v>
      </c>
      <c r="G22" s="163">
        <v>79.099999999999994</v>
      </c>
      <c r="H22" s="164">
        <v>3.4</v>
      </c>
      <c r="I22" s="162">
        <v>1145</v>
      </c>
      <c r="J22" s="163">
        <v>0.3</v>
      </c>
      <c r="K22" s="163">
        <v>82.2</v>
      </c>
      <c r="L22" s="160">
        <v>800</v>
      </c>
      <c r="M22" s="163">
        <v>0.5</v>
      </c>
      <c r="N22" s="161">
        <v>81.599999999999994</v>
      </c>
      <c r="O22" s="164">
        <v>1.4</v>
      </c>
      <c r="P22" s="162">
        <v>353</v>
      </c>
      <c r="Q22" s="163">
        <v>0.3</v>
      </c>
      <c r="R22" s="163">
        <v>75.599999999999994</v>
      </c>
      <c r="S22" s="160">
        <v>24</v>
      </c>
      <c r="T22" s="163">
        <v>0.3</v>
      </c>
      <c r="U22" s="163">
        <v>79.2</v>
      </c>
      <c r="V22" s="160">
        <v>14</v>
      </c>
      <c r="W22" s="163">
        <v>0.6</v>
      </c>
      <c r="X22" s="9"/>
    </row>
    <row r="23" spans="1:24" x14ac:dyDescent="0.25">
      <c r="A23" s="158" t="s">
        <v>92</v>
      </c>
      <c r="B23" s="159" t="s">
        <v>57</v>
      </c>
      <c r="C23" s="160">
        <v>463</v>
      </c>
      <c r="D23" s="161">
        <v>0.3</v>
      </c>
      <c r="E23" s="162">
        <v>1597</v>
      </c>
      <c r="F23" s="163">
        <v>0.6</v>
      </c>
      <c r="G23" s="163">
        <v>74.8</v>
      </c>
      <c r="H23" s="164">
        <v>3.4</v>
      </c>
      <c r="I23" s="162">
        <v>890</v>
      </c>
      <c r="J23" s="163">
        <v>0.2</v>
      </c>
      <c r="K23" s="163">
        <v>77.900000000000006</v>
      </c>
      <c r="L23" s="160">
        <v>692</v>
      </c>
      <c r="M23" s="163">
        <v>0.4</v>
      </c>
      <c r="N23" s="161">
        <v>75.7</v>
      </c>
      <c r="O23" s="164">
        <v>1.3</v>
      </c>
      <c r="P23" s="162">
        <v>428</v>
      </c>
      <c r="Q23" s="163">
        <v>0.3</v>
      </c>
      <c r="R23" s="163">
        <v>75</v>
      </c>
      <c r="S23" s="160">
        <v>6</v>
      </c>
      <c r="T23" s="163">
        <v>0.1</v>
      </c>
      <c r="U23" s="163">
        <v>16.7</v>
      </c>
      <c r="V23" s="160">
        <v>1</v>
      </c>
      <c r="W23" s="163">
        <v>0</v>
      </c>
      <c r="X23" s="9"/>
    </row>
    <row r="24" spans="1:24" x14ac:dyDescent="0.25">
      <c r="A24" s="158" t="s">
        <v>93</v>
      </c>
      <c r="B24" s="159" t="s">
        <v>57</v>
      </c>
      <c r="C24" s="160">
        <v>1196</v>
      </c>
      <c r="D24" s="161">
        <v>0.7</v>
      </c>
      <c r="E24" s="162">
        <v>4303</v>
      </c>
      <c r="F24" s="163">
        <v>1.7</v>
      </c>
      <c r="G24" s="163">
        <v>74.7</v>
      </c>
      <c r="H24" s="164">
        <v>3.6</v>
      </c>
      <c r="I24" s="162">
        <v>2296</v>
      </c>
      <c r="J24" s="163">
        <v>0.5</v>
      </c>
      <c r="K24" s="163">
        <v>78.099999999999994</v>
      </c>
      <c r="L24" s="160">
        <v>1934</v>
      </c>
      <c r="M24" s="163">
        <v>1.2</v>
      </c>
      <c r="N24" s="161">
        <v>76.900000000000006</v>
      </c>
      <c r="O24" s="164">
        <v>1.2</v>
      </c>
      <c r="P24" s="162">
        <v>610</v>
      </c>
      <c r="Q24" s="163">
        <v>0.4</v>
      </c>
      <c r="R24" s="163">
        <v>74.900000000000006</v>
      </c>
      <c r="S24" s="160">
        <v>109</v>
      </c>
      <c r="T24" s="163">
        <v>1.2</v>
      </c>
      <c r="U24" s="163">
        <v>75.2</v>
      </c>
      <c r="V24" s="160">
        <v>5</v>
      </c>
      <c r="W24" s="163">
        <v>0.2</v>
      </c>
      <c r="X24" s="9"/>
    </row>
    <row r="25" spans="1:24" x14ac:dyDescent="0.25">
      <c r="A25" s="158" t="s">
        <v>94</v>
      </c>
      <c r="B25" s="159" t="s">
        <v>552</v>
      </c>
      <c r="C25" s="160">
        <v>50</v>
      </c>
      <c r="D25" s="161">
        <v>0</v>
      </c>
      <c r="E25" s="162">
        <v>126</v>
      </c>
      <c r="F25" s="163">
        <v>0</v>
      </c>
      <c r="G25" s="163">
        <v>76.2</v>
      </c>
      <c r="H25" s="164">
        <v>2.5</v>
      </c>
      <c r="I25" s="162">
        <v>69</v>
      </c>
      <c r="J25" s="163">
        <v>0</v>
      </c>
      <c r="K25" s="163">
        <v>79.7</v>
      </c>
      <c r="L25" s="160">
        <v>69</v>
      </c>
      <c r="M25" s="163">
        <v>0</v>
      </c>
      <c r="N25" s="161">
        <v>79.7</v>
      </c>
      <c r="O25" s="164">
        <v>1</v>
      </c>
      <c r="P25" s="162">
        <v>48</v>
      </c>
      <c r="Q25" s="163">
        <v>0</v>
      </c>
      <c r="R25" s="163">
        <v>81.2</v>
      </c>
      <c r="S25" s="160" t="s">
        <v>67</v>
      </c>
      <c r="T25" s="163" t="s">
        <v>67</v>
      </c>
      <c r="U25" s="163" t="s">
        <v>67</v>
      </c>
      <c r="V25" s="160" t="s">
        <v>67</v>
      </c>
      <c r="W25" s="163" t="s">
        <v>67</v>
      </c>
      <c r="X25" s="9"/>
    </row>
    <row r="26" spans="1:24" x14ac:dyDescent="0.25">
      <c r="A26" s="158" t="s">
        <v>95</v>
      </c>
      <c r="B26" s="159" t="s">
        <v>57</v>
      </c>
      <c r="C26" s="160">
        <v>31</v>
      </c>
      <c r="D26" s="161">
        <v>0</v>
      </c>
      <c r="E26" s="162">
        <v>330</v>
      </c>
      <c r="F26" s="163">
        <v>0.1</v>
      </c>
      <c r="G26" s="163">
        <v>69.7</v>
      </c>
      <c r="H26" s="164">
        <v>10.6</v>
      </c>
      <c r="I26" s="162">
        <v>68</v>
      </c>
      <c r="J26" s="163">
        <v>0</v>
      </c>
      <c r="K26" s="163">
        <v>76.5</v>
      </c>
      <c r="L26" s="160">
        <v>53</v>
      </c>
      <c r="M26" s="163">
        <v>0</v>
      </c>
      <c r="N26" s="161">
        <v>73.599999999999994</v>
      </c>
      <c r="O26" s="164">
        <v>1.3</v>
      </c>
      <c r="P26" s="162">
        <v>34</v>
      </c>
      <c r="Q26" s="163">
        <v>0</v>
      </c>
      <c r="R26" s="163">
        <v>73.5</v>
      </c>
      <c r="S26" s="160" t="s">
        <v>67</v>
      </c>
      <c r="T26" s="163" t="s">
        <v>67</v>
      </c>
      <c r="U26" s="163" t="s">
        <v>67</v>
      </c>
      <c r="V26" s="160" t="s">
        <v>67</v>
      </c>
      <c r="W26" s="163" t="s">
        <v>67</v>
      </c>
      <c r="X26" s="9"/>
    </row>
    <row r="27" spans="1:24" x14ac:dyDescent="0.25">
      <c r="A27" s="158" t="s">
        <v>96</v>
      </c>
      <c r="B27" s="159" t="s">
        <v>59</v>
      </c>
      <c r="C27" s="160">
        <v>272</v>
      </c>
      <c r="D27" s="161">
        <v>0.2</v>
      </c>
      <c r="E27" s="162">
        <v>1731</v>
      </c>
      <c r="F27" s="163">
        <v>0.7</v>
      </c>
      <c r="G27" s="163">
        <v>44.3</v>
      </c>
      <c r="H27" s="164">
        <v>6.4</v>
      </c>
      <c r="I27" s="162">
        <v>475</v>
      </c>
      <c r="J27" s="163">
        <v>0.1</v>
      </c>
      <c r="K27" s="163">
        <v>43.4</v>
      </c>
      <c r="L27" s="160">
        <v>410</v>
      </c>
      <c r="M27" s="163">
        <v>0.3</v>
      </c>
      <c r="N27" s="161">
        <v>42.2</v>
      </c>
      <c r="O27" s="164">
        <v>1.2</v>
      </c>
      <c r="P27" s="162">
        <v>242</v>
      </c>
      <c r="Q27" s="163">
        <v>0.2</v>
      </c>
      <c r="R27" s="163">
        <v>41.7</v>
      </c>
      <c r="S27" s="160">
        <v>10</v>
      </c>
      <c r="T27" s="163">
        <v>0.1</v>
      </c>
      <c r="U27" s="163">
        <v>50</v>
      </c>
      <c r="V27" s="160">
        <v>5</v>
      </c>
      <c r="W27" s="163">
        <v>0.2</v>
      </c>
      <c r="X27" s="9"/>
    </row>
    <row r="28" spans="1:24" x14ac:dyDescent="0.25">
      <c r="A28" s="158" t="s">
        <v>97</v>
      </c>
      <c r="B28" s="159" t="s">
        <v>59</v>
      </c>
      <c r="C28" s="160">
        <v>74</v>
      </c>
      <c r="D28" s="161">
        <v>0</v>
      </c>
      <c r="E28" s="162">
        <v>1150</v>
      </c>
      <c r="F28" s="163">
        <v>0.4</v>
      </c>
      <c r="G28" s="163">
        <v>23.3</v>
      </c>
      <c r="H28" s="164">
        <v>15.5</v>
      </c>
      <c r="I28" s="162">
        <v>182</v>
      </c>
      <c r="J28" s="163">
        <v>0</v>
      </c>
      <c r="K28" s="163">
        <v>25.3</v>
      </c>
      <c r="L28" s="160">
        <v>182</v>
      </c>
      <c r="M28" s="163">
        <v>0.1</v>
      </c>
      <c r="N28" s="161">
        <v>25.3</v>
      </c>
      <c r="O28" s="164">
        <v>1</v>
      </c>
      <c r="P28" s="162">
        <v>51</v>
      </c>
      <c r="Q28" s="163">
        <v>0</v>
      </c>
      <c r="R28" s="163">
        <v>25.5</v>
      </c>
      <c r="S28" s="160">
        <v>11</v>
      </c>
      <c r="T28" s="163">
        <v>0.1</v>
      </c>
      <c r="U28" s="163">
        <v>36.4</v>
      </c>
      <c r="V28" s="160">
        <v>4</v>
      </c>
      <c r="W28" s="163">
        <v>0.2</v>
      </c>
      <c r="X28" s="9"/>
    </row>
    <row r="29" spans="1:24" x14ac:dyDescent="0.25">
      <c r="A29" s="158" t="s">
        <v>98</v>
      </c>
      <c r="B29" s="159" t="s">
        <v>59</v>
      </c>
      <c r="C29" s="160">
        <v>202</v>
      </c>
      <c r="D29" s="161">
        <v>0.1</v>
      </c>
      <c r="E29" s="162">
        <v>2227</v>
      </c>
      <c r="F29" s="163">
        <v>0.9</v>
      </c>
      <c r="G29" s="163">
        <v>25</v>
      </c>
      <c r="H29" s="164">
        <v>11</v>
      </c>
      <c r="I29" s="162">
        <v>495</v>
      </c>
      <c r="J29" s="163">
        <v>0.1</v>
      </c>
      <c r="K29" s="163">
        <v>25.3</v>
      </c>
      <c r="L29" s="160">
        <v>389</v>
      </c>
      <c r="M29" s="163">
        <v>0.2</v>
      </c>
      <c r="N29" s="161">
        <v>25.2</v>
      </c>
      <c r="O29" s="164">
        <v>1.3</v>
      </c>
      <c r="P29" s="162">
        <v>164</v>
      </c>
      <c r="Q29" s="163">
        <v>0.1</v>
      </c>
      <c r="R29" s="163">
        <v>20.7</v>
      </c>
      <c r="S29" s="160">
        <v>5</v>
      </c>
      <c r="T29" s="163">
        <v>0.1</v>
      </c>
      <c r="U29" s="163">
        <v>20</v>
      </c>
      <c r="V29" s="160">
        <v>2</v>
      </c>
      <c r="W29" s="163">
        <v>0.1</v>
      </c>
      <c r="X29" s="9"/>
    </row>
    <row r="30" spans="1:24" x14ac:dyDescent="0.25">
      <c r="A30" s="158" t="s">
        <v>101</v>
      </c>
      <c r="B30" s="159" t="s">
        <v>59</v>
      </c>
      <c r="C30" s="160">
        <v>34</v>
      </c>
      <c r="D30" s="161">
        <v>0</v>
      </c>
      <c r="E30" s="162">
        <v>227</v>
      </c>
      <c r="F30" s="163">
        <v>0.1</v>
      </c>
      <c r="G30" s="163">
        <v>49.8</v>
      </c>
      <c r="H30" s="164">
        <v>6.7</v>
      </c>
      <c r="I30" s="162">
        <v>107</v>
      </c>
      <c r="J30" s="163">
        <v>0</v>
      </c>
      <c r="K30" s="163">
        <v>47.7</v>
      </c>
      <c r="L30" s="160">
        <v>85</v>
      </c>
      <c r="M30" s="163">
        <v>0.1</v>
      </c>
      <c r="N30" s="161">
        <v>49.4</v>
      </c>
      <c r="O30" s="164">
        <v>1.3</v>
      </c>
      <c r="P30" s="162">
        <v>32</v>
      </c>
      <c r="Q30" s="163">
        <v>0</v>
      </c>
      <c r="R30" s="163">
        <v>40.6</v>
      </c>
      <c r="S30" s="160">
        <v>0</v>
      </c>
      <c r="T30" s="163">
        <v>0</v>
      </c>
      <c r="U30" s="163"/>
      <c r="V30" s="160" t="s">
        <v>67</v>
      </c>
      <c r="W30" s="163" t="s">
        <v>67</v>
      </c>
      <c r="X30" s="9"/>
    </row>
    <row r="31" spans="1:24" x14ac:dyDescent="0.25">
      <c r="A31" s="158" t="s">
        <v>102</v>
      </c>
      <c r="B31" s="159" t="s">
        <v>59</v>
      </c>
      <c r="C31" s="160">
        <v>327</v>
      </c>
      <c r="D31" s="161">
        <v>0.2</v>
      </c>
      <c r="E31" s="162">
        <v>2105</v>
      </c>
      <c r="F31" s="163">
        <v>0.8</v>
      </c>
      <c r="G31" s="163">
        <v>54.5</v>
      </c>
      <c r="H31" s="164">
        <v>6.4</v>
      </c>
      <c r="I31" s="162">
        <v>1046</v>
      </c>
      <c r="J31" s="163">
        <v>0.2</v>
      </c>
      <c r="K31" s="163">
        <v>56</v>
      </c>
      <c r="L31" s="160">
        <v>643</v>
      </c>
      <c r="M31" s="163">
        <v>0.4</v>
      </c>
      <c r="N31" s="161">
        <v>55.5</v>
      </c>
      <c r="O31" s="164">
        <v>1.6</v>
      </c>
      <c r="P31" s="162">
        <v>266</v>
      </c>
      <c r="Q31" s="163">
        <v>0.2</v>
      </c>
      <c r="R31" s="163">
        <v>56.8</v>
      </c>
      <c r="S31" s="160">
        <v>16</v>
      </c>
      <c r="T31" s="163">
        <v>0.2</v>
      </c>
      <c r="U31" s="163">
        <v>18.8</v>
      </c>
      <c r="V31" s="160">
        <v>1</v>
      </c>
      <c r="W31" s="163">
        <v>0</v>
      </c>
      <c r="X31" s="9"/>
    </row>
    <row r="32" spans="1:24" x14ac:dyDescent="0.25">
      <c r="A32" s="158" t="s">
        <v>99</v>
      </c>
      <c r="B32" s="159" t="s">
        <v>59</v>
      </c>
      <c r="C32" s="160">
        <v>72</v>
      </c>
      <c r="D32" s="161">
        <v>0</v>
      </c>
      <c r="E32" s="162">
        <v>991</v>
      </c>
      <c r="F32" s="163">
        <v>0.4</v>
      </c>
      <c r="G32" s="163">
        <v>64.099999999999994</v>
      </c>
      <c r="H32" s="164">
        <v>13.8</v>
      </c>
      <c r="I32" s="162">
        <v>284</v>
      </c>
      <c r="J32" s="163">
        <v>0.1</v>
      </c>
      <c r="K32" s="163">
        <v>65.8</v>
      </c>
      <c r="L32" s="160">
        <v>262</v>
      </c>
      <c r="M32" s="163">
        <v>0.2</v>
      </c>
      <c r="N32" s="161">
        <v>66.400000000000006</v>
      </c>
      <c r="O32" s="164">
        <v>1.1000000000000001</v>
      </c>
      <c r="P32" s="162">
        <v>60</v>
      </c>
      <c r="Q32" s="163">
        <v>0</v>
      </c>
      <c r="R32" s="163">
        <v>56.7</v>
      </c>
      <c r="S32" s="160">
        <v>2</v>
      </c>
      <c r="T32" s="163">
        <v>0</v>
      </c>
      <c r="U32" s="163">
        <v>100</v>
      </c>
      <c r="V32" s="160">
        <v>1</v>
      </c>
      <c r="W32" s="163">
        <v>0</v>
      </c>
      <c r="X32" s="9"/>
    </row>
    <row r="33" spans="1:24" x14ac:dyDescent="0.25">
      <c r="A33" s="158" t="s">
        <v>100</v>
      </c>
      <c r="B33" s="159" t="s">
        <v>59</v>
      </c>
      <c r="C33" s="160">
        <v>1098</v>
      </c>
      <c r="D33" s="161">
        <v>0.6</v>
      </c>
      <c r="E33" s="162">
        <v>5396</v>
      </c>
      <c r="F33" s="163">
        <v>2.1</v>
      </c>
      <c r="G33" s="163">
        <v>58.9</v>
      </c>
      <c r="H33" s="164">
        <v>4.9000000000000004</v>
      </c>
      <c r="I33" s="162">
        <v>3370</v>
      </c>
      <c r="J33" s="163">
        <v>0.7</v>
      </c>
      <c r="K33" s="163">
        <v>61.1</v>
      </c>
      <c r="L33" s="160">
        <v>1808</v>
      </c>
      <c r="M33" s="163">
        <v>1.1000000000000001</v>
      </c>
      <c r="N33" s="161">
        <v>61.8</v>
      </c>
      <c r="O33" s="164">
        <v>1.9</v>
      </c>
      <c r="P33" s="162">
        <v>1083</v>
      </c>
      <c r="Q33" s="163">
        <v>0.8</v>
      </c>
      <c r="R33" s="163">
        <v>58.3</v>
      </c>
      <c r="S33" s="160">
        <v>8</v>
      </c>
      <c r="T33" s="163">
        <v>0.1</v>
      </c>
      <c r="U33" s="163">
        <v>75</v>
      </c>
      <c r="V33" s="160">
        <v>11</v>
      </c>
      <c r="W33" s="163">
        <v>0.5</v>
      </c>
      <c r="X33" s="9"/>
    </row>
    <row r="34" spans="1:24" x14ac:dyDescent="0.25">
      <c r="A34" s="158" t="s">
        <v>103</v>
      </c>
      <c r="B34" s="159" t="s">
        <v>59</v>
      </c>
      <c r="C34" s="160">
        <v>99</v>
      </c>
      <c r="D34" s="161">
        <v>0.1</v>
      </c>
      <c r="E34" s="162">
        <v>1545</v>
      </c>
      <c r="F34" s="163">
        <v>0.6</v>
      </c>
      <c r="G34" s="163">
        <v>65.900000000000006</v>
      </c>
      <c r="H34" s="164">
        <v>15.6</v>
      </c>
      <c r="I34" s="162">
        <v>302</v>
      </c>
      <c r="J34" s="163">
        <v>0.1</v>
      </c>
      <c r="K34" s="163">
        <v>74.8</v>
      </c>
      <c r="L34" s="160">
        <v>287</v>
      </c>
      <c r="M34" s="163">
        <v>0.2</v>
      </c>
      <c r="N34" s="161">
        <v>76.7</v>
      </c>
      <c r="O34" s="164">
        <v>1.1000000000000001</v>
      </c>
      <c r="P34" s="162">
        <v>79</v>
      </c>
      <c r="Q34" s="163">
        <v>0.1</v>
      </c>
      <c r="R34" s="163">
        <v>69.599999999999994</v>
      </c>
      <c r="S34" s="160">
        <v>9</v>
      </c>
      <c r="T34" s="163">
        <v>0.1</v>
      </c>
      <c r="U34" s="163">
        <v>88.9</v>
      </c>
      <c r="V34" s="160">
        <v>0</v>
      </c>
      <c r="W34" s="163">
        <v>0</v>
      </c>
      <c r="X34" s="9"/>
    </row>
    <row r="35" spans="1:24" x14ac:dyDescent="0.25">
      <c r="A35" s="158" t="s">
        <v>104</v>
      </c>
      <c r="B35" s="159" t="s">
        <v>59</v>
      </c>
      <c r="C35" s="160">
        <v>244</v>
      </c>
      <c r="D35" s="161">
        <v>0.1</v>
      </c>
      <c r="E35" s="162">
        <v>2382</v>
      </c>
      <c r="F35" s="163">
        <v>0.9</v>
      </c>
      <c r="G35" s="163">
        <v>74.599999999999994</v>
      </c>
      <c r="H35" s="164">
        <v>9.8000000000000007</v>
      </c>
      <c r="I35" s="162">
        <v>862</v>
      </c>
      <c r="J35" s="163">
        <v>0.2</v>
      </c>
      <c r="K35" s="163">
        <v>78.099999999999994</v>
      </c>
      <c r="L35" s="160">
        <v>688</v>
      </c>
      <c r="M35" s="163">
        <v>0.4</v>
      </c>
      <c r="N35" s="161">
        <v>76.900000000000006</v>
      </c>
      <c r="O35" s="164">
        <v>1.3</v>
      </c>
      <c r="P35" s="162">
        <v>229</v>
      </c>
      <c r="Q35" s="163">
        <v>0.2</v>
      </c>
      <c r="R35" s="163">
        <v>73.8</v>
      </c>
      <c r="S35" s="160">
        <v>0</v>
      </c>
      <c r="T35" s="163">
        <v>0</v>
      </c>
      <c r="U35" s="163"/>
      <c r="V35" s="160">
        <v>1</v>
      </c>
      <c r="W35" s="163">
        <v>0</v>
      </c>
      <c r="X35" s="9"/>
    </row>
    <row r="36" spans="1:24" x14ac:dyDescent="0.25">
      <c r="A36" s="158" t="s">
        <v>105</v>
      </c>
      <c r="B36" s="159" t="s">
        <v>59</v>
      </c>
      <c r="C36" s="160">
        <v>508</v>
      </c>
      <c r="D36" s="161">
        <v>0.3</v>
      </c>
      <c r="E36" s="162">
        <v>4634</v>
      </c>
      <c r="F36" s="163">
        <v>1.8</v>
      </c>
      <c r="G36" s="163">
        <v>71.599999999999994</v>
      </c>
      <c r="H36" s="164">
        <v>9.1</v>
      </c>
      <c r="I36" s="162">
        <v>1860</v>
      </c>
      <c r="J36" s="163">
        <v>0.4</v>
      </c>
      <c r="K36" s="163">
        <v>75.8</v>
      </c>
      <c r="L36" s="160">
        <v>1294</v>
      </c>
      <c r="M36" s="163">
        <v>0.8</v>
      </c>
      <c r="N36" s="161">
        <v>75.900000000000006</v>
      </c>
      <c r="O36" s="164">
        <v>1.4</v>
      </c>
      <c r="P36" s="162">
        <v>461</v>
      </c>
      <c r="Q36" s="163">
        <v>0.3</v>
      </c>
      <c r="R36" s="163">
        <v>73.8</v>
      </c>
      <c r="S36" s="160">
        <v>5</v>
      </c>
      <c r="T36" s="163">
        <v>0.1</v>
      </c>
      <c r="U36" s="163">
        <v>40</v>
      </c>
      <c r="V36" s="160">
        <v>1</v>
      </c>
      <c r="W36" s="163">
        <v>0</v>
      </c>
      <c r="X36" s="9"/>
    </row>
    <row r="37" spans="1:24" x14ac:dyDescent="0.25">
      <c r="A37" s="158" t="s">
        <v>106</v>
      </c>
      <c r="B37" s="159" t="s">
        <v>59</v>
      </c>
      <c r="C37" s="160">
        <v>27</v>
      </c>
      <c r="D37" s="161">
        <v>0</v>
      </c>
      <c r="E37" s="162">
        <v>364</v>
      </c>
      <c r="F37" s="163">
        <v>0.1</v>
      </c>
      <c r="G37" s="163">
        <v>59.3</v>
      </c>
      <c r="H37" s="164">
        <v>13.5</v>
      </c>
      <c r="I37" s="162">
        <v>90</v>
      </c>
      <c r="J37" s="163">
        <v>0</v>
      </c>
      <c r="K37" s="163">
        <v>68.900000000000006</v>
      </c>
      <c r="L37" s="160">
        <v>90</v>
      </c>
      <c r="M37" s="163">
        <v>0.1</v>
      </c>
      <c r="N37" s="161">
        <v>68.900000000000006</v>
      </c>
      <c r="O37" s="164">
        <v>1</v>
      </c>
      <c r="P37" s="162">
        <v>27</v>
      </c>
      <c r="Q37" s="163">
        <v>0</v>
      </c>
      <c r="R37" s="163">
        <v>63</v>
      </c>
      <c r="S37" s="160" t="s">
        <v>67</v>
      </c>
      <c r="T37" s="163" t="s">
        <v>67</v>
      </c>
      <c r="U37" s="163" t="s">
        <v>67</v>
      </c>
      <c r="V37" s="160" t="s">
        <v>67</v>
      </c>
      <c r="W37" s="163" t="s">
        <v>67</v>
      </c>
      <c r="X37" s="9"/>
    </row>
    <row r="38" spans="1:24" x14ac:dyDescent="0.25">
      <c r="A38" s="158" t="s">
        <v>107</v>
      </c>
      <c r="B38" s="159" t="s">
        <v>59</v>
      </c>
      <c r="C38" s="160">
        <v>122</v>
      </c>
      <c r="D38" s="161">
        <v>0.1</v>
      </c>
      <c r="E38" s="162">
        <v>659</v>
      </c>
      <c r="F38" s="163">
        <v>0.3</v>
      </c>
      <c r="G38" s="163">
        <v>57.7</v>
      </c>
      <c r="H38" s="164">
        <v>5.4</v>
      </c>
      <c r="I38" s="162">
        <v>381</v>
      </c>
      <c r="J38" s="163">
        <v>0.1</v>
      </c>
      <c r="K38" s="163">
        <v>60.6</v>
      </c>
      <c r="L38" s="160">
        <v>273</v>
      </c>
      <c r="M38" s="163">
        <v>0.2</v>
      </c>
      <c r="N38" s="161">
        <v>60.8</v>
      </c>
      <c r="O38" s="164">
        <v>1.4</v>
      </c>
      <c r="P38" s="162">
        <v>81</v>
      </c>
      <c r="Q38" s="163">
        <v>0.1</v>
      </c>
      <c r="R38" s="163">
        <v>64.2</v>
      </c>
      <c r="S38" s="160">
        <v>8</v>
      </c>
      <c r="T38" s="163">
        <v>0.1</v>
      </c>
      <c r="U38" s="163">
        <v>87.5</v>
      </c>
      <c r="V38" s="160">
        <v>0</v>
      </c>
      <c r="W38" s="163">
        <v>0</v>
      </c>
      <c r="X38" s="9"/>
    </row>
    <row r="39" spans="1:24" x14ac:dyDescent="0.25">
      <c r="A39" s="158" t="s">
        <v>108</v>
      </c>
      <c r="B39" s="159" t="s">
        <v>59</v>
      </c>
      <c r="C39" s="160">
        <v>383</v>
      </c>
      <c r="D39" s="161">
        <v>0.2</v>
      </c>
      <c r="E39" s="162">
        <v>2131</v>
      </c>
      <c r="F39" s="163">
        <v>0.8</v>
      </c>
      <c r="G39" s="163">
        <v>62.3</v>
      </c>
      <c r="H39" s="164">
        <v>5.6</v>
      </c>
      <c r="I39" s="162">
        <v>1378</v>
      </c>
      <c r="J39" s="163">
        <v>0.3</v>
      </c>
      <c r="K39" s="163">
        <v>67.2</v>
      </c>
      <c r="L39" s="160">
        <v>872</v>
      </c>
      <c r="M39" s="163">
        <v>0.5</v>
      </c>
      <c r="N39" s="161">
        <v>68.099999999999994</v>
      </c>
      <c r="O39" s="164">
        <v>1.6</v>
      </c>
      <c r="P39" s="162">
        <v>299</v>
      </c>
      <c r="Q39" s="163">
        <v>0.2</v>
      </c>
      <c r="R39" s="163">
        <v>63.9</v>
      </c>
      <c r="S39" s="160">
        <v>21</v>
      </c>
      <c r="T39" s="163">
        <v>0.2</v>
      </c>
      <c r="U39" s="163">
        <v>52.4</v>
      </c>
      <c r="V39" s="160">
        <v>4</v>
      </c>
      <c r="W39" s="163">
        <v>0.2</v>
      </c>
      <c r="X39" s="9"/>
    </row>
    <row r="40" spans="1:24" x14ac:dyDescent="0.25">
      <c r="A40" s="158" t="s">
        <v>109</v>
      </c>
      <c r="B40" s="159" t="s">
        <v>59</v>
      </c>
      <c r="C40" s="160">
        <v>1745</v>
      </c>
      <c r="D40" s="161">
        <v>1</v>
      </c>
      <c r="E40" s="162">
        <v>8813</v>
      </c>
      <c r="F40" s="163">
        <v>3.4</v>
      </c>
      <c r="G40" s="163">
        <v>72.900000000000006</v>
      </c>
      <c r="H40" s="164">
        <v>5.0999999999999996</v>
      </c>
      <c r="I40" s="162">
        <v>6671</v>
      </c>
      <c r="J40" s="163">
        <v>1.5</v>
      </c>
      <c r="K40" s="163">
        <v>77.5</v>
      </c>
      <c r="L40" s="160">
        <v>3356</v>
      </c>
      <c r="M40" s="163">
        <v>2.1</v>
      </c>
      <c r="N40" s="161">
        <v>75.900000000000006</v>
      </c>
      <c r="O40" s="164">
        <v>2</v>
      </c>
      <c r="P40" s="162">
        <v>1375</v>
      </c>
      <c r="Q40" s="163">
        <v>1</v>
      </c>
      <c r="R40" s="163">
        <v>73.5</v>
      </c>
      <c r="S40" s="160">
        <v>114</v>
      </c>
      <c r="T40" s="163">
        <v>1.3</v>
      </c>
      <c r="U40" s="163">
        <v>72.8</v>
      </c>
      <c r="V40" s="160">
        <v>30</v>
      </c>
      <c r="W40" s="163">
        <v>1.2</v>
      </c>
      <c r="X40" s="9"/>
    </row>
    <row r="41" spans="1:24" x14ac:dyDescent="0.25">
      <c r="A41" s="158" t="s">
        <v>110</v>
      </c>
      <c r="B41" s="159" t="s">
        <v>59</v>
      </c>
      <c r="C41" s="160">
        <v>20</v>
      </c>
      <c r="D41" s="161">
        <v>0</v>
      </c>
      <c r="E41" s="162">
        <v>199</v>
      </c>
      <c r="F41" s="163">
        <v>0.1</v>
      </c>
      <c r="G41" s="163">
        <v>48.2</v>
      </c>
      <c r="H41" s="164">
        <v>9.9</v>
      </c>
      <c r="I41" s="162">
        <v>88</v>
      </c>
      <c r="J41" s="163">
        <v>0</v>
      </c>
      <c r="K41" s="163">
        <v>53.4</v>
      </c>
      <c r="L41" s="160">
        <v>88</v>
      </c>
      <c r="M41" s="163">
        <v>0.1</v>
      </c>
      <c r="N41" s="161">
        <v>53.4</v>
      </c>
      <c r="O41" s="164">
        <v>1</v>
      </c>
      <c r="P41" s="162">
        <v>20</v>
      </c>
      <c r="Q41" s="163">
        <v>0</v>
      </c>
      <c r="R41" s="163">
        <v>55</v>
      </c>
      <c r="S41" s="160" t="s">
        <v>67</v>
      </c>
      <c r="T41" s="163" t="s">
        <v>67</v>
      </c>
      <c r="U41" s="163" t="s">
        <v>67</v>
      </c>
      <c r="V41" s="160" t="s">
        <v>67</v>
      </c>
      <c r="W41" s="163" t="s">
        <v>67</v>
      </c>
      <c r="X41" s="9"/>
    </row>
    <row r="42" spans="1:24" x14ac:dyDescent="0.25">
      <c r="A42" s="158" t="s">
        <v>111</v>
      </c>
      <c r="B42" s="159" t="s">
        <v>59</v>
      </c>
      <c r="C42" s="160">
        <v>300</v>
      </c>
      <c r="D42" s="161">
        <v>0.2</v>
      </c>
      <c r="E42" s="162">
        <v>2797</v>
      </c>
      <c r="F42" s="163">
        <v>1.1000000000000001</v>
      </c>
      <c r="G42" s="163">
        <v>67.599999999999994</v>
      </c>
      <c r="H42" s="164">
        <v>9.3000000000000007</v>
      </c>
      <c r="I42" s="162">
        <v>855</v>
      </c>
      <c r="J42" s="163">
        <v>0.2</v>
      </c>
      <c r="K42" s="163">
        <v>69.5</v>
      </c>
      <c r="L42" s="160">
        <v>674</v>
      </c>
      <c r="M42" s="163">
        <v>0.4</v>
      </c>
      <c r="N42" s="161">
        <v>69.099999999999994</v>
      </c>
      <c r="O42" s="164">
        <v>1.3</v>
      </c>
      <c r="P42" s="162">
        <v>235</v>
      </c>
      <c r="Q42" s="163">
        <v>0.2</v>
      </c>
      <c r="R42" s="163">
        <v>68.099999999999994</v>
      </c>
      <c r="S42" s="160">
        <v>8</v>
      </c>
      <c r="T42" s="163">
        <v>0.1</v>
      </c>
      <c r="U42" s="163">
        <v>87.5</v>
      </c>
      <c r="V42" s="160">
        <v>4</v>
      </c>
      <c r="W42" s="163">
        <v>0.2</v>
      </c>
      <c r="X42" s="9"/>
    </row>
    <row r="43" spans="1:24" x14ac:dyDescent="0.25">
      <c r="A43" s="158" t="s">
        <v>112</v>
      </c>
      <c r="B43" s="159" t="s">
        <v>59</v>
      </c>
      <c r="C43" s="160">
        <v>80</v>
      </c>
      <c r="D43" s="161">
        <v>0</v>
      </c>
      <c r="E43" s="162">
        <v>457</v>
      </c>
      <c r="F43" s="163">
        <v>0.2</v>
      </c>
      <c r="G43" s="163">
        <v>24.9</v>
      </c>
      <c r="H43" s="164">
        <v>5.7</v>
      </c>
      <c r="I43" s="162">
        <v>171</v>
      </c>
      <c r="J43" s="163">
        <v>0</v>
      </c>
      <c r="K43" s="163">
        <v>19.3</v>
      </c>
      <c r="L43" s="160">
        <v>165</v>
      </c>
      <c r="M43" s="163">
        <v>0.1</v>
      </c>
      <c r="N43" s="161">
        <v>19.399999999999999</v>
      </c>
      <c r="O43" s="164">
        <v>1</v>
      </c>
      <c r="P43" s="162">
        <v>50</v>
      </c>
      <c r="Q43" s="163">
        <v>0</v>
      </c>
      <c r="R43" s="163">
        <v>22</v>
      </c>
      <c r="S43" s="160">
        <v>7</v>
      </c>
      <c r="T43" s="163">
        <v>0.1</v>
      </c>
      <c r="U43" s="163">
        <v>14.3</v>
      </c>
      <c r="V43" s="160" t="s">
        <v>67</v>
      </c>
      <c r="W43" s="163" t="s">
        <v>67</v>
      </c>
      <c r="X43" s="9"/>
    </row>
    <row r="44" spans="1:24" x14ac:dyDescent="0.25">
      <c r="A44" s="158" t="s">
        <v>113</v>
      </c>
      <c r="B44" s="159" t="s">
        <v>59</v>
      </c>
      <c r="C44" s="160">
        <v>48</v>
      </c>
      <c r="D44" s="161">
        <v>0</v>
      </c>
      <c r="E44" s="162">
        <v>684</v>
      </c>
      <c r="F44" s="163">
        <v>0.3</v>
      </c>
      <c r="G44" s="163">
        <v>80.3</v>
      </c>
      <c r="H44" s="164">
        <v>14.2</v>
      </c>
      <c r="I44" s="162">
        <v>168</v>
      </c>
      <c r="J44" s="163">
        <v>0</v>
      </c>
      <c r="K44" s="163">
        <v>78.599999999999994</v>
      </c>
      <c r="L44" s="160">
        <v>168</v>
      </c>
      <c r="M44" s="163">
        <v>0.1</v>
      </c>
      <c r="N44" s="161">
        <v>78.599999999999994</v>
      </c>
      <c r="O44" s="164">
        <v>1</v>
      </c>
      <c r="P44" s="162">
        <v>45</v>
      </c>
      <c r="Q44" s="163">
        <v>0</v>
      </c>
      <c r="R44" s="163">
        <v>82.2</v>
      </c>
      <c r="S44" s="160" t="s">
        <v>67</v>
      </c>
      <c r="T44" s="163" t="s">
        <v>67</v>
      </c>
      <c r="U44" s="163" t="s">
        <v>67</v>
      </c>
      <c r="V44" s="160" t="s">
        <v>67</v>
      </c>
      <c r="W44" s="163" t="s">
        <v>67</v>
      </c>
      <c r="X44" s="9"/>
    </row>
    <row r="45" spans="1:24" x14ac:dyDescent="0.25">
      <c r="A45" s="158" t="s">
        <v>114</v>
      </c>
      <c r="B45" s="159" t="s">
        <v>59</v>
      </c>
      <c r="C45" s="160">
        <v>2106</v>
      </c>
      <c r="D45" s="161">
        <v>1.2</v>
      </c>
      <c r="E45" s="162">
        <v>5693</v>
      </c>
      <c r="F45" s="163">
        <v>2.2000000000000002</v>
      </c>
      <c r="G45" s="163">
        <v>60.3</v>
      </c>
      <c r="H45" s="164">
        <v>2.7</v>
      </c>
      <c r="I45" s="162">
        <v>6493</v>
      </c>
      <c r="J45" s="163">
        <v>1.4</v>
      </c>
      <c r="K45" s="163">
        <v>63</v>
      </c>
      <c r="L45" s="160">
        <v>2730</v>
      </c>
      <c r="M45" s="163">
        <v>1.7</v>
      </c>
      <c r="N45" s="161">
        <v>60.3</v>
      </c>
      <c r="O45" s="164">
        <v>2.4</v>
      </c>
      <c r="P45" s="162">
        <v>1532</v>
      </c>
      <c r="Q45" s="163">
        <v>1.1000000000000001</v>
      </c>
      <c r="R45" s="163">
        <v>57.9</v>
      </c>
      <c r="S45" s="160">
        <v>101</v>
      </c>
      <c r="T45" s="163">
        <v>1.1000000000000001</v>
      </c>
      <c r="U45" s="163">
        <v>52.5</v>
      </c>
      <c r="V45" s="160">
        <v>40</v>
      </c>
      <c r="W45" s="163">
        <v>1.7</v>
      </c>
      <c r="X45" s="9"/>
    </row>
    <row r="46" spans="1:24" x14ac:dyDescent="0.25">
      <c r="A46" s="158" t="s">
        <v>115</v>
      </c>
      <c r="B46" s="159" t="s">
        <v>59</v>
      </c>
      <c r="C46" s="160">
        <v>26</v>
      </c>
      <c r="D46" s="161">
        <v>0</v>
      </c>
      <c r="E46" s="162">
        <v>658</v>
      </c>
      <c r="F46" s="163">
        <v>0.3</v>
      </c>
      <c r="G46" s="163">
        <v>81.2</v>
      </c>
      <c r="H46" s="164">
        <v>25.3</v>
      </c>
      <c r="I46" s="162">
        <v>78</v>
      </c>
      <c r="J46" s="163">
        <v>0</v>
      </c>
      <c r="K46" s="163">
        <v>84.6</v>
      </c>
      <c r="L46" s="160">
        <v>69</v>
      </c>
      <c r="M46" s="163">
        <v>0</v>
      </c>
      <c r="N46" s="161">
        <v>84.1</v>
      </c>
      <c r="O46" s="164">
        <v>1.1000000000000001</v>
      </c>
      <c r="P46" s="162">
        <v>26</v>
      </c>
      <c r="Q46" s="163">
        <v>0</v>
      </c>
      <c r="R46" s="163">
        <v>84.6</v>
      </c>
      <c r="S46" s="160">
        <v>0</v>
      </c>
      <c r="T46" s="163">
        <v>0</v>
      </c>
      <c r="U46" s="163"/>
      <c r="V46" s="160">
        <v>0</v>
      </c>
      <c r="W46" s="163">
        <v>0</v>
      </c>
      <c r="X46" s="9"/>
    </row>
    <row r="47" spans="1:24" x14ac:dyDescent="0.25">
      <c r="A47" s="158" t="s">
        <v>116</v>
      </c>
      <c r="B47" s="159" t="s">
        <v>59</v>
      </c>
      <c r="C47" s="160">
        <v>98</v>
      </c>
      <c r="D47" s="161">
        <v>0.1</v>
      </c>
      <c r="E47" s="162">
        <v>1038</v>
      </c>
      <c r="F47" s="163">
        <v>0.4</v>
      </c>
      <c r="G47" s="163">
        <v>52.2</v>
      </c>
      <c r="H47" s="164">
        <v>10.6</v>
      </c>
      <c r="I47" s="162">
        <v>269</v>
      </c>
      <c r="J47" s="163">
        <v>0.1</v>
      </c>
      <c r="K47" s="163">
        <v>47.2</v>
      </c>
      <c r="L47" s="160">
        <v>233</v>
      </c>
      <c r="M47" s="163">
        <v>0.1</v>
      </c>
      <c r="N47" s="161">
        <v>48.1</v>
      </c>
      <c r="O47" s="164">
        <v>1.2</v>
      </c>
      <c r="P47" s="162">
        <v>82</v>
      </c>
      <c r="Q47" s="163">
        <v>0.1</v>
      </c>
      <c r="R47" s="163">
        <v>43.9</v>
      </c>
      <c r="S47" s="160">
        <v>5</v>
      </c>
      <c r="T47" s="163">
        <v>0.1</v>
      </c>
      <c r="U47" s="163">
        <v>0</v>
      </c>
      <c r="V47" s="160">
        <v>5</v>
      </c>
      <c r="W47" s="163">
        <v>0.2</v>
      </c>
      <c r="X47" s="9"/>
    </row>
    <row r="48" spans="1:24" x14ac:dyDescent="0.25">
      <c r="A48" s="158" t="s">
        <v>117</v>
      </c>
      <c r="B48" s="159" t="s">
        <v>59</v>
      </c>
      <c r="C48" s="160">
        <v>208</v>
      </c>
      <c r="D48" s="161">
        <v>0.1</v>
      </c>
      <c r="E48" s="162">
        <v>1705</v>
      </c>
      <c r="F48" s="163">
        <v>0.7</v>
      </c>
      <c r="G48" s="163">
        <v>69.7</v>
      </c>
      <c r="H48" s="164">
        <v>8.1999999999999993</v>
      </c>
      <c r="I48" s="162">
        <v>445</v>
      </c>
      <c r="J48" s="163">
        <v>0.1</v>
      </c>
      <c r="K48" s="163">
        <v>68.3</v>
      </c>
      <c r="L48" s="160">
        <v>394</v>
      </c>
      <c r="M48" s="163">
        <v>0.2</v>
      </c>
      <c r="N48" s="161">
        <v>68.5</v>
      </c>
      <c r="O48" s="164">
        <v>1.1000000000000001</v>
      </c>
      <c r="P48" s="162">
        <v>110</v>
      </c>
      <c r="Q48" s="163">
        <v>0.1</v>
      </c>
      <c r="R48" s="163">
        <v>63.6</v>
      </c>
      <c r="S48" s="160">
        <v>9</v>
      </c>
      <c r="T48" s="163">
        <v>0.1</v>
      </c>
      <c r="U48" s="163">
        <v>55.6</v>
      </c>
      <c r="V48" s="160">
        <v>0</v>
      </c>
      <c r="W48" s="163">
        <v>0</v>
      </c>
      <c r="X48" s="9"/>
    </row>
    <row r="49" spans="1:24" x14ac:dyDescent="0.25">
      <c r="A49" s="158" t="s">
        <v>118</v>
      </c>
      <c r="B49" s="159" t="s">
        <v>59</v>
      </c>
      <c r="C49" s="160">
        <v>25</v>
      </c>
      <c r="D49" s="161">
        <v>0</v>
      </c>
      <c r="E49" s="162">
        <v>343</v>
      </c>
      <c r="F49" s="163">
        <v>0.1</v>
      </c>
      <c r="G49" s="163">
        <v>64.400000000000006</v>
      </c>
      <c r="H49" s="164">
        <v>13.7</v>
      </c>
      <c r="I49" s="162">
        <v>94</v>
      </c>
      <c r="J49" s="163">
        <v>0</v>
      </c>
      <c r="K49" s="163">
        <v>72.3</v>
      </c>
      <c r="L49" s="160">
        <v>94</v>
      </c>
      <c r="M49" s="163">
        <v>0.1</v>
      </c>
      <c r="N49" s="161">
        <v>72.3</v>
      </c>
      <c r="O49" s="164">
        <v>1</v>
      </c>
      <c r="P49" s="162">
        <v>20</v>
      </c>
      <c r="Q49" s="163">
        <v>0</v>
      </c>
      <c r="R49" s="163">
        <v>90</v>
      </c>
      <c r="S49" s="160" t="s">
        <v>67</v>
      </c>
      <c r="T49" s="163" t="s">
        <v>67</v>
      </c>
      <c r="U49" s="163" t="s">
        <v>67</v>
      </c>
      <c r="V49" s="160">
        <v>9</v>
      </c>
      <c r="W49" s="163">
        <v>0.4</v>
      </c>
      <c r="X49" s="9"/>
    </row>
    <row r="50" spans="1:24" x14ac:dyDescent="0.25">
      <c r="A50" s="158" t="s">
        <v>119</v>
      </c>
      <c r="B50" s="159" t="s">
        <v>59</v>
      </c>
      <c r="C50" s="160">
        <v>124</v>
      </c>
      <c r="D50" s="161">
        <v>0.1</v>
      </c>
      <c r="E50" s="162">
        <v>1159</v>
      </c>
      <c r="F50" s="163">
        <v>0.4</v>
      </c>
      <c r="G50" s="163">
        <v>64.7</v>
      </c>
      <c r="H50" s="164">
        <v>9.3000000000000007</v>
      </c>
      <c r="I50" s="162">
        <v>231</v>
      </c>
      <c r="J50" s="163">
        <v>0.1</v>
      </c>
      <c r="K50" s="163">
        <v>72.3</v>
      </c>
      <c r="L50" s="160">
        <v>203</v>
      </c>
      <c r="M50" s="163">
        <v>0.1</v>
      </c>
      <c r="N50" s="161">
        <v>71.900000000000006</v>
      </c>
      <c r="O50" s="164">
        <v>1.1000000000000001</v>
      </c>
      <c r="P50" s="162">
        <v>88</v>
      </c>
      <c r="Q50" s="163">
        <v>0.1</v>
      </c>
      <c r="R50" s="163">
        <v>67</v>
      </c>
      <c r="S50" s="160">
        <v>1</v>
      </c>
      <c r="T50" s="163">
        <v>0</v>
      </c>
      <c r="U50" s="163">
        <v>100</v>
      </c>
      <c r="V50" s="160">
        <v>1</v>
      </c>
      <c r="W50" s="163">
        <v>0</v>
      </c>
      <c r="X50" s="9"/>
    </row>
    <row r="51" spans="1:24" x14ac:dyDescent="0.25">
      <c r="A51" s="158" t="s">
        <v>120</v>
      </c>
      <c r="B51" s="159" t="s">
        <v>57</v>
      </c>
      <c r="C51" s="160">
        <v>968</v>
      </c>
      <c r="D51" s="161">
        <v>0.5</v>
      </c>
      <c r="E51" s="162">
        <v>4568</v>
      </c>
      <c r="F51" s="163">
        <v>1.8</v>
      </c>
      <c r="G51" s="163">
        <v>62.8</v>
      </c>
      <c r="H51" s="164">
        <v>4.7</v>
      </c>
      <c r="I51" s="162">
        <v>1903</v>
      </c>
      <c r="J51" s="163">
        <v>0.4</v>
      </c>
      <c r="K51" s="163">
        <v>64.2</v>
      </c>
      <c r="L51" s="160">
        <v>1360</v>
      </c>
      <c r="M51" s="163">
        <v>0.8</v>
      </c>
      <c r="N51" s="161">
        <v>63.3</v>
      </c>
      <c r="O51" s="164">
        <v>1.4</v>
      </c>
      <c r="P51" s="162">
        <v>948</v>
      </c>
      <c r="Q51" s="163">
        <v>0.7</v>
      </c>
      <c r="R51" s="163">
        <v>62.7</v>
      </c>
      <c r="S51" s="160">
        <v>12</v>
      </c>
      <c r="T51" s="163">
        <v>0.1</v>
      </c>
      <c r="U51" s="163">
        <v>75</v>
      </c>
      <c r="V51" s="160">
        <v>4</v>
      </c>
      <c r="W51" s="163">
        <v>0.2</v>
      </c>
      <c r="X51" s="9"/>
    </row>
    <row r="52" spans="1:24" x14ac:dyDescent="0.25">
      <c r="A52" s="158" t="s">
        <v>121</v>
      </c>
      <c r="B52" s="159" t="s">
        <v>552</v>
      </c>
      <c r="C52" s="160">
        <v>360</v>
      </c>
      <c r="D52" s="161">
        <v>0.2</v>
      </c>
      <c r="E52" s="162">
        <v>1656</v>
      </c>
      <c r="F52" s="163">
        <v>0.6</v>
      </c>
      <c r="G52" s="163">
        <v>65.2</v>
      </c>
      <c r="H52" s="164">
        <v>4.5999999999999996</v>
      </c>
      <c r="I52" s="162">
        <v>653</v>
      </c>
      <c r="J52" s="163">
        <v>0.1</v>
      </c>
      <c r="K52" s="163">
        <v>68</v>
      </c>
      <c r="L52" s="160">
        <v>625</v>
      </c>
      <c r="M52" s="163">
        <v>0.4</v>
      </c>
      <c r="N52" s="161">
        <v>67.400000000000006</v>
      </c>
      <c r="O52" s="164">
        <v>1</v>
      </c>
      <c r="P52" s="162">
        <v>252</v>
      </c>
      <c r="Q52" s="163">
        <v>0.2</v>
      </c>
      <c r="R52" s="163">
        <v>63.1</v>
      </c>
      <c r="S52" s="160">
        <v>15</v>
      </c>
      <c r="T52" s="163">
        <v>0.2</v>
      </c>
      <c r="U52" s="163">
        <v>86.7</v>
      </c>
      <c r="V52" s="160">
        <v>8</v>
      </c>
      <c r="W52" s="163">
        <v>0.3</v>
      </c>
      <c r="X52" s="9"/>
    </row>
    <row r="53" spans="1:24" x14ac:dyDescent="0.25">
      <c r="A53" s="158" t="s">
        <v>122</v>
      </c>
      <c r="B53" s="159" t="s">
        <v>56</v>
      </c>
      <c r="C53" s="160">
        <v>162</v>
      </c>
      <c r="D53" s="161">
        <v>0.1</v>
      </c>
      <c r="E53" s="162">
        <v>1715</v>
      </c>
      <c r="F53" s="163">
        <v>0.7</v>
      </c>
      <c r="G53" s="163">
        <v>50.8</v>
      </c>
      <c r="H53" s="164">
        <v>10.6</v>
      </c>
      <c r="I53" s="162">
        <v>332</v>
      </c>
      <c r="J53" s="163">
        <v>0.1</v>
      </c>
      <c r="K53" s="163">
        <v>55.1</v>
      </c>
      <c r="L53" s="160">
        <v>273</v>
      </c>
      <c r="M53" s="163">
        <v>0.2</v>
      </c>
      <c r="N53" s="161">
        <v>53.5</v>
      </c>
      <c r="O53" s="164">
        <v>1.2</v>
      </c>
      <c r="P53" s="162">
        <v>131</v>
      </c>
      <c r="Q53" s="163">
        <v>0.1</v>
      </c>
      <c r="R53" s="163">
        <v>50.4</v>
      </c>
      <c r="S53" s="160">
        <v>11</v>
      </c>
      <c r="T53" s="163">
        <v>0.1</v>
      </c>
      <c r="U53" s="163">
        <v>27.3</v>
      </c>
      <c r="V53" s="160">
        <v>6</v>
      </c>
      <c r="W53" s="163">
        <v>0.2</v>
      </c>
      <c r="X53" s="9"/>
    </row>
    <row r="54" spans="1:24" x14ac:dyDescent="0.25">
      <c r="A54" s="158" t="s">
        <v>123</v>
      </c>
      <c r="B54" s="159" t="s">
        <v>552</v>
      </c>
      <c r="C54" s="160">
        <v>520</v>
      </c>
      <c r="D54" s="161">
        <v>0.3</v>
      </c>
      <c r="E54" s="162">
        <v>4964</v>
      </c>
      <c r="F54" s="163">
        <v>1.9</v>
      </c>
      <c r="G54" s="163">
        <v>74.599999999999994</v>
      </c>
      <c r="H54" s="164">
        <v>9.5</v>
      </c>
      <c r="I54" s="162">
        <v>976</v>
      </c>
      <c r="J54" s="163">
        <v>0.2</v>
      </c>
      <c r="K54" s="163">
        <v>78.8</v>
      </c>
      <c r="L54" s="160">
        <v>817</v>
      </c>
      <c r="M54" s="163">
        <v>0.5</v>
      </c>
      <c r="N54" s="161">
        <v>78.099999999999994</v>
      </c>
      <c r="O54" s="164">
        <v>1.2</v>
      </c>
      <c r="P54" s="162">
        <v>385</v>
      </c>
      <c r="Q54" s="163">
        <v>0.3</v>
      </c>
      <c r="R54" s="163">
        <v>78.7</v>
      </c>
      <c r="S54" s="160">
        <v>11</v>
      </c>
      <c r="T54" s="163">
        <v>0.1</v>
      </c>
      <c r="U54" s="163">
        <v>72.7</v>
      </c>
      <c r="V54" s="160">
        <v>29</v>
      </c>
      <c r="W54" s="163">
        <v>1.2</v>
      </c>
      <c r="X54" s="9"/>
    </row>
    <row r="55" spans="1:24" x14ac:dyDescent="0.25">
      <c r="A55" s="158" t="s">
        <v>124</v>
      </c>
      <c r="B55" s="159" t="s">
        <v>552</v>
      </c>
      <c r="C55" s="160">
        <v>138</v>
      </c>
      <c r="D55" s="161">
        <v>0.1</v>
      </c>
      <c r="E55" s="162">
        <v>1819</v>
      </c>
      <c r="F55" s="163">
        <v>0.7</v>
      </c>
      <c r="G55" s="163">
        <v>64.2</v>
      </c>
      <c r="H55" s="164">
        <v>13.2</v>
      </c>
      <c r="I55" s="162">
        <v>464</v>
      </c>
      <c r="J55" s="163">
        <v>0.1</v>
      </c>
      <c r="K55" s="163">
        <v>61.4</v>
      </c>
      <c r="L55" s="160">
        <v>420</v>
      </c>
      <c r="M55" s="163">
        <v>0.3</v>
      </c>
      <c r="N55" s="161">
        <v>61.7</v>
      </c>
      <c r="O55" s="164">
        <v>1.1000000000000001</v>
      </c>
      <c r="P55" s="162">
        <v>134</v>
      </c>
      <c r="Q55" s="163">
        <v>0.1</v>
      </c>
      <c r="R55" s="163">
        <v>54.5</v>
      </c>
      <c r="S55" s="160">
        <v>4</v>
      </c>
      <c r="T55" s="163">
        <v>0</v>
      </c>
      <c r="U55" s="163">
        <v>50</v>
      </c>
      <c r="V55" s="160" t="s">
        <v>67</v>
      </c>
      <c r="W55" s="163" t="s">
        <v>67</v>
      </c>
      <c r="X55" s="9"/>
    </row>
    <row r="56" spans="1:24" x14ac:dyDescent="0.25">
      <c r="A56" s="158" t="s">
        <v>394</v>
      </c>
      <c r="B56" s="159" t="s">
        <v>56</v>
      </c>
      <c r="C56" s="160">
        <v>2125</v>
      </c>
      <c r="D56" s="161">
        <v>1.2</v>
      </c>
      <c r="E56" s="162">
        <v>11304</v>
      </c>
      <c r="F56" s="163">
        <v>4.4000000000000004</v>
      </c>
      <c r="G56" s="163">
        <v>51.2</v>
      </c>
      <c r="H56" s="164">
        <v>5.3</v>
      </c>
      <c r="I56" s="162">
        <v>2654</v>
      </c>
      <c r="J56" s="163">
        <v>0.6</v>
      </c>
      <c r="K56" s="163">
        <v>50.2</v>
      </c>
      <c r="L56" s="160">
        <v>2105</v>
      </c>
      <c r="M56" s="163">
        <v>1.3</v>
      </c>
      <c r="N56" s="161">
        <v>50.3</v>
      </c>
      <c r="O56" s="164">
        <v>1.3</v>
      </c>
      <c r="P56" s="162">
        <v>1726</v>
      </c>
      <c r="Q56" s="163">
        <v>1.3</v>
      </c>
      <c r="R56" s="163">
        <v>49.4</v>
      </c>
      <c r="S56" s="160">
        <v>9</v>
      </c>
      <c r="T56" s="163">
        <v>0.1</v>
      </c>
      <c r="U56" s="163">
        <v>66.7</v>
      </c>
      <c r="V56" s="160">
        <v>68</v>
      </c>
      <c r="W56" s="163">
        <v>2.8</v>
      </c>
      <c r="X56" s="9"/>
    </row>
    <row r="57" spans="1:24" x14ac:dyDescent="0.25">
      <c r="A57" s="158" t="s">
        <v>125</v>
      </c>
      <c r="B57" s="159" t="s">
        <v>57</v>
      </c>
      <c r="C57" s="160">
        <v>50</v>
      </c>
      <c r="D57" s="161">
        <v>0</v>
      </c>
      <c r="E57" s="162">
        <v>318</v>
      </c>
      <c r="F57" s="163">
        <v>0.1</v>
      </c>
      <c r="G57" s="163">
        <v>86.8</v>
      </c>
      <c r="H57" s="164">
        <v>6.4</v>
      </c>
      <c r="I57" s="162">
        <v>70</v>
      </c>
      <c r="J57" s="163">
        <v>0</v>
      </c>
      <c r="K57" s="163">
        <v>87.1</v>
      </c>
      <c r="L57" s="160">
        <v>69</v>
      </c>
      <c r="M57" s="163">
        <v>0</v>
      </c>
      <c r="N57" s="161">
        <v>87</v>
      </c>
      <c r="O57" s="164">
        <v>1</v>
      </c>
      <c r="P57" s="162">
        <v>44</v>
      </c>
      <c r="Q57" s="163">
        <v>0</v>
      </c>
      <c r="R57" s="163">
        <v>90.9</v>
      </c>
      <c r="S57" s="160">
        <v>0</v>
      </c>
      <c r="T57" s="163">
        <v>0</v>
      </c>
      <c r="U57" s="163"/>
      <c r="V57" s="160" t="s">
        <v>67</v>
      </c>
      <c r="W57" s="163" t="s">
        <v>67</v>
      </c>
      <c r="X57" s="9"/>
    </row>
    <row r="58" spans="1:24" x14ac:dyDescent="0.25">
      <c r="A58" s="158" t="s">
        <v>126</v>
      </c>
      <c r="B58" s="159" t="s">
        <v>56</v>
      </c>
      <c r="C58" s="160">
        <v>1160</v>
      </c>
      <c r="D58" s="161">
        <v>0.7</v>
      </c>
      <c r="E58" s="162">
        <v>9849</v>
      </c>
      <c r="F58" s="163">
        <v>3.8</v>
      </c>
      <c r="G58" s="163">
        <v>51</v>
      </c>
      <c r="H58" s="164">
        <v>8.5</v>
      </c>
      <c r="I58" s="162">
        <v>1669</v>
      </c>
      <c r="J58" s="163">
        <v>0.4</v>
      </c>
      <c r="K58" s="163">
        <v>51</v>
      </c>
      <c r="L58" s="160">
        <v>1374</v>
      </c>
      <c r="M58" s="163">
        <v>0.8</v>
      </c>
      <c r="N58" s="161">
        <v>50.2</v>
      </c>
      <c r="O58" s="164">
        <v>1.2</v>
      </c>
      <c r="P58" s="162">
        <v>891</v>
      </c>
      <c r="Q58" s="163">
        <v>0.7</v>
      </c>
      <c r="R58" s="163">
        <v>49.4</v>
      </c>
      <c r="S58" s="160">
        <v>10</v>
      </c>
      <c r="T58" s="163">
        <v>0.1</v>
      </c>
      <c r="U58" s="163">
        <v>10</v>
      </c>
      <c r="V58" s="160">
        <v>12</v>
      </c>
      <c r="W58" s="163">
        <v>0.5</v>
      </c>
      <c r="X58" s="9"/>
    </row>
    <row r="59" spans="1:24" x14ac:dyDescent="0.25">
      <c r="A59" s="158" t="s">
        <v>127</v>
      </c>
      <c r="B59" s="159" t="s">
        <v>57</v>
      </c>
      <c r="C59" s="160">
        <v>156</v>
      </c>
      <c r="D59" s="161">
        <v>0.1</v>
      </c>
      <c r="E59" s="162">
        <v>726</v>
      </c>
      <c r="F59" s="163">
        <v>0.3</v>
      </c>
      <c r="G59" s="163">
        <v>82.9</v>
      </c>
      <c r="H59" s="164">
        <v>4.7</v>
      </c>
      <c r="I59" s="162">
        <v>280</v>
      </c>
      <c r="J59" s="163">
        <v>0.1</v>
      </c>
      <c r="K59" s="163">
        <v>85.4</v>
      </c>
      <c r="L59" s="160">
        <v>274</v>
      </c>
      <c r="M59" s="163">
        <v>0.2</v>
      </c>
      <c r="N59" s="161">
        <v>85.4</v>
      </c>
      <c r="O59" s="164">
        <v>1</v>
      </c>
      <c r="P59" s="162">
        <v>120</v>
      </c>
      <c r="Q59" s="163">
        <v>0.1</v>
      </c>
      <c r="R59" s="163">
        <v>85.8</v>
      </c>
      <c r="S59" s="160">
        <v>5</v>
      </c>
      <c r="T59" s="163">
        <v>0.1</v>
      </c>
      <c r="U59" s="163">
        <v>80</v>
      </c>
      <c r="V59" s="160">
        <v>1</v>
      </c>
      <c r="W59" s="163">
        <v>0</v>
      </c>
      <c r="X59" s="9"/>
    </row>
    <row r="60" spans="1:24" x14ac:dyDescent="0.25">
      <c r="A60" s="158" t="s">
        <v>128</v>
      </c>
      <c r="B60" s="159" t="s">
        <v>57</v>
      </c>
      <c r="C60" s="160">
        <v>97</v>
      </c>
      <c r="D60" s="161">
        <v>0.1</v>
      </c>
      <c r="E60" s="162">
        <v>800</v>
      </c>
      <c r="F60" s="163">
        <v>0.3</v>
      </c>
      <c r="G60" s="163">
        <v>78.099999999999994</v>
      </c>
      <c r="H60" s="164">
        <v>8.1999999999999993</v>
      </c>
      <c r="I60" s="162">
        <v>139</v>
      </c>
      <c r="J60" s="163">
        <v>0</v>
      </c>
      <c r="K60" s="163">
        <v>74.099999999999994</v>
      </c>
      <c r="L60" s="160">
        <v>131</v>
      </c>
      <c r="M60" s="163">
        <v>0.1</v>
      </c>
      <c r="N60" s="161">
        <v>74</v>
      </c>
      <c r="O60" s="164">
        <v>1.1000000000000001</v>
      </c>
      <c r="P60" s="162">
        <v>89</v>
      </c>
      <c r="Q60" s="163">
        <v>0.1</v>
      </c>
      <c r="R60" s="163">
        <v>73</v>
      </c>
      <c r="S60" s="160">
        <v>4</v>
      </c>
      <c r="T60" s="163">
        <v>0</v>
      </c>
      <c r="U60" s="163">
        <v>75</v>
      </c>
      <c r="V60" s="160">
        <v>2</v>
      </c>
      <c r="W60" s="163">
        <v>0.1</v>
      </c>
      <c r="X60" s="9"/>
    </row>
    <row r="61" spans="1:24" x14ac:dyDescent="0.25">
      <c r="A61" s="158" t="s">
        <v>129</v>
      </c>
      <c r="B61" s="159" t="s">
        <v>57</v>
      </c>
      <c r="C61" s="160">
        <v>418</v>
      </c>
      <c r="D61" s="161">
        <v>0.2</v>
      </c>
      <c r="E61" s="162">
        <v>2243</v>
      </c>
      <c r="F61" s="163">
        <v>0.9</v>
      </c>
      <c r="G61" s="163">
        <v>62.6</v>
      </c>
      <c r="H61" s="164">
        <v>5.4</v>
      </c>
      <c r="I61" s="162">
        <v>629</v>
      </c>
      <c r="J61" s="163">
        <v>0.1</v>
      </c>
      <c r="K61" s="163">
        <v>67.7</v>
      </c>
      <c r="L61" s="160">
        <v>563</v>
      </c>
      <c r="M61" s="163">
        <v>0.3</v>
      </c>
      <c r="N61" s="161">
        <v>66.599999999999994</v>
      </c>
      <c r="O61" s="164">
        <v>1.1000000000000001</v>
      </c>
      <c r="P61" s="162">
        <v>328</v>
      </c>
      <c r="Q61" s="163">
        <v>0.2</v>
      </c>
      <c r="R61" s="163">
        <v>63.7</v>
      </c>
      <c r="S61" s="160">
        <v>3</v>
      </c>
      <c r="T61" s="163">
        <v>0</v>
      </c>
      <c r="U61" s="163">
        <v>33.299999999999997</v>
      </c>
      <c r="V61" s="160">
        <v>8</v>
      </c>
      <c r="W61" s="163">
        <v>0.3</v>
      </c>
      <c r="X61" s="9"/>
    </row>
    <row r="62" spans="1:24" x14ac:dyDescent="0.25">
      <c r="A62" s="158" t="s">
        <v>130</v>
      </c>
      <c r="B62" s="159" t="s">
        <v>552</v>
      </c>
      <c r="C62" s="160">
        <v>248</v>
      </c>
      <c r="D62" s="161">
        <v>0.1</v>
      </c>
      <c r="E62" s="162">
        <v>2780</v>
      </c>
      <c r="F62" s="163">
        <v>1.1000000000000001</v>
      </c>
      <c r="G62" s="163">
        <v>79.099999999999994</v>
      </c>
      <c r="H62" s="164">
        <v>11.2</v>
      </c>
      <c r="I62" s="162">
        <v>662</v>
      </c>
      <c r="J62" s="163">
        <v>0.1</v>
      </c>
      <c r="K62" s="163">
        <v>84.9</v>
      </c>
      <c r="L62" s="160">
        <v>576</v>
      </c>
      <c r="M62" s="163">
        <v>0.4</v>
      </c>
      <c r="N62" s="161">
        <v>84</v>
      </c>
      <c r="O62" s="164">
        <v>1.1000000000000001</v>
      </c>
      <c r="P62" s="162">
        <v>226</v>
      </c>
      <c r="Q62" s="163">
        <v>0.2</v>
      </c>
      <c r="R62" s="163">
        <v>81.900000000000006</v>
      </c>
      <c r="S62" s="160">
        <v>11</v>
      </c>
      <c r="T62" s="163">
        <v>0.1</v>
      </c>
      <c r="U62" s="163">
        <v>81.8</v>
      </c>
      <c r="V62" s="160">
        <v>2</v>
      </c>
      <c r="W62" s="163">
        <v>0.1</v>
      </c>
      <c r="X62" s="9"/>
    </row>
    <row r="63" spans="1:24" x14ac:dyDescent="0.25">
      <c r="A63" s="158" t="s">
        <v>131</v>
      </c>
      <c r="B63" s="159" t="s">
        <v>552</v>
      </c>
      <c r="C63" s="160">
        <v>175</v>
      </c>
      <c r="D63" s="161">
        <v>0.1</v>
      </c>
      <c r="E63" s="162">
        <v>2307</v>
      </c>
      <c r="F63" s="163">
        <v>0.9</v>
      </c>
      <c r="G63" s="163">
        <v>83.3</v>
      </c>
      <c r="H63" s="164">
        <v>13.2</v>
      </c>
      <c r="I63" s="162">
        <v>391</v>
      </c>
      <c r="J63" s="163">
        <v>0.1</v>
      </c>
      <c r="K63" s="163">
        <v>84.4</v>
      </c>
      <c r="L63" s="160">
        <v>370</v>
      </c>
      <c r="M63" s="163">
        <v>0.2</v>
      </c>
      <c r="N63" s="161">
        <v>84.1</v>
      </c>
      <c r="O63" s="164">
        <v>1.1000000000000001</v>
      </c>
      <c r="P63" s="162">
        <v>159</v>
      </c>
      <c r="Q63" s="163">
        <v>0.1</v>
      </c>
      <c r="R63" s="163">
        <v>81.8</v>
      </c>
      <c r="S63" s="160">
        <v>7</v>
      </c>
      <c r="T63" s="163">
        <v>0.1</v>
      </c>
      <c r="U63" s="163">
        <v>100</v>
      </c>
      <c r="V63" s="160">
        <v>0</v>
      </c>
      <c r="W63" s="163">
        <v>0</v>
      </c>
      <c r="X63" s="9"/>
    </row>
    <row r="64" spans="1:24" x14ac:dyDescent="0.25">
      <c r="A64" s="158" t="s">
        <v>395</v>
      </c>
      <c r="B64" s="159" t="s">
        <v>59</v>
      </c>
      <c r="C64" s="160">
        <v>70</v>
      </c>
      <c r="D64" s="161">
        <v>0</v>
      </c>
      <c r="E64" s="162">
        <v>1978</v>
      </c>
      <c r="F64" s="163">
        <v>0.8</v>
      </c>
      <c r="G64" s="163">
        <v>21.2</v>
      </c>
      <c r="H64" s="164">
        <v>28.3</v>
      </c>
      <c r="I64" s="162">
        <v>129</v>
      </c>
      <c r="J64" s="163">
        <v>0</v>
      </c>
      <c r="K64" s="163">
        <v>22.5</v>
      </c>
      <c r="L64" s="160">
        <v>115</v>
      </c>
      <c r="M64" s="163">
        <v>0.1</v>
      </c>
      <c r="N64" s="161">
        <v>22.6</v>
      </c>
      <c r="O64" s="164">
        <v>1.1000000000000001</v>
      </c>
      <c r="P64" s="162">
        <v>63</v>
      </c>
      <c r="Q64" s="163">
        <v>0</v>
      </c>
      <c r="R64" s="163">
        <v>19</v>
      </c>
      <c r="S64" s="160">
        <v>2</v>
      </c>
      <c r="T64" s="163">
        <v>0</v>
      </c>
      <c r="U64" s="163">
        <v>0</v>
      </c>
      <c r="V64" s="160" t="s">
        <v>67</v>
      </c>
      <c r="W64" s="163" t="s">
        <v>67</v>
      </c>
      <c r="X64" s="9"/>
    </row>
    <row r="65" spans="1:24" x14ac:dyDescent="0.25">
      <c r="A65" s="158" t="s">
        <v>132</v>
      </c>
      <c r="B65" s="159" t="s">
        <v>57</v>
      </c>
      <c r="C65" s="160">
        <v>20</v>
      </c>
      <c r="D65" s="161">
        <v>0</v>
      </c>
      <c r="E65" s="162">
        <v>95</v>
      </c>
      <c r="F65" s="163">
        <v>0</v>
      </c>
      <c r="G65" s="163">
        <v>87.4</v>
      </c>
      <c r="H65" s="164">
        <v>4.8</v>
      </c>
      <c r="I65" s="162">
        <v>26</v>
      </c>
      <c r="J65" s="163">
        <v>0</v>
      </c>
      <c r="K65" s="163">
        <v>69.2</v>
      </c>
      <c r="L65" s="160">
        <v>26</v>
      </c>
      <c r="M65" s="163">
        <v>0</v>
      </c>
      <c r="N65" s="161">
        <v>69.2</v>
      </c>
      <c r="O65" s="164">
        <v>1</v>
      </c>
      <c r="P65" s="162">
        <v>20</v>
      </c>
      <c r="Q65" s="163">
        <v>0</v>
      </c>
      <c r="R65" s="163">
        <v>60</v>
      </c>
      <c r="S65" s="160" t="s">
        <v>67</v>
      </c>
      <c r="T65" s="163" t="s">
        <v>67</v>
      </c>
      <c r="U65" s="163" t="s">
        <v>67</v>
      </c>
      <c r="V65" s="160" t="s">
        <v>67</v>
      </c>
      <c r="W65" s="163" t="s">
        <v>67</v>
      </c>
      <c r="X65" s="9"/>
    </row>
    <row r="66" spans="1:24" x14ac:dyDescent="0.25">
      <c r="A66" s="158" t="s">
        <v>133</v>
      </c>
      <c r="B66" s="159" t="s">
        <v>552</v>
      </c>
      <c r="C66" s="160">
        <v>56</v>
      </c>
      <c r="D66" s="161">
        <v>0</v>
      </c>
      <c r="E66" s="162">
        <v>327</v>
      </c>
      <c r="F66" s="163">
        <v>0.1</v>
      </c>
      <c r="G66" s="163">
        <v>48.9</v>
      </c>
      <c r="H66" s="164">
        <v>5.8</v>
      </c>
      <c r="I66" s="162">
        <v>125</v>
      </c>
      <c r="J66" s="163">
        <v>0</v>
      </c>
      <c r="K66" s="163">
        <v>59.2</v>
      </c>
      <c r="L66" s="160">
        <v>109</v>
      </c>
      <c r="M66" s="163">
        <v>0.1</v>
      </c>
      <c r="N66" s="161">
        <v>58.7</v>
      </c>
      <c r="O66" s="164">
        <v>1.1000000000000001</v>
      </c>
      <c r="P66" s="162">
        <v>38</v>
      </c>
      <c r="Q66" s="163">
        <v>0</v>
      </c>
      <c r="R66" s="163">
        <v>63.2</v>
      </c>
      <c r="S66" s="160">
        <v>3</v>
      </c>
      <c r="T66" s="163">
        <v>0</v>
      </c>
      <c r="U66" s="163">
        <v>0</v>
      </c>
      <c r="V66" s="160" t="s">
        <v>67</v>
      </c>
      <c r="W66" s="163" t="s">
        <v>67</v>
      </c>
      <c r="X66" s="9"/>
    </row>
    <row r="67" spans="1:24" x14ac:dyDescent="0.25">
      <c r="A67" s="158" t="s">
        <v>134</v>
      </c>
      <c r="B67" s="159" t="s">
        <v>57</v>
      </c>
      <c r="C67" s="160">
        <v>364</v>
      </c>
      <c r="D67" s="161">
        <v>0.2</v>
      </c>
      <c r="E67" s="162">
        <v>1980</v>
      </c>
      <c r="F67" s="163">
        <v>0.8</v>
      </c>
      <c r="G67" s="163">
        <v>75.3</v>
      </c>
      <c r="H67" s="164">
        <v>5.4</v>
      </c>
      <c r="I67" s="162">
        <v>802</v>
      </c>
      <c r="J67" s="163">
        <v>0.2</v>
      </c>
      <c r="K67" s="163">
        <v>80.900000000000006</v>
      </c>
      <c r="L67" s="160">
        <v>615</v>
      </c>
      <c r="M67" s="163">
        <v>0.4</v>
      </c>
      <c r="N67" s="161">
        <v>80.2</v>
      </c>
      <c r="O67" s="164">
        <v>1.3</v>
      </c>
      <c r="P67" s="162">
        <v>302</v>
      </c>
      <c r="Q67" s="163">
        <v>0.2</v>
      </c>
      <c r="R67" s="163">
        <v>79.8</v>
      </c>
      <c r="S67" s="160">
        <v>11</v>
      </c>
      <c r="T67" s="163">
        <v>0.1</v>
      </c>
      <c r="U67" s="163">
        <v>72.7</v>
      </c>
      <c r="V67" s="160">
        <v>17</v>
      </c>
      <c r="W67" s="163">
        <v>0.7</v>
      </c>
      <c r="X67" s="9"/>
    </row>
    <row r="68" spans="1:24" x14ac:dyDescent="0.25">
      <c r="A68" s="158" t="s">
        <v>135</v>
      </c>
      <c r="B68" s="159" t="s">
        <v>57</v>
      </c>
      <c r="C68" s="160">
        <v>750</v>
      </c>
      <c r="D68" s="161">
        <v>0.4</v>
      </c>
      <c r="E68" s="162">
        <v>2712</v>
      </c>
      <c r="F68" s="163">
        <v>1</v>
      </c>
      <c r="G68" s="163">
        <v>79.3</v>
      </c>
      <c r="H68" s="164">
        <v>3.6</v>
      </c>
      <c r="I68" s="162">
        <v>1633</v>
      </c>
      <c r="J68" s="163">
        <v>0.4</v>
      </c>
      <c r="K68" s="163">
        <v>82.4</v>
      </c>
      <c r="L68" s="160">
        <v>1134</v>
      </c>
      <c r="M68" s="163">
        <v>0.7</v>
      </c>
      <c r="N68" s="161">
        <v>80.900000000000006</v>
      </c>
      <c r="O68" s="164">
        <v>1.4</v>
      </c>
      <c r="P68" s="162">
        <v>482</v>
      </c>
      <c r="Q68" s="163">
        <v>0.4</v>
      </c>
      <c r="R68" s="163">
        <v>80.900000000000006</v>
      </c>
      <c r="S68" s="160">
        <v>129</v>
      </c>
      <c r="T68" s="163">
        <v>1.5</v>
      </c>
      <c r="U68" s="163">
        <v>74.400000000000006</v>
      </c>
      <c r="V68" s="160">
        <v>22</v>
      </c>
      <c r="W68" s="163">
        <v>0.9</v>
      </c>
      <c r="X68" s="9"/>
    </row>
    <row r="69" spans="1:24" x14ac:dyDescent="0.25">
      <c r="A69" s="158" t="s">
        <v>136</v>
      </c>
      <c r="B69" s="159" t="s">
        <v>552</v>
      </c>
      <c r="C69" s="160">
        <v>18</v>
      </c>
      <c r="D69" s="161">
        <v>0</v>
      </c>
      <c r="E69" s="162">
        <v>99</v>
      </c>
      <c r="F69" s="163">
        <v>0</v>
      </c>
      <c r="G69" s="163">
        <v>58.6</v>
      </c>
      <c r="H69" s="164">
        <v>5.5</v>
      </c>
      <c r="I69" s="162">
        <v>52</v>
      </c>
      <c r="J69" s="163">
        <v>0</v>
      </c>
      <c r="K69" s="163">
        <v>71.2</v>
      </c>
      <c r="L69" s="160">
        <v>43</v>
      </c>
      <c r="M69" s="163">
        <v>0</v>
      </c>
      <c r="N69" s="161">
        <v>72.099999999999994</v>
      </c>
      <c r="O69" s="164">
        <v>1.2</v>
      </c>
      <c r="P69" s="162">
        <v>10</v>
      </c>
      <c r="Q69" s="163">
        <v>0</v>
      </c>
      <c r="R69" s="163">
        <v>60</v>
      </c>
      <c r="S69" s="160">
        <v>5</v>
      </c>
      <c r="T69" s="163">
        <v>0.1</v>
      </c>
      <c r="U69" s="163">
        <v>60</v>
      </c>
      <c r="V69" s="160" t="s">
        <v>67</v>
      </c>
      <c r="W69" s="163" t="s">
        <v>67</v>
      </c>
      <c r="X69" s="9"/>
    </row>
    <row r="70" spans="1:24" x14ac:dyDescent="0.25">
      <c r="A70" s="158" t="s">
        <v>137</v>
      </c>
      <c r="B70" s="159" t="s">
        <v>552</v>
      </c>
      <c r="C70" s="160">
        <v>644</v>
      </c>
      <c r="D70" s="161">
        <v>0.4</v>
      </c>
      <c r="E70" s="162">
        <v>5559</v>
      </c>
      <c r="F70" s="163">
        <v>2.2000000000000002</v>
      </c>
      <c r="G70" s="163">
        <v>82.5</v>
      </c>
      <c r="H70" s="164">
        <v>8.6</v>
      </c>
      <c r="I70" s="162">
        <v>1283</v>
      </c>
      <c r="J70" s="163">
        <v>0.3</v>
      </c>
      <c r="K70" s="163">
        <v>82.8</v>
      </c>
      <c r="L70" s="160">
        <v>1074</v>
      </c>
      <c r="M70" s="163">
        <v>0.7</v>
      </c>
      <c r="N70" s="161">
        <v>83.1</v>
      </c>
      <c r="O70" s="164">
        <v>1.2</v>
      </c>
      <c r="P70" s="162">
        <v>594</v>
      </c>
      <c r="Q70" s="163">
        <v>0.4</v>
      </c>
      <c r="R70" s="163">
        <v>83.5</v>
      </c>
      <c r="S70" s="160">
        <v>13</v>
      </c>
      <c r="T70" s="163">
        <v>0.1</v>
      </c>
      <c r="U70" s="163">
        <v>76.900000000000006</v>
      </c>
      <c r="V70" s="160">
        <v>19</v>
      </c>
      <c r="W70" s="163">
        <v>0.8</v>
      </c>
      <c r="X70" s="9"/>
    </row>
    <row r="71" spans="1:24" x14ac:dyDescent="0.25">
      <c r="A71" s="158" t="s">
        <v>138</v>
      </c>
      <c r="B71" s="159" t="s">
        <v>55</v>
      </c>
      <c r="C71" s="160">
        <v>748</v>
      </c>
      <c r="D71" s="161">
        <v>0.4</v>
      </c>
      <c r="E71" s="162">
        <v>9040</v>
      </c>
      <c r="F71" s="163">
        <v>3.5</v>
      </c>
      <c r="G71" s="163">
        <v>74.599999999999994</v>
      </c>
      <c r="H71" s="164">
        <v>12.1</v>
      </c>
      <c r="I71" s="162">
        <v>2362</v>
      </c>
      <c r="J71" s="163">
        <v>0.5</v>
      </c>
      <c r="K71" s="163">
        <v>75.7</v>
      </c>
      <c r="L71" s="160">
        <v>1929</v>
      </c>
      <c r="M71" s="163">
        <v>1.2</v>
      </c>
      <c r="N71" s="161">
        <v>75.400000000000006</v>
      </c>
      <c r="O71" s="164">
        <v>1.2</v>
      </c>
      <c r="P71" s="162">
        <v>721</v>
      </c>
      <c r="Q71" s="163">
        <v>0.5</v>
      </c>
      <c r="R71" s="163">
        <v>74.3</v>
      </c>
      <c r="S71" s="160">
        <v>25</v>
      </c>
      <c r="T71" s="163">
        <v>0.3</v>
      </c>
      <c r="U71" s="163">
        <v>76</v>
      </c>
      <c r="V71" s="160">
        <v>0</v>
      </c>
      <c r="W71" s="163">
        <v>0</v>
      </c>
      <c r="X71" s="9"/>
    </row>
    <row r="72" spans="1:24" x14ac:dyDescent="0.25">
      <c r="A72" s="158" t="s">
        <v>139</v>
      </c>
      <c r="B72" s="159" t="s">
        <v>55</v>
      </c>
      <c r="C72" s="160">
        <v>112</v>
      </c>
      <c r="D72" s="161">
        <v>0.1</v>
      </c>
      <c r="E72" s="162">
        <v>2076</v>
      </c>
      <c r="F72" s="163">
        <v>0.8</v>
      </c>
      <c r="G72" s="163">
        <v>63</v>
      </c>
      <c r="H72" s="164">
        <v>18.5</v>
      </c>
      <c r="I72" s="162">
        <v>231</v>
      </c>
      <c r="J72" s="163">
        <v>0.1</v>
      </c>
      <c r="K72" s="163">
        <v>58.9</v>
      </c>
      <c r="L72" s="160">
        <v>215</v>
      </c>
      <c r="M72" s="163">
        <v>0.1</v>
      </c>
      <c r="N72" s="161">
        <v>58.1</v>
      </c>
      <c r="O72" s="164">
        <v>1.1000000000000001</v>
      </c>
      <c r="P72" s="162">
        <v>110</v>
      </c>
      <c r="Q72" s="163">
        <v>0.1</v>
      </c>
      <c r="R72" s="163">
        <v>61.8</v>
      </c>
      <c r="S72" s="160">
        <v>0</v>
      </c>
      <c r="T72" s="163">
        <v>0</v>
      </c>
      <c r="U72" s="163"/>
      <c r="V72" s="160">
        <v>3</v>
      </c>
      <c r="W72" s="163">
        <v>0.1</v>
      </c>
      <c r="X72" s="9"/>
    </row>
    <row r="73" spans="1:24" x14ac:dyDescent="0.25">
      <c r="A73" s="158" t="s">
        <v>140</v>
      </c>
      <c r="B73" s="159" t="s">
        <v>55</v>
      </c>
      <c r="C73" s="160">
        <v>85</v>
      </c>
      <c r="D73" s="161">
        <v>0</v>
      </c>
      <c r="E73" s="162">
        <v>59</v>
      </c>
      <c r="F73" s="163">
        <v>0</v>
      </c>
      <c r="G73" s="163">
        <v>55.9</v>
      </c>
      <c r="H73" s="164">
        <v>0.7</v>
      </c>
      <c r="I73" s="162">
        <v>17</v>
      </c>
      <c r="J73" s="163">
        <v>0</v>
      </c>
      <c r="K73" s="163">
        <v>41.2</v>
      </c>
      <c r="L73" s="160">
        <v>17</v>
      </c>
      <c r="M73" s="163">
        <v>0</v>
      </c>
      <c r="N73" s="161">
        <v>41.2</v>
      </c>
      <c r="O73" s="164">
        <v>1</v>
      </c>
      <c r="P73" s="162">
        <v>14</v>
      </c>
      <c r="Q73" s="163">
        <v>0</v>
      </c>
      <c r="R73" s="163">
        <v>50</v>
      </c>
      <c r="S73" s="160">
        <v>2</v>
      </c>
      <c r="T73" s="163">
        <v>0</v>
      </c>
      <c r="U73" s="163">
        <v>0</v>
      </c>
      <c r="V73" s="160">
        <v>10</v>
      </c>
      <c r="W73" s="163">
        <v>0.4</v>
      </c>
      <c r="X73" s="9"/>
    </row>
    <row r="74" spans="1:24" x14ac:dyDescent="0.25">
      <c r="A74" s="158" t="s">
        <v>141</v>
      </c>
      <c r="B74" s="159" t="s">
        <v>55</v>
      </c>
      <c r="C74" s="160">
        <v>195</v>
      </c>
      <c r="D74" s="161">
        <v>0.1</v>
      </c>
      <c r="E74" s="162">
        <v>3603</v>
      </c>
      <c r="F74" s="163">
        <v>1.4</v>
      </c>
      <c r="G74" s="163">
        <v>82.3</v>
      </c>
      <c r="H74" s="164">
        <v>18.5</v>
      </c>
      <c r="I74" s="162">
        <v>668</v>
      </c>
      <c r="J74" s="163">
        <v>0.1</v>
      </c>
      <c r="K74" s="163">
        <v>81.900000000000006</v>
      </c>
      <c r="L74" s="160">
        <v>630</v>
      </c>
      <c r="M74" s="163">
        <v>0.4</v>
      </c>
      <c r="N74" s="161">
        <v>81.599999999999994</v>
      </c>
      <c r="O74" s="164">
        <v>1.1000000000000001</v>
      </c>
      <c r="P74" s="162">
        <v>166</v>
      </c>
      <c r="Q74" s="163">
        <v>0.1</v>
      </c>
      <c r="R74" s="163">
        <v>82.5</v>
      </c>
      <c r="S74" s="160">
        <v>20</v>
      </c>
      <c r="T74" s="163">
        <v>0.2</v>
      </c>
      <c r="U74" s="163">
        <v>85</v>
      </c>
      <c r="V74" s="160">
        <v>3</v>
      </c>
      <c r="W74" s="163">
        <v>0.1</v>
      </c>
      <c r="X74" s="9"/>
    </row>
    <row r="75" spans="1:24" x14ac:dyDescent="0.25">
      <c r="A75" s="158" t="s">
        <v>142</v>
      </c>
      <c r="B75" s="159" t="s">
        <v>55</v>
      </c>
      <c r="C75" s="160">
        <v>162</v>
      </c>
      <c r="D75" s="161">
        <v>0.1</v>
      </c>
      <c r="E75" s="162">
        <v>2051</v>
      </c>
      <c r="F75" s="163">
        <v>0.8</v>
      </c>
      <c r="G75" s="163">
        <v>75</v>
      </c>
      <c r="H75" s="164">
        <v>12.7</v>
      </c>
      <c r="I75" s="162">
        <v>449</v>
      </c>
      <c r="J75" s="163">
        <v>0.1</v>
      </c>
      <c r="K75" s="163">
        <v>79.3</v>
      </c>
      <c r="L75" s="160">
        <v>405</v>
      </c>
      <c r="M75" s="163">
        <v>0.2</v>
      </c>
      <c r="N75" s="161">
        <v>79.5</v>
      </c>
      <c r="O75" s="164">
        <v>1.1000000000000001</v>
      </c>
      <c r="P75" s="162">
        <v>122</v>
      </c>
      <c r="Q75" s="163">
        <v>0.1</v>
      </c>
      <c r="R75" s="163">
        <v>77.900000000000006</v>
      </c>
      <c r="S75" s="160">
        <v>18</v>
      </c>
      <c r="T75" s="163">
        <v>0.2</v>
      </c>
      <c r="U75" s="163">
        <v>88.9</v>
      </c>
      <c r="V75" s="160">
        <v>0</v>
      </c>
      <c r="W75" s="163">
        <v>0</v>
      </c>
      <c r="X75" s="9"/>
    </row>
    <row r="76" spans="1:24" x14ac:dyDescent="0.25">
      <c r="A76" s="158" t="s">
        <v>145</v>
      </c>
      <c r="B76" s="159" t="s">
        <v>55</v>
      </c>
      <c r="C76" s="160">
        <v>72</v>
      </c>
      <c r="D76" s="161">
        <v>0</v>
      </c>
      <c r="E76" s="162">
        <v>798</v>
      </c>
      <c r="F76" s="163">
        <v>0.3</v>
      </c>
      <c r="G76" s="163">
        <v>65.2</v>
      </c>
      <c r="H76" s="164">
        <v>11.1</v>
      </c>
      <c r="I76" s="162">
        <v>239</v>
      </c>
      <c r="J76" s="163">
        <v>0.1</v>
      </c>
      <c r="K76" s="163">
        <v>69</v>
      </c>
      <c r="L76" s="160">
        <v>216</v>
      </c>
      <c r="M76" s="163">
        <v>0.1</v>
      </c>
      <c r="N76" s="161">
        <v>68.5</v>
      </c>
      <c r="O76" s="164">
        <v>1.1000000000000001</v>
      </c>
      <c r="P76" s="162">
        <v>76</v>
      </c>
      <c r="Q76" s="163">
        <v>0.1</v>
      </c>
      <c r="R76" s="163">
        <v>71.099999999999994</v>
      </c>
      <c r="S76" s="160" t="s">
        <v>67</v>
      </c>
      <c r="T76" s="163" t="s">
        <v>67</v>
      </c>
      <c r="U76" s="163" t="s">
        <v>67</v>
      </c>
      <c r="V76" s="160">
        <v>0</v>
      </c>
      <c r="W76" s="163">
        <v>0</v>
      </c>
      <c r="X76" s="9"/>
    </row>
    <row r="77" spans="1:24" x14ac:dyDescent="0.25">
      <c r="A77" s="158" t="s">
        <v>146</v>
      </c>
      <c r="B77" s="159" t="s">
        <v>55</v>
      </c>
      <c r="C77" s="160">
        <v>568</v>
      </c>
      <c r="D77" s="161">
        <v>0.3</v>
      </c>
      <c r="E77" s="162">
        <v>5564</v>
      </c>
      <c r="F77" s="163">
        <v>2.2000000000000002</v>
      </c>
      <c r="G77" s="163">
        <v>70.599999999999994</v>
      </c>
      <c r="H77" s="164">
        <v>9.8000000000000007</v>
      </c>
      <c r="I77" s="162">
        <v>1628</v>
      </c>
      <c r="J77" s="163">
        <v>0.4</v>
      </c>
      <c r="K77" s="163">
        <v>76.599999999999994</v>
      </c>
      <c r="L77" s="160">
        <v>1361</v>
      </c>
      <c r="M77" s="163">
        <v>0.8</v>
      </c>
      <c r="N77" s="161">
        <v>75.2</v>
      </c>
      <c r="O77" s="164">
        <v>1.2</v>
      </c>
      <c r="P77" s="162">
        <v>518</v>
      </c>
      <c r="Q77" s="163">
        <v>0.4</v>
      </c>
      <c r="R77" s="163">
        <v>72.400000000000006</v>
      </c>
      <c r="S77" s="160">
        <v>16</v>
      </c>
      <c r="T77" s="163">
        <v>0.2</v>
      </c>
      <c r="U77" s="163">
        <v>81.2</v>
      </c>
      <c r="V77" s="160">
        <v>11</v>
      </c>
      <c r="W77" s="163">
        <v>0.5</v>
      </c>
      <c r="X77" s="9"/>
    </row>
    <row r="78" spans="1:24" x14ac:dyDescent="0.25">
      <c r="A78" s="158" t="s">
        <v>147</v>
      </c>
      <c r="B78" s="159" t="s">
        <v>55</v>
      </c>
      <c r="C78" s="160">
        <v>104</v>
      </c>
      <c r="D78" s="161">
        <v>0.1</v>
      </c>
      <c r="E78" s="162">
        <v>1072</v>
      </c>
      <c r="F78" s="163">
        <v>0.4</v>
      </c>
      <c r="G78" s="163">
        <v>69.599999999999994</v>
      </c>
      <c r="H78" s="164">
        <v>10.3</v>
      </c>
      <c r="I78" s="162">
        <v>456</v>
      </c>
      <c r="J78" s="163">
        <v>0.1</v>
      </c>
      <c r="K78" s="163">
        <v>78.3</v>
      </c>
      <c r="L78" s="160">
        <v>388</v>
      </c>
      <c r="M78" s="163">
        <v>0.2</v>
      </c>
      <c r="N78" s="161">
        <v>76.5</v>
      </c>
      <c r="O78" s="164">
        <v>1.2</v>
      </c>
      <c r="P78" s="162">
        <v>98</v>
      </c>
      <c r="Q78" s="163">
        <v>0.1</v>
      </c>
      <c r="R78" s="163">
        <v>69.400000000000006</v>
      </c>
      <c r="S78" s="160">
        <v>11</v>
      </c>
      <c r="T78" s="163">
        <v>0.1</v>
      </c>
      <c r="U78" s="163">
        <v>72.7</v>
      </c>
      <c r="V78" s="160">
        <v>1</v>
      </c>
      <c r="W78" s="163">
        <v>0</v>
      </c>
      <c r="X78" s="9"/>
    </row>
    <row r="79" spans="1:24" x14ac:dyDescent="0.25">
      <c r="A79" s="158" t="s">
        <v>148</v>
      </c>
      <c r="B79" s="159" t="s">
        <v>55</v>
      </c>
      <c r="C79" s="160">
        <v>187</v>
      </c>
      <c r="D79" s="161">
        <v>0.1</v>
      </c>
      <c r="E79" s="162">
        <v>1388</v>
      </c>
      <c r="F79" s="163">
        <v>0.5</v>
      </c>
      <c r="G79" s="163">
        <v>63.9</v>
      </c>
      <c r="H79" s="164">
        <v>7.4</v>
      </c>
      <c r="I79" s="162">
        <v>597</v>
      </c>
      <c r="J79" s="163">
        <v>0.1</v>
      </c>
      <c r="K79" s="163">
        <v>67.7</v>
      </c>
      <c r="L79" s="160">
        <v>477</v>
      </c>
      <c r="M79" s="163">
        <v>0.3</v>
      </c>
      <c r="N79" s="161">
        <v>66.5</v>
      </c>
      <c r="O79" s="164">
        <v>1.3</v>
      </c>
      <c r="P79" s="162">
        <v>135</v>
      </c>
      <c r="Q79" s="163">
        <v>0.1</v>
      </c>
      <c r="R79" s="163">
        <v>62.2</v>
      </c>
      <c r="S79" s="160">
        <v>14</v>
      </c>
      <c r="T79" s="163">
        <v>0.2</v>
      </c>
      <c r="U79" s="163">
        <v>50</v>
      </c>
      <c r="V79" s="160">
        <v>0</v>
      </c>
      <c r="W79" s="163">
        <v>0</v>
      </c>
      <c r="X79" s="9"/>
    </row>
    <row r="80" spans="1:24" x14ac:dyDescent="0.25">
      <c r="A80" s="158" t="s">
        <v>149</v>
      </c>
      <c r="B80" s="159" t="s">
        <v>55</v>
      </c>
      <c r="C80" s="160">
        <v>552</v>
      </c>
      <c r="D80" s="161">
        <v>0.3</v>
      </c>
      <c r="E80" s="162">
        <v>4236</v>
      </c>
      <c r="F80" s="163">
        <v>1.6</v>
      </c>
      <c r="G80" s="163">
        <v>70.599999999999994</v>
      </c>
      <c r="H80" s="164">
        <v>7.7</v>
      </c>
      <c r="I80" s="162">
        <v>1045</v>
      </c>
      <c r="J80" s="163">
        <v>0.2</v>
      </c>
      <c r="K80" s="163">
        <v>73.5</v>
      </c>
      <c r="L80" s="160">
        <v>895</v>
      </c>
      <c r="M80" s="163">
        <v>0.5</v>
      </c>
      <c r="N80" s="161">
        <v>73.900000000000006</v>
      </c>
      <c r="O80" s="164">
        <v>1.2</v>
      </c>
      <c r="P80" s="162">
        <v>335</v>
      </c>
      <c r="Q80" s="163">
        <v>0.2</v>
      </c>
      <c r="R80" s="163">
        <v>73.7</v>
      </c>
      <c r="S80" s="160">
        <v>26</v>
      </c>
      <c r="T80" s="163">
        <v>0.3</v>
      </c>
      <c r="U80" s="163">
        <v>80.8</v>
      </c>
      <c r="V80" s="160">
        <v>5</v>
      </c>
      <c r="W80" s="163">
        <v>0.2</v>
      </c>
      <c r="X80" s="9"/>
    </row>
    <row r="81" spans="1:24" x14ac:dyDescent="0.25">
      <c r="A81" s="158" t="s">
        <v>143</v>
      </c>
      <c r="B81" s="159" t="s">
        <v>55</v>
      </c>
      <c r="C81" s="160">
        <v>336</v>
      </c>
      <c r="D81" s="161">
        <v>0.2</v>
      </c>
      <c r="E81" s="162">
        <v>4894</v>
      </c>
      <c r="F81" s="163">
        <v>1.9</v>
      </c>
      <c r="G81" s="163">
        <v>76</v>
      </c>
      <c r="H81" s="164">
        <v>14.6</v>
      </c>
      <c r="I81" s="162">
        <v>1249</v>
      </c>
      <c r="J81" s="163">
        <v>0.3</v>
      </c>
      <c r="K81" s="163">
        <v>80.2</v>
      </c>
      <c r="L81" s="160">
        <v>905</v>
      </c>
      <c r="M81" s="163">
        <v>0.6</v>
      </c>
      <c r="N81" s="161">
        <v>78.900000000000006</v>
      </c>
      <c r="O81" s="164">
        <v>1.4</v>
      </c>
      <c r="P81" s="162">
        <v>319</v>
      </c>
      <c r="Q81" s="163">
        <v>0.2</v>
      </c>
      <c r="R81" s="163">
        <v>78.099999999999994</v>
      </c>
      <c r="S81" s="160">
        <v>19</v>
      </c>
      <c r="T81" s="163">
        <v>0.2</v>
      </c>
      <c r="U81" s="163">
        <v>78.900000000000006</v>
      </c>
      <c r="V81" s="160">
        <v>0</v>
      </c>
      <c r="W81" s="163">
        <v>0</v>
      </c>
      <c r="X81" s="9"/>
    </row>
    <row r="82" spans="1:24" ht="30" x14ac:dyDescent="0.25">
      <c r="A82" s="158" t="s">
        <v>554</v>
      </c>
      <c r="B82" s="159" t="s">
        <v>55</v>
      </c>
      <c r="C82" s="160">
        <v>87</v>
      </c>
      <c r="D82" s="161">
        <v>0</v>
      </c>
      <c r="E82" s="162">
        <v>1239</v>
      </c>
      <c r="F82" s="163">
        <v>0.5</v>
      </c>
      <c r="G82" s="163">
        <v>77.3</v>
      </c>
      <c r="H82" s="164">
        <v>14.2</v>
      </c>
      <c r="I82" s="162">
        <v>324</v>
      </c>
      <c r="J82" s="163">
        <v>0.1</v>
      </c>
      <c r="K82" s="163">
        <v>79.3</v>
      </c>
      <c r="L82" s="160">
        <v>282</v>
      </c>
      <c r="M82" s="163">
        <v>0.2</v>
      </c>
      <c r="N82" s="161">
        <v>79.099999999999994</v>
      </c>
      <c r="O82" s="164">
        <v>1.1000000000000001</v>
      </c>
      <c r="P82" s="162">
        <v>87</v>
      </c>
      <c r="Q82" s="163">
        <v>0.1</v>
      </c>
      <c r="R82" s="163">
        <v>79.3</v>
      </c>
      <c r="S82" s="160" t="s">
        <v>67</v>
      </c>
      <c r="T82" s="163" t="s">
        <v>67</v>
      </c>
      <c r="U82" s="163" t="s">
        <v>67</v>
      </c>
      <c r="V82" s="160">
        <v>3</v>
      </c>
      <c r="W82" s="163">
        <v>0.1</v>
      </c>
      <c r="X82" s="9"/>
    </row>
    <row r="83" spans="1:24" x14ac:dyDescent="0.25">
      <c r="A83" s="158" t="s">
        <v>144</v>
      </c>
      <c r="B83" s="159" t="s">
        <v>55</v>
      </c>
      <c r="C83" s="160">
        <v>718</v>
      </c>
      <c r="D83" s="161">
        <v>0.4</v>
      </c>
      <c r="E83" s="162">
        <v>5434</v>
      </c>
      <c r="F83" s="163">
        <v>2.1</v>
      </c>
      <c r="G83" s="163">
        <v>80.900000000000006</v>
      </c>
      <c r="H83" s="164">
        <v>7.6</v>
      </c>
      <c r="I83" s="162">
        <v>2369</v>
      </c>
      <c r="J83" s="163">
        <v>0.5</v>
      </c>
      <c r="K83" s="163">
        <v>83.4</v>
      </c>
      <c r="L83" s="160">
        <v>1624</v>
      </c>
      <c r="M83" s="163">
        <v>1</v>
      </c>
      <c r="N83" s="161">
        <v>82.9</v>
      </c>
      <c r="O83" s="164">
        <v>1.5</v>
      </c>
      <c r="P83" s="162">
        <v>644</v>
      </c>
      <c r="Q83" s="163">
        <v>0.5</v>
      </c>
      <c r="R83" s="163">
        <v>82.1</v>
      </c>
      <c r="S83" s="160">
        <v>61</v>
      </c>
      <c r="T83" s="163">
        <v>0.7</v>
      </c>
      <c r="U83" s="163">
        <v>86.9</v>
      </c>
      <c r="V83" s="160">
        <v>14</v>
      </c>
      <c r="W83" s="163">
        <v>0.6</v>
      </c>
      <c r="X83" s="9"/>
    </row>
    <row r="84" spans="1:24" x14ac:dyDescent="0.25">
      <c r="A84" s="158" t="s">
        <v>150</v>
      </c>
      <c r="B84" s="159" t="s">
        <v>55</v>
      </c>
      <c r="C84" s="160">
        <v>3797</v>
      </c>
      <c r="D84" s="161">
        <v>2.1</v>
      </c>
      <c r="E84" s="162">
        <v>19236</v>
      </c>
      <c r="F84" s="163">
        <v>7.4</v>
      </c>
      <c r="G84" s="163">
        <v>69.8</v>
      </c>
      <c r="H84" s="164">
        <v>5.0999999999999996</v>
      </c>
      <c r="I84" s="162">
        <v>11181</v>
      </c>
      <c r="J84" s="163">
        <v>2.5</v>
      </c>
      <c r="K84" s="163">
        <v>72.2</v>
      </c>
      <c r="L84" s="160">
        <v>6192</v>
      </c>
      <c r="M84" s="163">
        <v>3.8</v>
      </c>
      <c r="N84" s="161">
        <v>71.7</v>
      </c>
      <c r="O84" s="164">
        <v>1.8</v>
      </c>
      <c r="P84" s="162">
        <v>3512</v>
      </c>
      <c r="Q84" s="163">
        <v>2.6</v>
      </c>
      <c r="R84" s="163">
        <v>70.599999999999994</v>
      </c>
      <c r="S84" s="160">
        <v>100</v>
      </c>
      <c r="T84" s="163">
        <v>1.1000000000000001</v>
      </c>
      <c r="U84" s="163">
        <v>71</v>
      </c>
      <c r="V84" s="160">
        <v>67</v>
      </c>
      <c r="W84" s="163">
        <v>2.8</v>
      </c>
      <c r="X84" s="9"/>
    </row>
    <row r="85" spans="1:24" x14ac:dyDescent="0.25">
      <c r="A85" s="158" t="s">
        <v>151</v>
      </c>
      <c r="B85" s="159" t="s">
        <v>55</v>
      </c>
      <c r="C85" s="160">
        <v>189</v>
      </c>
      <c r="D85" s="161">
        <v>0.1</v>
      </c>
      <c r="E85" s="162">
        <v>2557</v>
      </c>
      <c r="F85" s="163">
        <v>1</v>
      </c>
      <c r="G85" s="163">
        <v>70.599999999999994</v>
      </c>
      <c r="H85" s="164">
        <v>13.5</v>
      </c>
      <c r="I85" s="162">
        <v>708</v>
      </c>
      <c r="J85" s="163">
        <v>0.2</v>
      </c>
      <c r="K85" s="163">
        <v>76.8</v>
      </c>
      <c r="L85" s="160">
        <v>555</v>
      </c>
      <c r="M85" s="163">
        <v>0.3</v>
      </c>
      <c r="N85" s="161">
        <v>76.599999999999994</v>
      </c>
      <c r="O85" s="164">
        <v>1.3</v>
      </c>
      <c r="P85" s="162">
        <v>198</v>
      </c>
      <c r="Q85" s="163">
        <v>0.1</v>
      </c>
      <c r="R85" s="163">
        <v>79.3</v>
      </c>
      <c r="S85" s="160">
        <v>0</v>
      </c>
      <c r="T85" s="163">
        <v>0</v>
      </c>
      <c r="U85" s="163"/>
      <c r="V85" s="160" t="s">
        <v>67</v>
      </c>
      <c r="W85" s="163" t="s">
        <v>67</v>
      </c>
      <c r="X85" s="9"/>
    </row>
    <row r="86" spans="1:24" x14ac:dyDescent="0.25">
      <c r="A86" s="158" t="s">
        <v>152</v>
      </c>
      <c r="B86" s="159" t="s">
        <v>55</v>
      </c>
      <c r="C86" s="160">
        <v>229</v>
      </c>
      <c r="D86" s="161">
        <v>0.1</v>
      </c>
      <c r="E86" s="162">
        <v>1428</v>
      </c>
      <c r="F86" s="163">
        <v>0.6</v>
      </c>
      <c r="G86" s="163">
        <v>60.2</v>
      </c>
      <c r="H86" s="164">
        <v>6.2</v>
      </c>
      <c r="I86" s="162">
        <v>692</v>
      </c>
      <c r="J86" s="163">
        <v>0.2</v>
      </c>
      <c r="K86" s="163">
        <v>65.2</v>
      </c>
      <c r="L86" s="160">
        <v>603</v>
      </c>
      <c r="M86" s="163">
        <v>0.4</v>
      </c>
      <c r="N86" s="161">
        <v>65.8</v>
      </c>
      <c r="O86" s="164">
        <v>1.1000000000000001</v>
      </c>
      <c r="P86" s="162">
        <v>191</v>
      </c>
      <c r="Q86" s="163">
        <v>0.1</v>
      </c>
      <c r="R86" s="163">
        <v>66</v>
      </c>
      <c r="S86" s="160">
        <v>16</v>
      </c>
      <c r="T86" s="163">
        <v>0.2</v>
      </c>
      <c r="U86" s="163">
        <v>56.2</v>
      </c>
      <c r="V86" s="160">
        <v>1</v>
      </c>
      <c r="W86" s="163">
        <v>0</v>
      </c>
      <c r="X86" s="9"/>
    </row>
    <row r="87" spans="1:24" x14ac:dyDescent="0.25">
      <c r="A87" s="158" t="s">
        <v>153</v>
      </c>
      <c r="B87" s="159" t="s">
        <v>55</v>
      </c>
      <c r="C87" s="160">
        <v>15</v>
      </c>
      <c r="D87" s="161">
        <v>0</v>
      </c>
      <c r="E87" s="162">
        <v>172</v>
      </c>
      <c r="F87" s="163">
        <v>0.1</v>
      </c>
      <c r="G87" s="163">
        <v>67.400000000000006</v>
      </c>
      <c r="H87" s="164">
        <v>11.5</v>
      </c>
      <c r="I87" s="162">
        <v>68</v>
      </c>
      <c r="J87" s="163">
        <v>0</v>
      </c>
      <c r="K87" s="163">
        <v>79.400000000000006</v>
      </c>
      <c r="L87" s="160">
        <v>68</v>
      </c>
      <c r="M87" s="163">
        <v>0</v>
      </c>
      <c r="N87" s="161">
        <v>79.400000000000006</v>
      </c>
      <c r="O87" s="164">
        <v>1</v>
      </c>
      <c r="P87" s="162">
        <v>15</v>
      </c>
      <c r="Q87" s="163">
        <v>0</v>
      </c>
      <c r="R87" s="163">
        <v>73.3</v>
      </c>
      <c r="S87" s="160" t="s">
        <v>67</v>
      </c>
      <c r="T87" s="163" t="s">
        <v>67</v>
      </c>
      <c r="U87" s="163" t="s">
        <v>67</v>
      </c>
      <c r="V87" s="160" t="s">
        <v>67</v>
      </c>
      <c r="W87" s="163" t="s">
        <v>67</v>
      </c>
      <c r="X87" s="9"/>
    </row>
    <row r="88" spans="1:24" x14ac:dyDescent="0.25">
      <c r="A88" s="158" t="s">
        <v>154</v>
      </c>
      <c r="B88" s="159" t="s">
        <v>55</v>
      </c>
      <c r="C88" s="160">
        <v>174</v>
      </c>
      <c r="D88" s="161">
        <v>0.1</v>
      </c>
      <c r="E88" s="162">
        <v>2769</v>
      </c>
      <c r="F88" s="163">
        <v>1.1000000000000001</v>
      </c>
      <c r="G88" s="163">
        <v>83.8</v>
      </c>
      <c r="H88" s="164">
        <v>15.9</v>
      </c>
      <c r="I88" s="162">
        <v>587</v>
      </c>
      <c r="J88" s="163">
        <v>0.1</v>
      </c>
      <c r="K88" s="163">
        <v>85.7</v>
      </c>
      <c r="L88" s="160">
        <v>482</v>
      </c>
      <c r="M88" s="163">
        <v>0.3</v>
      </c>
      <c r="N88" s="161">
        <v>84.9</v>
      </c>
      <c r="O88" s="164">
        <v>1.2</v>
      </c>
      <c r="P88" s="162">
        <v>172</v>
      </c>
      <c r="Q88" s="163">
        <v>0.1</v>
      </c>
      <c r="R88" s="163">
        <v>83.1</v>
      </c>
      <c r="S88" s="160">
        <v>0</v>
      </c>
      <c r="T88" s="163">
        <v>0</v>
      </c>
      <c r="U88" s="163"/>
      <c r="V88" s="160" t="s">
        <v>67</v>
      </c>
      <c r="W88" s="163" t="s">
        <v>67</v>
      </c>
      <c r="X88" s="9"/>
    </row>
    <row r="89" spans="1:24" x14ac:dyDescent="0.25">
      <c r="A89" s="158" t="s">
        <v>555</v>
      </c>
      <c r="B89" s="159" t="s">
        <v>55</v>
      </c>
      <c r="C89" s="160">
        <v>20</v>
      </c>
      <c r="D89" s="161">
        <v>0</v>
      </c>
      <c r="E89" s="162">
        <v>301</v>
      </c>
      <c r="F89" s="163">
        <v>0.1</v>
      </c>
      <c r="G89" s="163">
        <v>79.099999999999994</v>
      </c>
      <c r="H89" s="164">
        <v>15.1</v>
      </c>
      <c r="I89" s="162">
        <v>42</v>
      </c>
      <c r="J89" s="163">
        <v>0</v>
      </c>
      <c r="K89" s="163">
        <v>81</v>
      </c>
      <c r="L89" s="160">
        <v>42</v>
      </c>
      <c r="M89" s="163">
        <v>0</v>
      </c>
      <c r="N89" s="161">
        <v>81</v>
      </c>
      <c r="O89" s="164">
        <v>1</v>
      </c>
      <c r="P89" s="162">
        <v>21</v>
      </c>
      <c r="Q89" s="163">
        <v>0</v>
      </c>
      <c r="R89" s="163">
        <v>90.5</v>
      </c>
      <c r="S89" s="160" t="s">
        <v>67</v>
      </c>
      <c r="T89" s="163" t="s">
        <v>67</v>
      </c>
      <c r="U89" s="163" t="s">
        <v>67</v>
      </c>
      <c r="V89" s="160">
        <v>0</v>
      </c>
      <c r="W89" s="163">
        <v>0</v>
      </c>
      <c r="X89" s="9"/>
    </row>
    <row r="90" spans="1:24" x14ac:dyDescent="0.25">
      <c r="A90" s="158" t="s">
        <v>155</v>
      </c>
      <c r="B90" s="159" t="s">
        <v>55</v>
      </c>
      <c r="C90" s="160">
        <v>555</v>
      </c>
      <c r="D90" s="161">
        <v>0.3</v>
      </c>
      <c r="E90" s="162">
        <v>5028</v>
      </c>
      <c r="F90" s="163">
        <v>1.9</v>
      </c>
      <c r="G90" s="163">
        <v>71.099999999999994</v>
      </c>
      <c r="H90" s="164">
        <v>9.1</v>
      </c>
      <c r="I90" s="162">
        <v>1767</v>
      </c>
      <c r="J90" s="163">
        <v>0.4</v>
      </c>
      <c r="K90" s="163">
        <v>73.900000000000006</v>
      </c>
      <c r="L90" s="160">
        <v>1297</v>
      </c>
      <c r="M90" s="163">
        <v>0.8</v>
      </c>
      <c r="N90" s="161">
        <v>74.2</v>
      </c>
      <c r="O90" s="164">
        <v>1.4</v>
      </c>
      <c r="P90" s="162">
        <v>509</v>
      </c>
      <c r="Q90" s="163">
        <v>0.4</v>
      </c>
      <c r="R90" s="163">
        <v>72.099999999999994</v>
      </c>
      <c r="S90" s="160">
        <v>26</v>
      </c>
      <c r="T90" s="163">
        <v>0.3</v>
      </c>
      <c r="U90" s="163">
        <v>65.400000000000006</v>
      </c>
      <c r="V90" s="160">
        <v>10</v>
      </c>
      <c r="W90" s="163">
        <v>0.4</v>
      </c>
      <c r="X90" s="9"/>
    </row>
    <row r="91" spans="1:24" x14ac:dyDescent="0.25">
      <c r="A91" s="158" t="s">
        <v>156</v>
      </c>
      <c r="B91" s="159" t="s">
        <v>55</v>
      </c>
      <c r="C91" s="160">
        <v>347</v>
      </c>
      <c r="D91" s="161">
        <v>0.2</v>
      </c>
      <c r="E91" s="162">
        <v>3726</v>
      </c>
      <c r="F91" s="163">
        <v>1.4</v>
      </c>
      <c r="G91" s="163">
        <v>71.5</v>
      </c>
      <c r="H91" s="164">
        <v>10.7</v>
      </c>
      <c r="I91" s="162">
        <v>968</v>
      </c>
      <c r="J91" s="163">
        <v>0.2</v>
      </c>
      <c r="K91" s="163">
        <v>75.599999999999994</v>
      </c>
      <c r="L91" s="160">
        <v>837</v>
      </c>
      <c r="M91" s="163">
        <v>0.5</v>
      </c>
      <c r="N91" s="161">
        <v>75</v>
      </c>
      <c r="O91" s="164">
        <v>1.2</v>
      </c>
      <c r="P91" s="162">
        <v>283</v>
      </c>
      <c r="Q91" s="163">
        <v>0.2</v>
      </c>
      <c r="R91" s="163">
        <v>72.099999999999994</v>
      </c>
      <c r="S91" s="160">
        <v>18</v>
      </c>
      <c r="T91" s="163">
        <v>0.2</v>
      </c>
      <c r="U91" s="163">
        <v>72.2</v>
      </c>
      <c r="V91" s="160">
        <v>1</v>
      </c>
      <c r="W91" s="163">
        <v>0</v>
      </c>
      <c r="X91" s="9"/>
    </row>
    <row r="92" spans="1:24" x14ac:dyDescent="0.25">
      <c r="A92" s="158" t="s">
        <v>556</v>
      </c>
      <c r="B92" s="159" t="s">
        <v>55</v>
      </c>
      <c r="C92" s="160">
        <v>20</v>
      </c>
      <c r="D92" s="161">
        <v>0</v>
      </c>
      <c r="E92" s="162">
        <v>120</v>
      </c>
      <c r="F92" s="163">
        <v>0</v>
      </c>
      <c r="G92" s="163">
        <v>67.5</v>
      </c>
      <c r="H92" s="164">
        <v>6</v>
      </c>
      <c r="I92" s="162">
        <v>44</v>
      </c>
      <c r="J92" s="163">
        <v>0</v>
      </c>
      <c r="K92" s="163">
        <v>68.2</v>
      </c>
      <c r="L92" s="160">
        <v>44</v>
      </c>
      <c r="M92" s="163">
        <v>0</v>
      </c>
      <c r="N92" s="161">
        <v>68.2</v>
      </c>
      <c r="O92" s="164">
        <v>1</v>
      </c>
      <c r="P92" s="162">
        <v>20</v>
      </c>
      <c r="Q92" s="163">
        <v>0</v>
      </c>
      <c r="R92" s="163">
        <v>65</v>
      </c>
      <c r="S92" s="160" t="s">
        <v>67</v>
      </c>
      <c r="T92" s="163" t="s">
        <v>67</v>
      </c>
      <c r="U92" s="163" t="s">
        <v>67</v>
      </c>
      <c r="V92" s="160" t="s">
        <v>67</v>
      </c>
      <c r="W92" s="163" t="s">
        <v>67</v>
      </c>
      <c r="X92" s="9"/>
    </row>
    <row r="93" spans="1:24" x14ac:dyDescent="0.25">
      <c r="A93" s="158" t="s">
        <v>157</v>
      </c>
      <c r="B93" s="159" t="s">
        <v>55</v>
      </c>
      <c r="C93" s="160">
        <v>13</v>
      </c>
      <c r="D93" s="161">
        <v>0</v>
      </c>
      <c r="E93" s="162">
        <v>169</v>
      </c>
      <c r="F93" s="163">
        <v>0.1</v>
      </c>
      <c r="G93" s="163">
        <v>62.7</v>
      </c>
      <c r="H93" s="164">
        <v>13</v>
      </c>
      <c r="I93" s="162">
        <v>15</v>
      </c>
      <c r="J93" s="163">
        <v>0</v>
      </c>
      <c r="K93" s="163">
        <v>60</v>
      </c>
      <c r="L93" s="160">
        <v>15</v>
      </c>
      <c r="M93" s="163">
        <v>0</v>
      </c>
      <c r="N93" s="161">
        <v>60</v>
      </c>
      <c r="O93" s="164">
        <v>1</v>
      </c>
      <c r="P93" s="162">
        <v>14</v>
      </c>
      <c r="Q93" s="163">
        <v>0</v>
      </c>
      <c r="R93" s="163">
        <v>57.1</v>
      </c>
      <c r="S93" s="160" t="s">
        <v>67</v>
      </c>
      <c r="T93" s="163" t="s">
        <v>67</v>
      </c>
      <c r="U93" s="163" t="s">
        <v>67</v>
      </c>
      <c r="V93" s="160" t="s">
        <v>67</v>
      </c>
      <c r="W93" s="163" t="s">
        <v>67</v>
      </c>
      <c r="X93" s="9"/>
    </row>
    <row r="94" spans="1:24" x14ac:dyDescent="0.25">
      <c r="A94" s="158" t="s">
        <v>158</v>
      </c>
      <c r="B94" s="159" t="s">
        <v>55</v>
      </c>
      <c r="C94" s="160">
        <v>562</v>
      </c>
      <c r="D94" s="161">
        <v>0.3</v>
      </c>
      <c r="E94" s="162">
        <v>4380</v>
      </c>
      <c r="F94" s="163">
        <v>1.7</v>
      </c>
      <c r="G94" s="163">
        <v>74.8</v>
      </c>
      <c r="H94" s="164">
        <v>7.8</v>
      </c>
      <c r="I94" s="162">
        <v>2069</v>
      </c>
      <c r="J94" s="163">
        <v>0.5</v>
      </c>
      <c r="K94" s="163">
        <v>77.7</v>
      </c>
      <c r="L94" s="160">
        <v>1441</v>
      </c>
      <c r="M94" s="163">
        <v>0.9</v>
      </c>
      <c r="N94" s="161">
        <v>76.3</v>
      </c>
      <c r="O94" s="164">
        <v>1.4</v>
      </c>
      <c r="P94" s="162">
        <v>534</v>
      </c>
      <c r="Q94" s="163">
        <v>0.4</v>
      </c>
      <c r="R94" s="163">
        <v>74.3</v>
      </c>
      <c r="S94" s="160">
        <v>8</v>
      </c>
      <c r="T94" s="163">
        <v>0.1</v>
      </c>
      <c r="U94" s="163">
        <v>87.5</v>
      </c>
      <c r="V94" s="160">
        <v>6</v>
      </c>
      <c r="W94" s="163">
        <v>0.2</v>
      </c>
      <c r="X94" s="9"/>
    </row>
    <row r="95" spans="1:24" x14ac:dyDescent="0.25">
      <c r="A95" s="158" t="s">
        <v>159</v>
      </c>
      <c r="B95" s="159" t="s">
        <v>55</v>
      </c>
      <c r="C95" s="160">
        <v>264</v>
      </c>
      <c r="D95" s="161">
        <v>0.1</v>
      </c>
      <c r="E95" s="162">
        <v>3421</v>
      </c>
      <c r="F95" s="163">
        <v>1.3</v>
      </c>
      <c r="G95" s="163">
        <v>62.2</v>
      </c>
      <c r="H95" s="164">
        <v>13</v>
      </c>
      <c r="I95" s="162">
        <v>790</v>
      </c>
      <c r="J95" s="163">
        <v>0.2</v>
      </c>
      <c r="K95" s="163">
        <v>62.2</v>
      </c>
      <c r="L95" s="160">
        <v>705</v>
      </c>
      <c r="M95" s="163">
        <v>0.4</v>
      </c>
      <c r="N95" s="161">
        <v>62.4</v>
      </c>
      <c r="O95" s="164">
        <v>1.1000000000000001</v>
      </c>
      <c r="P95" s="162">
        <v>265</v>
      </c>
      <c r="Q95" s="163">
        <v>0.2</v>
      </c>
      <c r="R95" s="163">
        <v>62.6</v>
      </c>
      <c r="S95" s="160">
        <v>1</v>
      </c>
      <c r="T95" s="163">
        <v>0</v>
      </c>
      <c r="U95" s="163">
        <v>100</v>
      </c>
      <c r="V95" s="160">
        <v>1</v>
      </c>
      <c r="W95" s="163">
        <v>0</v>
      </c>
      <c r="X95" s="9"/>
    </row>
    <row r="96" spans="1:24" x14ac:dyDescent="0.25">
      <c r="A96" s="158" t="s">
        <v>557</v>
      </c>
      <c r="B96" s="159" t="s">
        <v>55</v>
      </c>
      <c r="C96" s="160">
        <v>125</v>
      </c>
      <c r="D96" s="161">
        <v>0.1</v>
      </c>
      <c r="E96" s="162">
        <v>606</v>
      </c>
      <c r="F96" s="163">
        <v>0.2</v>
      </c>
      <c r="G96" s="163">
        <v>81</v>
      </c>
      <c r="H96" s="164">
        <v>4.8</v>
      </c>
      <c r="I96" s="162">
        <v>279</v>
      </c>
      <c r="J96" s="163">
        <v>0.1</v>
      </c>
      <c r="K96" s="163">
        <v>83.9</v>
      </c>
      <c r="L96" s="160">
        <v>277</v>
      </c>
      <c r="M96" s="163">
        <v>0.2</v>
      </c>
      <c r="N96" s="161">
        <v>84.1</v>
      </c>
      <c r="O96" s="164">
        <v>1</v>
      </c>
      <c r="P96" s="162">
        <v>89</v>
      </c>
      <c r="Q96" s="163">
        <v>0.1</v>
      </c>
      <c r="R96" s="163">
        <v>78.7</v>
      </c>
      <c r="S96" s="160">
        <v>10</v>
      </c>
      <c r="T96" s="163">
        <v>0.1</v>
      </c>
      <c r="U96" s="163">
        <v>60</v>
      </c>
      <c r="V96" s="160" t="s">
        <v>67</v>
      </c>
      <c r="W96" s="163" t="s">
        <v>67</v>
      </c>
      <c r="X96" s="9"/>
    </row>
    <row r="97" spans="1:24" x14ac:dyDescent="0.25">
      <c r="A97" s="158" t="s">
        <v>160</v>
      </c>
      <c r="B97" s="159" t="s">
        <v>55</v>
      </c>
      <c r="C97" s="160">
        <v>645</v>
      </c>
      <c r="D97" s="161">
        <v>0.4</v>
      </c>
      <c r="E97" s="162">
        <v>6672</v>
      </c>
      <c r="F97" s="163">
        <v>2.6</v>
      </c>
      <c r="G97" s="163">
        <v>75.2</v>
      </c>
      <c r="H97" s="164">
        <v>10.3</v>
      </c>
      <c r="I97" s="162">
        <v>2064</v>
      </c>
      <c r="J97" s="163">
        <v>0.5</v>
      </c>
      <c r="K97" s="163">
        <v>79.2</v>
      </c>
      <c r="L97" s="160">
        <v>1493</v>
      </c>
      <c r="M97" s="163">
        <v>0.9</v>
      </c>
      <c r="N97" s="161">
        <v>78</v>
      </c>
      <c r="O97" s="164">
        <v>1.4</v>
      </c>
      <c r="P97" s="162">
        <v>626</v>
      </c>
      <c r="Q97" s="163">
        <v>0.5</v>
      </c>
      <c r="R97" s="163">
        <v>78.099999999999994</v>
      </c>
      <c r="S97" s="160">
        <v>11</v>
      </c>
      <c r="T97" s="163">
        <v>0.1</v>
      </c>
      <c r="U97" s="163">
        <v>54.5</v>
      </c>
      <c r="V97" s="160">
        <v>5</v>
      </c>
      <c r="W97" s="163">
        <v>0.2</v>
      </c>
      <c r="X97" s="9"/>
    </row>
    <row r="98" spans="1:24" x14ac:dyDescent="0.25">
      <c r="A98" s="158" t="s">
        <v>161</v>
      </c>
      <c r="B98" s="159" t="s">
        <v>55</v>
      </c>
      <c r="C98" s="160">
        <v>770</v>
      </c>
      <c r="D98" s="161">
        <v>0.4</v>
      </c>
      <c r="E98" s="162">
        <v>6564</v>
      </c>
      <c r="F98" s="163">
        <v>2.5</v>
      </c>
      <c r="G98" s="163">
        <v>77.7</v>
      </c>
      <c r="H98" s="164">
        <v>8.5</v>
      </c>
      <c r="I98" s="162">
        <v>2618</v>
      </c>
      <c r="J98" s="163">
        <v>0.6</v>
      </c>
      <c r="K98" s="163">
        <v>83</v>
      </c>
      <c r="L98" s="160">
        <v>1877</v>
      </c>
      <c r="M98" s="163">
        <v>1.2</v>
      </c>
      <c r="N98" s="161">
        <v>81.8</v>
      </c>
      <c r="O98" s="164">
        <v>1.4</v>
      </c>
      <c r="P98" s="162">
        <v>743</v>
      </c>
      <c r="Q98" s="163">
        <v>0.5</v>
      </c>
      <c r="R98" s="163">
        <v>82.1</v>
      </c>
      <c r="S98" s="160">
        <v>13</v>
      </c>
      <c r="T98" s="163">
        <v>0.1</v>
      </c>
      <c r="U98" s="163">
        <v>76.900000000000006</v>
      </c>
      <c r="V98" s="160">
        <v>10</v>
      </c>
      <c r="W98" s="163">
        <v>0.4</v>
      </c>
      <c r="X98" s="9"/>
    </row>
    <row r="99" spans="1:24" x14ac:dyDescent="0.25">
      <c r="A99" s="158" t="s">
        <v>558</v>
      </c>
      <c r="B99" s="159" t="s">
        <v>55</v>
      </c>
      <c r="C99" s="160">
        <v>35</v>
      </c>
      <c r="D99" s="161">
        <v>0</v>
      </c>
      <c r="E99" s="162">
        <v>372</v>
      </c>
      <c r="F99" s="163">
        <v>0.1</v>
      </c>
      <c r="G99" s="163">
        <v>82.8</v>
      </c>
      <c r="H99" s="164">
        <v>10.6</v>
      </c>
      <c r="I99" s="162">
        <v>90</v>
      </c>
      <c r="J99" s="163">
        <v>0</v>
      </c>
      <c r="K99" s="163">
        <v>88.9</v>
      </c>
      <c r="L99" s="160">
        <v>90</v>
      </c>
      <c r="M99" s="163">
        <v>0.1</v>
      </c>
      <c r="N99" s="161">
        <v>88.9</v>
      </c>
      <c r="O99" s="164">
        <v>1</v>
      </c>
      <c r="P99" s="162">
        <v>35</v>
      </c>
      <c r="Q99" s="163">
        <v>0</v>
      </c>
      <c r="R99" s="163">
        <v>88.6</v>
      </c>
      <c r="S99" s="160" t="s">
        <v>67</v>
      </c>
      <c r="T99" s="163" t="s">
        <v>67</v>
      </c>
      <c r="U99" s="163" t="s">
        <v>67</v>
      </c>
      <c r="V99" s="160" t="s">
        <v>67</v>
      </c>
      <c r="W99" s="163" t="s">
        <v>67</v>
      </c>
      <c r="X99" s="9"/>
    </row>
    <row r="100" spans="1:24" x14ac:dyDescent="0.25">
      <c r="A100" s="158" t="s">
        <v>162</v>
      </c>
      <c r="B100" s="159" t="s">
        <v>55</v>
      </c>
      <c r="C100" s="160">
        <v>748</v>
      </c>
      <c r="D100" s="161">
        <v>0.4</v>
      </c>
      <c r="E100" s="162">
        <v>5251</v>
      </c>
      <c r="F100" s="163">
        <v>2</v>
      </c>
      <c r="G100" s="163">
        <v>76.599999999999994</v>
      </c>
      <c r="H100" s="164">
        <v>7</v>
      </c>
      <c r="I100" s="162">
        <v>1801</v>
      </c>
      <c r="J100" s="163">
        <v>0.4</v>
      </c>
      <c r="K100" s="163">
        <v>72.8</v>
      </c>
      <c r="L100" s="160">
        <v>1137</v>
      </c>
      <c r="M100" s="163">
        <v>0.7</v>
      </c>
      <c r="N100" s="161">
        <v>74.599999999999994</v>
      </c>
      <c r="O100" s="164">
        <v>1.6</v>
      </c>
      <c r="P100" s="162">
        <v>730</v>
      </c>
      <c r="Q100" s="163">
        <v>0.5</v>
      </c>
      <c r="R100" s="163">
        <v>74.2</v>
      </c>
      <c r="S100" s="160">
        <v>12</v>
      </c>
      <c r="T100" s="163">
        <v>0.1</v>
      </c>
      <c r="U100" s="163">
        <v>100</v>
      </c>
      <c r="V100" s="160">
        <v>6</v>
      </c>
      <c r="W100" s="163">
        <v>0.2</v>
      </c>
      <c r="X100" s="9"/>
    </row>
    <row r="101" spans="1:24" x14ac:dyDescent="0.25">
      <c r="A101" s="158" t="s">
        <v>163</v>
      </c>
      <c r="B101" s="159" t="s">
        <v>55</v>
      </c>
      <c r="C101" s="160">
        <v>1036</v>
      </c>
      <c r="D101" s="161">
        <v>0.6</v>
      </c>
      <c r="E101" s="162">
        <v>9415</v>
      </c>
      <c r="F101" s="163">
        <v>3.6</v>
      </c>
      <c r="G101" s="163">
        <v>81.7</v>
      </c>
      <c r="H101" s="164">
        <v>9.1</v>
      </c>
      <c r="I101" s="162">
        <v>3100</v>
      </c>
      <c r="J101" s="163">
        <v>0.7</v>
      </c>
      <c r="K101" s="163">
        <v>84.6</v>
      </c>
      <c r="L101" s="160">
        <v>1893</v>
      </c>
      <c r="M101" s="163">
        <v>1.2</v>
      </c>
      <c r="N101" s="161">
        <v>82.9</v>
      </c>
      <c r="O101" s="164">
        <v>1.6</v>
      </c>
      <c r="P101" s="162">
        <v>1009</v>
      </c>
      <c r="Q101" s="163">
        <v>0.7</v>
      </c>
      <c r="R101" s="163">
        <v>83.4</v>
      </c>
      <c r="S101" s="160">
        <v>10</v>
      </c>
      <c r="T101" s="163">
        <v>0.1</v>
      </c>
      <c r="U101" s="163">
        <v>90</v>
      </c>
      <c r="V101" s="160">
        <v>23</v>
      </c>
      <c r="W101" s="163">
        <v>1</v>
      </c>
      <c r="X101" s="9"/>
    </row>
    <row r="102" spans="1:24" x14ac:dyDescent="0.25">
      <c r="A102" s="158" t="s">
        <v>164</v>
      </c>
      <c r="B102" s="159" t="s">
        <v>55</v>
      </c>
      <c r="C102" s="160">
        <v>2591</v>
      </c>
      <c r="D102" s="161">
        <v>1.5</v>
      </c>
      <c r="E102" s="162">
        <v>18498</v>
      </c>
      <c r="F102" s="163">
        <v>7.2</v>
      </c>
      <c r="G102" s="163">
        <v>77.8</v>
      </c>
      <c r="H102" s="164">
        <v>7.1</v>
      </c>
      <c r="I102" s="162">
        <v>9715</v>
      </c>
      <c r="J102" s="163">
        <v>2.1</v>
      </c>
      <c r="K102" s="163">
        <v>83</v>
      </c>
      <c r="L102" s="160">
        <v>5941</v>
      </c>
      <c r="M102" s="163">
        <v>3.6</v>
      </c>
      <c r="N102" s="161">
        <v>81.5</v>
      </c>
      <c r="O102" s="164">
        <v>1.6</v>
      </c>
      <c r="P102" s="162">
        <v>2363</v>
      </c>
      <c r="Q102" s="163">
        <v>1.7</v>
      </c>
      <c r="R102" s="163">
        <v>82.9</v>
      </c>
      <c r="S102" s="160">
        <v>191</v>
      </c>
      <c r="T102" s="163">
        <v>2.2000000000000002</v>
      </c>
      <c r="U102" s="163">
        <v>75.900000000000006</v>
      </c>
      <c r="V102" s="160">
        <v>48</v>
      </c>
      <c r="W102" s="163">
        <v>2</v>
      </c>
      <c r="X102" s="9"/>
    </row>
    <row r="103" spans="1:24" x14ac:dyDescent="0.25">
      <c r="A103" s="158" t="s">
        <v>165</v>
      </c>
      <c r="B103" s="159" t="s">
        <v>55</v>
      </c>
      <c r="C103" s="160">
        <v>2963</v>
      </c>
      <c r="D103" s="161">
        <v>1.7</v>
      </c>
      <c r="E103" s="162">
        <v>12347</v>
      </c>
      <c r="F103" s="163">
        <v>4.8</v>
      </c>
      <c r="G103" s="163">
        <v>66.099999999999994</v>
      </c>
      <c r="H103" s="164">
        <v>4.2</v>
      </c>
      <c r="I103" s="162">
        <v>9740</v>
      </c>
      <c r="J103" s="163">
        <v>2.1</v>
      </c>
      <c r="K103" s="163">
        <v>65.2</v>
      </c>
      <c r="L103" s="160">
        <v>5291</v>
      </c>
      <c r="M103" s="163">
        <v>3.2</v>
      </c>
      <c r="N103" s="161">
        <v>66.3</v>
      </c>
      <c r="O103" s="164">
        <v>1.8</v>
      </c>
      <c r="P103" s="162">
        <v>2509</v>
      </c>
      <c r="Q103" s="163">
        <v>1.8</v>
      </c>
      <c r="R103" s="163">
        <v>61.5</v>
      </c>
      <c r="S103" s="160">
        <v>184</v>
      </c>
      <c r="T103" s="163">
        <v>2.1</v>
      </c>
      <c r="U103" s="163">
        <v>67.400000000000006</v>
      </c>
      <c r="V103" s="160">
        <v>39</v>
      </c>
      <c r="W103" s="163">
        <v>1.6</v>
      </c>
      <c r="X103" s="9"/>
    </row>
    <row r="104" spans="1:24" x14ac:dyDescent="0.25">
      <c r="A104" s="158" t="s">
        <v>166</v>
      </c>
      <c r="B104" s="159" t="s">
        <v>55</v>
      </c>
      <c r="C104" s="160">
        <v>164</v>
      </c>
      <c r="D104" s="161">
        <v>0.1</v>
      </c>
      <c r="E104" s="162">
        <v>1537</v>
      </c>
      <c r="F104" s="163">
        <v>0.6</v>
      </c>
      <c r="G104" s="163">
        <v>61.7</v>
      </c>
      <c r="H104" s="164">
        <v>9.4</v>
      </c>
      <c r="I104" s="162">
        <v>532</v>
      </c>
      <c r="J104" s="163">
        <v>0.1</v>
      </c>
      <c r="K104" s="163">
        <v>63.9</v>
      </c>
      <c r="L104" s="160">
        <v>454</v>
      </c>
      <c r="M104" s="163">
        <v>0.3</v>
      </c>
      <c r="N104" s="161">
        <v>63</v>
      </c>
      <c r="O104" s="164">
        <v>1.2</v>
      </c>
      <c r="P104" s="162">
        <v>166</v>
      </c>
      <c r="Q104" s="163">
        <v>0.1</v>
      </c>
      <c r="R104" s="163">
        <v>61.4</v>
      </c>
      <c r="S104" s="160" t="s">
        <v>67</v>
      </c>
      <c r="T104" s="163" t="s">
        <v>67</v>
      </c>
      <c r="U104" s="163" t="s">
        <v>67</v>
      </c>
      <c r="V104" s="160">
        <v>8</v>
      </c>
      <c r="W104" s="163">
        <v>0.3</v>
      </c>
      <c r="X104" s="9"/>
    </row>
    <row r="105" spans="1:24" x14ac:dyDescent="0.25">
      <c r="A105" s="158" t="s">
        <v>167</v>
      </c>
      <c r="B105" s="159" t="s">
        <v>55</v>
      </c>
      <c r="C105" s="160">
        <v>1205</v>
      </c>
      <c r="D105" s="161">
        <v>0.7</v>
      </c>
      <c r="E105" s="162">
        <v>7572</v>
      </c>
      <c r="F105" s="163">
        <v>2.9</v>
      </c>
      <c r="G105" s="163">
        <v>78.7</v>
      </c>
      <c r="H105" s="164">
        <v>6.3</v>
      </c>
      <c r="I105" s="162">
        <v>3614</v>
      </c>
      <c r="J105" s="163">
        <v>0.8</v>
      </c>
      <c r="K105" s="163">
        <v>81.099999999999994</v>
      </c>
      <c r="L105" s="160">
        <v>2240</v>
      </c>
      <c r="M105" s="163">
        <v>1.4</v>
      </c>
      <c r="N105" s="161">
        <v>80.3</v>
      </c>
      <c r="O105" s="164">
        <v>1.6</v>
      </c>
      <c r="P105" s="162">
        <v>1143</v>
      </c>
      <c r="Q105" s="163">
        <v>0.8</v>
      </c>
      <c r="R105" s="163">
        <v>81.099999999999994</v>
      </c>
      <c r="S105" s="160">
        <v>26</v>
      </c>
      <c r="T105" s="163">
        <v>0.3</v>
      </c>
      <c r="U105" s="163">
        <v>84.6</v>
      </c>
      <c r="V105" s="160">
        <v>21</v>
      </c>
      <c r="W105" s="163">
        <v>0.9</v>
      </c>
      <c r="X105" s="9"/>
    </row>
    <row r="106" spans="1:24" x14ac:dyDescent="0.25">
      <c r="A106" s="158" t="s">
        <v>168</v>
      </c>
      <c r="B106" s="159" t="s">
        <v>55</v>
      </c>
      <c r="C106" s="160">
        <v>50</v>
      </c>
      <c r="D106" s="161">
        <v>0</v>
      </c>
      <c r="E106" s="162">
        <v>1683</v>
      </c>
      <c r="F106" s="163">
        <v>0.7</v>
      </c>
      <c r="G106" s="163">
        <v>86</v>
      </c>
      <c r="H106" s="164">
        <v>33.700000000000003</v>
      </c>
      <c r="I106" s="162">
        <v>139</v>
      </c>
      <c r="J106" s="163">
        <v>0</v>
      </c>
      <c r="K106" s="163">
        <v>87.1</v>
      </c>
      <c r="L106" s="160">
        <v>123</v>
      </c>
      <c r="M106" s="163">
        <v>0.1</v>
      </c>
      <c r="N106" s="161">
        <v>85.4</v>
      </c>
      <c r="O106" s="164">
        <v>1.1000000000000001</v>
      </c>
      <c r="P106" s="162">
        <v>50</v>
      </c>
      <c r="Q106" s="163">
        <v>0</v>
      </c>
      <c r="R106" s="163">
        <v>88</v>
      </c>
      <c r="S106" s="160" t="s">
        <v>67</v>
      </c>
      <c r="T106" s="163" t="s">
        <v>67</v>
      </c>
      <c r="U106" s="163" t="s">
        <v>67</v>
      </c>
      <c r="V106" s="160" t="s">
        <v>67</v>
      </c>
      <c r="W106" s="163" t="s">
        <v>67</v>
      </c>
      <c r="X106" s="9"/>
    </row>
    <row r="107" spans="1:24" x14ac:dyDescent="0.25">
      <c r="A107" s="158" t="s">
        <v>169</v>
      </c>
      <c r="B107" s="159" t="s">
        <v>55</v>
      </c>
      <c r="C107" s="160">
        <v>20</v>
      </c>
      <c r="D107" s="161">
        <v>0</v>
      </c>
      <c r="E107" s="162">
        <v>209</v>
      </c>
      <c r="F107" s="163">
        <v>0.1</v>
      </c>
      <c r="G107" s="163">
        <v>68.900000000000006</v>
      </c>
      <c r="H107" s="164">
        <v>10.4</v>
      </c>
      <c r="I107" s="162">
        <v>76</v>
      </c>
      <c r="J107" s="163">
        <v>0</v>
      </c>
      <c r="K107" s="163">
        <v>72.400000000000006</v>
      </c>
      <c r="L107" s="160">
        <v>76</v>
      </c>
      <c r="M107" s="163">
        <v>0</v>
      </c>
      <c r="N107" s="161">
        <v>72.400000000000006</v>
      </c>
      <c r="O107" s="164">
        <v>1</v>
      </c>
      <c r="P107" s="162">
        <v>20</v>
      </c>
      <c r="Q107" s="163">
        <v>0</v>
      </c>
      <c r="R107" s="163">
        <v>60</v>
      </c>
      <c r="S107" s="160" t="s">
        <v>67</v>
      </c>
      <c r="T107" s="163" t="s">
        <v>67</v>
      </c>
      <c r="U107" s="163" t="s">
        <v>67</v>
      </c>
      <c r="V107" s="160" t="s">
        <v>67</v>
      </c>
      <c r="W107" s="163" t="s">
        <v>67</v>
      </c>
      <c r="X107" s="9"/>
    </row>
    <row r="108" spans="1:24" x14ac:dyDescent="0.25">
      <c r="A108" s="158" t="s">
        <v>170</v>
      </c>
      <c r="B108" s="159" t="s">
        <v>59</v>
      </c>
      <c r="C108" s="160">
        <v>24</v>
      </c>
      <c r="D108" s="161">
        <v>0</v>
      </c>
      <c r="E108" s="162">
        <v>165</v>
      </c>
      <c r="F108" s="163">
        <v>0.1</v>
      </c>
      <c r="G108" s="163">
        <v>64.2</v>
      </c>
      <c r="H108" s="164">
        <v>6.9</v>
      </c>
      <c r="I108" s="162">
        <v>43</v>
      </c>
      <c r="J108" s="163">
        <v>0</v>
      </c>
      <c r="K108" s="163">
        <v>81.400000000000006</v>
      </c>
      <c r="L108" s="160">
        <v>43</v>
      </c>
      <c r="M108" s="163">
        <v>0</v>
      </c>
      <c r="N108" s="161">
        <v>81.400000000000006</v>
      </c>
      <c r="O108" s="164">
        <v>1</v>
      </c>
      <c r="P108" s="162">
        <v>15</v>
      </c>
      <c r="Q108" s="163">
        <v>0</v>
      </c>
      <c r="R108" s="163">
        <v>93.3</v>
      </c>
      <c r="S108" s="160">
        <v>6</v>
      </c>
      <c r="T108" s="163">
        <v>0.1</v>
      </c>
      <c r="U108" s="163">
        <v>66.7</v>
      </c>
      <c r="V108" s="160" t="s">
        <v>67</v>
      </c>
      <c r="W108" s="163" t="s">
        <v>67</v>
      </c>
      <c r="X108" s="9"/>
    </row>
    <row r="109" spans="1:24" ht="30" x14ac:dyDescent="0.25">
      <c r="A109" s="158" t="s">
        <v>396</v>
      </c>
      <c r="B109" s="159" t="s">
        <v>59</v>
      </c>
      <c r="C109" s="160">
        <v>12</v>
      </c>
      <c r="D109" s="161">
        <v>0</v>
      </c>
      <c r="E109" s="162">
        <v>47</v>
      </c>
      <c r="F109" s="163">
        <v>0</v>
      </c>
      <c r="G109" s="163">
        <v>51.1</v>
      </c>
      <c r="H109" s="164">
        <v>3.9</v>
      </c>
      <c r="I109" s="162">
        <v>15</v>
      </c>
      <c r="J109" s="163">
        <v>0</v>
      </c>
      <c r="K109" s="163">
        <v>46.7</v>
      </c>
      <c r="L109" s="160">
        <v>15</v>
      </c>
      <c r="M109" s="163">
        <v>0</v>
      </c>
      <c r="N109" s="161">
        <v>46.7</v>
      </c>
      <c r="O109" s="164">
        <v>1</v>
      </c>
      <c r="P109" s="162">
        <v>5</v>
      </c>
      <c r="Q109" s="163">
        <v>0</v>
      </c>
      <c r="R109" s="163">
        <v>40</v>
      </c>
      <c r="S109" s="160">
        <v>0</v>
      </c>
      <c r="T109" s="163">
        <v>0</v>
      </c>
      <c r="U109" s="163"/>
      <c r="V109" s="160" t="s">
        <v>67</v>
      </c>
      <c r="W109" s="163" t="s">
        <v>67</v>
      </c>
      <c r="X109" s="9"/>
    </row>
    <row r="110" spans="1:24" x14ac:dyDescent="0.25">
      <c r="A110" s="158" t="s">
        <v>171</v>
      </c>
      <c r="B110" s="159" t="s">
        <v>56</v>
      </c>
      <c r="C110" s="160">
        <v>206</v>
      </c>
      <c r="D110" s="161">
        <v>0.1</v>
      </c>
      <c r="E110" s="162">
        <v>2679</v>
      </c>
      <c r="F110" s="163">
        <v>1</v>
      </c>
      <c r="G110" s="163">
        <v>38.6</v>
      </c>
      <c r="H110" s="164">
        <v>13</v>
      </c>
      <c r="I110" s="162">
        <v>532</v>
      </c>
      <c r="J110" s="163">
        <v>0.1</v>
      </c>
      <c r="K110" s="163">
        <v>44.9</v>
      </c>
      <c r="L110" s="160">
        <v>408</v>
      </c>
      <c r="M110" s="163">
        <v>0.3</v>
      </c>
      <c r="N110" s="161">
        <v>44.1</v>
      </c>
      <c r="O110" s="164">
        <v>1.3</v>
      </c>
      <c r="P110" s="162">
        <v>194</v>
      </c>
      <c r="Q110" s="163">
        <v>0.1</v>
      </c>
      <c r="R110" s="163">
        <v>42.8</v>
      </c>
      <c r="S110" s="160">
        <v>7</v>
      </c>
      <c r="T110" s="163">
        <v>0.1</v>
      </c>
      <c r="U110" s="163">
        <v>42.9</v>
      </c>
      <c r="V110" s="160">
        <v>1</v>
      </c>
      <c r="W110" s="163">
        <v>0</v>
      </c>
      <c r="X110" s="9"/>
    </row>
    <row r="111" spans="1:24" x14ac:dyDescent="0.25">
      <c r="A111" s="158" t="s">
        <v>172</v>
      </c>
      <c r="B111" s="159" t="s">
        <v>56</v>
      </c>
      <c r="C111" s="160">
        <v>326</v>
      </c>
      <c r="D111" s="161">
        <v>0.2</v>
      </c>
      <c r="E111" s="162">
        <v>3715</v>
      </c>
      <c r="F111" s="163">
        <v>1.4</v>
      </c>
      <c r="G111" s="163">
        <v>43.9</v>
      </c>
      <c r="H111" s="164">
        <v>11.4</v>
      </c>
      <c r="I111" s="162">
        <v>1094</v>
      </c>
      <c r="J111" s="163">
        <v>0.2</v>
      </c>
      <c r="K111" s="163">
        <v>48.3</v>
      </c>
      <c r="L111" s="160">
        <v>867</v>
      </c>
      <c r="M111" s="163">
        <v>0.5</v>
      </c>
      <c r="N111" s="161">
        <v>48.8</v>
      </c>
      <c r="O111" s="164">
        <v>1.3</v>
      </c>
      <c r="P111" s="162">
        <v>215</v>
      </c>
      <c r="Q111" s="163">
        <v>0.2</v>
      </c>
      <c r="R111" s="163">
        <v>44.7</v>
      </c>
      <c r="S111" s="160">
        <v>73</v>
      </c>
      <c r="T111" s="163">
        <v>0.8</v>
      </c>
      <c r="U111" s="163">
        <v>42.5</v>
      </c>
      <c r="V111" s="160">
        <v>13</v>
      </c>
      <c r="W111" s="163">
        <v>0.5</v>
      </c>
      <c r="X111" s="9"/>
    </row>
    <row r="112" spans="1:24" x14ac:dyDescent="0.25">
      <c r="A112" s="158" t="s">
        <v>173</v>
      </c>
      <c r="B112" s="159" t="s">
        <v>56</v>
      </c>
      <c r="C112" s="160">
        <v>520</v>
      </c>
      <c r="D112" s="161">
        <v>0.3</v>
      </c>
      <c r="E112" s="162">
        <v>4309</v>
      </c>
      <c r="F112" s="163">
        <v>1.7</v>
      </c>
      <c r="G112" s="163">
        <v>46</v>
      </c>
      <c r="H112" s="164">
        <v>8.3000000000000007</v>
      </c>
      <c r="I112" s="162">
        <v>1559</v>
      </c>
      <c r="J112" s="163">
        <v>0.3</v>
      </c>
      <c r="K112" s="163">
        <v>48.7</v>
      </c>
      <c r="L112" s="160">
        <v>1167</v>
      </c>
      <c r="M112" s="163">
        <v>0.7</v>
      </c>
      <c r="N112" s="161">
        <v>48.3</v>
      </c>
      <c r="O112" s="164">
        <v>1.3</v>
      </c>
      <c r="P112" s="162">
        <v>362</v>
      </c>
      <c r="Q112" s="163">
        <v>0.3</v>
      </c>
      <c r="R112" s="163">
        <v>41.7</v>
      </c>
      <c r="S112" s="160">
        <v>40</v>
      </c>
      <c r="T112" s="163">
        <v>0.5</v>
      </c>
      <c r="U112" s="163">
        <v>47.5</v>
      </c>
      <c r="V112" s="160" t="s">
        <v>67</v>
      </c>
      <c r="W112" s="163" t="s">
        <v>67</v>
      </c>
      <c r="X112" s="9"/>
    </row>
    <row r="113" spans="1:24" x14ac:dyDescent="0.25">
      <c r="A113" s="158" t="s">
        <v>175</v>
      </c>
      <c r="B113" s="159" t="s">
        <v>56</v>
      </c>
      <c r="C113" s="160">
        <v>384</v>
      </c>
      <c r="D113" s="161">
        <v>0.2</v>
      </c>
      <c r="E113" s="162">
        <v>5643</v>
      </c>
      <c r="F113" s="163">
        <v>2.2000000000000002</v>
      </c>
      <c r="G113" s="163">
        <v>51.3</v>
      </c>
      <c r="H113" s="164">
        <v>14.7</v>
      </c>
      <c r="I113" s="162">
        <v>682</v>
      </c>
      <c r="J113" s="163">
        <v>0.2</v>
      </c>
      <c r="K113" s="163">
        <v>52.6</v>
      </c>
      <c r="L113" s="160">
        <v>655</v>
      </c>
      <c r="M113" s="163">
        <v>0.4</v>
      </c>
      <c r="N113" s="161">
        <v>53</v>
      </c>
      <c r="O113" s="164">
        <v>1</v>
      </c>
      <c r="P113" s="162">
        <v>306</v>
      </c>
      <c r="Q113" s="163">
        <v>0.2</v>
      </c>
      <c r="R113" s="163">
        <v>54.6</v>
      </c>
      <c r="S113" s="160">
        <v>13</v>
      </c>
      <c r="T113" s="163">
        <v>0.1</v>
      </c>
      <c r="U113" s="163">
        <v>61.5</v>
      </c>
      <c r="V113" s="160">
        <v>0</v>
      </c>
      <c r="W113" s="163">
        <v>0</v>
      </c>
      <c r="X113" s="9"/>
    </row>
    <row r="114" spans="1:24" ht="30" x14ac:dyDescent="0.25">
      <c r="A114" s="158" t="s">
        <v>176</v>
      </c>
      <c r="B114" s="159" t="s">
        <v>56</v>
      </c>
      <c r="C114" s="160">
        <v>208</v>
      </c>
      <c r="D114" s="161">
        <v>0.1</v>
      </c>
      <c r="E114" s="162">
        <v>1869</v>
      </c>
      <c r="F114" s="163">
        <v>0.7</v>
      </c>
      <c r="G114" s="163">
        <v>39.6</v>
      </c>
      <c r="H114" s="164">
        <v>9</v>
      </c>
      <c r="I114" s="162">
        <v>702</v>
      </c>
      <c r="J114" s="163">
        <v>0.2</v>
      </c>
      <c r="K114" s="163">
        <v>43.3</v>
      </c>
      <c r="L114" s="160">
        <v>540</v>
      </c>
      <c r="M114" s="163">
        <v>0.3</v>
      </c>
      <c r="N114" s="161">
        <v>42.6</v>
      </c>
      <c r="O114" s="164">
        <v>1.3</v>
      </c>
      <c r="P114" s="162">
        <v>176</v>
      </c>
      <c r="Q114" s="163">
        <v>0.1</v>
      </c>
      <c r="R114" s="163">
        <v>38.6</v>
      </c>
      <c r="S114" s="160">
        <v>13</v>
      </c>
      <c r="T114" s="163">
        <v>0.1</v>
      </c>
      <c r="U114" s="163">
        <v>23.1</v>
      </c>
      <c r="V114" s="160">
        <v>5</v>
      </c>
      <c r="W114" s="163">
        <v>0.2</v>
      </c>
      <c r="X114" s="9"/>
    </row>
    <row r="115" spans="1:24" x14ac:dyDescent="0.25">
      <c r="A115" s="158" t="s">
        <v>174</v>
      </c>
      <c r="B115" s="159" t="s">
        <v>56</v>
      </c>
      <c r="C115" s="160">
        <v>90</v>
      </c>
      <c r="D115" s="161">
        <v>0.1</v>
      </c>
      <c r="E115" s="162">
        <v>1060</v>
      </c>
      <c r="F115" s="163">
        <v>0.4</v>
      </c>
      <c r="G115" s="163">
        <v>59.9</v>
      </c>
      <c r="H115" s="164">
        <v>11.8</v>
      </c>
      <c r="I115" s="162">
        <v>230</v>
      </c>
      <c r="J115" s="163">
        <v>0.1</v>
      </c>
      <c r="K115" s="163">
        <v>67.400000000000006</v>
      </c>
      <c r="L115" s="160">
        <v>215</v>
      </c>
      <c r="M115" s="163">
        <v>0.1</v>
      </c>
      <c r="N115" s="161">
        <v>67.900000000000006</v>
      </c>
      <c r="O115" s="164">
        <v>1.1000000000000001</v>
      </c>
      <c r="P115" s="162">
        <v>55</v>
      </c>
      <c r="Q115" s="163">
        <v>0</v>
      </c>
      <c r="R115" s="163">
        <v>67.3</v>
      </c>
      <c r="S115" s="160">
        <v>6</v>
      </c>
      <c r="T115" s="163">
        <v>0.1</v>
      </c>
      <c r="U115" s="163">
        <v>83.3</v>
      </c>
      <c r="V115" s="160">
        <v>12</v>
      </c>
      <c r="W115" s="163">
        <v>0.5</v>
      </c>
      <c r="X115" s="9"/>
    </row>
    <row r="116" spans="1:24" x14ac:dyDescent="0.25">
      <c r="A116" s="158" t="s">
        <v>177</v>
      </c>
      <c r="B116" s="159" t="s">
        <v>56</v>
      </c>
      <c r="C116" s="160">
        <v>205</v>
      </c>
      <c r="D116" s="161">
        <v>0.1</v>
      </c>
      <c r="E116" s="162">
        <v>2936</v>
      </c>
      <c r="F116" s="163">
        <v>1.1000000000000001</v>
      </c>
      <c r="G116" s="163">
        <v>56.6</v>
      </c>
      <c r="H116" s="164">
        <v>14.3</v>
      </c>
      <c r="I116" s="162">
        <v>477</v>
      </c>
      <c r="J116" s="163">
        <v>0.1</v>
      </c>
      <c r="K116" s="163">
        <v>64.400000000000006</v>
      </c>
      <c r="L116" s="160">
        <v>451</v>
      </c>
      <c r="M116" s="163">
        <v>0.3</v>
      </c>
      <c r="N116" s="161">
        <v>64.099999999999994</v>
      </c>
      <c r="O116" s="164">
        <v>1.1000000000000001</v>
      </c>
      <c r="P116" s="162">
        <v>160</v>
      </c>
      <c r="Q116" s="163">
        <v>0.1</v>
      </c>
      <c r="R116" s="163">
        <v>61.9</v>
      </c>
      <c r="S116" s="160">
        <v>22</v>
      </c>
      <c r="T116" s="163">
        <v>0.2</v>
      </c>
      <c r="U116" s="163">
        <v>54.5</v>
      </c>
      <c r="V116" s="160">
        <v>0</v>
      </c>
      <c r="W116" s="163">
        <v>0</v>
      </c>
      <c r="X116" s="9"/>
    </row>
    <row r="117" spans="1:24" x14ac:dyDescent="0.25">
      <c r="A117" s="158" t="s">
        <v>178</v>
      </c>
      <c r="B117" s="159" t="s">
        <v>56</v>
      </c>
      <c r="C117" s="160">
        <v>324</v>
      </c>
      <c r="D117" s="161">
        <v>0.2</v>
      </c>
      <c r="E117" s="162">
        <v>2969</v>
      </c>
      <c r="F117" s="163">
        <v>1.1000000000000001</v>
      </c>
      <c r="G117" s="163">
        <v>48.9</v>
      </c>
      <c r="H117" s="164">
        <v>9.1999999999999993</v>
      </c>
      <c r="I117" s="162">
        <v>1070</v>
      </c>
      <c r="J117" s="163">
        <v>0.2</v>
      </c>
      <c r="K117" s="163">
        <v>51.3</v>
      </c>
      <c r="L117" s="160">
        <v>825</v>
      </c>
      <c r="M117" s="163">
        <v>0.5</v>
      </c>
      <c r="N117" s="161">
        <v>50.9</v>
      </c>
      <c r="O117" s="164">
        <v>1.3</v>
      </c>
      <c r="P117" s="162">
        <v>265</v>
      </c>
      <c r="Q117" s="163">
        <v>0.2</v>
      </c>
      <c r="R117" s="163">
        <v>43</v>
      </c>
      <c r="S117" s="160">
        <v>26</v>
      </c>
      <c r="T117" s="163">
        <v>0.3</v>
      </c>
      <c r="U117" s="163">
        <v>57.7</v>
      </c>
      <c r="V117" s="160">
        <v>3</v>
      </c>
      <c r="W117" s="163">
        <v>0.1</v>
      </c>
      <c r="X117" s="9"/>
    </row>
    <row r="118" spans="1:24" x14ac:dyDescent="0.25">
      <c r="A118" s="158" t="s">
        <v>179</v>
      </c>
      <c r="B118" s="159" t="s">
        <v>56</v>
      </c>
      <c r="C118" s="160">
        <v>87</v>
      </c>
      <c r="D118" s="161">
        <v>0</v>
      </c>
      <c r="E118" s="162">
        <v>684</v>
      </c>
      <c r="F118" s="163">
        <v>0.3</v>
      </c>
      <c r="G118" s="163">
        <v>55.7</v>
      </c>
      <c r="H118" s="164">
        <v>7.9</v>
      </c>
      <c r="I118" s="162">
        <v>253</v>
      </c>
      <c r="J118" s="163">
        <v>0.1</v>
      </c>
      <c r="K118" s="163">
        <v>60.5</v>
      </c>
      <c r="L118" s="160">
        <v>235</v>
      </c>
      <c r="M118" s="163">
        <v>0.1</v>
      </c>
      <c r="N118" s="161">
        <v>60</v>
      </c>
      <c r="O118" s="164">
        <v>1.1000000000000001</v>
      </c>
      <c r="P118" s="162">
        <v>66</v>
      </c>
      <c r="Q118" s="163">
        <v>0</v>
      </c>
      <c r="R118" s="163">
        <v>65.2</v>
      </c>
      <c r="S118" s="160">
        <v>7</v>
      </c>
      <c r="T118" s="163">
        <v>0.1</v>
      </c>
      <c r="U118" s="163">
        <v>42.9</v>
      </c>
      <c r="V118" s="160">
        <v>0</v>
      </c>
      <c r="W118" s="163">
        <v>0</v>
      </c>
      <c r="X118" s="9"/>
    </row>
    <row r="119" spans="1:24" x14ac:dyDescent="0.25">
      <c r="A119" s="158" t="s">
        <v>180</v>
      </c>
      <c r="B119" s="159" t="s">
        <v>56</v>
      </c>
      <c r="C119" s="160">
        <v>90</v>
      </c>
      <c r="D119" s="161">
        <v>0.1</v>
      </c>
      <c r="E119" s="162">
        <v>1560</v>
      </c>
      <c r="F119" s="163">
        <v>0.6</v>
      </c>
      <c r="G119" s="163">
        <v>73</v>
      </c>
      <c r="H119" s="164">
        <v>17.3</v>
      </c>
      <c r="I119" s="162">
        <v>233</v>
      </c>
      <c r="J119" s="163">
        <v>0.1</v>
      </c>
      <c r="K119" s="163">
        <v>75.099999999999994</v>
      </c>
      <c r="L119" s="160">
        <v>223</v>
      </c>
      <c r="M119" s="163">
        <v>0.1</v>
      </c>
      <c r="N119" s="161">
        <v>74.400000000000006</v>
      </c>
      <c r="O119" s="164">
        <v>1</v>
      </c>
      <c r="P119" s="162">
        <v>77</v>
      </c>
      <c r="Q119" s="163">
        <v>0.1</v>
      </c>
      <c r="R119" s="163">
        <v>71.400000000000006</v>
      </c>
      <c r="S119" s="160">
        <v>9</v>
      </c>
      <c r="T119" s="163">
        <v>0.1</v>
      </c>
      <c r="U119" s="163">
        <v>55.6</v>
      </c>
      <c r="V119" s="160" t="s">
        <v>67</v>
      </c>
      <c r="W119" s="163" t="s">
        <v>67</v>
      </c>
      <c r="X119" s="9"/>
    </row>
    <row r="120" spans="1:24" x14ac:dyDescent="0.25">
      <c r="A120" s="158" t="s">
        <v>181</v>
      </c>
      <c r="B120" s="159" t="s">
        <v>56</v>
      </c>
      <c r="C120" s="160">
        <v>24</v>
      </c>
      <c r="D120" s="161">
        <v>0</v>
      </c>
      <c r="E120" s="162">
        <v>348</v>
      </c>
      <c r="F120" s="163">
        <v>0.1</v>
      </c>
      <c r="G120" s="163">
        <v>63.2</v>
      </c>
      <c r="H120" s="164">
        <v>14.5</v>
      </c>
      <c r="I120" s="162">
        <v>52</v>
      </c>
      <c r="J120" s="163">
        <v>0</v>
      </c>
      <c r="K120" s="163">
        <v>67.3</v>
      </c>
      <c r="L120" s="160">
        <v>52</v>
      </c>
      <c r="M120" s="163">
        <v>0</v>
      </c>
      <c r="N120" s="161">
        <v>67.3</v>
      </c>
      <c r="O120" s="164">
        <v>1</v>
      </c>
      <c r="P120" s="162">
        <v>24</v>
      </c>
      <c r="Q120" s="163">
        <v>0</v>
      </c>
      <c r="R120" s="163">
        <v>70.8</v>
      </c>
      <c r="S120" s="160" t="s">
        <v>67</v>
      </c>
      <c r="T120" s="163" t="s">
        <v>67</v>
      </c>
      <c r="U120" s="163" t="s">
        <v>67</v>
      </c>
      <c r="V120" s="160" t="s">
        <v>67</v>
      </c>
      <c r="W120" s="163" t="s">
        <v>67</v>
      </c>
      <c r="X120" s="9"/>
    </row>
    <row r="121" spans="1:24" x14ac:dyDescent="0.25">
      <c r="A121" s="158" t="s">
        <v>182</v>
      </c>
      <c r="B121" s="159" t="s">
        <v>56</v>
      </c>
      <c r="C121" s="160">
        <v>116</v>
      </c>
      <c r="D121" s="161">
        <v>0.1</v>
      </c>
      <c r="E121" s="162">
        <v>1192</v>
      </c>
      <c r="F121" s="163">
        <v>0.5</v>
      </c>
      <c r="G121" s="163">
        <v>49.7</v>
      </c>
      <c r="H121" s="164">
        <v>10.3</v>
      </c>
      <c r="I121" s="162">
        <v>342</v>
      </c>
      <c r="J121" s="163">
        <v>0.1</v>
      </c>
      <c r="K121" s="163">
        <v>53.2</v>
      </c>
      <c r="L121" s="160">
        <v>332</v>
      </c>
      <c r="M121" s="163">
        <v>0.2</v>
      </c>
      <c r="N121" s="161">
        <v>53</v>
      </c>
      <c r="O121" s="164">
        <v>1</v>
      </c>
      <c r="P121" s="162">
        <v>99</v>
      </c>
      <c r="Q121" s="163">
        <v>0.1</v>
      </c>
      <c r="R121" s="163">
        <v>41.4</v>
      </c>
      <c r="S121" s="160">
        <v>3</v>
      </c>
      <c r="T121" s="163">
        <v>0</v>
      </c>
      <c r="U121" s="163">
        <v>33.299999999999997</v>
      </c>
      <c r="V121" s="160">
        <v>1</v>
      </c>
      <c r="W121" s="163">
        <v>0</v>
      </c>
      <c r="X121" s="9"/>
    </row>
    <row r="122" spans="1:24" x14ac:dyDescent="0.25">
      <c r="A122" s="158" t="s">
        <v>183</v>
      </c>
      <c r="B122" s="159" t="s">
        <v>56</v>
      </c>
      <c r="C122" s="160">
        <v>110</v>
      </c>
      <c r="D122" s="161">
        <v>0.1</v>
      </c>
      <c r="E122" s="162">
        <v>1789</v>
      </c>
      <c r="F122" s="163">
        <v>0.7</v>
      </c>
      <c r="G122" s="163">
        <v>49.2</v>
      </c>
      <c r="H122" s="164">
        <v>16.3</v>
      </c>
      <c r="I122" s="162">
        <v>386</v>
      </c>
      <c r="J122" s="163">
        <v>0.1</v>
      </c>
      <c r="K122" s="163">
        <v>54.4</v>
      </c>
      <c r="L122" s="160">
        <v>347</v>
      </c>
      <c r="M122" s="163">
        <v>0.2</v>
      </c>
      <c r="N122" s="161">
        <v>55.3</v>
      </c>
      <c r="O122" s="164">
        <v>1.1000000000000001</v>
      </c>
      <c r="P122" s="162">
        <v>89</v>
      </c>
      <c r="Q122" s="163">
        <v>0.1</v>
      </c>
      <c r="R122" s="163">
        <v>46.1</v>
      </c>
      <c r="S122" s="160">
        <v>4</v>
      </c>
      <c r="T122" s="163">
        <v>0</v>
      </c>
      <c r="U122" s="163">
        <v>100</v>
      </c>
      <c r="V122" s="160" t="s">
        <v>67</v>
      </c>
      <c r="W122" s="163" t="s">
        <v>67</v>
      </c>
      <c r="X122" s="9"/>
    </row>
    <row r="123" spans="1:24" x14ac:dyDescent="0.25">
      <c r="A123" s="158" t="s">
        <v>559</v>
      </c>
      <c r="B123" s="159" t="s">
        <v>552</v>
      </c>
      <c r="C123" s="160">
        <v>20</v>
      </c>
      <c r="D123" s="161">
        <v>0</v>
      </c>
      <c r="E123" s="162">
        <v>134</v>
      </c>
      <c r="F123" s="163">
        <v>0.1</v>
      </c>
      <c r="G123" s="163">
        <v>71.599999999999994</v>
      </c>
      <c r="H123" s="164">
        <v>6.7</v>
      </c>
      <c r="I123" s="162">
        <v>27</v>
      </c>
      <c r="J123" s="163">
        <v>0</v>
      </c>
      <c r="K123" s="163">
        <v>77.8</v>
      </c>
      <c r="L123" s="160">
        <v>27</v>
      </c>
      <c r="M123" s="163">
        <v>0</v>
      </c>
      <c r="N123" s="161">
        <v>77.8</v>
      </c>
      <c r="O123" s="164">
        <v>1</v>
      </c>
      <c r="P123" s="162">
        <v>14</v>
      </c>
      <c r="Q123" s="163">
        <v>0</v>
      </c>
      <c r="R123" s="163">
        <v>85.7</v>
      </c>
      <c r="S123" s="160">
        <v>3</v>
      </c>
      <c r="T123" s="163">
        <v>0</v>
      </c>
      <c r="U123" s="163">
        <v>66.7</v>
      </c>
      <c r="V123" s="160" t="s">
        <v>67</v>
      </c>
      <c r="W123" s="163" t="s">
        <v>67</v>
      </c>
      <c r="X123" s="9"/>
    </row>
    <row r="124" spans="1:24" x14ac:dyDescent="0.25">
      <c r="A124" s="158" t="s">
        <v>184</v>
      </c>
      <c r="B124" s="159" t="s">
        <v>56</v>
      </c>
      <c r="C124" s="160">
        <v>202</v>
      </c>
      <c r="D124" s="161">
        <v>0.1</v>
      </c>
      <c r="E124" s="162">
        <v>3213</v>
      </c>
      <c r="F124" s="163">
        <v>1.2</v>
      </c>
      <c r="G124" s="163">
        <v>52.9</v>
      </c>
      <c r="H124" s="164">
        <v>15.9</v>
      </c>
      <c r="I124" s="162">
        <v>622</v>
      </c>
      <c r="J124" s="163">
        <v>0.1</v>
      </c>
      <c r="K124" s="163">
        <v>56.8</v>
      </c>
      <c r="L124" s="160">
        <v>546</v>
      </c>
      <c r="M124" s="163">
        <v>0.3</v>
      </c>
      <c r="N124" s="161">
        <v>55.7</v>
      </c>
      <c r="O124" s="164">
        <v>1.1000000000000001</v>
      </c>
      <c r="P124" s="162">
        <v>208</v>
      </c>
      <c r="Q124" s="163">
        <v>0.2</v>
      </c>
      <c r="R124" s="163">
        <v>54.8</v>
      </c>
      <c r="S124" s="160">
        <v>8</v>
      </c>
      <c r="T124" s="163">
        <v>0.1</v>
      </c>
      <c r="U124" s="163">
        <v>62.5</v>
      </c>
      <c r="V124" s="160" t="s">
        <v>67</v>
      </c>
      <c r="W124" s="163" t="s">
        <v>67</v>
      </c>
      <c r="X124" s="9"/>
    </row>
    <row r="125" spans="1:24" x14ac:dyDescent="0.25">
      <c r="A125" s="158" t="s">
        <v>185</v>
      </c>
      <c r="B125" s="159" t="s">
        <v>55</v>
      </c>
      <c r="C125" s="160">
        <v>44</v>
      </c>
      <c r="D125" s="161">
        <v>0</v>
      </c>
      <c r="E125" s="162">
        <v>439</v>
      </c>
      <c r="F125" s="163">
        <v>0.2</v>
      </c>
      <c r="G125" s="163">
        <v>57.4</v>
      </c>
      <c r="H125" s="164">
        <v>10</v>
      </c>
      <c r="I125" s="162">
        <v>150</v>
      </c>
      <c r="J125" s="163">
        <v>0</v>
      </c>
      <c r="K125" s="163">
        <v>68</v>
      </c>
      <c r="L125" s="160">
        <v>147</v>
      </c>
      <c r="M125" s="163">
        <v>0.1</v>
      </c>
      <c r="N125" s="161">
        <v>68</v>
      </c>
      <c r="O125" s="164">
        <v>1</v>
      </c>
      <c r="P125" s="162">
        <v>52</v>
      </c>
      <c r="Q125" s="163">
        <v>0</v>
      </c>
      <c r="R125" s="163">
        <v>61.5</v>
      </c>
      <c r="S125" s="160" t="s">
        <v>67</v>
      </c>
      <c r="T125" s="163" t="s">
        <v>67</v>
      </c>
      <c r="U125" s="163" t="s">
        <v>67</v>
      </c>
      <c r="V125" s="160" t="s">
        <v>67</v>
      </c>
      <c r="W125" s="163" t="s">
        <v>67</v>
      </c>
      <c r="X125" s="9"/>
    </row>
    <row r="126" spans="1:24" x14ac:dyDescent="0.25">
      <c r="A126" s="158" t="s">
        <v>186</v>
      </c>
      <c r="B126" s="159" t="s">
        <v>56</v>
      </c>
      <c r="C126" s="160">
        <v>200</v>
      </c>
      <c r="D126" s="161">
        <v>0.1</v>
      </c>
      <c r="E126" s="162">
        <v>1739</v>
      </c>
      <c r="F126" s="163">
        <v>0.7</v>
      </c>
      <c r="G126" s="163">
        <v>65</v>
      </c>
      <c r="H126" s="164">
        <v>8.6999999999999993</v>
      </c>
      <c r="I126" s="162">
        <v>594</v>
      </c>
      <c r="J126" s="163">
        <v>0.1</v>
      </c>
      <c r="K126" s="163">
        <v>76.099999999999994</v>
      </c>
      <c r="L126" s="160">
        <v>469</v>
      </c>
      <c r="M126" s="163">
        <v>0.3</v>
      </c>
      <c r="N126" s="161">
        <v>75.099999999999994</v>
      </c>
      <c r="O126" s="164">
        <v>1.3</v>
      </c>
      <c r="P126" s="162">
        <v>178</v>
      </c>
      <c r="Q126" s="163">
        <v>0.1</v>
      </c>
      <c r="R126" s="163">
        <v>74.7</v>
      </c>
      <c r="S126" s="160">
        <v>13</v>
      </c>
      <c r="T126" s="163">
        <v>0.1</v>
      </c>
      <c r="U126" s="163">
        <v>84.6</v>
      </c>
      <c r="V126" s="160">
        <v>4</v>
      </c>
      <c r="W126" s="163">
        <v>0.2</v>
      </c>
      <c r="X126" s="9"/>
    </row>
    <row r="127" spans="1:24" x14ac:dyDescent="0.25">
      <c r="A127" s="158" t="s">
        <v>187</v>
      </c>
      <c r="B127" s="159" t="s">
        <v>59</v>
      </c>
      <c r="C127" s="160">
        <v>1199</v>
      </c>
      <c r="D127" s="161">
        <v>0.7</v>
      </c>
      <c r="E127" s="162">
        <v>4742</v>
      </c>
      <c r="F127" s="163">
        <v>1.8</v>
      </c>
      <c r="G127" s="163">
        <v>22.7</v>
      </c>
      <c r="H127" s="164">
        <v>4</v>
      </c>
      <c r="I127" s="162">
        <v>2988</v>
      </c>
      <c r="J127" s="163">
        <v>0.7</v>
      </c>
      <c r="K127" s="163">
        <v>27.5</v>
      </c>
      <c r="L127" s="160">
        <v>1560</v>
      </c>
      <c r="M127" s="163">
        <v>1</v>
      </c>
      <c r="N127" s="161">
        <v>26.7</v>
      </c>
      <c r="O127" s="164">
        <v>1.9</v>
      </c>
      <c r="P127" s="162">
        <v>847</v>
      </c>
      <c r="Q127" s="163">
        <v>0.6</v>
      </c>
      <c r="R127" s="163">
        <v>25.9</v>
      </c>
      <c r="S127" s="160">
        <v>69</v>
      </c>
      <c r="T127" s="163">
        <v>0.8</v>
      </c>
      <c r="U127" s="163">
        <v>30.4</v>
      </c>
      <c r="V127" s="160">
        <v>44</v>
      </c>
      <c r="W127" s="163">
        <v>1.8</v>
      </c>
      <c r="X127" s="9"/>
    </row>
    <row r="128" spans="1:24" x14ac:dyDescent="0.25">
      <c r="A128" s="158" t="s">
        <v>188</v>
      </c>
      <c r="B128" s="159" t="s">
        <v>59</v>
      </c>
      <c r="C128" s="160">
        <v>23</v>
      </c>
      <c r="D128" s="161">
        <v>0</v>
      </c>
      <c r="E128" s="162">
        <v>426</v>
      </c>
      <c r="F128" s="163">
        <v>0.2</v>
      </c>
      <c r="G128" s="163">
        <v>22.5</v>
      </c>
      <c r="H128" s="164">
        <v>18.5</v>
      </c>
      <c r="I128" s="162">
        <v>48</v>
      </c>
      <c r="J128" s="163">
        <v>0</v>
      </c>
      <c r="K128" s="163">
        <v>14.6</v>
      </c>
      <c r="L128" s="160">
        <v>47</v>
      </c>
      <c r="M128" s="163">
        <v>0</v>
      </c>
      <c r="N128" s="161">
        <v>14.9</v>
      </c>
      <c r="O128" s="164">
        <v>1</v>
      </c>
      <c r="P128" s="162">
        <v>21</v>
      </c>
      <c r="Q128" s="163">
        <v>0</v>
      </c>
      <c r="R128" s="163">
        <v>4.8</v>
      </c>
      <c r="S128" s="160">
        <v>0</v>
      </c>
      <c r="T128" s="163">
        <v>0</v>
      </c>
      <c r="U128" s="163"/>
      <c r="V128" s="160" t="s">
        <v>67</v>
      </c>
      <c r="W128" s="163" t="s">
        <v>67</v>
      </c>
      <c r="X128" s="9"/>
    </row>
    <row r="129" spans="1:24" x14ac:dyDescent="0.25">
      <c r="A129" s="158" t="s">
        <v>189</v>
      </c>
      <c r="B129" s="159" t="s">
        <v>59</v>
      </c>
      <c r="C129" s="160">
        <v>568</v>
      </c>
      <c r="D129" s="161">
        <v>0.3</v>
      </c>
      <c r="E129" s="162">
        <v>3542</v>
      </c>
      <c r="F129" s="163">
        <v>1.4</v>
      </c>
      <c r="G129" s="163">
        <v>23.3</v>
      </c>
      <c r="H129" s="164">
        <v>6.2</v>
      </c>
      <c r="I129" s="162">
        <v>1224</v>
      </c>
      <c r="J129" s="163">
        <v>0.3</v>
      </c>
      <c r="K129" s="163">
        <v>32</v>
      </c>
      <c r="L129" s="160">
        <v>864</v>
      </c>
      <c r="M129" s="163">
        <v>0.5</v>
      </c>
      <c r="N129" s="161">
        <v>29.1</v>
      </c>
      <c r="O129" s="164">
        <v>1.4</v>
      </c>
      <c r="P129" s="162">
        <v>381</v>
      </c>
      <c r="Q129" s="163">
        <v>0.3</v>
      </c>
      <c r="R129" s="163">
        <v>27.3</v>
      </c>
      <c r="S129" s="160">
        <v>35</v>
      </c>
      <c r="T129" s="163">
        <v>0.4</v>
      </c>
      <c r="U129" s="163">
        <v>22.9</v>
      </c>
      <c r="V129" s="160">
        <v>19</v>
      </c>
      <c r="W129" s="163">
        <v>0.8</v>
      </c>
      <c r="X129" s="9"/>
    </row>
    <row r="130" spans="1:24" x14ac:dyDescent="0.25">
      <c r="A130" s="158" t="s">
        <v>190</v>
      </c>
      <c r="B130" s="159" t="s">
        <v>59</v>
      </c>
      <c r="C130" s="160">
        <v>47</v>
      </c>
      <c r="D130" s="161">
        <v>0</v>
      </c>
      <c r="E130" s="162">
        <v>563</v>
      </c>
      <c r="F130" s="163">
        <v>0.2</v>
      </c>
      <c r="G130" s="163">
        <v>26.5</v>
      </c>
      <c r="H130" s="164">
        <v>12</v>
      </c>
      <c r="I130" s="162">
        <v>111</v>
      </c>
      <c r="J130" s="163">
        <v>0</v>
      </c>
      <c r="K130" s="163">
        <v>44.1</v>
      </c>
      <c r="L130" s="160">
        <v>105</v>
      </c>
      <c r="M130" s="163">
        <v>0.1</v>
      </c>
      <c r="N130" s="161">
        <v>41.9</v>
      </c>
      <c r="O130" s="164">
        <v>1.1000000000000001</v>
      </c>
      <c r="P130" s="162">
        <v>38</v>
      </c>
      <c r="Q130" s="163">
        <v>0</v>
      </c>
      <c r="R130" s="163">
        <v>39.5</v>
      </c>
      <c r="S130" s="160">
        <v>1</v>
      </c>
      <c r="T130" s="163">
        <v>0</v>
      </c>
      <c r="U130" s="163">
        <v>0</v>
      </c>
      <c r="V130" s="160" t="s">
        <v>67</v>
      </c>
      <c r="W130" s="163" t="s">
        <v>67</v>
      </c>
      <c r="X130" s="9"/>
    </row>
    <row r="131" spans="1:24" x14ac:dyDescent="0.25">
      <c r="A131" s="158" t="s">
        <v>191</v>
      </c>
      <c r="B131" s="159" t="s">
        <v>56</v>
      </c>
      <c r="C131" s="160">
        <v>678</v>
      </c>
      <c r="D131" s="161">
        <v>0.4</v>
      </c>
      <c r="E131" s="162">
        <v>7891</v>
      </c>
      <c r="F131" s="163">
        <v>3.1</v>
      </c>
      <c r="G131" s="163">
        <v>56.2</v>
      </c>
      <c r="H131" s="164">
        <v>11.6</v>
      </c>
      <c r="I131" s="162">
        <v>868</v>
      </c>
      <c r="J131" s="163">
        <v>0.2</v>
      </c>
      <c r="K131" s="163">
        <v>52.2</v>
      </c>
      <c r="L131" s="160">
        <v>781</v>
      </c>
      <c r="M131" s="163">
        <v>0.5</v>
      </c>
      <c r="N131" s="161">
        <v>52.6</v>
      </c>
      <c r="O131" s="164">
        <v>1.1000000000000001</v>
      </c>
      <c r="P131" s="162">
        <v>449</v>
      </c>
      <c r="Q131" s="163">
        <v>0.3</v>
      </c>
      <c r="R131" s="163">
        <v>50.6</v>
      </c>
      <c r="S131" s="160">
        <v>34</v>
      </c>
      <c r="T131" s="163">
        <v>0.4</v>
      </c>
      <c r="U131" s="163">
        <v>55.9</v>
      </c>
      <c r="V131" s="160">
        <v>9</v>
      </c>
      <c r="W131" s="163">
        <v>0.4</v>
      </c>
      <c r="X131" s="9"/>
    </row>
    <row r="132" spans="1:24" x14ac:dyDescent="0.25">
      <c r="A132" s="158" t="s">
        <v>192</v>
      </c>
      <c r="B132" s="159" t="s">
        <v>552</v>
      </c>
      <c r="C132" s="160">
        <v>142</v>
      </c>
      <c r="D132" s="161">
        <v>0.1</v>
      </c>
      <c r="E132" s="162">
        <v>354</v>
      </c>
      <c r="F132" s="163">
        <v>0.1</v>
      </c>
      <c r="G132" s="163">
        <v>52.8</v>
      </c>
      <c r="H132" s="164">
        <v>2.5</v>
      </c>
      <c r="I132" s="162">
        <v>308</v>
      </c>
      <c r="J132" s="163">
        <v>0.1</v>
      </c>
      <c r="K132" s="163">
        <v>60.1</v>
      </c>
      <c r="L132" s="160">
        <v>234</v>
      </c>
      <c r="M132" s="163">
        <v>0.1</v>
      </c>
      <c r="N132" s="161">
        <v>58.1</v>
      </c>
      <c r="O132" s="164">
        <v>1.3</v>
      </c>
      <c r="P132" s="162">
        <v>69</v>
      </c>
      <c r="Q132" s="163">
        <v>0.1</v>
      </c>
      <c r="R132" s="163">
        <v>55.1</v>
      </c>
      <c r="S132" s="160">
        <v>26</v>
      </c>
      <c r="T132" s="163">
        <v>0.3</v>
      </c>
      <c r="U132" s="163">
        <v>61.5</v>
      </c>
      <c r="V132" s="160" t="s">
        <v>67</v>
      </c>
      <c r="W132" s="163" t="s">
        <v>67</v>
      </c>
      <c r="X132" s="9"/>
    </row>
    <row r="133" spans="1:24" x14ac:dyDescent="0.25">
      <c r="A133" s="158" t="s">
        <v>193</v>
      </c>
      <c r="B133" s="159" t="s">
        <v>59</v>
      </c>
      <c r="C133" s="160">
        <v>207</v>
      </c>
      <c r="D133" s="161">
        <v>0.1</v>
      </c>
      <c r="E133" s="162">
        <v>1181</v>
      </c>
      <c r="F133" s="163">
        <v>0.5</v>
      </c>
      <c r="G133" s="163">
        <v>65.3</v>
      </c>
      <c r="H133" s="164">
        <v>5.7</v>
      </c>
      <c r="I133" s="162">
        <v>331</v>
      </c>
      <c r="J133" s="163">
        <v>0.1</v>
      </c>
      <c r="K133" s="163">
        <v>68.3</v>
      </c>
      <c r="L133" s="160">
        <v>270</v>
      </c>
      <c r="M133" s="163">
        <v>0.2</v>
      </c>
      <c r="N133" s="161">
        <v>66.3</v>
      </c>
      <c r="O133" s="164">
        <v>1.2</v>
      </c>
      <c r="P133" s="162">
        <v>105</v>
      </c>
      <c r="Q133" s="163">
        <v>0.1</v>
      </c>
      <c r="R133" s="163">
        <v>64.8</v>
      </c>
      <c r="S133" s="160">
        <v>7</v>
      </c>
      <c r="T133" s="163">
        <v>0.1</v>
      </c>
      <c r="U133" s="163">
        <v>57.1</v>
      </c>
      <c r="V133" s="160">
        <v>3</v>
      </c>
      <c r="W133" s="163">
        <v>0.1</v>
      </c>
      <c r="X133" s="9"/>
    </row>
    <row r="134" spans="1:24" x14ac:dyDescent="0.25">
      <c r="A134" s="158" t="s">
        <v>194</v>
      </c>
      <c r="B134" s="159" t="s">
        <v>552</v>
      </c>
      <c r="C134" s="160">
        <v>105</v>
      </c>
      <c r="D134" s="161">
        <v>0.1</v>
      </c>
      <c r="E134" s="162">
        <v>424</v>
      </c>
      <c r="F134" s="163">
        <v>0.2</v>
      </c>
      <c r="G134" s="163">
        <v>74.5</v>
      </c>
      <c r="H134" s="164">
        <v>4</v>
      </c>
      <c r="I134" s="162">
        <v>301</v>
      </c>
      <c r="J134" s="163">
        <v>0.1</v>
      </c>
      <c r="K134" s="163">
        <v>71.8</v>
      </c>
      <c r="L134" s="160">
        <v>272</v>
      </c>
      <c r="M134" s="163">
        <v>0.2</v>
      </c>
      <c r="N134" s="161">
        <v>72.099999999999994</v>
      </c>
      <c r="O134" s="164">
        <v>1.1000000000000001</v>
      </c>
      <c r="P134" s="162">
        <v>74</v>
      </c>
      <c r="Q134" s="163">
        <v>0.1</v>
      </c>
      <c r="R134" s="163">
        <v>73</v>
      </c>
      <c r="S134" s="160">
        <v>29</v>
      </c>
      <c r="T134" s="163">
        <v>0.3</v>
      </c>
      <c r="U134" s="163">
        <v>62.1</v>
      </c>
      <c r="V134" s="160">
        <v>1</v>
      </c>
      <c r="W134" s="163">
        <v>0</v>
      </c>
      <c r="X134" s="9"/>
    </row>
    <row r="135" spans="1:24" x14ac:dyDescent="0.25">
      <c r="A135" s="158" t="s">
        <v>195</v>
      </c>
      <c r="B135" s="159" t="s">
        <v>552</v>
      </c>
      <c r="C135" s="160">
        <v>102</v>
      </c>
      <c r="D135" s="161">
        <v>0.1</v>
      </c>
      <c r="E135" s="162">
        <v>613</v>
      </c>
      <c r="F135" s="163">
        <v>0.2</v>
      </c>
      <c r="G135" s="163">
        <v>79.400000000000006</v>
      </c>
      <c r="H135" s="164">
        <v>6</v>
      </c>
      <c r="I135" s="162">
        <v>197</v>
      </c>
      <c r="J135" s="163">
        <v>0</v>
      </c>
      <c r="K135" s="163">
        <v>80.2</v>
      </c>
      <c r="L135" s="160">
        <v>180</v>
      </c>
      <c r="M135" s="163">
        <v>0.1</v>
      </c>
      <c r="N135" s="161">
        <v>80</v>
      </c>
      <c r="O135" s="164">
        <v>1.1000000000000001</v>
      </c>
      <c r="P135" s="162">
        <v>74</v>
      </c>
      <c r="Q135" s="163">
        <v>0.1</v>
      </c>
      <c r="R135" s="163">
        <v>82.4</v>
      </c>
      <c r="S135" s="160">
        <v>16</v>
      </c>
      <c r="T135" s="163">
        <v>0.2</v>
      </c>
      <c r="U135" s="163">
        <v>81.2</v>
      </c>
      <c r="V135" s="160">
        <v>0</v>
      </c>
      <c r="W135" s="163">
        <v>0</v>
      </c>
      <c r="X135" s="9"/>
    </row>
    <row r="136" spans="1:24" x14ac:dyDescent="0.25">
      <c r="A136" s="158" t="s">
        <v>196</v>
      </c>
      <c r="B136" s="159" t="s">
        <v>59</v>
      </c>
      <c r="C136" s="160">
        <v>60</v>
      </c>
      <c r="D136" s="161">
        <v>0</v>
      </c>
      <c r="E136" s="162">
        <v>911</v>
      </c>
      <c r="F136" s="163">
        <v>0.4</v>
      </c>
      <c r="G136" s="163">
        <v>73.099999999999994</v>
      </c>
      <c r="H136" s="164">
        <v>15.2</v>
      </c>
      <c r="I136" s="162">
        <v>169</v>
      </c>
      <c r="J136" s="163">
        <v>0</v>
      </c>
      <c r="K136" s="163">
        <v>76.3</v>
      </c>
      <c r="L136" s="160">
        <v>140</v>
      </c>
      <c r="M136" s="163">
        <v>0.1</v>
      </c>
      <c r="N136" s="161">
        <v>77.099999999999994</v>
      </c>
      <c r="O136" s="164">
        <v>1.2</v>
      </c>
      <c r="P136" s="162">
        <v>60</v>
      </c>
      <c r="Q136" s="163">
        <v>0</v>
      </c>
      <c r="R136" s="163">
        <v>71.7</v>
      </c>
      <c r="S136" s="160" t="s">
        <v>67</v>
      </c>
      <c r="T136" s="163" t="s">
        <v>67</v>
      </c>
      <c r="U136" s="163" t="s">
        <v>67</v>
      </c>
      <c r="V136" s="160" t="s">
        <v>67</v>
      </c>
      <c r="W136" s="163" t="s">
        <v>67</v>
      </c>
      <c r="X136" s="9"/>
    </row>
    <row r="137" spans="1:24" x14ac:dyDescent="0.25">
      <c r="A137" s="158" t="s">
        <v>197</v>
      </c>
      <c r="B137" s="159" t="s">
        <v>552</v>
      </c>
      <c r="C137" s="160">
        <v>38</v>
      </c>
      <c r="D137" s="161">
        <v>0</v>
      </c>
      <c r="E137" s="162">
        <v>81</v>
      </c>
      <c r="F137" s="163">
        <v>0</v>
      </c>
      <c r="G137" s="163">
        <v>70.400000000000006</v>
      </c>
      <c r="H137" s="164">
        <v>2.1</v>
      </c>
      <c r="I137" s="162">
        <v>46</v>
      </c>
      <c r="J137" s="163">
        <v>0</v>
      </c>
      <c r="K137" s="163">
        <v>67.400000000000006</v>
      </c>
      <c r="L137" s="160">
        <v>45</v>
      </c>
      <c r="M137" s="163">
        <v>0</v>
      </c>
      <c r="N137" s="161">
        <v>66.7</v>
      </c>
      <c r="O137" s="164">
        <v>1</v>
      </c>
      <c r="P137" s="162">
        <v>24</v>
      </c>
      <c r="Q137" s="163">
        <v>0</v>
      </c>
      <c r="R137" s="163">
        <v>66.7</v>
      </c>
      <c r="S137" s="160">
        <v>4</v>
      </c>
      <c r="T137" s="163">
        <v>0</v>
      </c>
      <c r="U137" s="163">
        <v>100</v>
      </c>
      <c r="V137" s="160">
        <v>3</v>
      </c>
      <c r="W137" s="163">
        <v>0.1</v>
      </c>
      <c r="X137" s="9"/>
    </row>
    <row r="138" spans="1:24" x14ac:dyDescent="0.25">
      <c r="A138" s="158" t="s">
        <v>198</v>
      </c>
      <c r="B138" s="159" t="s">
        <v>57</v>
      </c>
      <c r="C138" s="160">
        <v>264</v>
      </c>
      <c r="D138" s="161">
        <v>0.1</v>
      </c>
      <c r="E138" s="162">
        <v>1581</v>
      </c>
      <c r="F138" s="163">
        <v>0.6</v>
      </c>
      <c r="G138" s="163">
        <v>82.3</v>
      </c>
      <c r="H138" s="164">
        <v>6</v>
      </c>
      <c r="I138" s="162">
        <v>710</v>
      </c>
      <c r="J138" s="163">
        <v>0.2</v>
      </c>
      <c r="K138" s="163">
        <v>84.9</v>
      </c>
      <c r="L138" s="160">
        <v>655</v>
      </c>
      <c r="M138" s="163">
        <v>0.4</v>
      </c>
      <c r="N138" s="161">
        <v>84</v>
      </c>
      <c r="O138" s="164">
        <v>1.1000000000000001</v>
      </c>
      <c r="P138" s="162">
        <v>246</v>
      </c>
      <c r="Q138" s="163">
        <v>0.2</v>
      </c>
      <c r="R138" s="163">
        <v>83.3</v>
      </c>
      <c r="S138" s="160">
        <v>18</v>
      </c>
      <c r="T138" s="163">
        <v>0.2</v>
      </c>
      <c r="U138" s="163">
        <v>88.9</v>
      </c>
      <c r="V138" s="160">
        <v>6</v>
      </c>
      <c r="W138" s="163">
        <v>0.2</v>
      </c>
      <c r="X138" s="9"/>
    </row>
    <row r="139" spans="1:24" x14ac:dyDescent="0.25">
      <c r="A139" s="158" t="s">
        <v>199</v>
      </c>
      <c r="B139" s="159" t="s">
        <v>56</v>
      </c>
      <c r="C139" s="160">
        <v>116</v>
      </c>
      <c r="D139" s="161">
        <v>0.1</v>
      </c>
      <c r="E139" s="162">
        <v>1474</v>
      </c>
      <c r="F139" s="163">
        <v>0.6</v>
      </c>
      <c r="G139" s="163">
        <v>66.3</v>
      </c>
      <c r="H139" s="164">
        <v>12.7</v>
      </c>
      <c r="I139" s="162">
        <v>307</v>
      </c>
      <c r="J139" s="163">
        <v>0.1</v>
      </c>
      <c r="K139" s="163">
        <v>69.7</v>
      </c>
      <c r="L139" s="160">
        <v>281</v>
      </c>
      <c r="M139" s="163">
        <v>0.2</v>
      </c>
      <c r="N139" s="161">
        <v>69</v>
      </c>
      <c r="O139" s="164">
        <v>1.1000000000000001</v>
      </c>
      <c r="P139" s="162">
        <v>113</v>
      </c>
      <c r="Q139" s="163">
        <v>0.1</v>
      </c>
      <c r="R139" s="163">
        <v>70.8</v>
      </c>
      <c r="S139" s="160">
        <v>3</v>
      </c>
      <c r="T139" s="163">
        <v>0</v>
      </c>
      <c r="U139" s="163">
        <v>100</v>
      </c>
      <c r="V139" s="160" t="s">
        <v>67</v>
      </c>
      <c r="W139" s="163" t="s">
        <v>67</v>
      </c>
      <c r="X139" s="9"/>
    </row>
    <row r="140" spans="1:24" x14ac:dyDescent="0.25">
      <c r="A140" s="158" t="s">
        <v>200</v>
      </c>
      <c r="B140" s="159" t="s">
        <v>56</v>
      </c>
      <c r="C140" s="160">
        <v>50</v>
      </c>
      <c r="D140" s="161">
        <v>0</v>
      </c>
      <c r="E140" s="162">
        <v>616</v>
      </c>
      <c r="F140" s="163">
        <v>0.2</v>
      </c>
      <c r="G140" s="163">
        <v>60.7</v>
      </c>
      <c r="H140" s="164">
        <v>12.3</v>
      </c>
      <c r="I140" s="162">
        <v>177</v>
      </c>
      <c r="J140" s="163">
        <v>0</v>
      </c>
      <c r="K140" s="163">
        <v>71.2</v>
      </c>
      <c r="L140" s="160">
        <v>163</v>
      </c>
      <c r="M140" s="163">
        <v>0.1</v>
      </c>
      <c r="N140" s="161">
        <v>72.400000000000006</v>
      </c>
      <c r="O140" s="164">
        <v>1.1000000000000001</v>
      </c>
      <c r="P140" s="162">
        <v>50</v>
      </c>
      <c r="Q140" s="163">
        <v>0</v>
      </c>
      <c r="R140" s="163">
        <v>68</v>
      </c>
      <c r="S140" s="160" t="s">
        <v>67</v>
      </c>
      <c r="T140" s="163" t="s">
        <v>67</v>
      </c>
      <c r="U140" s="163" t="s">
        <v>67</v>
      </c>
      <c r="V140" s="160" t="s">
        <v>67</v>
      </c>
      <c r="W140" s="163" t="s">
        <v>67</v>
      </c>
      <c r="X140" s="9"/>
    </row>
    <row r="141" spans="1:24" x14ac:dyDescent="0.25">
      <c r="A141" s="158" t="s">
        <v>201</v>
      </c>
      <c r="B141" s="159" t="s">
        <v>57</v>
      </c>
      <c r="C141" s="160">
        <v>1086</v>
      </c>
      <c r="D141" s="161">
        <v>0.6</v>
      </c>
      <c r="E141" s="162">
        <v>10282</v>
      </c>
      <c r="F141" s="163">
        <v>4</v>
      </c>
      <c r="G141" s="163">
        <v>71.8</v>
      </c>
      <c r="H141" s="164">
        <v>9.5</v>
      </c>
      <c r="I141" s="162">
        <v>2884</v>
      </c>
      <c r="J141" s="163">
        <v>0.6</v>
      </c>
      <c r="K141" s="163">
        <v>77.2</v>
      </c>
      <c r="L141" s="160">
        <v>2357</v>
      </c>
      <c r="M141" s="163">
        <v>1.4</v>
      </c>
      <c r="N141" s="161">
        <v>76.099999999999994</v>
      </c>
      <c r="O141" s="164">
        <v>1.2</v>
      </c>
      <c r="P141" s="162">
        <v>923</v>
      </c>
      <c r="Q141" s="163">
        <v>0.7</v>
      </c>
      <c r="R141" s="163">
        <v>77</v>
      </c>
      <c r="S141" s="160">
        <v>46</v>
      </c>
      <c r="T141" s="163">
        <v>0.5</v>
      </c>
      <c r="U141" s="163">
        <v>73.900000000000006</v>
      </c>
      <c r="V141" s="160">
        <v>20</v>
      </c>
      <c r="W141" s="163">
        <v>0.8</v>
      </c>
      <c r="X141" s="9"/>
    </row>
    <row r="142" spans="1:24" x14ac:dyDescent="0.25">
      <c r="A142" s="158" t="s">
        <v>202</v>
      </c>
      <c r="B142" s="159" t="s">
        <v>55</v>
      </c>
      <c r="C142" s="160">
        <v>100</v>
      </c>
      <c r="D142" s="161">
        <v>0.1</v>
      </c>
      <c r="E142" s="162">
        <v>689</v>
      </c>
      <c r="F142" s="163">
        <v>0.3</v>
      </c>
      <c r="G142" s="163">
        <v>65.900000000000006</v>
      </c>
      <c r="H142" s="164">
        <v>6.9</v>
      </c>
      <c r="I142" s="162">
        <v>257</v>
      </c>
      <c r="J142" s="163">
        <v>0.1</v>
      </c>
      <c r="K142" s="163">
        <v>73.900000000000006</v>
      </c>
      <c r="L142" s="160">
        <v>202</v>
      </c>
      <c r="M142" s="163">
        <v>0.1</v>
      </c>
      <c r="N142" s="161">
        <v>74.8</v>
      </c>
      <c r="O142" s="164">
        <v>1.3</v>
      </c>
      <c r="P142" s="162">
        <v>97</v>
      </c>
      <c r="Q142" s="163">
        <v>0.1</v>
      </c>
      <c r="R142" s="163">
        <v>68</v>
      </c>
      <c r="S142" s="160" t="s">
        <v>67</v>
      </c>
      <c r="T142" s="163" t="s">
        <v>67</v>
      </c>
      <c r="U142" s="163" t="s">
        <v>67</v>
      </c>
      <c r="V142" s="160" t="s">
        <v>67</v>
      </c>
      <c r="W142" s="163" t="s">
        <v>67</v>
      </c>
      <c r="X142" s="9"/>
    </row>
    <row r="143" spans="1:24" x14ac:dyDescent="0.25">
      <c r="A143" s="158" t="s">
        <v>397</v>
      </c>
      <c r="B143" s="159" t="s">
        <v>552</v>
      </c>
      <c r="C143" s="160">
        <v>31</v>
      </c>
      <c r="D143" s="161">
        <v>0</v>
      </c>
      <c r="E143" s="162">
        <v>252</v>
      </c>
      <c r="F143" s="163">
        <v>0.1</v>
      </c>
      <c r="G143" s="163">
        <v>92.5</v>
      </c>
      <c r="H143" s="164">
        <v>8.1</v>
      </c>
      <c r="I143" s="162">
        <v>55</v>
      </c>
      <c r="J143" s="163">
        <v>0</v>
      </c>
      <c r="K143" s="163">
        <v>92.7</v>
      </c>
      <c r="L143" s="160">
        <v>55</v>
      </c>
      <c r="M143" s="163">
        <v>0</v>
      </c>
      <c r="N143" s="161">
        <v>92.7</v>
      </c>
      <c r="O143" s="164">
        <v>1</v>
      </c>
      <c r="P143" s="162">
        <v>31</v>
      </c>
      <c r="Q143" s="163">
        <v>0</v>
      </c>
      <c r="R143" s="163">
        <v>96.8</v>
      </c>
      <c r="S143" s="160" t="s">
        <v>67</v>
      </c>
      <c r="T143" s="163" t="s">
        <v>67</v>
      </c>
      <c r="U143" s="163" t="s">
        <v>67</v>
      </c>
      <c r="V143" s="160" t="s">
        <v>67</v>
      </c>
      <c r="W143" s="163" t="s">
        <v>67</v>
      </c>
      <c r="X143" s="9"/>
    </row>
    <row r="144" spans="1:24" x14ac:dyDescent="0.25">
      <c r="A144" s="158" t="s">
        <v>203</v>
      </c>
      <c r="B144" s="159" t="s">
        <v>552</v>
      </c>
      <c r="C144" s="160">
        <v>268</v>
      </c>
      <c r="D144" s="161">
        <v>0.2</v>
      </c>
      <c r="E144" s="162">
        <v>1536</v>
      </c>
      <c r="F144" s="163">
        <v>0.6</v>
      </c>
      <c r="G144" s="163">
        <v>86.8</v>
      </c>
      <c r="H144" s="164">
        <v>5.7</v>
      </c>
      <c r="I144" s="162">
        <v>693</v>
      </c>
      <c r="J144" s="163">
        <v>0.2</v>
      </c>
      <c r="K144" s="163">
        <v>90.9</v>
      </c>
      <c r="L144" s="160">
        <v>551</v>
      </c>
      <c r="M144" s="163">
        <v>0.3</v>
      </c>
      <c r="N144" s="161">
        <v>90.6</v>
      </c>
      <c r="O144" s="164">
        <v>1.3</v>
      </c>
      <c r="P144" s="162">
        <v>230</v>
      </c>
      <c r="Q144" s="163">
        <v>0.2</v>
      </c>
      <c r="R144" s="163">
        <v>91.7</v>
      </c>
      <c r="S144" s="160">
        <v>30</v>
      </c>
      <c r="T144" s="163">
        <v>0.3</v>
      </c>
      <c r="U144" s="163">
        <v>90</v>
      </c>
      <c r="V144" s="160">
        <v>16</v>
      </c>
      <c r="W144" s="163">
        <v>0.7</v>
      </c>
      <c r="X144" s="9"/>
    </row>
    <row r="145" spans="1:24" x14ac:dyDescent="0.25">
      <c r="A145" s="158" t="s">
        <v>204</v>
      </c>
      <c r="B145" s="159" t="s">
        <v>56</v>
      </c>
      <c r="C145" s="160">
        <v>1438</v>
      </c>
      <c r="D145" s="161">
        <v>0.8</v>
      </c>
      <c r="E145" s="162">
        <v>14392</v>
      </c>
      <c r="F145" s="163">
        <v>5.6</v>
      </c>
      <c r="G145" s="163">
        <v>44.1</v>
      </c>
      <c r="H145" s="164">
        <v>10</v>
      </c>
      <c r="I145" s="162">
        <v>2652</v>
      </c>
      <c r="J145" s="163">
        <v>0.6</v>
      </c>
      <c r="K145" s="163">
        <v>43.7</v>
      </c>
      <c r="L145" s="160">
        <v>2073</v>
      </c>
      <c r="M145" s="163">
        <v>1.3</v>
      </c>
      <c r="N145" s="161">
        <v>44.1</v>
      </c>
      <c r="O145" s="164">
        <v>1.3</v>
      </c>
      <c r="P145" s="162">
        <v>1153</v>
      </c>
      <c r="Q145" s="163">
        <v>0.8</v>
      </c>
      <c r="R145" s="163">
        <v>42.7</v>
      </c>
      <c r="S145" s="160">
        <v>22</v>
      </c>
      <c r="T145" s="163">
        <v>0.2</v>
      </c>
      <c r="U145" s="163">
        <v>59.1</v>
      </c>
      <c r="V145" s="160">
        <v>49</v>
      </c>
      <c r="W145" s="163">
        <v>2</v>
      </c>
      <c r="X145" s="9"/>
    </row>
    <row r="146" spans="1:24" x14ac:dyDescent="0.25">
      <c r="A146" s="158" t="s">
        <v>205</v>
      </c>
      <c r="B146" s="159" t="s">
        <v>55</v>
      </c>
      <c r="C146" s="160">
        <v>43</v>
      </c>
      <c r="D146" s="161">
        <v>0</v>
      </c>
      <c r="E146" s="162">
        <v>564</v>
      </c>
      <c r="F146" s="163">
        <v>0.2</v>
      </c>
      <c r="G146" s="163">
        <v>57.1</v>
      </c>
      <c r="H146" s="164">
        <v>13.1</v>
      </c>
      <c r="I146" s="162">
        <v>120</v>
      </c>
      <c r="J146" s="163">
        <v>0</v>
      </c>
      <c r="K146" s="163">
        <v>63.3</v>
      </c>
      <c r="L146" s="160">
        <v>114</v>
      </c>
      <c r="M146" s="163">
        <v>0.1</v>
      </c>
      <c r="N146" s="161">
        <v>62.3</v>
      </c>
      <c r="O146" s="164">
        <v>1.1000000000000001</v>
      </c>
      <c r="P146" s="162">
        <v>47</v>
      </c>
      <c r="Q146" s="163">
        <v>0</v>
      </c>
      <c r="R146" s="163">
        <v>57.4</v>
      </c>
      <c r="S146" s="160" t="s">
        <v>67</v>
      </c>
      <c r="T146" s="163" t="s">
        <v>67</v>
      </c>
      <c r="U146" s="163" t="s">
        <v>67</v>
      </c>
      <c r="V146" s="160" t="s">
        <v>67</v>
      </c>
      <c r="W146" s="163" t="s">
        <v>67</v>
      </c>
      <c r="X146" s="9"/>
    </row>
    <row r="147" spans="1:24" x14ac:dyDescent="0.25">
      <c r="A147" s="158" t="s">
        <v>206</v>
      </c>
      <c r="B147" s="159" t="s">
        <v>57</v>
      </c>
      <c r="C147" s="160">
        <v>819</v>
      </c>
      <c r="D147" s="161">
        <v>0.5</v>
      </c>
      <c r="E147" s="162">
        <v>3003</v>
      </c>
      <c r="F147" s="163">
        <v>1.2</v>
      </c>
      <c r="G147" s="163">
        <v>79</v>
      </c>
      <c r="H147" s="164">
        <v>3.7</v>
      </c>
      <c r="I147" s="162">
        <v>2186</v>
      </c>
      <c r="J147" s="163">
        <v>0.5</v>
      </c>
      <c r="K147" s="163">
        <v>82.7</v>
      </c>
      <c r="L147" s="160">
        <v>1415</v>
      </c>
      <c r="M147" s="163">
        <v>0.9</v>
      </c>
      <c r="N147" s="161">
        <v>80.599999999999994</v>
      </c>
      <c r="O147" s="164">
        <v>1.5</v>
      </c>
      <c r="P147" s="162">
        <v>590</v>
      </c>
      <c r="Q147" s="163">
        <v>0.4</v>
      </c>
      <c r="R147" s="163">
        <v>77.8</v>
      </c>
      <c r="S147" s="160">
        <v>88</v>
      </c>
      <c r="T147" s="163">
        <v>1</v>
      </c>
      <c r="U147" s="163">
        <v>73.900000000000006</v>
      </c>
      <c r="V147" s="160">
        <v>67</v>
      </c>
      <c r="W147" s="163">
        <v>2.8</v>
      </c>
      <c r="X147" s="9"/>
    </row>
    <row r="148" spans="1:24" x14ac:dyDescent="0.25">
      <c r="A148" s="158" t="s">
        <v>207</v>
      </c>
      <c r="B148" s="159" t="s">
        <v>59</v>
      </c>
      <c r="C148" s="160">
        <v>914</v>
      </c>
      <c r="D148" s="161">
        <v>0.5</v>
      </c>
      <c r="E148" s="162">
        <v>2868</v>
      </c>
      <c r="F148" s="163">
        <v>1.1000000000000001</v>
      </c>
      <c r="G148" s="163">
        <v>29.4</v>
      </c>
      <c r="H148" s="164">
        <v>3.1</v>
      </c>
      <c r="I148" s="162">
        <v>1775</v>
      </c>
      <c r="J148" s="163">
        <v>0.4</v>
      </c>
      <c r="K148" s="163">
        <v>32.700000000000003</v>
      </c>
      <c r="L148" s="160">
        <v>1059</v>
      </c>
      <c r="M148" s="163">
        <v>0.6</v>
      </c>
      <c r="N148" s="161">
        <v>29.9</v>
      </c>
      <c r="O148" s="164">
        <v>1.7</v>
      </c>
      <c r="P148" s="162">
        <v>707</v>
      </c>
      <c r="Q148" s="163">
        <v>0.5</v>
      </c>
      <c r="R148" s="163">
        <v>27.6</v>
      </c>
      <c r="S148" s="160">
        <v>29</v>
      </c>
      <c r="T148" s="163">
        <v>0.3</v>
      </c>
      <c r="U148" s="163">
        <v>41.4</v>
      </c>
      <c r="V148" s="160">
        <v>3</v>
      </c>
      <c r="W148" s="163">
        <v>0.1</v>
      </c>
      <c r="X148" s="9"/>
    </row>
    <row r="149" spans="1:24" x14ac:dyDescent="0.25">
      <c r="A149" s="158" t="s">
        <v>208</v>
      </c>
      <c r="B149" s="159" t="s">
        <v>59</v>
      </c>
      <c r="C149" s="160">
        <v>228</v>
      </c>
      <c r="D149" s="161">
        <v>0.1</v>
      </c>
      <c r="E149" s="162">
        <v>1657</v>
      </c>
      <c r="F149" s="163">
        <v>0.6</v>
      </c>
      <c r="G149" s="163">
        <v>52</v>
      </c>
      <c r="H149" s="164">
        <v>7.3</v>
      </c>
      <c r="I149" s="162">
        <v>533</v>
      </c>
      <c r="J149" s="163">
        <v>0.1</v>
      </c>
      <c r="K149" s="163">
        <v>58.3</v>
      </c>
      <c r="L149" s="160">
        <v>403</v>
      </c>
      <c r="M149" s="163">
        <v>0.2</v>
      </c>
      <c r="N149" s="161">
        <v>54.3</v>
      </c>
      <c r="O149" s="164">
        <v>1.3</v>
      </c>
      <c r="P149" s="162">
        <v>204</v>
      </c>
      <c r="Q149" s="163">
        <v>0.1</v>
      </c>
      <c r="R149" s="163">
        <v>51.5</v>
      </c>
      <c r="S149" s="160">
        <v>9</v>
      </c>
      <c r="T149" s="163">
        <v>0.1</v>
      </c>
      <c r="U149" s="163">
        <v>55.6</v>
      </c>
      <c r="V149" s="160">
        <v>7</v>
      </c>
      <c r="W149" s="163">
        <v>0.3</v>
      </c>
      <c r="X149" s="9"/>
    </row>
    <row r="150" spans="1:24" x14ac:dyDescent="0.25">
      <c r="A150" s="158" t="s">
        <v>209</v>
      </c>
      <c r="B150" s="159" t="s">
        <v>59</v>
      </c>
      <c r="C150" s="160">
        <v>541</v>
      </c>
      <c r="D150" s="161">
        <v>0.3</v>
      </c>
      <c r="E150" s="162">
        <v>3995</v>
      </c>
      <c r="F150" s="163">
        <v>1.5</v>
      </c>
      <c r="G150" s="163">
        <v>23</v>
      </c>
      <c r="H150" s="164">
        <v>7.4</v>
      </c>
      <c r="I150" s="162">
        <v>851</v>
      </c>
      <c r="J150" s="163">
        <v>0.2</v>
      </c>
      <c r="K150" s="163">
        <v>28.9</v>
      </c>
      <c r="L150" s="160">
        <v>700</v>
      </c>
      <c r="M150" s="163">
        <v>0.4</v>
      </c>
      <c r="N150" s="161">
        <v>27.1</v>
      </c>
      <c r="O150" s="164">
        <v>1.2</v>
      </c>
      <c r="P150" s="162">
        <v>355</v>
      </c>
      <c r="Q150" s="163">
        <v>0.3</v>
      </c>
      <c r="R150" s="163">
        <v>23.4</v>
      </c>
      <c r="S150" s="160">
        <v>22</v>
      </c>
      <c r="T150" s="163">
        <v>0.2</v>
      </c>
      <c r="U150" s="163">
        <v>27.3</v>
      </c>
      <c r="V150" s="160">
        <v>50</v>
      </c>
      <c r="W150" s="163">
        <v>2.1</v>
      </c>
      <c r="X150" s="9"/>
    </row>
    <row r="151" spans="1:24" x14ac:dyDescent="0.25">
      <c r="A151" s="158" t="s">
        <v>210</v>
      </c>
      <c r="B151" s="159" t="s">
        <v>59</v>
      </c>
      <c r="C151" s="160">
        <v>202</v>
      </c>
      <c r="D151" s="161">
        <v>0.1</v>
      </c>
      <c r="E151" s="162">
        <v>1484</v>
      </c>
      <c r="F151" s="163">
        <v>0.6</v>
      </c>
      <c r="G151" s="163">
        <v>19</v>
      </c>
      <c r="H151" s="164">
        <v>7.3</v>
      </c>
      <c r="I151" s="162">
        <v>436</v>
      </c>
      <c r="J151" s="163">
        <v>0.1</v>
      </c>
      <c r="K151" s="163">
        <v>22.7</v>
      </c>
      <c r="L151" s="160">
        <v>335</v>
      </c>
      <c r="M151" s="163">
        <v>0.2</v>
      </c>
      <c r="N151" s="161">
        <v>23.3</v>
      </c>
      <c r="O151" s="164">
        <v>1.3</v>
      </c>
      <c r="P151" s="162">
        <v>181</v>
      </c>
      <c r="Q151" s="163">
        <v>0.1</v>
      </c>
      <c r="R151" s="163">
        <v>19.3</v>
      </c>
      <c r="S151" s="160" t="s">
        <v>67</v>
      </c>
      <c r="T151" s="163" t="s">
        <v>67</v>
      </c>
      <c r="U151" s="163" t="s">
        <v>67</v>
      </c>
      <c r="V151" s="160">
        <v>3</v>
      </c>
      <c r="W151" s="163">
        <v>0.1</v>
      </c>
      <c r="X151" s="9"/>
    </row>
    <row r="152" spans="1:24" x14ac:dyDescent="0.25">
      <c r="A152" s="158" t="s">
        <v>211</v>
      </c>
      <c r="B152" s="159" t="s">
        <v>552</v>
      </c>
      <c r="C152" s="160">
        <v>36</v>
      </c>
      <c r="D152" s="161">
        <v>0</v>
      </c>
      <c r="E152" s="162">
        <v>532</v>
      </c>
      <c r="F152" s="163">
        <v>0.2</v>
      </c>
      <c r="G152" s="163">
        <v>48.3</v>
      </c>
      <c r="H152" s="164">
        <v>14.8</v>
      </c>
      <c r="I152" s="162">
        <v>87</v>
      </c>
      <c r="J152" s="163">
        <v>0</v>
      </c>
      <c r="K152" s="163">
        <v>63.2</v>
      </c>
      <c r="L152" s="160">
        <v>87</v>
      </c>
      <c r="M152" s="163">
        <v>0.1</v>
      </c>
      <c r="N152" s="161">
        <v>63.2</v>
      </c>
      <c r="O152" s="164">
        <v>1</v>
      </c>
      <c r="P152" s="162">
        <v>34</v>
      </c>
      <c r="Q152" s="163">
        <v>0</v>
      </c>
      <c r="R152" s="163">
        <v>52.9</v>
      </c>
      <c r="S152" s="160">
        <v>3</v>
      </c>
      <c r="T152" s="163">
        <v>0</v>
      </c>
      <c r="U152" s="163">
        <v>0</v>
      </c>
      <c r="V152" s="160" t="s">
        <v>67</v>
      </c>
      <c r="W152" s="163" t="s">
        <v>67</v>
      </c>
      <c r="X152" s="9"/>
    </row>
    <row r="153" spans="1:24" x14ac:dyDescent="0.25">
      <c r="A153" s="158" t="s">
        <v>212</v>
      </c>
      <c r="B153" s="159" t="s">
        <v>59</v>
      </c>
      <c r="C153" s="160">
        <v>26</v>
      </c>
      <c r="D153" s="161">
        <v>0</v>
      </c>
      <c r="E153" s="162">
        <v>196</v>
      </c>
      <c r="F153" s="163">
        <v>0.1</v>
      </c>
      <c r="G153" s="163">
        <v>24</v>
      </c>
      <c r="H153" s="164">
        <v>7.5</v>
      </c>
      <c r="I153" s="162">
        <v>62</v>
      </c>
      <c r="J153" s="163">
        <v>0</v>
      </c>
      <c r="K153" s="163">
        <v>27.4</v>
      </c>
      <c r="L153" s="160">
        <v>62</v>
      </c>
      <c r="M153" s="163">
        <v>0</v>
      </c>
      <c r="N153" s="161">
        <v>27.4</v>
      </c>
      <c r="O153" s="164">
        <v>1</v>
      </c>
      <c r="P153" s="162">
        <v>18</v>
      </c>
      <c r="Q153" s="163">
        <v>0</v>
      </c>
      <c r="R153" s="163">
        <v>16.7</v>
      </c>
      <c r="S153" s="160">
        <v>3</v>
      </c>
      <c r="T153" s="163">
        <v>0</v>
      </c>
      <c r="U153" s="163">
        <v>0</v>
      </c>
      <c r="V153" s="160" t="s">
        <v>67</v>
      </c>
      <c r="W153" s="163" t="s">
        <v>67</v>
      </c>
      <c r="X153" s="9"/>
    </row>
    <row r="154" spans="1:24" x14ac:dyDescent="0.25">
      <c r="A154" s="158" t="s">
        <v>213</v>
      </c>
      <c r="B154" s="159" t="s">
        <v>552</v>
      </c>
      <c r="C154" s="160">
        <v>202</v>
      </c>
      <c r="D154" s="161">
        <v>0.1</v>
      </c>
      <c r="E154" s="162">
        <v>1651</v>
      </c>
      <c r="F154" s="163">
        <v>0.6</v>
      </c>
      <c r="G154" s="163">
        <v>50.5</v>
      </c>
      <c r="H154" s="164">
        <v>8.1999999999999993</v>
      </c>
      <c r="I154" s="162">
        <v>522</v>
      </c>
      <c r="J154" s="163">
        <v>0.1</v>
      </c>
      <c r="K154" s="163">
        <v>56.1</v>
      </c>
      <c r="L154" s="160">
        <v>458</v>
      </c>
      <c r="M154" s="163">
        <v>0.3</v>
      </c>
      <c r="N154" s="161">
        <v>55.5</v>
      </c>
      <c r="O154" s="164">
        <v>1.1000000000000001</v>
      </c>
      <c r="P154" s="162">
        <v>189</v>
      </c>
      <c r="Q154" s="163">
        <v>0.1</v>
      </c>
      <c r="R154" s="163">
        <v>48.1</v>
      </c>
      <c r="S154" s="160">
        <v>2</v>
      </c>
      <c r="T154" s="163">
        <v>0</v>
      </c>
      <c r="U154" s="163">
        <v>0</v>
      </c>
      <c r="V154" s="160">
        <v>2</v>
      </c>
      <c r="W154" s="163">
        <v>0.1</v>
      </c>
      <c r="X154" s="9"/>
    </row>
    <row r="155" spans="1:24" ht="30" x14ac:dyDescent="0.25">
      <c r="A155" s="158" t="s">
        <v>214</v>
      </c>
      <c r="B155" s="159" t="s">
        <v>552</v>
      </c>
      <c r="C155" s="160">
        <v>1088</v>
      </c>
      <c r="D155" s="161">
        <v>0.6</v>
      </c>
      <c r="E155" s="162">
        <v>4949</v>
      </c>
      <c r="F155" s="163">
        <v>1.9</v>
      </c>
      <c r="G155" s="163">
        <v>49.9</v>
      </c>
      <c r="H155" s="164">
        <v>4.5</v>
      </c>
      <c r="I155" s="162">
        <v>3241</v>
      </c>
      <c r="J155" s="163">
        <v>0.7</v>
      </c>
      <c r="K155" s="163">
        <v>53</v>
      </c>
      <c r="L155" s="160">
        <v>2042</v>
      </c>
      <c r="M155" s="163">
        <v>1.3</v>
      </c>
      <c r="N155" s="161">
        <v>52.2</v>
      </c>
      <c r="O155" s="164">
        <v>1.6</v>
      </c>
      <c r="P155" s="162">
        <v>958</v>
      </c>
      <c r="Q155" s="163">
        <v>0.7</v>
      </c>
      <c r="R155" s="163">
        <v>49.7</v>
      </c>
      <c r="S155" s="160">
        <v>36</v>
      </c>
      <c r="T155" s="163">
        <v>0.4</v>
      </c>
      <c r="U155" s="163">
        <v>36.1</v>
      </c>
      <c r="V155" s="160">
        <v>4</v>
      </c>
      <c r="W155" s="163">
        <v>0.2</v>
      </c>
      <c r="X155" s="9"/>
    </row>
    <row r="156" spans="1:24" x14ac:dyDescent="0.25">
      <c r="A156" s="158" t="s">
        <v>215</v>
      </c>
      <c r="B156" s="159" t="s">
        <v>552</v>
      </c>
      <c r="C156" s="160">
        <v>156</v>
      </c>
      <c r="D156" s="161">
        <v>0.1</v>
      </c>
      <c r="E156" s="162">
        <v>996</v>
      </c>
      <c r="F156" s="163">
        <v>0.4</v>
      </c>
      <c r="G156" s="163">
        <v>34.299999999999997</v>
      </c>
      <c r="H156" s="164">
        <v>6.4</v>
      </c>
      <c r="I156" s="162">
        <v>364</v>
      </c>
      <c r="J156" s="163">
        <v>0.1</v>
      </c>
      <c r="K156" s="163">
        <v>37.9</v>
      </c>
      <c r="L156" s="160">
        <v>259</v>
      </c>
      <c r="M156" s="163">
        <v>0.2</v>
      </c>
      <c r="N156" s="161">
        <v>35.9</v>
      </c>
      <c r="O156" s="164">
        <v>1.4</v>
      </c>
      <c r="P156" s="162">
        <v>146</v>
      </c>
      <c r="Q156" s="163">
        <v>0.1</v>
      </c>
      <c r="R156" s="163">
        <v>34.9</v>
      </c>
      <c r="S156" s="160" t="s">
        <v>67</v>
      </c>
      <c r="T156" s="163" t="s">
        <v>67</v>
      </c>
      <c r="U156" s="163" t="s">
        <v>67</v>
      </c>
      <c r="V156" s="160">
        <v>9</v>
      </c>
      <c r="W156" s="163">
        <v>0.4</v>
      </c>
      <c r="X156" s="9"/>
    </row>
    <row r="157" spans="1:24" x14ac:dyDescent="0.25">
      <c r="A157" s="158" t="s">
        <v>216</v>
      </c>
      <c r="B157" s="159" t="s">
        <v>55</v>
      </c>
      <c r="C157" s="160">
        <v>101</v>
      </c>
      <c r="D157" s="161">
        <v>0.1</v>
      </c>
      <c r="E157" s="162">
        <v>1305</v>
      </c>
      <c r="F157" s="163">
        <v>0.5</v>
      </c>
      <c r="G157" s="163">
        <v>51.1</v>
      </c>
      <c r="H157" s="164">
        <v>12.9</v>
      </c>
      <c r="I157" s="162">
        <v>230</v>
      </c>
      <c r="J157" s="163">
        <v>0.1</v>
      </c>
      <c r="K157" s="163">
        <v>60</v>
      </c>
      <c r="L157" s="160">
        <v>212</v>
      </c>
      <c r="M157" s="163">
        <v>0.1</v>
      </c>
      <c r="N157" s="161">
        <v>59</v>
      </c>
      <c r="O157" s="164">
        <v>1.1000000000000001</v>
      </c>
      <c r="P157" s="162">
        <v>124</v>
      </c>
      <c r="Q157" s="163">
        <v>0.1</v>
      </c>
      <c r="R157" s="163">
        <v>59.7</v>
      </c>
      <c r="S157" s="160" t="s">
        <v>67</v>
      </c>
      <c r="T157" s="163" t="s">
        <v>67</v>
      </c>
      <c r="U157" s="163" t="s">
        <v>67</v>
      </c>
      <c r="V157" s="160">
        <v>2</v>
      </c>
      <c r="W157" s="163">
        <v>0.1</v>
      </c>
      <c r="X157" s="9"/>
    </row>
    <row r="158" spans="1:24" x14ac:dyDescent="0.25">
      <c r="A158" s="158" t="s">
        <v>217</v>
      </c>
      <c r="B158" s="159" t="s">
        <v>59</v>
      </c>
      <c r="C158" s="160">
        <v>138</v>
      </c>
      <c r="D158" s="161">
        <v>0.1</v>
      </c>
      <c r="E158" s="162">
        <v>685</v>
      </c>
      <c r="F158" s="163">
        <v>0.3</v>
      </c>
      <c r="G158" s="163">
        <v>34.299999999999997</v>
      </c>
      <c r="H158" s="164">
        <v>5</v>
      </c>
      <c r="I158" s="162">
        <v>350</v>
      </c>
      <c r="J158" s="163">
        <v>0.1</v>
      </c>
      <c r="K158" s="163">
        <v>36.299999999999997</v>
      </c>
      <c r="L158" s="160">
        <v>242</v>
      </c>
      <c r="M158" s="163">
        <v>0.1</v>
      </c>
      <c r="N158" s="161">
        <v>38.4</v>
      </c>
      <c r="O158" s="164">
        <v>1.4</v>
      </c>
      <c r="P158" s="162">
        <v>102</v>
      </c>
      <c r="Q158" s="163">
        <v>0.1</v>
      </c>
      <c r="R158" s="163">
        <v>37.299999999999997</v>
      </c>
      <c r="S158" s="160">
        <v>3</v>
      </c>
      <c r="T158" s="163">
        <v>0</v>
      </c>
      <c r="U158" s="163">
        <v>33.299999999999997</v>
      </c>
      <c r="V158" s="160">
        <v>2</v>
      </c>
      <c r="W158" s="163">
        <v>0.1</v>
      </c>
      <c r="X158" s="9"/>
    </row>
    <row r="159" spans="1:24" x14ac:dyDescent="0.25">
      <c r="A159" s="158" t="s">
        <v>218</v>
      </c>
      <c r="B159" s="159" t="s">
        <v>552</v>
      </c>
      <c r="C159" s="160">
        <v>822</v>
      </c>
      <c r="D159" s="161">
        <v>0.5</v>
      </c>
      <c r="E159" s="162">
        <v>6373</v>
      </c>
      <c r="F159" s="163">
        <v>2.5</v>
      </c>
      <c r="G159" s="163">
        <v>53.9</v>
      </c>
      <c r="H159" s="164">
        <v>7.8</v>
      </c>
      <c r="I159" s="162">
        <v>2283</v>
      </c>
      <c r="J159" s="163">
        <v>0.5</v>
      </c>
      <c r="K159" s="163">
        <v>58</v>
      </c>
      <c r="L159" s="160">
        <v>1717</v>
      </c>
      <c r="M159" s="163">
        <v>1.1000000000000001</v>
      </c>
      <c r="N159" s="161">
        <v>57.8</v>
      </c>
      <c r="O159" s="164">
        <v>1.3</v>
      </c>
      <c r="P159" s="162">
        <v>658</v>
      </c>
      <c r="Q159" s="163">
        <v>0.5</v>
      </c>
      <c r="R159" s="163">
        <v>54.1</v>
      </c>
      <c r="S159" s="160">
        <v>50</v>
      </c>
      <c r="T159" s="163">
        <v>0.6</v>
      </c>
      <c r="U159" s="163">
        <v>54</v>
      </c>
      <c r="V159" s="160">
        <v>16</v>
      </c>
      <c r="W159" s="163">
        <v>0.7</v>
      </c>
      <c r="X159" s="9"/>
    </row>
    <row r="160" spans="1:24" x14ac:dyDescent="0.25">
      <c r="A160" s="158" t="s">
        <v>219</v>
      </c>
      <c r="B160" s="159" t="s">
        <v>56</v>
      </c>
      <c r="C160" s="160">
        <v>327</v>
      </c>
      <c r="D160" s="161">
        <v>0.2</v>
      </c>
      <c r="E160" s="162">
        <v>3929</v>
      </c>
      <c r="F160" s="163">
        <v>1.5</v>
      </c>
      <c r="G160" s="163">
        <v>44.4</v>
      </c>
      <c r="H160" s="164">
        <v>12</v>
      </c>
      <c r="I160" s="162">
        <v>470</v>
      </c>
      <c r="J160" s="163">
        <v>0.1</v>
      </c>
      <c r="K160" s="163">
        <v>40.4</v>
      </c>
      <c r="L160" s="160">
        <v>405</v>
      </c>
      <c r="M160" s="163">
        <v>0.2</v>
      </c>
      <c r="N160" s="161">
        <v>39.5</v>
      </c>
      <c r="O160" s="164">
        <v>1.2</v>
      </c>
      <c r="P160" s="162">
        <v>265</v>
      </c>
      <c r="Q160" s="163">
        <v>0.2</v>
      </c>
      <c r="R160" s="163">
        <v>36.200000000000003</v>
      </c>
      <c r="S160" s="160">
        <v>5</v>
      </c>
      <c r="T160" s="163">
        <v>0.1</v>
      </c>
      <c r="U160" s="163">
        <v>60</v>
      </c>
      <c r="V160" s="160">
        <v>6</v>
      </c>
      <c r="W160" s="163">
        <v>0.2</v>
      </c>
      <c r="X160" s="9"/>
    </row>
    <row r="161" spans="1:24" x14ac:dyDescent="0.25">
      <c r="A161" s="158" t="s">
        <v>220</v>
      </c>
      <c r="B161" s="159" t="s">
        <v>56</v>
      </c>
      <c r="C161" s="160">
        <v>947</v>
      </c>
      <c r="D161" s="161">
        <v>0.5</v>
      </c>
      <c r="E161" s="162">
        <v>9129</v>
      </c>
      <c r="F161" s="163">
        <v>3.5</v>
      </c>
      <c r="G161" s="163">
        <v>50</v>
      </c>
      <c r="H161" s="164">
        <v>9.6</v>
      </c>
      <c r="I161" s="162">
        <v>1300</v>
      </c>
      <c r="J161" s="163">
        <v>0.3</v>
      </c>
      <c r="K161" s="163">
        <v>48.5</v>
      </c>
      <c r="L161" s="160">
        <v>1036</v>
      </c>
      <c r="M161" s="163">
        <v>0.6</v>
      </c>
      <c r="N161" s="161">
        <v>49</v>
      </c>
      <c r="O161" s="164">
        <v>1.3</v>
      </c>
      <c r="P161" s="162">
        <v>784</v>
      </c>
      <c r="Q161" s="163">
        <v>0.6</v>
      </c>
      <c r="R161" s="163">
        <v>48.7</v>
      </c>
      <c r="S161" s="160">
        <v>6</v>
      </c>
      <c r="T161" s="163">
        <v>0.1</v>
      </c>
      <c r="U161" s="163">
        <v>33.299999999999997</v>
      </c>
      <c r="V161" s="160">
        <v>19</v>
      </c>
      <c r="W161" s="163">
        <v>0.8</v>
      </c>
      <c r="X161" s="9"/>
    </row>
    <row r="162" spans="1:24" x14ac:dyDescent="0.25">
      <c r="A162" s="158" t="s">
        <v>221</v>
      </c>
      <c r="B162" s="159" t="s">
        <v>56</v>
      </c>
      <c r="C162" s="160">
        <v>1553</v>
      </c>
      <c r="D162" s="161">
        <v>0.9</v>
      </c>
      <c r="E162" s="162">
        <v>12176</v>
      </c>
      <c r="F162" s="163">
        <v>4.7</v>
      </c>
      <c r="G162" s="163">
        <v>73.5</v>
      </c>
      <c r="H162" s="164">
        <v>7.8</v>
      </c>
      <c r="I162" s="162">
        <v>2116</v>
      </c>
      <c r="J162" s="163">
        <v>0.5</v>
      </c>
      <c r="K162" s="163">
        <v>80.400000000000006</v>
      </c>
      <c r="L162" s="160">
        <v>1650</v>
      </c>
      <c r="M162" s="163">
        <v>1</v>
      </c>
      <c r="N162" s="161">
        <v>79</v>
      </c>
      <c r="O162" s="164">
        <v>1.3</v>
      </c>
      <c r="P162" s="162">
        <v>1165</v>
      </c>
      <c r="Q162" s="163">
        <v>0.9</v>
      </c>
      <c r="R162" s="163">
        <v>80.8</v>
      </c>
      <c r="S162" s="160">
        <v>24</v>
      </c>
      <c r="T162" s="163">
        <v>0.3</v>
      </c>
      <c r="U162" s="163">
        <v>79.2</v>
      </c>
      <c r="V162" s="160">
        <v>21</v>
      </c>
      <c r="W162" s="163">
        <v>0.9</v>
      </c>
      <c r="X162" s="9"/>
    </row>
    <row r="163" spans="1:24" x14ac:dyDescent="0.25">
      <c r="A163" s="158" t="s">
        <v>222</v>
      </c>
      <c r="B163" s="159" t="s">
        <v>552</v>
      </c>
      <c r="C163" s="160">
        <v>437</v>
      </c>
      <c r="D163" s="161">
        <v>0.2</v>
      </c>
      <c r="E163" s="162">
        <v>2902</v>
      </c>
      <c r="F163" s="163">
        <v>1.1000000000000001</v>
      </c>
      <c r="G163" s="163">
        <v>54</v>
      </c>
      <c r="H163" s="164">
        <v>6.6</v>
      </c>
      <c r="I163" s="162">
        <v>1209</v>
      </c>
      <c r="J163" s="163">
        <v>0.3</v>
      </c>
      <c r="K163" s="163">
        <v>56.4</v>
      </c>
      <c r="L163" s="160">
        <v>987</v>
      </c>
      <c r="M163" s="163">
        <v>0.6</v>
      </c>
      <c r="N163" s="161">
        <v>57.8</v>
      </c>
      <c r="O163" s="164">
        <v>1.2</v>
      </c>
      <c r="P163" s="162">
        <v>343</v>
      </c>
      <c r="Q163" s="163">
        <v>0.3</v>
      </c>
      <c r="R163" s="163">
        <v>55.4</v>
      </c>
      <c r="S163" s="160">
        <v>19</v>
      </c>
      <c r="T163" s="163">
        <v>0.2</v>
      </c>
      <c r="U163" s="163">
        <v>47.4</v>
      </c>
      <c r="V163" s="160">
        <v>13</v>
      </c>
      <c r="W163" s="163">
        <v>0.5</v>
      </c>
      <c r="X163" s="9"/>
    </row>
    <row r="164" spans="1:24" x14ac:dyDescent="0.25">
      <c r="A164" s="158" t="s">
        <v>223</v>
      </c>
      <c r="B164" s="159" t="s">
        <v>552</v>
      </c>
      <c r="C164" s="160">
        <v>2663</v>
      </c>
      <c r="D164" s="161">
        <v>1.5</v>
      </c>
      <c r="E164" s="162">
        <v>7940</v>
      </c>
      <c r="F164" s="163">
        <v>3.1</v>
      </c>
      <c r="G164" s="163">
        <v>53.8</v>
      </c>
      <c r="H164" s="164">
        <v>3</v>
      </c>
      <c r="I164" s="162">
        <v>5944</v>
      </c>
      <c r="J164" s="163">
        <v>1.3</v>
      </c>
      <c r="K164" s="163">
        <v>49.3</v>
      </c>
      <c r="L164" s="160">
        <v>3753</v>
      </c>
      <c r="M164" s="163">
        <v>2.2999999999999998</v>
      </c>
      <c r="N164" s="161">
        <v>50.3</v>
      </c>
      <c r="O164" s="164">
        <v>1.6</v>
      </c>
      <c r="P164" s="162">
        <v>2085</v>
      </c>
      <c r="Q164" s="163">
        <v>1.5</v>
      </c>
      <c r="R164" s="163">
        <v>45.1</v>
      </c>
      <c r="S164" s="160">
        <v>126</v>
      </c>
      <c r="T164" s="163">
        <v>1.4</v>
      </c>
      <c r="U164" s="163">
        <v>46.8</v>
      </c>
      <c r="V164" s="160">
        <v>13</v>
      </c>
      <c r="W164" s="163">
        <v>0.5</v>
      </c>
      <c r="X164" s="9"/>
    </row>
    <row r="165" spans="1:24" x14ac:dyDescent="0.25">
      <c r="A165" s="158" t="s">
        <v>225</v>
      </c>
      <c r="B165" s="159" t="s">
        <v>552</v>
      </c>
      <c r="C165" s="160">
        <v>1126</v>
      </c>
      <c r="D165" s="161">
        <v>0.6</v>
      </c>
      <c r="E165" s="162">
        <v>3303</v>
      </c>
      <c r="F165" s="163">
        <v>1.3</v>
      </c>
      <c r="G165" s="163">
        <v>79</v>
      </c>
      <c r="H165" s="164">
        <v>2.9</v>
      </c>
      <c r="I165" s="162">
        <v>2542</v>
      </c>
      <c r="J165" s="163">
        <v>0.6</v>
      </c>
      <c r="K165" s="163">
        <v>82.5</v>
      </c>
      <c r="L165" s="160">
        <v>1547</v>
      </c>
      <c r="M165" s="163">
        <v>0.9</v>
      </c>
      <c r="N165" s="161">
        <v>81.900000000000006</v>
      </c>
      <c r="O165" s="164">
        <v>1.6</v>
      </c>
      <c r="P165" s="162">
        <v>872</v>
      </c>
      <c r="Q165" s="163">
        <v>0.6</v>
      </c>
      <c r="R165" s="163">
        <v>80.3</v>
      </c>
      <c r="S165" s="160">
        <v>35</v>
      </c>
      <c r="T165" s="163">
        <v>0.4</v>
      </c>
      <c r="U165" s="163">
        <v>88.6</v>
      </c>
      <c r="V165" s="160">
        <v>2</v>
      </c>
      <c r="W165" s="163">
        <v>0.1</v>
      </c>
      <c r="X165" s="9"/>
    </row>
    <row r="166" spans="1:24" x14ac:dyDescent="0.25">
      <c r="A166" s="158" t="s">
        <v>226</v>
      </c>
      <c r="B166" s="159" t="s">
        <v>57</v>
      </c>
      <c r="C166" s="160">
        <v>37</v>
      </c>
      <c r="D166" s="161">
        <v>0</v>
      </c>
      <c r="E166" s="162">
        <v>143</v>
      </c>
      <c r="F166" s="163">
        <v>0.1</v>
      </c>
      <c r="G166" s="163">
        <v>74.8</v>
      </c>
      <c r="H166" s="164">
        <v>3.9</v>
      </c>
      <c r="I166" s="162">
        <v>66</v>
      </c>
      <c r="J166" s="163">
        <v>0</v>
      </c>
      <c r="K166" s="163">
        <v>77.3</v>
      </c>
      <c r="L166" s="160">
        <v>64</v>
      </c>
      <c r="M166" s="163">
        <v>0</v>
      </c>
      <c r="N166" s="161">
        <v>76.599999999999994</v>
      </c>
      <c r="O166" s="164">
        <v>1</v>
      </c>
      <c r="P166" s="162">
        <v>30</v>
      </c>
      <c r="Q166" s="163">
        <v>0</v>
      </c>
      <c r="R166" s="163">
        <v>70</v>
      </c>
      <c r="S166" s="160" t="s">
        <v>67</v>
      </c>
      <c r="T166" s="163" t="s">
        <v>67</v>
      </c>
      <c r="U166" s="163" t="s">
        <v>67</v>
      </c>
      <c r="V166" s="160">
        <v>2</v>
      </c>
      <c r="W166" s="163">
        <v>0.1</v>
      </c>
      <c r="X166" s="9"/>
    </row>
    <row r="167" spans="1:24" x14ac:dyDescent="0.25">
      <c r="A167" s="158" t="s">
        <v>224</v>
      </c>
      <c r="B167" s="159" t="s">
        <v>552</v>
      </c>
      <c r="C167" s="160">
        <v>35</v>
      </c>
      <c r="D167" s="161">
        <v>0</v>
      </c>
      <c r="E167" s="162">
        <v>189</v>
      </c>
      <c r="F167" s="163">
        <v>0.1</v>
      </c>
      <c r="G167" s="163">
        <v>55</v>
      </c>
      <c r="H167" s="164">
        <v>5.4</v>
      </c>
      <c r="I167" s="162">
        <v>96</v>
      </c>
      <c r="J167" s="163">
        <v>0</v>
      </c>
      <c r="K167" s="163">
        <v>60.4</v>
      </c>
      <c r="L167" s="160">
        <v>96</v>
      </c>
      <c r="M167" s="163">
        <v>0.1</v>
      </c>
      <c r="N167" s="161">
        <v>60.4</v>
      </c>
      <c r="O167" s="164">
        <v>1</v>
      </c>
      <c r="P167" s="162">
        <v>13</v>
      </c>
      <c r="Q167" s="163">
        <v>0</v>
      </c>
      <c r="R167" s="163">
        <v>53.8</v>
      </c>
      <c r="S167" s="160">
        <v>4</v>
      </c>
      <c r="T167" s="163">
        <v>0</v>
      </c>
      <c r="U167" s="163">
        <v>100</v>
      </c>
      <c r="V167" s="160" t="s">
        <v>67</v>
      </c>
      <c r="W167" s="163" t="s">
        <v>67</v>
      </c>
      <c r="X167" s="9"/>
    </row>
    <row r="168" spans="1:24" x14ac:dyDescent="0.25">
      <c r="A168" s="158" t="s">
        <v>227</v>
      </c>
      <c r="B168" s="159" t="s">
        <v>55</v>
      </c>
      <c r="C168" s="160">
        <v>212</v>
      </c>
      <c r="D168" s="161">
        <v>0.1</v>
      </c>
      <c r="E168" s="162">
        <v>1304</v>
      </c>
      <c r="F168" s="163">
        <v>0.5</v>
      </c>
      <c r="G168" s="163">
        <v>62.7</v>
      </c>
      <c r="H168" s="164">
        <v>6.2</v>
      </c>
      <c r="I168" s="162">
        <v>787</v>
      </c>
      <c r="J168" s="163">
        <v>0.2</v>
      </c>
      <c r="K168" s="163">
        <v>62.6</v>
      </c>
      <c r="L168" s="160">
        <v>602</v>
      </c>
      <c r="M168" s="163">
        <v>0.4</v>
      </c>
      <c r="N168" s="161">
        <v>62.5</v>
      </c>
      <c r="O168" s="164">
        <v>1.3</v>
      </c>
      <c r="P168" s="162">
        <v>184</v>
      </c>
      <c r="Q168" s="163">
        <v>0.1</v>
      </c>
      <c r="R168" s="163">
        <v>64.7</v>
      </c>
      <c r="S168" s="160">
        <v>17</v>
      </c>
      <c r="T168" s="163">
        <v>0.2</v>
      </c>
      <c r="U168" s="163">
        <v>58.8</v>
      </c>
      <c r="V168" s="160">
        <v>0</v>
      </c>
      <c r="W168" s="163">
        <v>0</v>
      </c>
      <c r="X168" s="9"/>
    </row>
    <row r="169" spans="1:24" x14ac:dyDescent="0.25">
      <c r="A169" s="158" t="s">
        <v>228</v>
      </c>
      <c r="B169" s="159" t="s">
        <v>552</v>
      </c>
      <c r="C169" s="160">
        <v>39</v>
      </c>
      <c r="D169" s="161">
        <v>0</v>
      </c>
      <c r="E169" s="162">
        <v>152</v>
      </c>
      <c r="F169" s="163">
        <v>0.1</v>
      </c>
      <c r="G169" s="163">
        <v>52</v>
      </c>
      <c r="H169" s="164">
        <v>3.9</v>
      </c>
      <c r="I169" s="162">
        <v>84</v>
      </c>
      <c r="J169" s="163">
        <v>0</v>
      </c>
      <c r="K169" s="163">
        <v>57.1</v>
      </c>
      <c r="L169" s="160">
        <v>82</v>
      </c>
      <c r="M169" s="163">
        <v>0.1</v>
      </c>
      <c r="N169" s="161">
        <v>57.3</v>
      </c>
      <c r="O169" s="164">
        <v>1</v>
      </c>
      <c r="P169" s="162">
        <v>35</v>
      </c>
      <c r="Q169" s="163">
        <v>0</v>
      </c>
      <c r="R169" s="163">
        <v>62.9</v>
      </c>
      <c r="S169" s="160" t="s">
        <v>67</v>
      </c>
      <c r="T169" s="163" t="s">
        <v>67</v>
      </c>
      <c r="U169" s="163" t="s">
        <v>67</v>
      </c>
      <c r="V169" s="160" t="s">
        <v>67</v>
      </c>
      <c r="W169" s="163" t="s">
        <v>67</v>
      </c>
      <c r="X169" s="9"/>
    </row>
    <row r="170" spans="1:24" x14ac:dyDescent="0.25">
      <c r="A170" s="158" t="s">
        <v>229</v>
      </c>
      <c r="B170" s="159" t="s">
        <v>552</v>
      </c>
      <c r="C170" s="160">
        <v>1776</v>
      </c>
      <c r="D170" s="161">
        <v>1</v>
      </c>
      <c r="E170" s="162">
        <v>5233</v>
      </c>
      <c r="F170" s="163">
        <v>2</v>
      </c>
      <c r="G170" s="163">
        <v>60.9</v>
      </c>
      <c r="H170" s="164">
        <v>2.9</v>
      </c>
      <c r="I170" s="162">
        <v>3934</v>
      </c>
      <c r="J170" s="163">
        <v>0.9</v>
      </c>
      <c r="K170" s="163">
        <v>60.8</v>
      </c>
      <c r="L170" s="160">
        <v>3007</v>
      </c>
      <c r="M170" s="163">
        <v>1.8</v>
      </c>
      <c r="N170" s="161">
        <v>60.3</v>
      </c>
      <c r="O170" s="164">
        <v>1.3</v>
      </c>
      <c r="P170" s="162">
        <v>1351</v>
      </c>
      <c r="Q170" s="163">
        <v>1</v>
      </c>
      <c r="R170" s="163">
        <v>55.1</v>
      </c>
      <c r="S170" s="160">
        <v>95</v>
      </c>
      <c r="T170" s="163">
        <v>1.1000000000000001</v>
      </c>
      <c r="U170" s="163">
        <v>61.1</v>
      </c>
      <c r="V170" s="160">
        <v>20</v>
      </c>
      <c r="W170" s="163">
        <v>0.8</v>
      </c>
      <c r="X170" s="9"/>
    </row>
    <row r="171" spans="1:24" x14ac:dyDescent="0.25">
      <c r="A171" s="158" t="s">
        <v>230</v>
      </c>
      <c r="B171" s="159" t="s">
        <v>57</v>
      </c>
      <c r="C171" s="160">
        <v>142</v>
      </c>
      <c r="D171" s="161">
        <v>0.1</v>
      </c>
      <c r="E171" s="162">
        <v>180</v>
      </c>
      <c r="F171" s="163">
        <v>0.1</v>
      </c>
      <c r="G171" s="163">
        <v>66.099999999999994</v>
      </c>
      <c r="H171" s="164">
        <v>1.3</v>
      </c>
      <c r="I171" s="162">
        <v>93</v>
      </c>
      <c r="J171" s="163">
        <v>0</v>
      </c>
      <c r="K171" s="163">
        <v>65.599999999999994</v>
      </c>
      <c r="L171" s="160">
        <v>89</v>
      </c>
      <c r="M171" s="163">
        <v>0.1</v>
      </c>
      <c r="N171" s="161">
        <v>66.3</v>
      </c>
      <c r="O171" s="164">
        <v>1</v>
      </c>
      <c r="P171" s="162">
        <v>25</v>
      </c>
      <c r="Q171" s="163">
        <v>0</v>
      </c>
      <c r="R171" s="163">
        <v>68</v>
      </c>
      <c r="S171" s="160">
        <v>6</v>
      </c>
      <c r="T171" s="163">
        <v>0.1</v>
      </c>
      <c r="U171" s="163">
        <v>66.7</v>
      </c>
      <c r="V171" s="160" t="s">
        <v>67</v>
      </c>
      <c r="W171" s="163" t="s">
        <v>67</v>
      </c>
      <c r="X171" s="9"/>
    </row>
    <row r="172" spans="1:24" x14ac:dyDescent="0.25">
      <c r="A172" s="158" t="s">
        <v>231</v>
      </c>
      <c r="B172" s="159" t="s">
        <v>57</v>
      </c>
      <c r="C172" s="160">
        <v>164</v>
      </c>
      <c r="D172" s="161">
        <v>0.1</v>
      </c>
      <c r="E172" s="162">
        <v>1796</v>
      </c>
      <c r="F172" s="163">
        <v>0.7</v>
      </c>
      <c r="G172" s="163">
        <v>76.8</v>
      </c>
      <c r="H172" s="164">
        <v>11</v>
      </c>
      <c r="I172" s="162">
        <v>361</v>
      </c>
      <c r="J172" s="163">
        <v>0.1</v>
      </c>
      <c r="K172" s="163">
        <v>72.3</v>
      </c>
      <c r="L172" s="160">
        <v>344</v>
      </c>
      <c r="M172" s="163">
        <v>0.2</v>
      </c>
      <c r="N172" s="161">
        <v>72.400000000000006</v>
      </c>
      <c r="O172" s="164">
        <v>1</v>
      </c>
      <c r="P172" s="162">
        <v>154</v>
      </c>
      <c r="Q172" s="163">
        <v>0.1</v>
      </c>
      <c r="R172" s="163">
        <v>72.099999999999994</v>
      </c>
      <c r="S172" s="160">
        <v>15</v>
      </c>
      <c r="T172" s="163">
        <v>0.2</v>
      </c>
      <c r="U172" s="163">
        <v>40</v>
      </c>
      <c r="V172" s="160">
        <v>3</v>
      </c>
      <c r="W172" s="163">
        <v>0.1</v>
      </c>
      <c r="X172" s="9"/>
    </row>
    <row r="173" spans="1:24" x14ac:dyDescent="0.25">
      <c r="A173" s="158" t="s">
        <v>232</v>
      </c>
      <c r="B173" s="159" t="s">
        <v>57</v>
      </c>
      <c r="C173" s="160">
        <v>27</v>
      </c>
      <c r="D173" s="161">
        <v>0</v>
      </c>
      <c r="E173" s="162">
        <v>453</v>
      </c>
      <c r="F173" s="163">
        <v>0.2</v>
      </c>
      <c r="G173" s="163">
        <v>76.400000000000006</v>
      </c>
      <c r="H173" s="164">
        <v>16.8</v>
      </c>
      <c r="I173" s="162">
        <v>49</v>
      </c>
      <c r="J173" s="163">
        <v>0</v>
      </c>
      <c r="K173" s="163">
        <v>83.7</v>
      </c>
      <c r="L173" s="160">
        <v>49</v>
      </c>
      <c r="M173" s="163">
        <v>0</v>
      </c>
      <c r="N173" s="161">
        <v>83.7</v>
      </c>
      <c r="O173" s="164">
        <v>1</v>
      </c>
      <c r="P173" s="162">
        <v>28</v>
      </c>
      <c r="Q173" s="163">
        <v>0</v>
      </c>
      <c r="R173" s="163">
        <v>75</v>
      </c>
      <c r="S173" s="160" t="s">
        <v>67</v>
      </c>
      <c r="T173" s="163" t="s">
        <v>67</v>
      </c>
      <c r="U173" s="163" t="s">
        <v>67</v>
      </c>
      <c r="V173" s="160" t="s">
        <v>67</v>
      </c>
      <c r="W173" s="163" t="s">
        <v>67</v>
      </c>
      <c r="X173" s="9"/>
    </row>
    <row r="174" spans="1:24" x14ac:dyDescent="0.25">
      <c r="A174" s="158" t="s">
        <v>233</v>
      </c>
      <c r="B174" s="159" t="s">
        <v>552</v>
      </c>
      <c r="C174" s="160">
        <v>35</v>
      </c>
      <c r="D174" s="161">
        <v>0</v>
      </c>
      <c r="E174" s="162">
        <v>136</v>
      </c>
      <c r="F174" s="163">
        <v>0.1</v>
      </c>
      <c r="G174" s="163">
        <v>83.1</v>
      </c>
      <c r="H174" s="164">
        <v>3.9</v>
      </c>
      <c r="I174" s="162">
        <v>56</v>
      </c>
      <c r="J174" s="163">
        <v>0</v>
      </c>
      <c r="K174" s="163">
        <v>85.7</v>
      </c>
      <c r="L174" s="160">
        <v>56</v>
      </c>
      <c r="M174" s="163">
        <v>0</v>
      </c>
      <c r="N174" s="161">
        <v>85.7</v>
      </c>
      <c r="O174" s="164">
        <v>1</v>
      </c>
      <c r="P174" s="162">
        <v>22</v>
      </c>
      <c r="Q174" s="163">
        <v>0</v>
      </c>
      <c r="R174" s="163">
        <v>86.4</v>
      </c>
      <c r="S174" s="160" t="s">
        <v>67</v>
      </c>
      <c r="T174" s="163" t="s">
        <v>67</v>
      </c>
      <c r="U174" s="163" t="s">
        <v>67</v>
      </c>
      <c r="V174" s="160" t="s">
        <v>67</v>
      </c>
      <c r="W174" s="163" t="s">
        <v>67</v>
      </c>
      <c r="X174" s="9"/>
    </row>
    <row r="175" spans="1:24" x14ac:dyDescent="0.25">
      <c r="A175" s="158" t="s">
        <v>234</v>
      </c>
      <c r="B175" s="159" t="s">
        <v>552</v>
      </c>
      <c r="C175" s="160">
        <v>518</v>
      </c>
      <c r="D175" s="161">
        <v>0.3</v>
      </c>
      <c r="E175" s="162">
        <v>2100</v>
      </c>
      <c r="F175" s="163">
        <v>0.8</v>
      </c>
      <c r="G175" s="163">
        <v>64.400000000000006</v>
      </c>
      <c r="H175" s="164">
        <v>4.0999999999999996</v>
      </c>
      <c r="I175" s="162">
        <v>922</v>
      </c>
      <c r="J175" s="163">
        <v>0.2</v>
      </c>
      <c r="K175" s="163">
        <v>68.7</v>
      </c>
      <c r="L175" s="160">
        <v>828</v>
      </c>
      <c r="M175" s="163">
        <v>0.5</v>
      </c>
      <c r="N175" s="161">
        <v>69.099999999999994</v>
      </c>
      <c r="O175" s="164">
        <v>1.1000000000000001</v>
      </c>
      <c r="P175" s="162">
        <v>333</v>
      </c>
      <c r="Q175" s="163">
        <v>0.2</v>
      </c>
      <c r="R175" s="163">
        <v>65.8</v>
      </c>
      <c r="S175" s="160">
        <v>40</v>
      </c>
      <c r="T175" s="163">
        <v>0.5</v>
      </c>
      <c r="U175" s="163">
        <v>55</v>
      </c>
      <c r="V175" s="160">
        <v>3</v>
      </c>
      <c r="W175" s="163">
        <v>0.1</v>
      </c>
      <c r="X175" s="9"/>
    </row>
    <row r="176" spans="1:24" x14ac:dyDescent="0.25">
      <c r="A176" s="158" t="s">
        <v>560</v>
      </c>
      <c r="B176" s="159" t="s">
        <v>59</v>
      </c>
      <c r="C176" s="160">
        <v>8</v>
      </c>
      <c r="D176" s="161">
        <v>0</v>
      </c>
      <c r="E176" s="162">
        <v>499</v>
      </c>
      <c r="F176" s="163">
        <v>0.2</v>
      </c>
      <c r="G176" s="163">
        <v>28.5</v>
      </c>
      <c r="H176" s="164">
        <v>62.4</v>
      </c>
      <c r="I176" s="162">
        <v>42</v>
      </c>
      <c r="J176" s="163">
        <v>0</v>
      </c>
      <c r="K176" s="163">
        <v>23.8</v>
      </c>
      <c r="L176" s="160">
        <v>42</v>
      </c>
      <c r="M176" s="163">
        <v>0</v>
      </c>
      <c r="N176" s="161">
        <v>23.8</v>
      </c>
      <c r="O176" s="164">
        <v>1</v>
      </c>
      <c r="P176" s="162">
        <v>6</v>
      </c>
      <c r="Q176" s="163">
        <v>0</v>
      </c>
      <c r="R176" s="163">
        <v>0</v>
      </c>
      <c r="S176" s="160" t="s">
        <v>67</v>
      </c>
      <c r="T176" s="163" t="s">
        <v>67</v>
      </c>
      <c r="U176" s="163" t="s">
        <v>67</v>
      </c>
      <c r="V176" s="160" t="s">
        <v>67</v>
      </c>
      <c r="W176" s="163" t="s">
        <v>67</v>
      </c>
      <c r="X176" s="9"/>
    </row>
    <row r="177" spans="1:24" x14ac:dyDescent="0.25">
      <c r="A177" s="158" t="s">
        <v>235</v>
      </c>
      <c r="B177" s="159" t="s">
        <v>59</v>
      </c>
      <c r="C177" s="160">
        <v>20</v>
      </c>
      <c r="D177" s="161">
        <v>0</v>
      </c>
      <c r="E177" s="162">
        <v>304</v>
      </c>
      <c r="F177" s="163">
        <v>0.1</v>
      </c>
      <c r="G177" s="163">
        <v>66.400000000000006</v>
      </c>
      <c r="H177" s="164">
        <v>15.2</v>
      </c>
      <c r="I177" s="162">
        <v>61</v>
      </c>
      <c r="J177" s="163">
        <v>0</v>
      </c>
      <c r="K177" s="163">
        <v>68.900000000000006</v>
      </c>
      <c r="L177" s="160">
        <v>61</v>
      </c>
      <c r="M177" s="163">
        <v>0</v>
      </c>
      <c r="N177" s="161">
        <v>68.900000000000006</v>
      </c>
      <c r="O177" s="164">
        <v>1</v>
      </c>
      <c r="P177" s="162">
        <v>16</v>
      </c>
      <c r="Q177" s="163">
        <v>0</v>
      </c>
      <c r="R177" s="163">
        <v>68.8</v>
      </c>
      <c r="S177" s="160" t="s">
        <v>67</v>
      </c>
      <c r="T177" s="163" t="s">
        <v>67</v>
      </c>
      <c r="U177" s="163" t="s">
        <v>67</v>
      </c>
      <c r="V177" s="160" t="s">
        <v>67</v>
      </c>
      <c r="W177" s="163" t="s">
        <v>67</v>
      </c>
      <c r="X177" s="9"/>
    </row>
    <row r="178" spans="1:24" x14ac:dyDescent="0.25">
      <c r="A178" s="158" t="s">
        <v>236</v>
      </c>
      <c r="B178" s="159" t="s">
        <v>57</v>
      </c>
      <c r="C178" s="160">
        <v>113</v>
      </c>
      <c r="D178" s="161">
        <v>0.1</v>
      </c>
      <c r="E178" s="162">
        <v>1738</v>
      </c>
      <c r="F178" s="163">
        <v>0.7</v>
      </c>
      <c r="G178" s="163">
        <v>79.8</v>
      </c>
      <c r="H178" s="164">
        <v>15.4</v>
      </c>
      <c r="I178" s="162">
        <v>282</v>
      </c>
      <c r="J178" s="163">
        <v>0.1</v>
      </c>
      <c r="K178" s="163">
        <v>82.3</v>
      </c>
      <c r="L178" s="160">
        <v>259</v>
      </c>
      <c r="M178" s="163">
        <v>0.2</v>
      </c>
      <c r="N178" s="161">
        <v>81.5</v>
      </c>
      <c r="O178" s="164">
        <v>1.1000000000000001</v>
      </c>
      <c r="P178" s="162">
        <v>113</v>
      </c>
      <c r="Q178" s="163">
        <v>0.1</v>
      </c>
      <c r="R178" s="163">
        <v>79.599999999999994</v>
      </c>
      <c r="S178" s="160" t="s">
        <v>67</v>
      </c>
      <c r="T178" s="163" t="s">
        <v>67</v>
      </c>
      <c r="U178" s="163" t="s">
        <v>67</v>
      </c>
      <c r="V178" s="160">
        <v>6</v>
      </c>
      <c r="W178" s="163">
        <v>0.2</v>
      </c>
      <c r="X178" s="9"/>
    </row>
    <row r="179" spans="1:24" x14ac:dyDescent="0.25">
      <c r="A179" s="158" t="s">
        <v>237</v>
      </c>
      <c r="B179" s="159" t="s">
        <v>552</v>
      </c>
      <c r="C179" s="160">
        <v>166</v>
      </c>
      <c r="D179" s="161">
        <v>0.1</v>
      </c>
      <c r="E179" s="162">
        <v>727</v>
      </c>
      <c r="F179" s="163">
        <v>0.3</v>
      </c>
      <c r="G179" s="163">
        <v>65.3</v>
      </c>
      <c r="H179" s="164">
        <v>4.4000000000000004</v>
      </c>
      <c r="I179" s="162">
        <v>465</v>
      </c>
      <c r="J179" s="163">
        <v>0.1</v>
      </c>
      <c r="K179" s="163">
        <v>67.3</v>
      </c>
      <c r="L179" s="160">
        <v>372</v>
      </c>
      <c r="M179" s="163">
        <v>0.2</v>
      </c>
      <c r="N179" s="161">
        <v>67.2</v>
      </c>
      <c r="O179" s="164">
        <v>1.2</v>
      </c>
      <c r="P179" s="162">
        <v>127</v>
      </c>
      <c r="Q179" s="163">
        <v>0.1</v>
      </c>
      <c r="R179" s="163">
        <v>67.7</v>
      </c>
      <c r="S179" s="160">
        <v>18</v>
      </c>
      <c r="T179" s="163">
        <v>0.2</v>
      </c>
      <c r="U179" s="163">
        <v>50</v>
      </c>
      <c r="V179" s="160">
        <v>0</v>
      </c>
      <c r="W179" s="163">
        <v>0</v>
      </c>
      <c r="X179" s="9"/>
    </row>
    <row r="180" spans="1:24" x14ac:dyDescent="0.25">
      <c r="A180" s="158" t="s">
        <v>238</v>
      </c>
      <c r="B180" s="159" t="s">
        <v>552</v>
      </c>
      <c r="C180" s="160">
        <v>1868</v>
      </c>
      <c r="D180" s="161">
        <v>1.1000000000000001</v>
      </c>
      <c r="E180" s="162">
        <v>13076</v>
      </c>
      <c r="F180" s="163">
        <v>5.0999999999999996</v>
      </c>
      <c r="G180" s="163">
        <v>72.5</v>
      </c>
      <c r="H180" s="164">
        <v>7</v>
      </c>
      <c r="I180" s="162">
        <v>4690</v>
      </c>
      <c r="J180" s="163">
        <v>1</v>
      </c>
      <c r="K180" s="163">
        <v>74.5</v>
      </c>
      <c r="L180" s="160">
        <v>3248</v>
      </c>
      <c r="M180" s="163">
        <v>2</v>
      </c>
      <c r="N180" s="161">
        <v>73.400000000000006</v>
      </c>
      <c r="O180" s="164">
        <v>1.4</v>
      </c>
      <c r="P180" s="162">
        <v>1566</v>
      </c>
      <c r="Q180" s="163">
        <v>1.2</v>
      </c>
      <c r="R180" s="163">
        <v>73</v>
      </c>
      <c r="S180" s="160">
        <v>84</v>
      </c>
      <c r="T180" s="163">
        <v>1</v>
      </c>
      <c r="U180" s="163">
        <v>63.1</v>
      </c>
      <c r="V180" s="160">
        <v>9</v>
      </c>
      <c r="W180" s="163">
        <v>0.4</v>
      </c>
      <c r="X180" s="9"/>
    </row>
    <row r="181" spans="1:24" x14ac:dyDescent="0.25">
      <c r="A181" s="158" t="s">
        <v>239</v>
      </c>
      <c r="B181" s="159" t="s">
        <v>552</v>
      </c>
      <c r="C181" s="160">
        <v>231</v>
      </c>
      <c r="D181" s="161">
        <v>0.1</v>
      </c>
      <c r="E181" s="162">
        <v>1441</v>
      </c>
      <c r="F181" s="163">
        <v>0.6</v>
      </c>
      <c r="G181" s="163">
        <v>71</v>
      </c>
      <c r="H181" s="164">
        <v>6.2</v>
      </c>
      <c r="I181" s="162">
        <v>553</v>
      </c>
      <c r="J181" s="163">
        <v>0.1</v>
      </c>
      <c r="K181" s="163">
        <v>79</v>
      </c>
      <c r="L181" s="160">
        <v>467</v>
      </c>
      <c r="M181" s="163">
        <v>0.3</v>
      </c>
      <c r="N181" s="161">
        <v>78.2</v>
      </c>
      <c r="O181" s="164">
        <v>1.2</v>
      </c>
      <c r="P181" s="162">
        <v>192</v>
      </c>
      <c r="Q181" s="163">
        <v>0.1</v>
      </c>
      <c r="R181" s="163">
        <v>68.8</v>
      </c>
      <c r="S181" s="160">
        <v>14</v>
      </c>
      <c r="T181" s="163">
        <v>0.2</v>
      </c>
      <c r="U181" s="163">
        <v>92.9</v>
      </c>
      <c r="V181" s="160">
        <v>14</v>
      </c>
      <c r="W181" s="163">
        <v>0.6</v>
      </c>
      <c r="X181" s="9"/>
    </row>
    <row r="182" spans="1:24" x14ac:dyDescent="0.25">
      <c r="A182" s="158" t="s">
        <v>240</v>
      </c>
      <c r="B182" s="159" t="s">
        <v>59</v>
      </c>
      <c r="C182" s="160">
        <v>4479</v>
      </c>
      <c r="D182" s="161">
        <v>2.5</v>
      </c>
      <c r="E182" s="162">
        <v>15458</v>
      </c>
      <c r="F182" s="163">
        <v>6</v>
      </c>
      <c r="G182" s="163">
        <v>27.2</v>
      </c>
      <c r="H182" s="164">
        <v>3.5</v>
      </c>
      <c r="I182" s="162">
        <v>11236</v>
      </c>
      <c r="J182" s="163">
        <v>2.5</v>
      </c>
      <c r="K182" s="163">
        <v>25.1</v>
      </c>
      <c r="L182" s="160">
        <v>5258</v>
      </c>
      <c r="M182" s="163">
        <v>3.2</v>
      </c>
      <c r="N182" s="161">
        <v>23.1</v>
      </c>
      <c r="O182" s="164">
        <v>2.1</v>
      </c>
      <c r="P182" s="162">
        <v>3536</v>
      </c>
      <c r="Q182" s="163">
        <v>2.6</v>
      </c>
      <c r="R182" s="163">
        <v>21.9</v>
      </c>
      <c r="S182" s="160">
        <v>198</v>
      </c>
      <c r="T182" s="163">
        <v>2.2000000000000002</v>
      </c>
      <c r="U182" s="163">
        <v>29.8</v>
      </c>
      <c r="V182" s="160">
        <v>83</v>
      </c>
      <c r="W182" s="163">
        <v>3.4</v>
      </c>
      <c r="X182" s="9"/>
    </row>
    <row r="183" spans="1:24" x14ac:dyDescent="0.25">
      <c r="A183" s="158" t="s">
        <v>241</v>
      </c>
      <c r="B183" s="159" t="s">
        <v>59</v>
      </c>
      <c r="C183" s="160">
        <v>432</v>
      </c>
      <c r="D183" s="161">
        <v>0.2</v>
      </c>
      <c r="E183" s="162">
        <v>2525</v>
      </c>
      <c r="F183" s="163">
        <v>1</v>
      </c>
      <c r="G183" s="163">
        <v>25.8</v>
      </c>
      <c r="H183" s="164">
        <v>5.8</v>
      </c>
      <c r="I183" s="162">
        <v>805</v>
      </c>
      <c r="J183" s="163">
        <v>0.2</v>
      </c>
      <c r="K183" s="163">
        <v>26.2</v>
      </c>
      <c r="L183" s="160">
        <v>631</v>
      </c>
      <c r="M183" s="163">
        <v>0.4</v>
      </c>
      <c r="N183" s="161">
        <v>27.7</v>
      </c>
      <c r="O183" s="164">
        <v>1.3</v>
      </c>
      <c r="P183" s="162">
        <v>278</v>
      </c>
      <c r="Q183" s="163">
        <v>0.2</v>
      </c>
      <c r="R183" s="163">
        <v>27.3</v>
      </c>
      <c r="S183" s="160">
        <v>13</v>
      </c>
      <c r="T183" s="163">
        <v>0.1</v>
      </c>
      <c r="U183" s="163">
        <v>30.8</v>
      </c>
      <c r="V183" s="160">
        <v>9</v>
      </c>
      <c r="W183" s="163">
        <v>0.4</v>
      </c>
      <c r="X183" s="9"/>
    </row>
    <row r="184" spans="1:24" x14ac:dyDescent="0.25">
      <c r="A184" s="158" t="s">
        <v>243</v>
      </c>
      <c r="B184" s="159" t="s">
        <v>59</v>
      </c>
      <c r="C184" s="160">
        <v>16</v>
      </c>
      <c r="D184" s="161">
        <v>0</v>
      </c>
      <c r="E184" s="162">
        <v>148</v>
      </c>
      <c r="F184" s="163">
        <v>0.1</v>
      </c>
      <c r="G184" s="163">
        <v>31.1</v>
      </c>
      <c r="H184" s="164">
        <v>9.1999999999999993</v>
      </c>
      <c r="I184" s="162">
        <v>19</v>
      </c>
      <c r="J184" s="163">
        <v>0</v>
      </c>
      <c r="K184" s="163">
        <v>21.1</v>
      </c>
      <c r="L184" s="160">
        <v>19</v>
      </c>
      <c r="M184" s="163">
        <v>0</v>
      </c>
      <c r="N184" s="161">
        <v>21.1</v>
      </c>
      <c r="O184" s="164">
        <v>1</v>
      </c>
      <c r="P184" s="162">
        <v>17</v>
      </c>
      <c r="Q184" s="163">
        <v>0</v>
      </c>
      <c r="R184" s="163">
        <v>17.600000000000001</v>
      </c>
      <c r="S184" s="160">
        <v>1</v>
      </c>
      <c r="T184" s="163">
        <v>0</v>
      </c>
      <c r="U184" s="163">
        <v>0</v>
      </c>
      <c r="V184" s="160" t="s">
        <v>67</v>
      </c>
      <c r="W184" s="163" t="s">
        <v>67</v>
      </c>
      <c r="X184" s="9"/>
    </row>
    <row r="185" spans="1:24" x14ac:dyDescent="0.25">
      <c r="A185" s="158" t="s">
        <v>242</v>
      </c>
      <c r="B185" s="159" t="s">
        <v>59</v>
      </c>
      <c r="C185" s="160">
        <v>1171</v>
      </c>
      <c r="D185" s="161">
        <v>0.7</v>
      </c>
      <c r="E185" s="162">
        <v>6768</v>
      </c>
      <c r="F185" s="163">
        <v>2.6</v>
      </c>
      <c r="G185" s="163">
        <v>67.900000000000006</v>
      </c>
      <c r="H185" s="164">
        <v>5.8</v>
      </c>
      <c r="I185" s="162">
        <v>2909</v>
      </c>
      <c r="J185" s="163">
        <v>0.6</v>
      </c>
      <c r="K185" s="163">
        <v>72.900000000000006</v>
      </c>
      <c r="L185" s="160">
        <v>2093</v>
      </c>
      <c r="M185" s="163">
        <v>1.3</v>
      </c>
      <c r="N185" s="161">
        <v>71.099999999999994</v>
      </c>
      <c r="O185" s="164">
        <v>1.4</v>
      </c>
      <c r="P185" s="162">
        <v>996</v>
      </c>
      <c r="Q185" s="163">
        <v>0.7</v>
      </c>
      <c r="R185" s="163">
        <v>68.2</v>
      </c>
      <c r="S185" s="160">
        <v>34</v>
      </c>
      <c r="T185" s="163">
        <v>0.4</v>
      </c>
      <c r="U185" s="163">
        <v>70.599999999999994</v>
      </c>
      <c r="V185" s="160">
        <v>11</v>
      </c>
      <c r="W185" s="163">
        <v>0.5</v>
      </c>
      <c r="X185" s="9"/>
    </row>
    <row r="186" spans="1:24" x14ac:dyDescent="0.25">
      <c r="A186" s="158" t="s">
        <v>244</v>
      </c>
      <c r="B186" s="159" t="s">
        <v>59</v>
      </c>
      <c r="C186" s="160">
        <v>455</v>
      </c>
      <c r="D186" s="161">
        <v>0.3</v>
      </c>
      <c r="E186" s="162">
        <v>2854</v>
      </c>
      <c r="F186" s="163">
        <v>1.1000000000000001</v>
      </c>
      <c r="G186" s="163">
        <v>25.6</v>
      </c>
      <c r="H186" s="164">
        <v>6.3</v>
      </c>
      <c r="I186" s="162">
        <v>861</v>
      </c>
      <c r="J186" s="163">
        <v>0.2</v>
      </c>
      <c r="K186" s="163">
        <v>28.7</v>
      </c>
      <c r="L186" s="160">
        <v>737</v>
      </c>
      <c r="M186" s="163">
        <v>0.5</v>
      </c>
      <c r="N186" s="161">
        <v>28.1</v>
      </c>
      <c r="O186" s="164">
        <v>1.2</v>
      </c>
      <c r="P186" s="162">
        <v>278</v>
      </c>
      <c r="Q186" s="163">
        <v>0.2</v>
      </c>
      <c r="R186" s="163">
        <v>27.7</v>
      </c>
      <c r="S186" s="160">
        <v>24</v>
      </c>
      <c r="T186" s="163">
        <v>0.3</v>
      </c>
      <c r="U186" s="163">
        <v>50</v>
      </c>
      <c r="V186" s="160">
        <v>34</v>
      </c>
      <c r="W186" s="163">
        <v>1.4</v>
      </c>
      <c r="X186" s="9"/>
    </row>
    <row r="187" spans="1:24" x14ac:dyDescent="0.25">
      <c r="A187" s="158" t="s">
        <v>245</v>
      </c>
      <c r="B187" s="159" t="s">
        <v>59</v>
      </c>
      <c r="C187" s="160">
        <v>15</v>
      </c>
      <c r="D187" s="161">
        <v>0</v>
      </c>
      <c r="E187" s="162">
        <v>218</v>
      </c>
      <c r="F187" s="163">
        <v>0.1</v>
      </c>
      <c r="G187" s="163">
        <v>43.1</v>
      </c>
      <c r="H187" s="164">
        <v>14.5</v>
      </c>
      <c r="I187" s="162">
        <v>47</v>
      </c>
      <c r="J187" s="163">
        <v>0</v>
      </c>
      <c r="K187" s="163">
        <v>42.6</v>
      </c>
      <c r="L187" s="160">
        <v>47</v>
      </c>
      <c r="M187" s="163">
        <v>0</v>
      </c>
      <c r="N187" s="161">
        <v>42.6</v>
      </c>
      <c r="O187" s="164">
        <v>1</v>
      </c>
      <c r="P187" s="162">
        <v>15</v>
      </c>
      <c r="Q187" s="163">
        <v>0</v>
      </c>
      <c r="R187" s="163">
        <v>60</v>
      </c>
      <c r="S187" s="160" t="s">
        <v>67</v>
      </c>
      <c r="T187" s="163" t="s">
        <v>67</v>
      </c>
      <c r="U187" s="163" t="s">
        <v>67</v>
      </c>
      <c r="V187" s="160" t="s">
        <v>67</v>
      </c>
      <c r="W187" s="163" t="s">
        <v>67</v>
      </c>
      <c r="X187" s="9"/>
    </row>
    <row r="188" spans="1:24" x14ac:dyDescent="0.25">
      <c r="A188" s="158" t="s">
        <v>246</v>
      </c>
      <c r="B188" s="159" t="s">
        <v>59</v>
      </c>
      <c r="C188" s="160">
        <v>124</v>
      </c>
      <c r="D188" s="161">
        <v>0.1</v>
      </c>
      <c r="E188" s="162">
        <v>875</v>
      </c>
      <c r="F188" s="163">
        <v>0.3</v>
      </c>
      <c r="G188" s="163">
        <v>33.799999999999997</v>
      </c>
      <c r="H188" s="164">
        <v>7.1</v>
      </c>
      <c r="I188" s="162">
        <v>339</v>
      </c>
      <c r="J188" s="163">
        <v>0.1</v>
      </c>
      <c r="K188" s="163">
        <v>32.700000000000003</v>
      </c>
      <c r="L188" s="160">
        <v>273</v>
      </c>
      <c r="M188" s="163">
        <v>0.2</v>
      </c>
      <c r="N188" s="161">
        <v>35.5</v>
      </c>
      <c r="O188" s="164">
        <v>1.2</v>
      </c>
      <c r="P188" s="162">
        <v>114</v>
      </c>
      <c r="Q188" s="163">
        <v>0.1</v>
      </c>
      <c r="R188" s="163">
        <v>33.299999999999997</v>
      </c>
      <c r="S188" s="160">
        <v>1</v>
      </c>
      <c r="T188" s="163">
        <v>0</v>
      </c>
      <c r="U188" s="163">
        <v>0</v>
      </c>
      <c r="V188" s="160">
        <v>0</v>
      </c>
      <c r="W188" s="163">
        <v>0</v>
      </c>
      <c r="X188" s="9"/>
    </row>
    <row r="189" spans="1:24" x14ac:dyDescent="0.25">
      <c r="A189" s="158" t="s">
        <v>247</v>
      </c>
      <c r="B189" s="159" t="s">
        <v>56</v>
      </c>
      <c r="C189" s="160">
        <v>348</v>
      </c>
      <c r="D189" s="161">
        <v>0.2</v>
      </c>
      <c r="E189" s="162">
        <v>2721</v>
      </c>
      <c r="F189" s="163">
        <v>1.1000000000000001</v>
      </c>
      <c r="G189" s="163">
        <v>54.9</v>
      </c>
      <c r="H189" s="164">
        <v>7.8</v>
      </c>
      <c r="I189" s="162">
        <v>611</v>
      </c>
      <c r="J189" s="163">
        <v>0.1</v>
      </c>
      <c r="K189" s="163">
        <v>58.6</v>
      </c>
      <c r="L189" s="160">
        <v>570</v>
      </c>
      <c r="M189" s="163">
        <v>0.3</v>
      </c>
      <c r="N189" s="161">
        <v>58.8</v>
      </c>
      <c r="O189" s="164">
        <v>1.1000000000000001</v>
      </c>
      <c r="P189" s="162">
        <v>211</v>
      </c>
      <c r="Q189" s="163">
        <v>0.2</v>
      </c>
      <c r="R189" s="163">
        <v>56.4</v>
      </c>
      <c r="S189" s="160">
        <v>39</v>
      </c>
      <c r="T189" s="163">
        <v>0.4</v>
      </c>
      <c r="U189" s="163">
        <v>61.5</v>
      </c>
      <c r="V189" s="160">
        <v>6</v>
      </c>
      <c r="W189" s="163">
        <v>0.2</v>
      </c>
      <c r="X189" s="9"/>
    </row>
    <row r="190" spans="1:24" x14ac:dyDescent="0.25">
      <c r="A190" s="158" t="s">
        <v>248</v>
      </c>
      <c r="B190" s="159" t="s">
        <v>59</v>
      </c>
      <c r="C190" s="160">
        <v>65</v>
      </c>
      <c r="D190" s="161">
        <v>0</v>
      </c>
      <c r="E190" s="162">
        <v>515</v>
      </c>
      <c r="F190" s="163">
        <v>0.2</v>
      </c>
      <c r="G190" s="163">
        <v>24.9</v>
      </c>
      <c r="H190" s="164">
        <v>7.9</v>
      </c>
      <c r="I190" s="162">
        <v>90</v>
      </c>
      <c r="J190" s="163">
        <v>0</v>
      </c>
      <c r="K190" s="163">
        <v>24.4</v>
      </c>
      <c r="L190" s="160">
        <v>84</v>
      </c>
      <c r="M190" s="163">
        <v>0.1</v>
      </c>
      <c r="N190" s="161">
        <v>25</v>
      </c>
      <c r="O190" s="164">
        <v>1.1000000000000001</v>
      </c>
      <c r="P190" s="162">
        <v>48</v>
      </c>
      <c r="Q190" s="163">
        <v>0</v>
      </c>
      <c r="R190" s="163">
        <v>18.8</v>
      </c>
      <c r="S190" s="160">
        <v>0</v>
      </c>
      <c r="T190" s="163">
        <v>0</v>
      </c>
      <c r="U190" s="163"/>
      <c r="V190" s="160">
        <v>2</v>
      </c>
      <c r="W190" s="163">
        <v>0.1</v>
      </c>
      <c r="X190" s="9"/>
    </row>
    <row r="191" spans="1:24" x14ac:dyDescent="0.25">
      <c r="A191" s="158" t="s">
        <v>561</v>
      </c>
      <c r="B191" s="159" t="s">
        <v>59</v>
      </c>
      <c r="C191" s="160">
        <v>48</v>
      </c>
      <c r="D191" s="161">
        <v>0</v>
      </c>
      <c r="E191" s="162">
        <v>1263</v>
      </c>
      <c r="F191" s="163">
        <v>0.5</v>
      </c>
      <c r="G191" s="163">
        <v>22.1</v>
      </c>
      <c r="H191" s="164">
        <v>26.3</v>
      </c>
      <c r="I191" s="162">
        <v>109</v>
      </c>
      <c r="J191" s="163">
        <v>0</v>
      </c>
      <c r="K191" s="163">
        <v>22</v>
      </c>
      <c r="L191" s="160">
        <v>104</v>
      </c>
      <c r="M191" s="163">
        <v>0.1</v>
      </c>
      <c r="N191" s="161">
        <v>21.2</v>
      </c>
      <c r="O191" s="164">
        <v>1</v>
      </c>
      <c r="P191" s="162">
        <v>43</v>
      </c>
      <c r="Q191" s="163">
        <v>0</v>
      </c>
      <c r="R191" s="163">
        <v>25.6</v>
      </c>
      <c r="S191" s="160" t="s">
        <v>67</v>
      </c>
      <c r="T191" s="163" t="s">
        <v>67</v>
      </c>
      <c r="U191" s="163" t="s">
        <v>67</v>
      </c>
      <c r="V191" s="160" t="s">
        <v>67</v>
      </c>
      <c r="W191" s="163" t="s">
        <v>67</v>
      </c>
      <c r="X191" s="9"/>
    </row>
    <row r="192" spans="1:24" x14ac:dyDescent="0.25">
      <c r="A192" s="158" t="s">
        <v>249</v>
      </c>
      <c r="B192" s="159" t="s">
        <v>56</v>
      </c>
      <c r="C192" s="160">
        <v>101</v>
      </c>
      <c r="D192" s="161">
        <v>0.1</v>
      </c>
      <c r="E192" s="162">
        <v>851</v>
      </c>
      <c r="F192" s="163">
        <v>0.3</v>
      </c>
      <c r="G192" s="163">
        <v>46.2</v>
      </c>
      <c r="H192" s="164">
        <v>8.4</v>
      </c>
      <c r="I192" s="162">
        <v>248</v>
      </c>
      <c r="J192" s="163">
        <v>0.1</v>
      </c>
      <c r="K192" s="163">
        <v>46</v>
      </c>
      <c r="L192" s="160">
        <v>210</v>
      </c>
      <c r="M192" s="163">
        <v>0.1</v>
      </c>
      <c r="N192" s="161">
        <v>47.1</v>
      </c>
      <c r="O192" s="164">
        <v>1.2</v>
      </c>
      <c r="P192" s="162">
        <v>99</v>
      </c>
      <c r="Q192" s="163">
        <v>0.1</v>
      </c>
      <c r="R192" s="163">
        <v>47.5</v>
      </c>
      <c r="S192" s="160">
        <v>1</v>
      </c>
      <c r="T192" s="163">
        <v>0</v>
      </c>
      <c r="U192" s="163">
        <v>100</v>
      </c>
      <c r="V192" s="160" t="s">
        <v>67</v>
      </c>
      <c r="W192" s="163" t="s">
        <v>67</v>
      </c>
      <c r="X192" s="9"/>
    </row>
    <row r="193" spans="1:24" x14ac:dyDescent="0.25">
      <c r="A193" s="158" t="s">
        <v>250</v>
      </c>
      <c r="B193" s="159" t="s">
        <v>552</v>
      </c>
      <c r="C193" s="160">
        <v>339</v>
      </c>
      <c r="D193" s="161">
        <v>0.2</v>
      </c>
      <c r="E193" s="162">
        <v>2907</v>
      </c>
      <c r="F193" s="163">
        <v>1.1000000000000001</v>
      </c>
      <c r="G193" s="163">
        <v>79.5</v>
      </c>
      <c r="H193" s="164">
        <v>8.6</v>
      </c>
      <c r="I193" s="162">
        <v>795</v>
      </c>
      <c r="J193" s="163">
        <v>0.2</v>
      </c>
      <c r="K193" s="163">
        <v>84</v>
      </c>
      <c r="L193" s="160">
        <v>598</v>
      </c>
      <c r="M193" s="163">
        <v>0.4</v>
      </c>
      <c r="N193" s="161">
        <v>82.8</v>
      </c>
      <c r="O193" s="164">
        <v>1.3</v>
      </c>
      <c r="P193" s="162">
        <v>282</v>
      </c>
      <c r="Q193" s="163">
        <v>0.2</v>
      </c>
      <c r="R193" s="163">
        <v>79.8</v>
      </c>
      <c r="S193" s="160">
        <v>22</v>
      </c>
      <c r="T193" s="163">
        <v>0.2</v>
      </c>
      <c r="U193" s="163">
        <v>95.5</v>
      </c>
      <c r="V193" s="160">
        <v>6</v>
      </c>
      <c r="W193" s="163">
        <v>0.2</v>
      </c>
      <c r="X193" s="9"/>
    </row>
    <row r="194" spans="1:24" x14ac:dyDescent="0.25">
      <c r="A194" s="158" t="s">
        <v>251</v>
      </c>
      <c r="B194" s="159" t="s">
        <v>552</v>
      </c>
      <c r="C194" s="160">
        <v>134</v>
      </c>
      <c r="D194" s="161">
        <v>0.1</v>
      </c>
      <c r="E194" s="162">
        <v>2396</v>
      </c>
      <c r="F194" s="163">
        <v>0.9</v>
      </c>
      <c r="G194" s="163">
        <v>63.1</v>
      </c>
      <c r="H194" s="164">
        <v>17.899999999999999</v>
      </c>
      <c r="I194" s="162">
        <v>214</v>
      </c>
      <c r="J194" s="163">
        <v>0</v>
      </c>
      <c r="K194" s="163">
        <v>57.9</v>
      </c>
      <c r="L194" s="160">
        <v>190</v>
      </c>
      <c r="M194" s="163">
        <v>0.1</v>
      </c>
      <c r="N194" s="161">
        <v>59.5</v>
      </c>
      <c r="O194" s="164">
        <v>1.1000000000000001</v>
      </c>
      <c r="P194" s="162">
        <v>107</v>
      </c>
      <c r="Q194" s="163">
        <v>0.1</v>
      </c>
      <c r="R194" s="163">
        <v>54.2</v>
      </c>
      <c r="S194" s="160">
        <v>1</v>
      </c>
      <c r="T194" s="163">
        <v>0</v>
      </c>
      <c r="U194" s="163">
        <v>100</v>
      </c>
      <c r="V194" s="160">
        <v>2</v>
      </c>
      <c r="W194" s="163">
        <v>0.1</v>
      </c>
      <c r="X194" s="9"/>
    </row>
    <row r="195" spans="1:24" x14ac:dyDescent="0.25">
      <c r="A195" s="158" t="s">
        <v>398</v>
      </c>
      <c r="B195" s="159" t="s">
        <v>55</v>
      </c>
      <c r="C195" s="160">
        <v>6</v>
      </c>
      <c r="D195" s="161">
        <v>0</v>
      </c>
      <c r="E195" s="162">
        <v>18</v>
      </c>
      <c r="F195" s="163">
        <v>0</v>
      </c>
      <c r="G195" s="163">
        <v>61.1</v>
      </c>
      <c r="H195" s="164">
        <v>3</v>
      </c>
      <c r="I195" s="162">
        <v>6</v>
      </c>
      <c r="J195" s="163">
        <v>0</v>
      </c>
      <c r="K195" s="163">
        <v>16.7</v>
      </c>
      <c r="L195" s="160">
        <v>6</v>
      </c>
      <c r="M195" s="163">
        <v>0</v>
      </c>
      <c r="N195" s="161">
        <v>16.7</v>
      </c>
      <c r="O195" s="164">
        <v>1</v>
      </c>
      <c r="P195" s="162">
        <v>2</v>
      </c>
      <c r="Q195" s="163">
        <v>0</v>
      </c>
      <c r="R195" s="163">
        <v>0</v>
      </c>
      <c r="S195" s="160" t="s">
        <v>67</v>
      </c>
      <c r="T195" s="163" t="s">
        <v>67</v>
      </c>
      <c r="U195" s="163" t="s">
        <v>67</v>
      </c>
      <c r="V195" s="160" t="s">
        <v>67</v>
      </c>
      <c r="W195" s="163" t="s">
        <v>67</v>
      </c>
      <c r="X195" s="9"/>
    </row>
    <row r="196" spans="1:24" x14ac:dyDescent="0.25">
      <c r="A196" s="158" t="s">
        <v>252</v>
      </c>
      <c r="B196" s="159" t="s">
        <v>55</v>
      </c>
      <c r="C196" s="160">
        <v>1253</v>
      </c>
      <c r="D196" s="161">
        <v>0.7</v>
      </c>
      <c r="E196" s="162">
        <v>8169</v>
      </c>
      <c r="F196" s="163">
        <v>3.2</v>
      </c>
      <c r="G196" s="163">
        <v>81.7</v>
      </c>
      <c r="H196" s="164">
        <v>6.5</v>
      </c>
      <c r="I196" s="162">
        <v>3732</v>
      </c>
      <c r="J196" s="163">
        <v>0.8</v>
      </c>
      <c r="K196" s="163">
        <v>83.3</v>
      </c>
      <c r="L196" s="160">
        <v>2486</v>
      </c>
      <c r="M196" s="163">
        <v>1.5</v>
      </c>
      <c r="N196" s="161">
        <v>82.9</v>
      </c>
      <c r="O196" s="164">
        <v>1.5</v>
      </c>
      <c r="P196" s="162">
        <v>1162</v>
      </c>
      <c r="Q196" s="163">
        <v>0.9</v>
      </c>
      <c r="R196" s="163">
        <v>83.1</v>
      </c>
      <c r="S196" s="160">
        <v>45</v>
      </c>
      <c r="T196" s="163">
        <v>0.5</v>
      </c>
      <c r="U196" s="163">
        <v>80</v>
      </c>
      <c r="V196" s="160">
        <v>11</v>
      </c>
      <c r="W196" s="163">
        <v>0.5</v>
      </c>
      <c r="X196" s="9"/>
    </row>
    <row r="197" spans="1:24" x14ac:dyDescent="0.25">
      <c r="A197" s="158" t="s">
        <v>253</v>
      </c>
      <c r="B197" s="159" t="s">
        <v>57</v>
      </c>
      <c r="C197" s="160">
        <v>75</v>
      </c>
      <c r="D197" s="161">
        <v>0</v>
      </c>
      <c r="E197" s="162">
        <v>908</v>
      </c>
      <c r="F197" s="163">
        <v>0.4</v>
      </c>
      <c r="G197" s="163">
        <v>72.8</v>
      </c>
      <c r="H197" s="164">
        <v>12.1</v>
      </c>
      <c r="I197" s="162">
        <v>82</v>
      </c>
      <c r="J197" s="163">
        <v>0</v>
      </c>
      <c r="K197" s="163">
        <v>85.4</v>
      </c>
      <c r="L197" s="160">
        <v>82</v>
      </c>
      <c r="M197" s="163">
        <v>0.1</v>
      </c>
      <c r="N197" s="161">
        <v>85.4</v>
      </c>
      <c r="O197" s="164">
        <v>1</v>
      </c>
      <c r="P197" s="162">
        <v>23</v>
      </c>
      <c r="Q197" s="163">
        <v>0</v>
      </c>
      <c r="R197" s="163">
        <v>91.3</v>
      </c>
      <c r="S197" s="160">
        <v>18</v>
      </c>
      <c r="T197" s="163">
        <v>0.2</v>
      </c>
      <c r="U197" s="163">
        <v>77.8</v>
      </c>
      <c r="V197" s="160">
        <v>18</v>
      </c>
      <c r="W197" s="163">
        <v>0.7</v>
      </c>
      <c r="X197" s="9"/>
    </row>
    <row r="198" spans="1:24" x14ac:dyDescent="0.25">
      <c r="A198" s="158" t="s">
        <v>254</v>
      </c>
      <c r="B198" s="159" t="s">
        <v>57</v>
      </c>
      <c r="C198" s="160">
        <v>1177</v>
      </c>
      <c r="D198" s="161">
        <v>0.7</v>
      </c>
      <c r="E198" s="162">
        <v>5054</v>
      </c>
      <c r="F198" s="163">
        <v>2</v>
      </c>
      <c r="G198" s="163">
        <v>77.2</v>
      </c>
      <c r="H198" s="164">
        <v>4.3</v>
      </c>
      <c r="I198" s="162">
        <v>2251</v>
      </c>
      <c r="J198" s="163">
        <v>0.5</v>
      </c>
      <c r="K198" s="163">
        <v>78.5</v>
      </c>
      <c r="L198" s="160">
        <v>1862</v>
      </c>
      <c r="M198" s="163">
        <v>1.1000000000000001</v>
      </c>
      <c r="N198" s="161">
        <v>77.3</v>
      </c>
      <c r="O198" s="164">
        <v>1.2</v>
      </c>
      <c r="P198" s="162">
        <v>803</v>
      </c>
      <c r="Q198" s="163">
        <v>0.6</v>
      </c>
      <c r="R198" s="163">
        <v>77.8</v>
      </c>
      <c r="S198" s="160">
        <v>83</v>
      </c>
      <c r="T198" s="163">
        <v>0.9</v>
      </c>
      <c r="U198" s="163">
        <v>56.6</v>
      </c>
      <c r="V198" s="160">
        <v>5</v>
      </c>
      <c r="W198" s="163">
        <v>0.2</v>
      </c>
      <c r="X198" s="9"/>
    </row>
    <row r="199" spans="1:24" x14ac:dyDescent="0.25">
      <c r="A199" s="158" t="s">
        <v>255</v>
      </c>
      <c r="B199" s="159" t="s">
        <v>57</v>
      </c>
      <c r="C199" s="160">
        <v>3086</v>
      </c>
      <c r="D199" s="161">
        <v>1.7</v>
      </c>
      <c r="E199" s="162">
        <v>9852</v>
      </c>
      <c r="F199" s="163">
        <v>3.8</v>
      </c>
      <c r="G199" s="163">
        <v>74.5</v>
      </c>
      <c r="H199" s="164">
        <v>3.2</v>
      </c>
      <c r="I199" s="162">
        <v>7305</v>
      </c>
      <c r="J199" s="163">
        <v>1.6</v>
      </c>
      <c r="K199" s="163">
        <v>78.3</v>
      </c>
      <c r="L199" s="160">
        <v>4311</v>
      </c>
      <c r="M199" s="163">
        <v>2.6</v>
      </c>
      <c r="N199" s="161">
        <v>76.8</v>
      </c>
      <c r="O199" s="164">
        <v>1.7</v>
      </c>
      <c r="P199" s="162">
        <v>2354</v>
      </c>
      <c r="Q199" s="163">
        <v>1.7</v>
      </c>
      <c r="R199" s="163">
        <v>74.900000000000006</v>
      </c>
      <c r="S199" s="160">
        <v>182</v>
      </c>
      <c r="T199" s="163">
        <v>2.1</v>
      </c>
      <c r="U199" s="163">
        <v>73.599999999999994</v>
      </c>
      <c r="V199" s="160">
        <v>43</v>
      </c>
      <c r="W199" s="163">
        <v>1.8</v>
      </c>
      <c r="X199" s="9"/>
    </row>
    <row r="200" spans="1:24" ht="30" x14ac:dyDescent="0.25">
      <c r="A200" s="158" t="s">
        <v>256</v>
      </c>
      <c r="B200" s="159" t="s">
        <v>57</v>
      </c>
      <c r="C200" s="160">
        <v>4319</v>
      </c>
      <c r="D200" s="161">
        <v>2.4</v>
      </c>
      <c r="E200" s="162">
        <v>7541</v>
      </c>
      <c r="F200" s="163">
        <v>2.9</v>
      </c>
      <c r="G200" s="163">
        <v>75</v>
      </c>
      <c r="H200" s="164">
        <v>1.7</v>
      </c>
      <c r="I200" s="162">
        <v>7557</v>
      </c>
      <c r="J200" s="163">
        <v>1.7</v>
      </c>
      <c r="K200" s="163">
        <v>77.400000000000006</v>
      </c>
      <c r="L200" s="160">
        <v>4637</v>
      </c>
      <c r="M200" s="163">
        <v>2.8</v>
      </c>
      <c r="N200" s="161">
        <v>76.2</v>
      </c>
      <c r="O200" s="164">
        <v>1.6</v>
      </c>
      <c r="P200" s="162">
        <v>2124</v>
      </c>
      <c r="Q200" s="163">
        <v>1.6</v>
      </c>
      <c r="R200" s="163">
        <v>75.599999999999994</v>
      </c>
      <c r="S200" s="160">
        <v>331</v>
      </c>
      <c r="T200" s="163">
        <v>3.8</v>
      </c>
      <c r="U200" s="163">
        <v>77.599999999999994</v>
      </c>
      <c r="V200" s="160">
        <v>62</v>
      </c>
      <c r="W200" s="163">
        <v>2.6</v>
      </c>
      <c r="X200" s="9"/>
    </row>
    <row r="201" spans="1:24" x14ac:dyDescent="0.25">
      <c r="A201" s="158" t="s">
        <v>257</v>
      </c>
      <c r="B201" s="159" t="s">
        <v>57</v>
      </c>
      <c r="C201" s="160">
        <v>2105</v>
      </c>
      <c r="D201" s="161">
        <v>1.2</v>
      </c>
      <c r="E201" s="162">
        <v>5383</v>
      </c>
      <c r="F201" s="163">
        <v>2.1</v>
      </c>
      <c r="G201" s="163">
        <v>79.2</v>
      </c>
      <c r="H201" s="164">
        <v>2.6</v>
      </c>
      <c r="I201" s="162">
        <v>5204</v>
      </c>
      <c r="J201" s="163">
        <v>1.1000000000000001</v>
      </c>
      <c r="K201" s="163">
        <v>80.5</v>
      </c>
      <c r="L201" s="160">
        <v>2900</v>
      </c>
      <c r="M201" s="163">
        <v>1.8</v>
      </c>
      <c r="N201" s="161">
        <v>79.599999999999994</v>
      </c>
      <c r="O201" s="164">
        <v>1.8</v>
      </c>
      <c r="P201" s="162">
        <v>1461</v>
      </c>
      <c r="Q201" s="163">
        <v>1.1000000000000001</v>
      </c>
      <c r="R201" s="163">
        <v>77.3</v>
      </c>
      <c r="S201" s="160">
        <v>127</v>
      </c>
      <c r="T201" s="163">
        <v>1.4</v>
      </c>
      <c r="U201" s="163">
        <v>76.400000000000006</v>
      </c>
      <c r="V201" s="160">
        <v>18</v>
      </c>
      <c r="W201" s="163">
        <v>0.7</v>
      </c>
      <c r="X201" s="9"/>
    </row>
    <row r="202" spans="1:24" x14ac:dyDescent="0.25">
      <c r="A202" s="158" t="s">
        <v>258</v>
      </c>
      <c r="B202" s="159" t="s">
        <v>57</v>
      </c>
      <c r="C202" s="160">
        <v>58</v>
      </c>
      <c r="D202" s="161">
        <v>0</v>
      </c>
      <c r="E202" s="162">
        <v>334</v>
      </c>
      <c r="F202" s="163">
        <v>0.1</v>
      </c>
      <c r="G202" s="163">
        <v>79.599999999999994</v>
      </c>
      <c r="H202" s="164">
        <v>5.8</v>
      </c>
      <c r="I202" s="162">
        <v>135</v>
      </c>
      <c r="J202" s="163">
        <v>0</v>
      </c>
      <c r="K202" s="163">
        <v>81.5</v>
      </c>
      <c r="L202" s="160">
        <v>127</v>
      </c>
      <c r="M202" s="163">
        <v>0.1</v>
      </c>
      <c r="N202" s="161">
        <v>81.099999999999994</v>
      </c>
      <c r="O202" s="164">
        <v>1.1000000000000001</v>
      </c>
      <c r="P202" s="162">
        <v>58</v>
      </c>
      <c r="Q202" s="163">
        <v>0</v>
      </c>
      <c r="R202" s="163">
        <v>79.3</v>
      </c>
      <c r="S202" s="160" t="s">
        <v>67</v>
      </c>
      <c r="T202" s="163" t="s">
        <v>67</v>
      </c>
      <c r="U202" s="163" t="s">
        <v>67</v>
      </c>
      <c r="V202" s="160" t="s">
        <v>67</v>
      </c>
      <c r="W202" s="163" t="s">
        <v>67</v>
      </c>
      <c r="X202" s="9"/>
    </row>
    <row r="203" spans="1:24" x14ac:dyDescent="0.25">
      <c r="A203" s="158" t="s">
        <v>259</v>
      </c>
      <c r="B203" s="159" t="s">
        <v>57</v>
      </c>
      <c r="C203" s="160">
        <v>389</v>
      </c>
      <c r="D203" s="161">
        <v>0.2</v>
      </c>
      <c r="E203" s="162">
        <v>2067</v>
      </c>
      <c r="F203" s="163">
        <v>0.8</v>
      </c>
      <c r="G203" s="163">
        <v>77</v>
      </c>
      <c r="H203" s="164">
        <v>5.3</v>
      </c>
      <c r="I203" s="162">
        <v>973</v>
      </c>
      <c r="J203" s="163">
        <v>0.2</v>
      </c>
      <c r="K203" s="163">
        <v>81.099999999999994</v>
      </c>
      <c r="L203" s="160">
        <v>814</v>
      </c>
      <c r="M203" s="163">
        <v>0.5</v>
      </c>
      <c r="N203" s="161">
        <v>81</v>
      </c>
      <c r="O203" s="164">
        <v>1.2</v>
      </c>
      <c r="P203" s="162">
        <v>254</v>
      </c>
      <c r="Q203" s="163">
        <v>0.2</v>
      </c>
      <c r="R203" s="163">
        <v>77.599999999999994</v>
      </c>
      <c r="S203" s="160">
        <v>53</v>
      </c>
      <c r="T203" s="163">
        <v>0.6</v>
      </c>
      <c r="U203" s="163">
        <v>83</v>
      </c>
      <c r="V203" s="160" t="s">
        <v>67</v>
      </c>
      <c r="W203" s="163" t="s">
        <v>67</v>
      </c>
      <c r="X203" s="9"/>
    </row>
    <row r="204" spans="1:24" x14ac:dyDescent="0.25">
      <c r="A204" s="158" t="s">
        <v>260</v>
      </c>
      <c r="B204" s="159" t="s">
        <v>57</v>
      </c>
      <c r="C204" s="160">
        <v>75</v>
      </c>
      <c r="D204" s="161">
        <v>0</v>
      </c>
      <c r="E204" s="162">
        <v>262</v>
      </c>
      <c r="F204" s="163">
        <v>0.1</v>
      </c>
      <c r="G204" s="163">
        <v>77.099999999999994</v>
      </c>
      <c r="H204" s="164">
        <v>3.5</v>
      </c>
      <c r="I204" s="162">
        <v>138</v>
      </c>
      <c r="J204" s="163">
        <v>0</v>
      </c>
      <c r="K204" s="163">
        <v>83.3</v>
      </c>
      <c r="L204" s="160">
        <v>132</v>
      </c>
      <c r="M204" s="163">
        <v>0.1</v>
      </c>
      <c r="N204" s="161">
        <v>83.3</v>
      </c>
      <c r="O204" s="164">
        <v>1</v>
      </c>
      <c r="P204" s="162">
        <v>43</v>
      </c>
      <c r="Q204" s="163">
        <v>0</v>
      </c>
      <c r="R204" s="163">
        <v>86</v>
      </c>
      <c r="S204" s="160">
        <v>10</v>
      </c>
      <c r="T204" s="163">
        <v>0.1</v>
      </c>
      <c r="U204" s="163">
        <v>70</v>
      </c>
      <c r="V204" s="160" t="s">
        <v>67</v>
      </c>
      <c r="W204" s="163" t="s">
        <v>67</v>
      </c>
      <c r="X204" s="9"/>
    </row>
    <row r="205" spans="1:24" x14ac:dyDescent="0.25">
      <c r="A205" s="158" t="s">
        <v>261</v>
      </c>
      <c r="B205" s="159" t="s">
        <v>57</v>
      </c>
      <c r="C205" s="160">
        <v>122</v>
      </c>
      <c r="D205" s="161">
        <v>0.1</v>
      </c>
      <c r="E205" s="162">
        <v>672</v>
      </c>
      <c r="F205" s="163">
        <v>0.3</v>
      </c>
      <c r="G205" s="163">
        <v>77.7</v>
      </c>
      <c r="H205" s="164">
        <v>5.5</v>
      </c>
      <c r="I205" s="162">
        <v>369</v>
      </c>
      <c r="J205" s="163">
        <v>0.1</v>
      </c>
      <c r="K205" s="163">
        <v>81.599999999999994</v>
      </c>
      <c r="L205" s="160">
        <v>302</v>
      </c>
      <c r="M205" s="163">
        <v>0.2</v>
      </c>
      <c r="N205" s="161">
        <v>81.099999999999994</v>
      </c>
      <c r="O205" s="164">
        <v>1.2</v>
      </c>
      <c r="P205" s="162">
        <v>99</v>
      </c>
      <c r="Q205" s="163">
        <v>0.1</v>
      </c>
      <c r="R205" s="163">
        <v>82.8</v>
      </c>
      <c r="S205" s="160">
        <v>8</v>
      </c>
      <c r="T205" s="163">
        <v>0.1</v>
      </c>
      <c r="U205" s="163">
        <v>75</v>
      </c>
      <c r="V205" s="160" t="s">
        <v>67</v>
      </c>
      <c r="W205" s="163" t="s">
        <v>67</v>
      </c>
      <c r="X205" s="9"/>
    </row>
    <row r="206" spans="1:24" x14ac:dyDescent="0.25">
      <c r="A206" s="158" t="s">
        <v>262</v>
      </c>
      <c r="B206" s="159" t="s">
        <v>59</v>
      </c>
      <c r="C206" s="160">
        <v>49</v>
      </c>
      <c r="D206" s="161">
        <v>0</v>
      </c>
      <c r="E206" s="162">
        <v>482</v>
      </c>
      <c r="F206" s="163">
        <v>0.2</v>
      </c>
      <c r="G206" s="163">
        <v>24.9</v>
      </c>
      <c r="H206" s="164">
        <v>9.8000000000000007</v>
      </c>
      <c r="I206" s="162">
        <v>135</v>
      </c>
      <c r="J206" s="163">
        <v>0</v>
      </c>
      <c r="K206" s="163">
        <v>31.9</v>
      </c>
      <c r="L206" s="160">
        <v>117</v>
      </c>
      <c r="M206" s="163">
        <v>0.1</v>
      </c>
      <c r="N206" s="161">
        <v>29.9</v>
      </c>
      <c r="O206" s="164">
        <v>1.2</v>
      </c>
      <c r="P206" s="162">
        <v>50</v>
      </c>
      <c r="Q206" s="163">
        <v>0</v>
      </c>
      <c r="R206" s="163">
        <v>26</v>
      </c>
      <c r="S206" s="160" t="s">
        <v>67</v>
      </c>
      <c r="T206" s="163" t="s">
        <v>67</v>
      </c>
      <c r="U206" s="163" t="s">
        <v>67</v>
      </c>
      <c r="V206" s="160" t="s">
        <v>67</v>
      </c>
      <c r="W206" s="163" t="s">
        <v>67</v>
      </c>
      <c r="X206" s="9"/>
    </row>
    <row r="207" spans="1:24" x14ac:dyDescent="0.25">
      <c r="A207" s="158" t="s">
        <v>263</v>
      </c>
      <c r="B207" s="159" t="s">
        <v>56</v>
      </c>
      <c r="C207" s="160">
        <v>1968</v>
      </c>
      <c r="D207" s="161">
        <v>1.1000000000000001</v>
      </c>
      <c r="E207" s="162">
        <v>20016</v>
      </c>
      <c r="F207" s="163">
        <v>7.7</v>
      </c>
      <c r="G207" s="163">
        <v>59</v>
      </c>
      <c r="H207" s="164">
        <v>10.199999999999999</v>
      </c>
      <c r="I207" s="162">
        <v>3082</v>
      </c>
      <c r="J207" s="163">
        <v>0.7</v>
      </c>
      <c r="K207" s="163">
        <v>61.4</v>
      </c>
      <c r="L207" s="160">
        <v>2724</v>
      </c>
      <c r="M207" s="163">
        <v>1.7</v>
      </c>
      <c r="N207" s="161">
        <v>61.7</v>
      </c>
      <c r="O207" s="164">
        <v>1.1000000000000001</v>
      </c>
      <c r="P207" s="162">
        <v>1386</v>
      </c>
      <c r="Q207" s="163">
        <v>1</v>
      </c>
      <c r="R207" s="163">
        <v>58.3</v>
      </c>
      <c r="S207" s="160">
        <v>134</v>
      </c>
      <c r="T207" s="163">
        <v>1.5</v>
      </c>
      <c r="U207" s="163">
        <v>64.2</v>
      </c>
      <c r="V207" s="160">
        <v>37</v>
      </c>
      <c r="W207" s="163">
        <v>1.5</v>
      </c>
      <c r="X207" s="9"/>
    </row>
    <row r="208" spans="1:24" x14ac:dyDescent="0.25">
      <c r="A208" s="158" t="s">
        <v>264</v>
      </c>
      <c r="B208" s="159" t="s">
        <v>56</v>
      </c>
      <c r="C208" s="160">
        <v>577</v>
      </c>
      <c r="D208" s="161">
        <v>0.3</v>
      </c>
      <c r="E208" s="162">
        <v>7881</v>
      </c>
      <c r="F208" s="163">
        <v>3.1</v>
      </c>
      <c r="G208" s="163">
        <v>59.8</v>
      </c>
      <c r="H208" s="164">
        <v>13.7</v>
      </c>
      <c r="I208" s="162">
        <v>1185</v>
      </c>
      <c r="J208" s="163">
        <v>0.3</v>
      </c>
      <c r="K208" s="163">
        <v>58.5</v>
      </c>
      <c r="L208" s="160">
        <v>1068</v>
      </c>
      <c r="M208" s="163">
        <v>0.7</v>
      </c>
      <c r="N208" s="161">
        <v>58.3</v>
      </c>
      <c r="O208" s="164">
        <v>1.1000000000000001</v>
      </c>
      <c r="P208" s="162">
        <v>501</v>
      </c>
      <c r="Q208" s="163">
        <v>0.4</v>
      </c>
      <c r="R208" s="163">
        <v>56.5</v>
      </c>
      <c r="S208" s="160">
        <v>24</v>
      </c>
      <c r="T208" s="163">
        <v>0.3</v>
      </c>
      <c r="U208" s="163">
        <v>54.2</v>
      </c>
      <c r="V208" s="160">
        <v>36</v>
      </c>
      <c r="W208" s="163">
        <v>1.5</v>
      </c>
      <c r="X208" s="9"/>
    </row>
    <row r="209" spans="1:24" x14ac:dyDescent="0.25">
      <c r="A209" s="158" t="s">
        <v>265</v>
      </c>
      <c r="B209" s="159" t="s">
        <v>56</v>
      </c>
      <c r="C209" s="160">
        <v>77</v>
      </c>
      <c r="D209" s="161">
        <v>0</v>
      </c>
      <c r="E209" s="162">
        <v>663</v>
      </c>
      <c r="F209" s="163">
        <v>0.3</v>
      </c>
      <c r="G209" s="163">
        <v>76</v>
      </c>
      <c r="H209" s="164">
        <v>8.6</v>
      </c>
      <c r="I209" s="162">
        <v>120</v>
      </c>
      <c r="J209" s="163">
        <v>0</v>
      </c>
      <c r="K209" s="163">
        <v>78.3</v>
      </c>
      <c r="L209" s="160">
        <v>109</v>
      </c>
      <c r="M209" s="163">
        <v>0.1</v>
      </c>
      <c r="N209" s="161">
        <v>77.099999999999994</v>
      </c>
      <c r="O209" s="164">
        <v>1.1000000000000001</v>
      </c>
      <c r="P209" s="162">
        <v>61</v>
      </c>
      <c r="Q209" s="163">
        <v>0</v>
      </c>
      <c r="R209" s="163">
        <v>72.099999999999994</v>
      </c>
      <c r="S209" s="160" t="s">
        <v>67</v>
      </c>
      <c r="T209" s="163" t="s">
        <v>67</v>
      </c>
      <c r="U209" s="163" t="s">
        <v>67</v>
      </c>
      <c r="V209" s="160" t="s">
        <v>67</v>
      </c>
      <c r="W209" s="163" t="s">
        <v>67</v>
      </c>
      <c r="X209" s="9"/>
    </row>
    <row r="210" spans="1:24" x14ac:dyDescent="0.25">
      <c r="A210" s="158" t="s">
        <v>266</v>
      </c>
      <c r="B210" s="159" t="s">
        <v>56</v>
      </c>
      <c r="C210" s="160">
        <v>100</v>
      </c>
      <c r="D210" s="161">
        <v>0.1</v>
      </c>
      <c r="E210" s="162">
        <v>1712</v>
      </c>
      <c r="F210" s="163">
        <v>0.7</v>
      </c>
      <c r="G210" s="163">
        <v>54.5</v>
      </c>
      <c r="H210" s="164">
        <v>17.100000000000001</v>
      </c>
      <c r="I210" s="162">
        <v>129</v>
      </c>
      <c r="J210" s="163">
        <v>0</v>
      </c>
      <c r="K210" s="163">
        <v>55.8</v>
      </c>
      <c r="L210" s="160">
        <v>124</v>
      </c>
      <c r="M210" s="163">
        <v>0.1</v>
      </c>
      <c r="N210" s="161">
        <v>56.5</v>
      </c>
      <c r="O210" s="164">
        <v>1</v>
      </c>
      <c r="P210" s="162">
        <v>74</v>
      </c>
      <c r="Q210" s="163">
        <v>0.1</v>
      </c>
      <c r="R210" s="163">
        <v>56.8</v>
      </c>
      <c r="S210" s="160">
        <v>0</v>
      </c>
      <c r="T210" s="163">
        <v>0</v>
      </c>
      <c r="U210" s="163"/>
      <c r="V210" s="160">
        <v>11</v>
      </c>
      <c r="W210" s="163">
        <v>0.5</v>
      </c>
      <c r="X210" s="9"/>
    </row>
    <row r="211" spans="1:24" x14ac:dyDescent="0.25">
      <c r="A211" s="158" t="s">
        <v>267</v>
      </c>
      <c r="B211" s="159" t="s">
        <v>56</v>
      </c>
      <c r="C211" s="160">
        <v>507</v>
      </c>
      <c r="D211" s="161">
        <v>0.3</v>
      </c>
      <c r="E211" s="162">
        <v>3801</v>
      </c>
      <c r="F211" s="163">
        <v>1.5</v>
      </c>
      <c r="G211" s="163">
        <v>49.7</v>
      </c>
      <c r="H211" s="164">
        <v>7.5</v>
      </c>
      <c r="I211" s="162">
        <v>885</v>
      </c>
      <c r="J211" s="163">
        <v>0.2</v>
      </c>
      <c r="K211" s="163">
        <v>48.1</v>
      </c>
      <c r="L211" s="160">
        <v>780</v>
      </c>
      <c r="M211" s="163">
        <v>0.5</v>
      </c>
      <c r="N211" s="161">
        <v>49.2</v>
      </c>
      <c r="O211" s="164">
        <v>1.1000000000000001</v>
      </c>
      <c r="P211" s="162">
        <v>386</v>
      </c>
      <c r="Q211" s="163">
        <v>0.3</v>
      </c>
      <c r="R211" s="163">
        <v>50.3</v>
      </c>
      <c r="S211" s="160">
        <v>51</v>
      </c>
      <c r="T211" s="163">
        <v>0.6</v>
      </c>
      <c r="U211" s="163">
        <v>45.1</v>
      </c>
      <c r="V211" s="160">
        <v>5</v>
      </c>
      <c r="W211" s="163">
        <v>0.2</v>
      </c>
      <c r="X211" s="9"/>
    </row>
    <row r="212" spans="1:24" x14ac:dyDescent="0.25">
      <c r="A212" s="158" t="s">
        <v>268</v>
      </c>
      <c r="B212" s="159" t="s">
        <v>56</v>
      </c>
      <c r="C212" s="160">
        <v>964</v>
      </c>
      <c r="D212" s="161">
        <v>0.5</v>
      </c>
      <c r="E212" s="162">
        <v>8307</v>
      </c>
      <c r="F212" s="163">
        <v>3.2</v>
      </c>
      <c r="G212" s="163">
        <v>58.2</v>
      </c>
      <c r="H212" s="164">
        <v>8.6</v>
      </c>
      <c r="I212" s="162">
        <v>1153</v>
      </c>
      <c r="J212" s="163">
        <v>0.3</v>
      </c>
      <c r="K212" s="163">
        <v>60.8</v>
      </c>
      <c r="L212" s="160">
        <v>1089</v>
      </c>
      <c r="M212" s="163">
        <v>0.7</v>
      </c>
      <c r="N212" s="161">
        <v>60.5</v>
      </c>
      <c r="O212" s="164">
        <v>1.1000000000000001</v>
      </c>
      <c r="P212" s="162">
        <v>665</v>
      </c>
      <c r="Q212" s="163">
        <v>0.5</v>
      </c>
      <c r="R212" s="163">
        <v>57.7</v>
      </c>
      <c r="S212" s="160">
        <v>15</v>
      </c>
      <c r="T212" s="163">
        <v>0.2</v>
      </c>
      <c r="U212" s="163">
        <v>60</v>
      </c>
      <c r="V212" s="160">
        <v>2</v>
      </c>
      <c r="W212" s="163">
        <v>0.1</v>
      </c>
      <c r="X212" s="9"/>
    </row>
    <row r="213" spans="1:24" x14ac:dyDescent="0.25">
      <c r="A213" s="158" t="s">
        <v>269</v>
      </c>
      <c r="B213" s="159" t="s">
        <v>56</v>
      </c>
      <c r="C213" s="160">
        <v>1422</v>
      </c>
      <c r="D213" s="161">
        <v>0.8</v>
      </c>
      <c r="E213" s="162">
        <v>14108</v>
      </c>
      <c r="F213" s="163">
        <v>5.5</v>
      </c>
      <c r="G213" s="163">
        <v>61.7</v>
      </c>
      <c r="H213" s="164">
        <v>9.9</v>
      </c>
      <c r="I213" s="162">
        <v>3843</v>
      </c>
      <c r="J213" s="163">
        <v>0.8</v>
      </c>
      <c r="K213" s="163">
        <v>68.400000000000006</v>
      </c>
      <c r="L213" s="160">
        <v>2779</v>
      </c>
      <c r="M213" s="163">
        <v>1.7</v>
      </c>
      <c r="N213" s="161">
        <v>66.8</v>
      </c>
      <c r="O213" s="164">
        <v>1.4</v>
      </c>
      <c r="P213" s="162">
        <v>1216</v>
      </c>
      <c r="Q213" s="163">
        <v>0.9</v>
      </c>
      <c r="R213" s="163">
        <v>65</v>
      </c>
      <c r="S213" s="160">
        <v>83</v>
      </c>
      <c r="T213" s="163">
        <v>0.9</v>
      </c>
      <c r="U213" s="163">
        <v>51.8</v>
      </c>
      <c r="V213" s="160">
        <v>47</v>
      </c>
      <c r="W213" s="163">
        <v>1.9</v>
      </c>
      <c r="X213" s="9"/>
    </row>
    <row r="214" spans="1:24" x14ac:dyDescent="0.25">
      <c r="A214" s="158" t="s">
        <v>270</v>
      </c>
      <c r="B214" s="159" t="s">
        <v>56</v>
      </c>
      <c r="C214" s="160">
        <v>358</v>
      </c>
      <c r="D214" s="161">
        <v>0.2</v>
      </c>
      <c r="E214" s="162">
        <v>2567</v>
      </c>
      <c r="F214" s="163">
        <v>1</v>
      </c>
      <c r="G214" s="163">
        <v>63.1</v>
      </c>
      <c r="H214" s="164">
        <v>7.2</v>
      </c>
      <c r="I214" s="162">
        <v>667</v>
      </c>
      <c r="J214" s="163">
        <v>0.1</v>
      </c>
      <c r="K214" s="163">
        <v>63.9</v>
      </c>
      <c r="L214" s="160">
        <v>518</v>
      </c>
      <c r="M214" s="163">
        <v>0.3</v>
      </c>
      <c r="N214" s="161">
        <v>61.4</v>
      </c>
      <c r="O214" s="164">
        <v>1.3</v>
      </c>
      <c r="P214" s="162">
        <v>210</v>
      </c>
      <c r="Q214" s="163">
        <v>0.2</v>
      </c>
      <c r="R214" s="163">
        <v>58.1</v>
      </c>
      <c r="S214" s="160">
        <v>20</v>
      </c>
      <c r="T214" s="163">
        <v>0.2</v>
      </c>
      <c r="U214" s="163">
        <v>55</v>
      </c>
      <c r="V214" s="160">
        <v>8</v>
      </c>
      <c r="W214" s="163">
        <v>0.3</v>
      </c>
      <c r="X214" s="9"/>
    </row>
    <row r="215" spans="1:24" x14ac:dyDescent="0.25">
      <c r="A215" s="158" t="s">
        <v>271</v>
      </c>
      <c r="B215" s="159" t="s">
        <v>56</v>
      </c>
      <c r="C215" s="160">
        <v>1251</v>
      </c>
      <c r="D215" s="161">
        <v>0.7</v>
      </c>
      <c r="E215" s="162">
        <v>7185</v>
      </c>
      <c r="F215" s="163">
        <v>2.8</v>
      </c>
      <c r="G215" s="163">
        <v>64</v>
      </c>
      <c r="H215" s="164">
        <v>5.7</v>
      </c>
      <c r="I215" s="162">
        <v>1700</v>
      </c>
      <c r="J215" s="163">
        <v>0.4</v>
      </c>
      <c r="K215" s="163">
        <v>70.099999999999994</v>
      </c>
      <c r="L215" s="160">
        <v>1557</v>
      </c>
      <c r="M215" s="163">
        <v>1</v>
      </c>
      <c r="N215" s="161">
        <v>69.2</v>
      </c>
      <c r="O215" s="164">
        <v>1.1000000000000001</v>
      </c>
      <c r="P215" s="162">
        <v>881</v>
      </c>
      <c r="Q215" s="163">
        <v>0.6</v>
      </c>
      <c r="R215" s="163">
        <v>66.599999999999994</v>
      </c>
      <c r="S215" s="160">
        <v>54</v>
      </c>
      <c r="T215" s="163">
        <v>0.6</v>
      </c>
      <c r="U215" s="163">
        <v>61.1</v>
      </c>
      <c r="V215" s="160">
        <v>39</v>
      </c>
      <c r="W215" s="163">
        <v>1.6</v>
      </c>
      <c r="X215" s="9"/>
    </row>
    <row r="216" spans="1:24" x14ac:dyDescent="0.25">
      <c r="A216" s="158" t="s">
        <v>272</v>
      </c>
      <c r="B216" s="159" t="s">
        <v>56</v>
      </c>
      <c r="C216" s="160">
        <v>489</v>
      </c>
      <c r="D216" s="161">
        <v>0.3</v>
      </c>
      <c r="E216" s="162">
        <v>7591</v>
      </c>
      <c r="F216" s="163">
        <v>2.9</v>
      </c>
      <c r="G216" s="163">
        <v>62</v>
      </c>
      <c r="H216" s="164">
        <v>15.5</v>
      </c>
      <c r="I216" s="162">
        <v>1048</v>
      </c>
      <c r="J216" s="163">
        <v>0.2</v>
      </c>
      <c r="K216" s="163">
        <v>63</v>
      </c>
      <c r="L216" s="160">
        <v>945</v>
      </c>
      <c r="M216" s="163">
        <v>0.6</v>
      </c>
      <c r="N216" s="161">
        <v>62.9</v>
      </c>
      <c r="O216" s="164">
        <v>1.1000000000000001</v>
      </c>
      <c r="P216" s="162">
        <v>461</v>
      </c>
      <c r="Q216" s="163">
        <v>0.3</v>
      </c>
      <c r="R216" s="163">
        <v>61.2</v>
      </c>
      <c r="S216" s="160">
        <v>7</v>
      </c>
      <c r="T216" s="163">
        <v>0.1</v>
      </c>
      <c r="U216" s="163">
        <v>42.9</v>
      </c>
      <c r="V216" s="160">
        <v>2</v>
      </c>
      <c r="W216" s="163">
        <v>0.1</v>
      </c>
      <c r="X216" s="9"/>
    </row>
    <row r="217" spans="1:24" x14ac:dyDescent="0.25">
      <c r="A217" s="158" t="s">
        <v>273</v>
      </c>
      <c r="B217" s="159" t="s">
        <v>56</v>
      </c>
      <c r="C217" s="160">
        <v>3366</v>
      </c>
      <c r="D217" s="161">
        <v>1.9</v>
      </c>
      <c r="E217" s="162">
        <v>17691</v>
      </c>
      <c r="F217" s="163">
        <v>6.8</v>
      </c>
      <c r="G217" s="163">
        <v>61.9</v>
      </c>
      <c r="H217" s="164">
        <v>5.3</v>
      </c>
      <c r="I217" s="162">
        <v>4550</v>
      </c>
      <c r="J217" s="163">
        <v>1</v>
      </c>
      <c r="K217" s="163">
        <v>68.400000000000006</v>
      </c>
      <c r="L217" s="160">
        <v>3353</v>
      </c>
      <c r="M217" s="163">
        <v>2.1</v>
      </c>
      <c r="N217" s="161">
        <v>66.2</v>
      </c>
      <c r="O217" s="164">
        <v>1.4</v>
      </c>
      <c r="P217" s="162">
        <v>2045</v>
      </c>
      <c r="Q217" s="163">
        <v>1.5</v>
      </c>
      <c r="R217" s="163">
        <v>63.9</v>
      </c>
      <c r="S217" s="160">
        <v>93</v>
      </c>
      <c r="T217" s="163">
        <v>1.1000000000000001</v>
      </c>
      <c r="U217" s="163">
        <v>60.2</v>
      </c>
      <c r="V217" s="160">
        <v>52</v>
      </c>
      <c r="W217" s="163">
        <v>2.1</v>
      </c>
      <c r="X217" s="9"/>
    </row>
    <row r="218" spans="1:24" x14ac:dyDescent="0.25">
      <c r="A218" s="158" t="s">
        <v>274</v>
      </c>
      <c r="B218" s="159" t="s">
        <v>59</v>
      </c>
      <c r="C218" s="160">
        <v>332</v>
      </c>
      <c r="D218" s="161">
        <v>0.2</v>
      </c>
      <c r="E218" s="162">
        <v>2131</v>
      </c>
      <c r="F218" s="163">
        <v>0.8</v>
      </c>
      <c r="G218" s="163">
        <v>32.1</v>
      </c>
      <c r="H218" s="164">
        <v>6.4</v>
      </c>
      <c r="I218" s="162">
        <v>1033</v>
      </c>
      <c r="J218" s="163">
        <v>0.2</v>
      </c>
      <c r="K218" s="163">
        <v>25.6</v>
      </c>
      <c r="L218" s="160">
        <v>776</v>
      </c>
      <c r="M218" s="163">
        <v>0.5</v>
      </c>
      <c r="N218" s="161">
        <v>26.8</v>
      </c>
      <c r="O218" s="164">
        <v>1.3</v>
      </c>
      <c r="P218" s="162">
        <v>199</v>
      </c>
      <c r="Q218" s="163">
        <v>0.1</v>
      </c>
      <c r="R218" s="163">
        <v>19.100000000000001</v>
      </c>
      <c r="S218" s="160">
        <v>59</v>
      </c>
      <c r="T218" s="163">
        <v>0.7</v>
      </c>
      <c r="U218" s="163">
        <v>40.700000000000003</v>
      </c>
      <c r="V218" s="160">
        <v>17</v>
      </c>
      <c r="W218" s="163">
        <v>0.7</v>
      </c>
      <c r="X218" s="9"/>
    </row>
    <row r="219" spans="1:24" x14ac:dyDescent="0.25">
      <c r="A219" s="158" t="s">
        <v>275</v>
      </c>
      <c r="B219" s="159" t="s">
        <v>59</v>
      </c>
      <c r="C219" s="160">
        <v>397</v>
      </c>
      <c r="D219" s="161">
        <v>0.2</v>
      </c>
      <c r="E219" s="162">
        <v>3080</v>
      </c>
      <c r="F219" s="163">
        <v>1.2</v>
      </c>
      <c r="G219" s="163">
        <v>35.700000000000003</v>
      </c>
      <c r="H219" s="164">
        <v>7.8</v>
      </c>
      <c r="I219" s="162">
        <v>1412</v>
      </c>
      <c r="J219" s="163">
        <v>0.3</v>
      </c>
      <c r="K219" s="163">
        <v>37</v>
      </c>
      <c r="L219" s="160">
        <v>905</v>
      </c>
      <c r="M219" s="163">
        <v>0.6</v>
      </c>
      <c r="N219" s="161">
        <v>36.1</v>
      </c>
      <c r="O219" s="164">
        <v>1.6</v>
      </c>
      <c r="P219" s="162">
        <v>352</v>
      </c>
      <c r="Q219" s="163">
        <v>0.3</v>
      </c>
      <c r="R219" s="163">
        <v>37.799999999999997</v>
      </c>
      <c r="S219" s="160">
        <v>17</v>
      </c>
      <c r="T219" s="163">
        <v>0.2</v>
      </c>
      <c r="U219" s="163">
        <v>17.600000000000001</v>
      </c>
      <c r="V219" s="160">
        <v>8</v>
      </c>
      <c r="W219" s="163">
        <v>0.3</v>
      </c>
      <c r="X219" s="9"/>
    </row>
    <row r="220" spans="1:24" x14ac:dyDescent="0.25">
      <c r="A220" s="158" t="s">
        <v>276</v>
      </c>
      <c r="B220" s="159" t="s">
        <v>59</v>
      </c>
      <c r="C220" s="160">
        <v>2208</v>
      </c>
      <c r="D220" s="161">
        <v>1.2</v>
      </c>
      <c r="E220" s="162">
        <v>6562</v>
      </c>
      <c r="F220" s="163">
        <v>2.5</v>
      </c>
      <c r="G220" s="163">
        <v>32.5</v>
      </c>
      <c r="H220" s="164">
        <v>3</v>
      </c>
      <c r="I220" s="162">
        <v>6144</v>
      </c>
      <c r="J220" s="163">
        <v>1.4</v>
      </c>
      <c r="K220" s="163">
        <v>27.5</v>
      </c>
      <c r="L220" s="160">
        <v>2869</v>
      </c>
      <c r="M220" s="163">
        <v>1.8</v>
      </c>
      <c r="N220" s="161">
        <v>28.1</v>
      </c>
      <c r="O220" s="164">
        <v>2.1</v>
      </c>
      <c r="P220" s="162">
        <v>1611</v>
      </c>
      <c r="Q220" s="163">
        <v>1.2</v>
      </c>
      <c r="R220" s="163">
        <v>24.8</v>
      </c>
      <c r="S220" s="160">
        <v>88</v>
      </c>
      <c r="T220" s="163">
        <v>1</v>
      </c>
      <c r="U220" s="163">
        <v>27.3</v>
      </c>
      <c r="V220" s="160">
        <v>21</v>
      </c>
      <c r="W220" s="163">
        <v>0.9</v>
      </c>
      <c r="X220" s="9"/>
    </row>
    <row r="221" spans="1:24" ht="30" x14ac:dyDescent="0.25">
      <c r="A221" s="158" t="s">
        <v>399</v>
      </c>
      <c r="B221" s="159" t="s">
        <v>59</v>
      </c>
      <c r="C221" s="160">
        <v>289</v>
      </c>
      <c r="D221" s="161">
        <v>0.2</v>
      </c>
      <c r="E221" s="162">
        <v>2175</v>
      </c>
      <c r="F221" s="163">
        <v>0.8</v>
      </c>
      <c r="G221" s="163">
        <v>39.799999999999997</v>
      </c>
      <c r="H221" s="164">
        <v>7.5</v>
      </c>
      <c r="I221" s="162">
        <v>668</v>
      </c>
      <c r="J221" s="163">
        <v>0.1</v>
      </c>
      <c r="K221" s="163">
        <v>46.7</v>
      </c>
      <c r="L221" s="160">
        <v>525</v>
      </c>
      <c r="M221" s="163">
        <v>0.3</v>
      </c>
      <c r="N221" s="161">
        <v>45.7</v>
      </c>
      <c r="O221" s="164">
        <v>1.3</v>
      </c>
      <c r="P221" s="162">
        <v>198</v>
      </c>
      <c r="Q221" s="163">
        <v>0.1</v>
      </c>
      <c r="R221" s="163">
        <v>39.9</v>
      </c>
      <c r="S221" s="160">
        <v>24</v>
      </c>
      <c r="T221" s="163">
        <v>0.3</v>
      </c>
      <c r="U221" s="163">
        <v>62.5</v>
      </c>
      <c r="V221" s="160">
        <v>5</v>
      </c>
      <c r="W221" s="163">
        <v>0.2</v>
      </c>
      <c r="X221" s="9"/>
    </row>
    <row r="222" spans="1:24" x14ac:dyDescent="0.25">
      <c r="A222" s="158" t="s">
        <v>277</v>
      </c>
      <c r="B222" s="159" t="s">
        <v>59</v>
      </c>
      <c r="C222" s="160">
        <v>935</v>
      </c>
      <c r="D222" s="161">
        <v>0.5</v>
      </c>
      <c r="E222" s="162">
        <v>3637</v>
      </c>
      <c r="F222" s="163">
        <v>1.4</v>
      </c>
      <c r="G222" s="163">
        <v>23.6</v>
      </c>
      <c r="H222" s="164">
        <v>3.9</v>
      </c>
      <c r="I222" s="162">
        <v>2552</v>
      </c>
      <c r="J222" s="163">
        <v>0.6</v>
      </c>
      <c r="K222" s="163">
        <v>30.5</v>
      </c>
      <c r="L222" s="160">
        <v>1411</v>
      </c>
      <c r="M222" s="163">
        <v>0.9</v>
      </c>
      <c r="N222" s="161">
        <v>27.3</v>
      </c>
      <c r="O222" s="164">
        <v>1.8</v>
      </c>
      <c r="P222" s="162">
        <v>636</v>
      </c>
      <c r="Q222" s="163">
        <v>0.5</v>
      </c>
      <c r="R222" s="163">
        <v>27.8</v>
      </c>
      <c r="S222" s="160">
        <v>21</v>
      </c>
      <c r="T222" s="163">
        <v>0.2</v>
      </c>
      <c r="U222" s="163">
        <v>19</v>
      </c>
      <c r="V222" s="160">
        <v>4</v>
      </c>
      <c r="W222" s="163">
        <v>0.2</v>
      </c>
      <c r="X222" s="9"/>
    </row>
    <row r="223" spans="1:24" ht="30" x14ac:dyDescent="0.25">
      <c r="A223" s="158" t="s">
        <v>400</v>
      </c>
      <c r="B223" s="159" t="s">
        <v>59</v>
      </c>
      <c r="C223" s="160">
        <v>1085</v>
      </c>
      <c r="D223" s="161">
        <v>0.6</v>
      </c>
      <c r="E223" s="162">
        <v>5769</v>
      </c>
      <c r="F223" s="163">
        <v>2.2000000000000002</v>
      </c>
      <c r="G223" s="163">
        <v>37.799999999999997</v>
      </c>
      <c r="H223" s="164">
        <v>5.3</v>
      </c>
      <c r="I223" s="162">
        <v>1660</v>
      </c>
      <c r="J223" s="163">
        <v>0.4</v>
      </c>
      <c r="K223" s="163">
        <v>32.700000000000003</v>
      </c>
      <c r="L223" s="160">
        <v>1246</v>
      </c>
      <c r="M223" s="163">
        <v>0.8</v>
      </c>
      <c r="N223" s="161">
        <v>31.3</v>
      </c>
      <c r="O223" s="164">
        <v>1.3</v>
      </c>
      <c r="P223" s="162">
        <v>914</v>
      </c>
      <c r="Q223" s="163">
        <v>0.7</v>
      </c>
      <c r="R223" s="163">
        <v>32.9</v>
      </c>
      <c r="S223" s="160">
        <v>9</v>
      </c>
      <c r="T223" s="163">
        <v>0.1</v>
      </c>
      <c r="U223" s="163">
        <v>44.4</v>
      </c>
      <c r="V223" s="160">
        <v>10</v>
      </c>
      <c r="W223" s="163">
        <v>0.4</v>
      </c>
      <c r="X223" s="9"/>
    </row>
    <row r="224" spans="1:24" ht="30" x14ac:dyDescent="0.25">
      <c r="A224" s="158" t="s">
        <v>278</v>
      </c>
      <c r="B224" s="159" t="s">
        <v>61</v>
      </c>
      <c r="C224" s="160">
        <v>13189</v>
      </c>
      <c r="D224" s="161">
        <v>7.4</v>
      </c>
      <c r="E224" s="162">
        <v>24774</v>
      </c>
      <c r="F224" s="163">
        <v>9.6</v>
      </c>
      <c r="G224" s="163">
        <v>80.8</v>
      </c>
      <c r="H224" s="164">
        <v>1.9</v>
      </c>
      <c r="I224" s="162">
        <v>59046</v>
      </c>
      <c r="J224" s="163">
        <v>13</v>
      </c>
      <c r="K224" s="163">
        <v>86.7</v>
      </c>
      <c r="L224" s="160">
        <v>17850</v>
      </c>
      <c r="M224" s="163">
        <v>10.9</v>
      </c>
      <c r="N224" s="161">
        <v>83.4</v>
      </c>
      <c r="O224" s="164">
        <v>3.3</v>
      </c>
      <c r="P224" s="162">
        <v>11016</v>
      </c>
      <c r="Q224" s="163">
        <v>8.1</v>
      </c>
      <c r="R224" s="163">
        <v>85.8</v>
      </c>
      <c r="S224" s="160">
        <v>745</v>
      </c>
      <c r="T224" s="163">
        <v>8.5</v>
      </c>
      <c r="U224" s="163">
        <v>76</v>
      </c>
      <c r="V224" s="160">
        <v>40</v>
      </c>
      <c r="W224" s="163">
        <v>1.7</v>
      </c>
      <c r="X224" s="9"/>
    </row>
    <row r="225" spans="1:24" ht="30" x14ac:dyDescent="0.25">
      <c r="A225" s="158" t="s">
        <v>401</v>
      </c>
      <c r="B225" s="159" t="s">
        <v>61</v>
      </c>
      <c r="C225" s="160">
        <v>17661</v>
      </c>
      <c r="D225" s="161">
        <v>10</v>
      </c>
      <c r="E225" s="162">
        <v>26761</v>
      </c>
      <c r="F225" s="163">
        <v>10.4</v>
      </c>
      <c r="G225" s="163">
        <v>59</v>
      </c>
      <c r="H225" s="164">
        <v>1.5</v>
      </c>
      <c r="I225" s="162">
        <v>40543</v>
      </c>
      <c r="J225" s="163">
        <v>8.9</v>
      </c>
      <c r="K225" s="163">
        <v>59.9</v>
      </c>
      <c r="L225" s="160">
        <v>19148</v>
      </c>
      <c r="M225" s="163">
        <v>11.7</v>
      </c>
      <c r="N225" s="161">
        <v>57.8</v>
      </c>
      <c r="O225" s="164">
        <v>2.1</v>
      </c>
      <c r="P225" s="162">
        <v>9507</v>
      </c>
      <c r="Q225" s="163">
        <v>7</v>
      </c>
      <c r="R225" s="163">
        <v>53.6</v>
      </c>
      <c r="S225" s="160">
        <v>918</v>
      </c>
      <c r="T225" s="163">
        <v>10.4</v>
      </c>
      <c r="U225" s="163">
        <v>58</v>
      </c>
      <c r="V225" s="160">
        <v>82</v>
      </c>
      <c r="W225" s="163">
        <v>3.4</v>
      </c>
      <c r="X225" s="9"/>
    </row>
    <row r="226" spans="1:24" ht="30" x14ac:dyDescent="0.25">
      <c r="A226" s="158" t="s">
        <v>279</v>
      </c>
      <c r="B226" s="159" t="s">
        <v>61</v>
      </c>
      <c r="C226" s="160">
        <v>1115</v>
      </c>
      <c r="D226" s="161">
        <v>0.6</v>
      </c>
      <c r="E226" s="162">
        <v>4807</v>
      </c>
      <c r="F226" s="163">
        <v>1.9</v>
      </c>
      <c r="G226" s="163">
        <v>78.2</v>
      </c>
      <c r="H226" s="164">
        <v>4.3</v>
      </c>
      <c r="I226" s="162">
        <v>3228</v>
      </c>
      <c r="J226" s="163">
        <v>0.7</v>
      </c>
      <c r="K226" s="163">
        <v>81.099999999999994</v>
      </c>
      <c r="L226" s="160">
        <v>2132</v>
      </c>
      <c r="M226" s="163">
        <v>1.3</v>
      </c>
      <c r="N226" s="161">
        <v>81</v>
      </c>
      <c r="O226" s="164">
        <v>1.5</v>
      </c>
      <c r="P226" s="162">
        <v>948</v>
      </c>
      <c r="Q226" s="163">
        <v>0.7</v>
      </c>
      <c r="R226" s="163">
        <v>79</v>
      </c>
      <c r="S226" s="160">
        <v>66</v>
      </c>
      <c r="T226" s="163">
        <v>0.7</v>
      </c>
      <c r="U226" s="163">
        <v>78.8</v>
      </c>
      <c r="V226" s="160">
        <v>5</v>
      </c>
      <c r="W226" s="163">
        <v>0.2</v>
      </c>
      <c r="X226" s="9"/>
    </row>
    <row r="227" spans="1:24" ht="45" x14ac:dyDescent="0.25">
      <c r="A227" s="158" t="s">
        <v>402</v>
      </c>
      <c r="B227" s="159" t="s">
        <v>61</v>
      </c>
      <c r="C227" s="160">
        <v>1011</v>
      </c>
      <c r="D227" s="161">
        <v>0.6</v>
      </c>
      <c r="E227" s="162">
        <v>3168</v>
      </c>
      <c r="F227" s="163">
        <v>1.2</v>
      </c>
      <c r="G227" s="163">
        <v>78.2</v>
      </c>
      <c r="H227" s="164">
        <v>3.1</v>
      </c>
      <c r="I227" s="162">
        <v>1831</v>
      </c>
      <c r="J227" s="163">
        <v>0.4</v>
      </c>
      <c r="K227" s="163">
        <v>77.7</v>
      </c>
      <c r="L227" s="160">
        <v>1492</v>
      </c>
      <c r="M227" s="163">
        <v>0.9</v>
      </c>
      <c r="N227" s="161">
        <v>79.2</v>
      </c>
      <c r="O227" s="164">
        <v>1.2</v>
      </c>
      <c r="P227" s="162">
        <v>585</v>
      </c>
      <c r="Q227" s="163">
        <v>0.4</v>
      </c>
      <c r="R227" s="163">
        <v>77.099999999999994</v>
      </c>
      <c r="S227" s="160">
        <v>149</v>
      </c>
      <c r="T227" s="163">
        <v>1.7</v>
      </c>
      <c r="U227" s="163">
        <v>74.5</v>
      </c>
      <c r="V227" s="160">
        <v>1</v>
      </c>
      <c r="W227" s="163">
        <v>0</v>
      </c>
      <c r="X227" s="9"/>
    </row>
    <row r="228" spans="1:24" x14ac:dyDescent="0.25">
      <c r="A228" s="158" t="s">
        <v>280</v>
      </c>
      <c r="B228" s="159" t="s">
        <v>552</v>
      </c>
      <c r="C228" s="160">
        <v>55</v>
      </c>
      <c r="D228" s="161">
        <v>0</v>
      </c>
      <c r="E228" s="162">
        <v>995</v>
      </c>
      <c r="F228" s="163">
        <v>0.4</v>
      </c>
      <c r="G228" s="163">
        <v>65.8</v>
      </c>
      <c r="H228" s="164">
        <v>18.100000000000001</v>
      </c>
      <c r="I228" s="162">
        <v>117</v>
      </c>
      <c r="J228" s="163">
        <v>0</v>
      </c>
      <c r="K228" s="163">
        <v>64.099999999999994</v>
      </c>
      <c r="L228" s="160">
        <v>116</v>
      </c>
      <c r="M228" s="163">
        <v>0.1</v>
      </c>
      <c r="N228" s="161">
        <v>63.8</v>
      </c>
      <c r="O228" s="164">
        <v>1</v>
      </c>
      <c r="P228" s="162">
        <v>55</v>
      </c>
      <c r="Q228" s="163">
        <v>0</v>
      </c>
      <c r="R228" s="163">
        <v>49.1</v>
      </c>
      <c r="S228" s="160" t="s">
        <v>67</v>
      </c>
      <c r="T228" s="163" t="s">
        <v>67</v>
      </c>
      <c r="U228" s="163" t="s">
        <v>67</v>
      </c>
      <c r="V228" s="160" t="s">
        <v>67</v>
      </c>
      <c r="W228" s="163" t="s">
        <v>67</v>
      </c>
      <c r="X228" s="9"/>
    </row>
    <row r="229" spans="1:24" x14ac:dyDescent="0.25">
      <c r="A229" s="158" t="s">
        <v>281</v>
      </c>
      <c r="B229" s="159" t="s">
        <v>552</v>
      </c>
      <c r="C229" s="160">
        <v>497</v>
      </c>
      <c r="D229" s="161">
        <v>0.3</v>
      </c>
      <c r="E229" s="162">
        <v>3523</v>
      </c>
      <c r="F229" s="163">
        <v>1.4</v>
      </c>
      <c r="G229" s="163">
        <v>87.1</v>
      </c>
      <c r="H229" s="164">
        <v>7.1</v>
      </c>
      <c r="I229" s="162">
        <v>1144</v>
      </c>
      <c r="J229" s="163">
        <v>0.3</v>
      </c>
      <c r="K229" s="163">
        <v>90.6</v>
      </c>
      <c r="L229" s="160">
        <v>818</v>
      </c>
      <c r="M229" s="163">
        <v>0.5</v>
      </c>
      <c r="N229" s="161">
        <v>88.6</v>
      </c>
      <c r="O229" s="164">
        <v>1.4</v>
      </c>
      <c r="P229" s="162">
        <v>443</v>
      </c>
      <c r="Q229" s="163">
        <v>0.3</v>
      </c>
      <c r="R229" s="163">
        <v>88.7</v>
      </c>
      <c r="S229" s="160">
        <v>20</v>
      </c>
      <c r="T229" s="163">
        <v>0.2</v>
      </c>
      <c r="U229" s="163">
        <v>85</v>
      </c>
      <c r="V229" s="160">
        <v>6</v>
      </c>
      <c r="W229" s="163">
        <v>0.2</v>
      </c>
      <c r="X229" s="9"/>
    </row>
    <row r="230" spans="1:24" x14ac:dyDescent="0.25">
      <c r="A230" s="158" t="s">
        <v>282</v>
      </c>
      <c r="B230" s="159" t="s">
        <v>59</v>
      </c>
      <c r="C230" s="160">
        <v>250</v>
      </c>
      <c r="D230" s="161">
        <v>0.1</v>
      </c>
      <c r="E230" s="162">
        <v>1738</v>
      </c>
      <c r="F230" s="163">
        <v>0.7</v>
      </c>
      <c r="G230" s="163">
        <v>67.099999999999994</v>
      </c>
      <c r="H230" s="164">
        <v>7</v>
      </c>
      <c r="I230" s="162">
        <v>962</v>
      </c>
      <c r="J230" s="163">
        <v>0.2</v>
      </c>
      <c r="K230" s="163">
        <v>68</v>
      </c>
      <c r="L230" s="160">
        <v>639</v>
      </c>
      <c r="M230" s="163">
        <v>0.4</v>
      </c>
      <c r="N230" s="161">
        <v>66.5</v>
      </c>
      <c r="O230" s="164">
        <v>1.5</v>
      </c>
      <c r="P230" s="162">
        <v>234</v>
      </c>
      <c r="Q230" s="163">
        <v>0.2</v>
      </c>
      <c r="R230" s="163">
        <v>57.3</v>
      </c>
      <c r="S230" s="160">
        <v>0</v>
      </c>
      <c r="T230" s="163">
        <v>0</v>
      </c>
      <c r="U230" s="163"/>
      <c r="V230" s="160">
        <v>0</v>
      </c>
      <c r="W230" s="163">
        <v>0</v>
      </c>
      <c r="X230" s="9"/>
    </row>
    <row r="231" spans="1:24" x14ac:dyDescent="0.25">
      <c r="A231" s="158" t="s">
        <v>283</v>
      </c>
      <c r="B231" s="159" t="s">
        <v>552</v>
      </c>
      <c r="C231" s="160">
        <v>46</v>
      </c>
      <c r="D231" s="161">
        <v>0</v>
      </c>
      <c r="E231" s="162">
        <v>583</v>
      </c>
      <c r="F231" s="163">
        <v>0.2</v>
      </c>
      <c r="G231" s="163">
        <v>80.3</v>
      </c>
      <c r="H231" s="164">
        <v>12.7</v>
      </c>
      <c r="I231" s="162">
        <v>131</v>
      </c>
      <c r="J231" s="163">
        <v>0</v>
      </c>
      <c r="K231" s="163">
        <v>89.3</v>
      </c>
      <c r="L231" s="160">
        <v>123</v>
      </c>
      <c r="M231" s="163">
        <v>0.1</v>
      </c>
      <c r="N231" s="161">
        <v>88.6</v>
      </c>
      <c r="O231" s="164">
        <v>1.1000000000000001</v>
      </c>
      <c r="P231" s="162">
        <v>46</v>
      </c>
      <c r="Q231" s="163">
        <v>0</v>
      </c>
      <c r="R231" s="163">
        <v>82.6</v>
      </c>
      <c r="S231" s="160">
        <v>0</v>
      </c>
      <c r="T231" s="163">
        <v>0</v>
      </c>
      <c r="U231" s="163"/>
      <c r="V231" s="160" t="s">
        <v>67</v>
      </c>
      <c r="W231" s="163" t="s">
        <v>67</v>
      </c>
      <c r="X231" s="9"/>
    </row>
    <row r="232" spans="1:24" x14ac:dyDescent="0.25">
      <c r="A232" s="158" t="s">
        <v>284</v>
      </c>
      <c r="B232" s="159" t="s">
        <v>57</v>
      </c>
      <c r="C232" s="160">
        <v>58</v>
      </c>
      <c r="D232" s="161">
        <v>0</v>
      </c>
      <c r="E232" s="162">
        <v>548</v>
      </c>
      <c r="F232" s="163">
        <v>0.2</v>
      </c>
      <c r="G232" s="163">
        <v>84.5</v>
      </c>
      <c r="H232" s="164">
        <v>9.4</v>
      </c>
      <c r="I232" s="162">
        <v>66</v>
      </c>
      <c r="J232" s="163">
        <v>0</v>
      </c>
      <c r="K232" s="163">
        <v>86.4</v>
      </c>
      <c r="L232" s="160">
        <v>66</v>
      </c>
      <c r="M232" s="163">
        <v>0</v>
      </c>
      <c r="N232" s="161">
        <v>86.4</v>
      </c>
      <c r="O232" s="164">
        <v>1</v>
      </c>
      <c r="P232" s="162">
        <v>45</v>
      </c>
      <c r="Q232" s="163">
        <v>0</v>
      </c>
      <c r="R232" s="163">
        <v>91.1</v>
      </c>
      <c r="S232" s="160" t="s">
        <v>67</v>
      </c>
      <c r="T232" s="163" t="s">
        <v>67</v>
      </c>
      <c r="U232" s="163" t="s">
        <v>67</v>
      </c>
      <c r="V232" s="160">
        <v>4</v>
      </c>
      <c r="W232" s="163">
        <v>0.2</v>
      </c>
      <c r="X232" s="9"/>
    </row>
    <row r="233" spans="1:24" x14ac:dyDescent="0.25">
      <c r="A233" s="158" t="s">
        <v>285</v>
      </c>
      <c r="B233" s="159" t="s">
        <v>552</v>
      </c>
      <c r="C233" s="160">
        <v>179</v>
      </c>
      <c r="D233" s="161">
        <v>0.1</v>
      </c>
      <c r="E233" s="162">
        <v>501</v>
      </c>
      <c r="F233" s="163">
        <v>0.2</v>
      </c>
      <c r="G233" s="163">
        <v>61.7</v>
      </c>
      <c r="H233" s="164">
        <v>2.8</v>
      </c>
      <c r="I233" s="162">
        <v>413</v>
      </c>
      <c r="J233" s="163">
        <v>0.1</v>
      </c>
      <c r="K233" s="163">
        <v>59.8</v>
      </c>
      <c r="L233" s="160">
        <v>309</v>
      </c>
      <c r="M233" s="163">
        <v>0.2</v>
      </c>
      <c r="N233" s="161">
        <v>59.9</v>
      </c>
      <c r="O233" s="164">
        <v>1.3</v>
      </c>
      <c r="P233" s="162">
        <v>143</v>
      </c>
      <c r="Q233" s="163">
        <v>0.1</v>
      </c>
      <c r="R233" s="163">
        <v>63.6</v>
      </c>
      <c r="S233" s="160">
        <v>4</v>
      </c>
      <c r="T233" s="163">
        <v>0</v>
      </c>
      <c r="U233" s="163">
        <v>75</v>
      </c>
      <c r="V233" s="160">
        <v>3</v>
      </c>
      <c r="W233" s="163">
        <v>0.1</v>
      </c>
      <c r="X233" s="9"/>
    </row>
    <row r="234" spans="1:24" x14ac:dyDescent="0.25">
      <c r="A234" s="158" t="s">
        <v>286</v>
      </c>
      <c r="B234" s="159" t="s">
        <v>552</v>
      </c>
      <c r="C234" s="160">
        <v>138</v>
      </c>
      <c r="D234" s="161">
        <v>0.1</v>
      </c>
      <c r="E234" s="162">
        <v>380</v>
      </c>
      <c r="F234" s="163">
        <v>0.1</v>
      </c>
      <c r="G234" s="163">
        <v>54.5</v>
      </c>
      <c r="H234" s="164">
        <v>2.8</v>
      </c>
      <c r="I234" s="162">
        <v>335</v>
      </c>
      <c r="J234" s="163">
        <v>0.1</v>
      </c>
      <c r="K234" s="163">
        <v>58.8</v>
      </c>
      <c r="L234" s="160">
        <v>265</v>
      </c>
      <c r="M234" s="163">
        <v>0.2</v>
      </c>
      <c r="N234" s="161">
        <v>57.4</v>
      </c>
      <c r="O234" s="164">
        <v>1.3</v>
      </c>
      <c r="P234" s="162">
        <v>89</v>
      </c>
      <c r="Q234" s="163">
        <v>0.1</v>
      </c>
      <c r="R234" s="163">
        <v>53.9</v>
      </c>
      <c r="S234" s="160">
        <v>6</v>
      </c>
      <c r="T234" s="163">
        <v>0.1</v>
      </c>
      <c r="U234" s="163">
        <v>83.3</v>
      </c>
      <c r="V234" s="160">
        <v>7</v>
      </c>
      <c r="W234" s="163">
        <v>0.3</v>
      </c>
      <c r="X234" s="9"/>
    </row>
    <row r="235" spans="1:24" x14ac:dyDescent="0.25">
      <c r="A235" s="158" t="s">
        <v>287</v>
      </c>
      <c r="B235" s="159" t="s">
        <v>56</v>
      </c>
      <c r="C235" s="160">
        <v>2471</v>
      </c>
      <c r="D235" s="161">
        <v>1.4</v>
      </c>
      <c r="E235" s="162">
        <v>16119</v>
      </c>
      <c r="F235" s="163">
        <v>6.2</v>
      </c>
      <c r="G235" s="163">
        <v>46.3</v>
      </c>
      <c r="H235" s="164">
        <v>6.5</v>
      </c>
      <c r="I235" s="162">
        <v>4802</v>
      </c>
      <c r="J235" s="163">
        <v>1.1000000000000001</v>
      </c>
      <c r="K235" s="163">
        <v>43.7</v>
      </c>
      <c r="L235" s="160">
        <v>3460</v>
      </c>
      <c r="M235" s="163">
        <v>2.1</v>
      </c>
      <c r="N235" s="161">
        <v>43.4</v>
      </c>
      <c r="O235" s="164">
        <v>1.4</v>
      </c>
      <c r="P235" s="162">
        <v>2032</v>
      </c>
      <c r="Q235" s="163">
        <v>1.5</v>
      </c>
      <c r="R235" s="163">
        <v>43</v>
      </c>
      <c r="S235" s="160">
        <v>93</v>
      </c>
      <c r="T235" s="163">
        <v>1.1000000000000001</v>
      </c>
      <c r="U235" s="163">
        <v>45.2</v>
      </c>
      <c r="V235" s="160">
        <v>13</v>
      </c>
      <c r="W235" s="163">
        <v>0.5</v>
      </c>
      <c r="X235" s="9"/>
    </row>
    <row r="236" spans="1:24" x14ac:dyDescent="0.25">
      <c r="A236" s="158" t="s">
        <v>288</v>
      </c>
      <c r="B236" s="159" t="s">
        <v>552</v>
      </c>
      <c r="C236" s="160">
        <v>29</v>
      </c>
      <c r="D236" s="161">
        <v>0</v>
      </c>
      <c r="E236" s="162">
        <v>238</v>
      </c>
      <c r="F236" s="163">
        <v>0.1</v>
      </c>
      <c r="G236" s="163">
        <v>83.2</v>
      </c>
      <c r="H236" s="164">
        <v>8.1999999999999993</v>
      </c>
      <c r="I236" s="162">
        <v>66</v>
      </c>
      <c r="J236" s="163">
        <v>0</v>
      </c>
      <c r="K236" s="163">
        <v>92.4</v>
      </c>
      <c r="L236" s="160">
        <v>65</v>
      </c>
      <c r="M236" s="163">
        <v>0</v>
      </c>
      <c r="N236" s="161">
        <v>92.3</v>
      </c>
      <c r="O236" s="164">
        <v>1</v>
      </c>
      <c r="P236" s="162">
        <v>24</v>
      </c>
      <c r="Q236" s="163">
        <v>0</v>
      </c>
      <c r="R236" s="163">
        <v>91.7</v>
      </c>
      <c r="S236" s="160">
        <v>3</v>
      </c>
      <c r="T236" s="163">
        <v>0</v>
      </c>
      <c r="U236" s="163">
        <v>100</v>
      </c>
      <c r="V236" s="160">
        <v>1</v>
      </c>
      <c r="W236" s="163">
        <v>0</v>
      </c>
      <c r="X236" s="9"/>
    </row>
    <row r="237" spans="1:24" x14ac:dyDescent="0.25">
      <c r="A237" s="158" t="s">
        <v>289</v>
      </c>
      <c r="B237" s="159" t="s">
        <v>57</v>
      </c>
      <c r="C237" s="160">
        <v>557</v>
      </c>
      <c r="D237" s="161">
        <v>0.3</v>
      </c>
      <c r="E237" s="162">
        <v>954</v>
      </c>
      <c r="F237" s="163">
        <v>0.4</v>
      </c>
      <c r="G237" s="163">
        <v>54.1</v>
      </c>
      <c r="H237" s="164">
        <v>1.7</v>
      </c>
      <c r="I237" s="162">
        <v>765</v>
      </c>
      <c r="J237" s="163">
        <v>0.2</v>
      </c>
      <c r="K237" s="163">
        <v>52.7</v>
      </c>
      <c r="L237" s="160">
        <v>523</v>
      </c>
      <c r="M237" s="163">
        <v>0.3</v>
      </c>
      <c r="N237" s="161">
        <v>52.2</v>
      </c>
      <c r="O237" s="164">
        <v>1.5</v>
      </c>
      <c r="P237" s="162">
        <v>339</v>
      </c>
      <c r="Q237" s="163">
        <v>0.2</v>
      </c>
      <c r="R237" s="163">
        <v>50.1</v>
      </c>
      <c r="S237" s="160">
        <v>35</v>
      </c>
      <c r="T237" s="163">
        <v>0.4</v>
      </c>
      <c r="U237" s="163">
        <v>54.3</v>
      </c>
      <c r="V237" s="160">
        <v>3</v>
      </c>
      <c r="W237" s="163">
        <v>0.1</v>
      </c>
      <c r="X237" s="9"/>
    </row>
    <row r="238" spans="1:24" x14ac:dyDescent="0.25">
      <c r="A238" s="158" t="s">
        <v>290</v>
      </c>
      <c r="B238" s="159" t="s">
        <v>59</v>
      </c>
      <c r="C238" s="160">
        <v>122</v>
      </c>
      <c r="D238" s="161">
        <v>0.1</v>
      </c>
      <c r="E238" s="162">
        <v>550</v>
      </c>
      <c r="F238" s="163">
        <v>0.2</v>
      </c>
      <c r="G238" s="163">
        <v>38.9</v>
      </c>
      <c r="H238" s="164">
        <v>4.5</v>
      </c>
      <c r="I238" s="162">
        <v>244</v>
      </c>
      <c r="J238" s="163">
        <v>0.1</v>
      </c>
      <c r="K238" s="163">
        <v>43</v>
      </c>
      <c r="L238" s="160">
        <v>206</v>
      </c>
      <c r="M238" s="163">
        <v>0.1</v>
      </c>
      <c r="N238" s="161">
        <v>42.7</v>
      </c>
      <c r="O238" s="164">
        <v>1.2</v>
      </c>
      <c r="P238" s="162">
        <v>49</v>
      </c>
      <c r="Q238" s="163">
        <v>0</v>
      </c>
      <c r="R238" s="163">
        <v>38.799999999999997</v>
      </c>
      <c r="S238" s="160">
        <v>1</v>
      </c>
      <c r="T238" s="163">
        <v>0</v>
      </c>
      <c r="U238" s="163">
        <v>100</v>
      </c>
      <c r="V238" s="160">
        <v>2</v>
      </c>
      <c r="W238" s="163">
        <v>0.1</v>
      </c>
      <c r="X238" s="9"/>
    </row>
    <row r="239" spans="1:24" x14ac:dyDescent="0.25">
      <c r="A239" s="158" t="s">
        <v>291</v>
      </c>
      <c r="B239" s="159" t="s">
        <v>59</v>
      </c>
      <c r="C239" s="160">
        <v>280</v>
      </c>
      <c r="D239" s="161">
        <v>0.2</v>
      </c>
      <c r="E239" s="162">
        <v>2705</v>
      </c>
      <c r="F239" s="163">
        <v>1</v>
      </c>
      <c r="G239" s="163">
        <v>77.8</v>
      </c>
      <c r="H239" s="164">
        <v>9.6999999999999993</v>
      </c>
      <c r="I239" s="162">
        <v>1115</v>
      </c>
      <c r="J239" s="163">
        <v>0.2</v>
      </c>
      <c r="K239" s="163">
        <v>80.599999999999994</v>
      </c>
      <c r="L239" s="160">
        <v>678</v>
      </c>
      <c r="M239" s="163">
        <v>0.4</v>
      </c>
      <c r="N239" s="161">
        <v>80.7</v>
      </c>
      <c r="O239" s="164">
        <v>1.6</v>
      </c>
      <c r="P239" s="162">
        <v>261</v>
      </c>
      <c r="Q239" s="163">
        <v>0.2</v>
      </c>
      <c r="R239" s="163">
        <v>78.5</v>
      </c>
      <c r="S239" s="160">
        <v>4</v>
      </c>
      <c r="T239" s="163">
        <v>0</v>
      </c>
      <c r="U239" s="163">
        <v>75</v>
      </c>
      <c r="V239" s="160">
        <v>0</v>
      </c>
      <c r="W239" s="163">
        <v>0</v>
      </c>
      <c r="X239" s="9"/>
    </row>
    <row r="240" spans="1:24" x14ac:dyDescent="0.25">
      <c r="A240" s="158" t="s">
        <v>292</v>
      </c>
      <c r="B240" s="159" t="s">
        <v>59</v>
      </c>
      <c r="C240" s="160">
        <v>320</v>
      </c>
      <c r="D240" s="161">
        <v>0.2</v>
      </c>
      <c r="E240" s="162">
        <v>2258</v>
      </c>
      <c r="F240" s="163">
        <v>0.9</v>
      </c>
      <c r="G240" s="163">
        <v>72.099999999999994</v>
      </c>
      <c r="H240" s="164">
        <v>7.1</v>
      </c>
      <c r="I240" s="162">
        <v>929</v>
      </c>
      <c r="J240" s="163">
        <v>0.2</v>
      </c>
      <c r="K240" s="163">
        <v>77.900000000000006</v>
      </c>
      <c r="L240" s="160">
        <v>677</v>
      </c>
      <c r="M240" s="163">
        <v>0.4</v>
      </c>
      <c r="N240" s="161">
        <v>76.8</v>
      </c>
      <c r="O240" s="164">
        <v>1.4</v>
      </c>
      <c r="P240" s="162">
        <v>264</v>
      </c>
      <c r="Q240" s="163">
        <v>0.2</v>
      </c>
      <c r="R240" s="163">
        <v>73.099999999999994</v>
      </c>
      <c r="S240" s="160">
        <v>16</v>
      </c>
      <c r="T240" s="163">
        <v>0.2</v>
      </c>
      <c r="U240" s="163">
        <v>81.2</v>
      </c>
      <c r="V240" s="160">
        <v>1</v>
      </c>
      <c r="W240" s="163">
        <v>0</v>
      </c>
      <c r="X240" s="9"/>
    </row>
    <row r="241" spans="1:24" x14ac:dyDescent="0.25">
      <c r="A241" s="158" t="s">
        <v>293</v>
      </c>
      <c r="B241" s="159" t="s">
        <v>59</v>
      </c>
      <c r="C241" s="160">
        <v>125</v>
      </c>
      <c r="D241" s="161">
        <v>0.1</v>
      </c>
      <c r="E241" s="162">
        <v>595</v>
      </c>
      <c r="F241" s="163">
        <v>0.2</v>
      </c>
      <c r="G241" s="163">
        <v>36</v>
      </c>
      <c r="H241" s="164">
        <v>4.8</v>
      </c>
      <c r="I241" s="162">
        <v>178</v>
      </c>
      <c r="J241" s="163">
        <v>0</v>
      </c>
      <c r="K241" s="163">
        <v>30.9</v>
      </c>
      <c r="L241" s="160">
        <v>156</v>
      </c>
      <c r="M241" s="163">
        <v>0.1</v>
      </c>
      <c r="N241" s="161">
        <v>31.4</v>
      </c>
      <c r="O241" s="164">
        <v>1.1000000000000001</v>
      </c>
      <c r="P241" s="162">
        <v>84</v>
      </c>
      <c r="Q241" s="163">
        <v>0.1</v>
      </c>
      <c r="R241" s="163">
        <v>32.1</v>
      </c>
      <c r="S241" s="160">
        <v>2</v>
      </c>
      <c r="T241" s="163">
        <v>0</v>
      </c>
      <c r="U241" s="163">
        <v>50</v>
      </c>
      <c r="V241" s="160">
        <v>43</v>
      </c>
      <c r="W241" s="163">
        <v>1.8</v>
      </c>
      <c r="X241" s="9"/>
    </row>
    <row r="242" spans="1:24" x14ac:dyDescent="0.25">
      <c r="A242" s="158" t="s">
        <v>294</v>
      </c>
      <c r="B242" s="159" t="s">
        <v>552</v>
      </c>
      <c r="C242" s="160">
        <v>292</v>
      </c>
      <c r="D242" s="161">
        <v>0.2</v>
      </c>
      <c r="E242" s="162">
        <v>2532</v>
      </c>
      <c r="F242" s="163">
        <v>1</v>
      </c>
      <c r="G242" s="163">
        <v>78.599999999999994</v>
      </c>
      <c r="H242" s="164">
        <v>8.6999999999999993</v>
      </c>
      <c r="I242" s="162">
        <v>714</v>
      </c>
      <c r="J242" s="163">
        <v>0.2</v>
      </c>
      <c r="K242" s="163">
        <v>82.4</v>
      </c>
      <c r="L242" s="160">
        <v>554</v>
      </c>
      <c r="M242" s="163">
        <v>0.3</v>
      </c>
      <c r="N242" s="161">
        <v>82.5</v>
      </c>
      <c r="O242" s="164">
        <v>1.3</v>
      </c>
      <c r="P242" s="162">
        <v>284</v>
      </c>
      <c r="Q242" s="163">
        <v>0.2</v>
      </c>
      <c r="R242" s="163">
        <v>79.900000000000006</v>
      </c>
      <c r="S242" s="160">
        <v>9</v>
      </c>
      <c r="T242" s="163">
        <v>0.1</v>
      </c>
      <c r="U242" s="163">
        <v>77.8</v>
      </c>
      <c r="V242" s="160" t="s">
        <v>67</v>
      </c>
      <c r="W242" s="163" t="s">
        <v>67</v>
      </c>
      <c r="X242" s="9"/>
    </row>
    <row r="243" spans="1:24" x14ac:dyDescent="0.25">
      <c r="A243" s="158" t="s">
        <v>295</v>
      </c>
      <c r="B243" s="159" t="s">
        <v>552</v>
      </c>
      <c r="C243" s="160">
        <v>1643</v>
      </c>
      <c r="D243" s="161">
        <v>0.9</v>
      </c>
      <c r="E243" s="162">
        <v>3103</v>
      </c>
      <c r="F243" s="163">
        <v>1.2</v>
      </c>
      <c r="G243" s="163">
        <v>52.6</v>
      </c>
      <c r="H243" s="164">
        <v>1.9</v>
      </c>
      <c r="I243" s="162">
        <v>4325</v>
      </c>
      <c r="J243" s="163">
        <v>1</v>
      </c>
      <c r="K243" s="163">
        <v>54.1</v>
      </c>
      <c r="L243" s="160">
        <v>1986</v>
      </c>
      <c r="M243" s="163">
        <v>1.2</v>
      </c>
      <c r="N243" s="161">
        <v>52.1</v>
      </c>
      <c r="O243" s="164">
        <v>2.2000000000000002</v>
      </c>
      <c r="P243" s="162">
        <v>1289</v>
      </c>
      <c r="Q243" s="163">
        <v>0.9</v>
      </c>
      <c r="R243" s="163">
        <v>50.3</v>
      </c>
      <c r="S243" s="160">
        <v>83</v>
      </c>
      <c r="T243" s="163">
        <v>0.9</v>
      </c>
      <c r="U243" s="163">
        <v>54.2</v>
      </c>
      <c r="V243" s="160">
        <v>9</v>
      </c>
      <c r="W243" s="163">
        <v>0.4</v>
      </c>
      <c r="X243" s="9"/>
    </row>
    <row r="244" spans="1:24" x14ac:dyDescent="0.25">
      <c r="A244" s="158" t="s">
        <v>296</v>
      </c>
      <c r="B244" s="159" t="s">
        <v>59</v>
      </c>
      <c r="C244" s="160">
        <v>335</v>
      </c>
      <c r="D244" s="161">
        <v>0.2</v>
      </c>
      <c r="E244" s="162">
        <v>1869</v>
      </c>
      <c r="F244" s="163">
        <v>0.7</v>
      </c>
      <c r="G244" s="163">
        <v>32.1</v>
      </c>
      <c r="H244" s="164">
        <v>5.6</v>
      </c>
      <c r="I244" s="162">
        <v>1005</v>
      </c>
      <c r="J244" s="163">
        <v>0.2</v>
      </c>
      <c r="K244" s="163">
        <v>36.5</v>
      </c>
      <c r="L244" s="160">
        <v>731</v>
      </c>
      <c r="M244" s="163">
        <v>0.4</v>
      </c>
      <c r="N244" s="161">
        <v>35.700000000000003</v>
      </c>
      <c r="O244" s="164">
        <v>1.4</v>
      </c>
      <c r="P244" s="162">
        <v>269</v>
      </c>
      <c r="Q244" s="163">
        <v>0.2</v>
      </c>
      <c r="R244" s="163">
        <v>30.5</v>
      </c>
      <c r="S244" s="160">
        <v>6</v>
      </c>
      <c r="T244" s="163">
        <v>0.1</v>
      </c>
      <c r="U244" s="163">
        <v>16.7</v>
      </c>
      <c r="V244" s="160">
        <v>3</v>
      </c>
      <c r="W244" s="163">
        <v>0.1</v>
      </c>
      <c r="X244" s="9"/>
    </row>
    <row r="245" spans="1:24" x14ac:dyDescent="0.25">
      <c r="A245" s="158" t="s">
        <v>297</v>
      </c>
      <c r="B245" s="159" t="s">
        <v>59</v>
      </c>
      <c r="C245" s="160">
        <v>343</v>
      </c>
      <c r="D245" s="161">
        <v>0.2</v>
      </c>
      <c r="E245" s="162">
        <v>1215</v>
      </c>
      <c r="F245" s="163">
        <v>0.5</v>
      </c>
      <c r="G245" s="163">
        <v>26.7</v>
      </c>
      <c r="H245" s="164">
        <v>3.5</v>
      </c>
      <c r="I245" s="162">
        <v>582</v>
      </c>
      <c r="J245" s="163">
        <v>0.1</v>
      </c>
      <c r="K245" s="163">
        <v>32.5</v>
      </c>
      <c r="L245" s="160">
        <v>471</v>
      </c>
      <c r="M245" s="163">
        <v>0.3</v>
      </c>
      <c r="N245" s="161">
        <v>31.2</v>
      </c>
      <c r="O245" s="164">
        <v>1.2</v>
      </c>
      <c r="P245" s="162">
        <v>151</v>
      </c>
      <c r="Q245" s="163">
        <v>0.1</v>
      </c>
      <c r="R245" s="163">
        <v>33.799999999999997</v>
      </c>
      <c r="S245" s="160">
        <v>25</v>
      </c>
      <c r="T245" s="163">
        <v>0.3</v>
      </c>
      <c r="U245" s="163">
        <v>28</v>
      </c>
      <c r="V245" s="160">
        <v>4</v>
      </c>
      <c r="W245" s="163">
        <v>0.2</v>
      </c>
      <c r="X245" s="9"/>
    </row>
    <row r="246" spans="1:24" x14ac:dyDescent="0.25">
      <c r="A246" s="158" t="s">
        <v>298</v>
      </c>
      <c r="B246" s="159" t="s">
        <v>59</v>
      </c>
      <c r="C246" s="160">
        <v>993</v>
      </c>
      <c r="D246" s="161">
        <v>0.6</v>
      </c>
      <c r="E246" s="162">
        <v>2282</v>
      </c>
      <c r="F246" s="163">
        <v>0.9</v>
      </c>
      <c r="G246" s="163">
        <v>32.799999999999997</v>
      </c>
      <c r="H246" s="164">
        <v>2.2999999999999998</v>
      </c>
      <c r="I246" s="162">
        <v>3220</v>
      </c>
      <c r="J246" s="163">
        <v>0.7</v>
      </c>
      <c r="K246" s="163">
        <v>34.700000000000003</v>
      </c>
      <c r="L246" s="160">
        <v>1378</v>
      </c>
      <c r="M246" s="163">
        <v>0.8</v>
      </c>
      <c r="N246" s="161">
        <v>33.1</v>
      </c>
      <c r="O246" s="164">
        <v>2.2999999999999998</v>
      </c>
      <c r="P246" s="162">
        <v>583</v>
      </c>
      <c r="Q246" s="163">
        <v>0.4</v>
      </c>
      <c r="R246" s="163">
        <v>28.8</v>
      </c>
      <c r="S246" s="160">
        <v>51</v>
      </c>
      <c r="T246" s="163">
        <v>0.6</v>
      </c>
      <c r="U246" s="163">
        <v>31.4</v>
      </c>
      <c r="V246" s="160">
        <v>3</v>
      </c>
      <c r="W246" s="163">
        <v>0.1</v>
      </c>
      <c r="X246" s="9"/>
    </row>
    <row r="247" spans="1:24" x14ac:dyDescent="0.25">
      <c r="A247" s="158" t="s">
        <v>299</v>
      </c>
      <c r="B247" s="159" t="s">
        <v>55</v>
      </c>
      <c r="C247" s="160">
        <v>10</v>
      </c>
      <c r="D247" s="161">
        <v>0</v>
      </c>
      <c r="E247" s="162">
        <v>166</v>
      </c>
      <c r="F247" s="163">
        <v>0.1</v>
      </c>
      <c r="G247" s="163">
        <v>71.7</v>
      </c>
      <c r="H247" s="164">
        <v>16.600000000000001</v>
      </c>
      <c r="I247" s="162">
        <v>35</v>
      </c>
      <c r="J247" s="163">
        <v>0</v>
      </c>
      <c r="K247" s="163">
        <v>80</v>
      </c>
      <c r="L247" s="160">
        <v>35</v>
      </c>
      <c r="M247" s="163">
        <v>0</v>
      </c>
      <c r="N247" s="161">
        <v>80</v>
      </c>
      <c r="O247" s="164">
        <v>1</v>
      </c>
      <c r="P247" s="162">
        <v>3</v>
      </c>
      <c r="Q247" s="163">
        <v>0</v>
      </c>
      <c r="R247" s="163">
        <v>66.7</v>
      </c>
      <c r="S247" s="160">
        <v>2</v>
      </c>
      <c r="T247" s="163">
        <v>0</v>
      </c>
      <c r="U247" s="163">
        <v>50</v>
      </c>
      <c r="V247" s="160" t="s">
        <v>67</v>
      </c>
      <c r="W247" s="163" t="s">
        <v>67</v>
      </c>
      <c r="X247" s="9"/>
    </row>
    <row r="248" spans="1:24" x14ac:dyDescent="0.25">
      <c r="A248" s="158" t="s">
        <v>300</v>
      </c>
      <c r="B248" s="159" t="s">
        <v>55</v>
      </c>
      <c r="C248" s="160">
        <v>338</v>
      </c>
      <c r="D248" s="161">
        <v>0.2</v>
      </c>
      <c r="E248" s="162">
        <v>4555</v>
      </c>
      <c r="F248" s="163">
        <v>1.8</v>
      </c>
      <c r="G248" s="163">
        <v>60.1</v>
      </c>
      <c r="H248" s="164">
        <v>13.5</v>
      </c>
      <c r="I248" s="162">
        <v>886</v>
      </c>
      <c r="J248" s="163">
        <v>0.2</v>
      </c>
      <c r="K248" s="163">
        <v>67.2</v>
      </c>
      <c r="L248" s="160">
        <v>809</v>
      </c>
      <c r="M248" s="163">
        <v>0.5</v>
      </c>
      <c r="N248" s="161">
        <v>66.7</v>
      </c>
      <c r="O248" s="164">
        <v>1.1000000000000001</v>
      </c>
      <c r="P248" s="162">
        <v>296</v>
      </c>
      <c r="Q248" s="163">
        <v>0.2</v>
      </c>
      <c r="R248" s="163">
        <v>64.5</v>
      </c>
      <c r="S248" s="160">
        <v>19</v>
      </c>
      <c r="T248" s="163">
        <v>0.2</v>
      </c>
      <c r="U248" s="163">
        <v>52.6</v>
      </c>
      <c r="V248" s="160">
        <v>4</v>
      </c>
      <c r="W248" s="163">
        <v>0.2</v>
      </c>
      <c r="X248" s="9"/>
    </row>
    <row r="249" spans="1:24" ht="30" x14ac:dyDescent="0.25">
      <c r="A249" s="158" t="s">
        <v>301</v>
      </c>
      <c r="B249" s="159" t="s">
        <v>552</v>
      </c>
      <c r="C249" s="160">
        <v>120</v>
      </c>
      <c r="D249" s="161">
        <v>0.1</v>
      </c>
      <c r="E249" s="162">
        <v>575</v>
      </c>
      <c r="F249" s="163">
        <v>0.2</v>
      </c>
      <c r="G249" s="163">
        <v>81.900000000000006</v>
      </c>
      <c r="H249" s="164">
        <v>4.8</v>
      </c>
      <c r="I249" s="162">
        <v>237</v>
      </c>
      <c r="J249" s="163">
        <v>0.1</v>
      </c>
      <c r="K249" s="163">
        <v>87.3</v>
      </c>
      <c r="L249" s="160">
        <v>202</v>
      </c>
      <c r="M249" s="163">
        <v>0.1</v>
      </c>
      <c r="N249" s="161">
        <v>86.1</v>
      </c>
      <c r="O249" s="164">
        <v>1.2</v>
      </c>
      <c r="P249" s="162">
        <v>47</v>
      </c>
      <c r="Q249" s="163">
        <v>0</v>
      </c>
      <c r="R249" s="163">
        <v>87.2</v>
      </c>
      <c r="S249" s="160">
        <v>38</v>
      </c>
      <c r="T249" s="163">
        <v>0.4</v>
      </c>
      <c r="U249" s="163">
        <v>81.599999999999994</v>
      </c>
      <c r="V249" s="160">
        <v>0</v>
      </c>
      <c r="W249" s="163">
        <v>0</v>
      </c>
      <c r="X249" s="9"/>
    </row>
    <row r="250" spans="1:24" x14ac:dyDescent="0.25">
      <c r="A250" s="158" t="s">
        <v>302</v>
      </c>
      <c r="B250" s="159" t="s">
        <v>552</v>
      </c>
      <c r="C250" s="160">
        <v>205</v>
      </c>
      <c r="D250" s="161">
        <v>0.1</v>
      </c>
      <c r="E250" s="162">
        <v>1012</v>
      </c>
      <c r="F250" s="163">
        <v>0.4</v>
      </c>
      <c r="G250" s="163">
        <v>80.3</v>
      </c>
      <c r="H250" s="164">
        <v>4.9000000000000004</v>
      </c>
      <c r="I250" s="162">
        <v>353</v>
      </c>
      <c r="J250" s="163">
        <v>0.1</v>
      </c>
      <c r="K250" s="163">
        <v>72.5</v>
      </c>
      <c r="L250" s="160">
        <v>300</v>
      </c>
      <c r="M250" s="163">
        <v>0.2</v>
      </c>
      <c r="N250" s="161">
        <v>72.3</v>
      </c>
      <c r="O250" s="164">
        <v>1.2</v>
      </c>
      <c r="P250" s="162">
        <v>114</v>
      </c>
      <c r="Q250" s="163">
        <v>0.1</v>
      </c>
      <c r="R250" s="163">
        <v>70.2</v>
      </c>
      <c r="S250" s="160">
        <v>90</v>
      </c>
      <c r="T250" s="163">
        <v>1</v>
      </c>
      <c r="U250" s="163">
        <v>73.3</v>
      </c>
      <c r="V250" s="160" t="s">
        <v>67</v>
      </c>
      <c r="W250" s="163" t="s">
        <v>67</v>
      </c>
      <c r="X250" s="9"/>
    </row>
    <row r="251" spans="1:24" x14ac:dyDescent="0.25">
      <c r="A251" s="158" t="s">
        <v>303</v>
      </c>
      <c r="B251" s="159" t="s">
        <v>552</v>
      </c>
      <c r="C251" s="160">
        <v>2255</v>
      </c>
      <c r="D251" s="161">
        <v>1.3</v>
      </c>
      <c r="E251" s="162">
        <v>14721</v>
      </c>
      <c r="F251" s="163">
        <v>5.7</v>
      </c>
      <c r="G251" s="163">
        <v>87.6</v>
      </c>
      <c r="H251" s="164">
        <v>6.5</v>
      </c>
      <c r="I251" s="162">
        <v>4427</v>
      </c>
      <c r="J251" s="163">
        <v>1</v>
      </c>
      <c r="K251" s="163">
        <v>86.7</v>
      </c>
      <c r="L251" s="160">
        <v>3022</v>
      </c>
      <c r="M251" s="163">
        <v>1.9</v>
      </c>
      <c r="N251" s="161">
        <v>87.2</v>
      </c>
      <c r="O251" s="164">
        <v>1.5</v>
      </c>
      <c r="P251" s="162">
        <v>2244</v>
      </c>
      <c r="Q251" s="163">
        <v>1.6</v>
      </c>
      <c r="R251" s="163">
        <v>87.5</v>
      </c>
      <c r="S251" s="160">
        <v>16</v>
      </c>
      <c r="T251" s="163">
        <v>0.2</v>
      </c>
      <c r="U251" s="163">
        <v>68.8</v>
      </c>
      <c r="V251" s="160">
        <v>12</v>
      </c>
      <c r="W251" s="163">
        <v>0.5</v>
      </c>
      <c r="X251" s="9"/>
    </row>
    <row r="252" spans="1:24" ht="30" x14ac:dyDescent="0.25">
      <c r="A252" s="158" t="s">
        <v>304</v>
      </c>
      <c r="B252" s="159" t="s">
        <v>552</v>
      </c>
      <c r="C252" s="160">
        <v>725</v>
      </c>
      <c r="D252" s="161">
        <v>0.4</v>
      </c>
      <c r="E252" s="162">
        <v>8526</v>
      </c>
      <c r="F252" s="163">
        <v>3.3</v>
      </c>
      <c r="G252" s="163">
        <v>89.9</v>
      </c>
      <c r="H252" s="164">
        <v>11.8</v>
      </c>
      <c r="I252" s="162">
        <v>1209</v>
      </c>
      <c r="J252" s="163">
        <v>0.3</v>
      </c>
      <c r="K252" s="163">
        <v>91.2</v>
      </c>
      <c r="L252" s="160">
        <v>1008</v>
      </c>
      <c r="M252" s="163">
        <v>0.6</v>
      </c>
      <c r="N252" s="161">
        <v>90.7</v>
      </c>
      <c r="O252" s="164">
        <v>1.2</v>
      </c>
      <c r="P252" s="162">
        <v>747</v>
      </c>
      <c r="Q252" s="163">
        <v>0.5</v>
      </c>
      <c r="R252" s="163">
        <v>90.1</v>
      </c>
      <c r="S252" s="160">
        <v>1</v>
      </c>
      <c r="T252" s="163">
        <v>0</v>
      </c>
      <c r="U252" s="163">
        <v>100</v>
      </c>
      <c r="V252" s="160">
        <v>5</v>
      </c>
      <c r="W252" s="163">
        <v>0.2</v>
      </c>
      <c r="X252" s="9"/>
    </row>
    <row r="253" spans="1:24" x14ac:dyDescent="0.25">
      <c r="A253" s="158" t="s">
        <v>305</v>
      </c>
      <c r="B253" s="159" t="s">
        <v>552</v>
      </c>
      <c r="C253" s="160">
        <v>148</v>
      </c>
      <c r="D253" s="161">
        <v>0.1</v>
      </c>
      <c r="E253" s="162">
        <v>2306</v>
      </c>
      <c r="F253" s="163">
        <v>0.9</v>
      </c>
      <c r="G253" s="163">
        <v>89.6</v>
      </c>
      <c r="H253" s="164">
        <v>15.6</v>
      </c>
      <c r="I253" s="162">
        <v>272</v>
      </c>
      <c r="J253" s="163">
        <v>0.1</v>
      </c>
      <c r="K253" s="163">
        <v>90.1</v>
      </c>
      <c r="L253" s="160">
        <v>238</v>
      </c>
      <c r="M253" s="163">
        <v>0.1</v>
      </c>
      <c r="N253" s="161">
        <v>90.8</v>
      </c>
      <c r="O253" s="164">
        <v>1.1000000000000001</v>
      </c>
      <c r="P253" s="162">
        <v>145</v>
      </c>
      <c r="Q253" s="163">
        <v>0.1</v>
      </c>
      <c r="R253" s="163">
        <v>88.3</v>
      </c>
      <c r="S253" s="160">
        <v>5</v>
      </c>
      <c r="T253" s="163">
        <v>0.1</v>
      </c>
      <c r="U253" s="163">
        <v>100</v>
      </c>
      <c r="V253" s="160" t="s">
        <v>67</v>
      </c>
      <c r="W253" s="163" t="s">
        <v>67</v>
      </c>
      <c r="X253" s="9"/>
    </row>
    <row r="254" spans="1:24" x14ac:dyDescent="0.25">
      <c r="A254" s="158" t="s">
        <v>306</v>
      </c>
      <c r="B254" s="159" t="s">
        <v>552</v>
      </c>
      <c r="C254" s="160">
        <v>85</v>
      </c>
      <c r="D254" s="161">
        <v>0</v>
      </c>
      <c r="E254" s="162">
        <v>1977</v>
      </c>
      <c r="F254" s="163">
        <v>0.8</v>
      </c>
      <c r="G254" s="163">
        <v>92.7</v>
      </c>
      <c r="H254" s="164">
        <v>23.3</v>
      </c>
      <c r="I254" s="162">
        <v>153</v>
      </c>
      <c r="J254" s="163">
        <v>0</v>
      </c>
      <c r="K254" s="163">
        <v>98.7</v>
      </c>
      <c r="L254" s="160">
        <v>137</v>
      </c>
      <c r="M254" s="163">
        <v>0.1</v>
      </c>
      <c r="N254" s="161">
        <v>98.5</v>
      </c>
      <c r="O254" s="164">
        <v>1.1000000000000001</v>
      </c>
      <c r="P254" s="162">
        <v>92</v>
      </c>
      <c r="Q254" s="163">
        <v>0.1</v>
      </c>
      <c r="R254" s="163">
        <v>98.9</v>
      </c>
      <c r="S254" s="160" t="s">
        <v>67</v>
      </c>
      <c r="T254" s="163" t="s">
        <v>67</v>
      </c>
      <c r="U254" s="163" t="s">
        <v>67</v>
      </c>
      <c r="V254" s="160" t="s">
        <v>67</v>
      </c>
      <c r="W254" s="163" t="s">
        <v>67</v>
      </c>
      <c r="X254" s="9"/>
    </row>
    <row r="255" spans="1:24" x14ac:dyDescent="0.25">
      <c r="A255" s="158" t="s">
        <v>307</v>
      </c>
      <c r="B255" s="159" t="s">
        <v>552</v>
      </c>
      <c r="C255" s="160">
        <v>503</v>
      </c>
      <c r="D255" s="161">
        <v>0.3</v>
      </c>
      <c r="E255" s="162">
        <v>3233</v>
      </c>
      <c r="F255" s="163">
        <v>1.3</v>
      </c>
      <c r="G255" s="163">
        <v>82.2</v>
      </c>
      <c r="H255" s="164">
        <v>6.4</v>
      </c>
      <c r="I255" s="162">
        <v>1190</v>
      </c>
      <c r="J255" s="163">
        <v>0.3</v>
      </c>
      <c r="K255" s="163">
        <v>82.9</v>
      </c>
      <c r="L255" s="160">
        <v>803</v>
      </c>
      <c r="M255" s="163">
        <v>0.5</v>
      </c>
      <c r="N255" s="161">
        <v>81.3</v>
      </c>
      <c r="O255" s="164">
        <v>1.5</v>
      </c>
      <c r="P255" s="162">
        <v>469</v>
      </c>
      <c r="Q255" s="163">
        <v>0.3</v>
      </c>
      <c r="R255" s="163">
        <v>80.599999999999994</v>
      </c>
      <c r="S255" s="160">
        <v>29</v>
      </c>
      <c r="T255" s="163">
        <v>0.3</v>
      </c>
      <c r="U255" s="163">
        <v>72.400000000000006</v>
      </c>
      <c r="V255" s="160">
        <v>3</v>
      </c>
      <c r="W255" s="163">
        <v>0.1</v>
      </c>
      <c r="X255" s="9"/>
    </row>
    <row r="256" spans="1:24" x14ac:dyDescent="0.25">
      <c r="A256" s="158" t="s">
        <v>403</v>
      </c>
      <c r="B256" s="159" t="s">
        <v>552</v>
      </c>
      <c r="C256" s="160">
        <v>85</v>
      </c>
      <c r="D256" s="161">
        <v>0</v>
      </c>
      <c r="E256" s="162">
        <v>1753</v>
      </c>
      <c r="F256" s="163">
        <v>0.7</v>
      </c>
      <c r="G256" s="163">
        <v>89.6</v>
      </c>
      <c r="H256" s="164">
        <v>20.6</v>
      </c>
      <c r="I256" s="162">
        <v>168</v>
      </c>
      <c r="J256" s="163">
        <v>0</v>
      </c>
      <c r="K256" s="163">
        <v>93.5</v>
      </c>
      <c r="L256" s="160">
        <v>143</v>
      </c>
      <c r="M256" s="163">
        <v>0.1</v>
      </c>
      <c r="N256" s="161">
        <v>93</v>
      </c>
      <c r="O256" s="164">
        <v>1.2</v>
      </c>
      <c r="P256" s="162">
        <v>92</v>
      </c>
      <c r="Q256" s="163">
        <v>0.1</v>
      </c>
      <c r="R256" s="163">
        <v>91.3</v>
      </c>
      <c r="S256" s="160" t="s">
        <v>67</v>
      </c>
      <c r="T256" s="163" t="s">
        <v>67</v>
      </c>
      <c r="U256" s="163" t="s">
        <v>67</v>
      </c>
      <c r="V256" s="160" t="s">
        <v>67</v>
      </c>
      <c r="W256" s="163" t="s">
        <v>67</v>
      </c>
      <c r="X256" s="9"/>
    </row>
    <row r="257" spans="1:24" x14ac:dyDescent="0.25">
      <c r="A257" s="158" t="s">
        <v>404</v>
      </c>
      <c r="B257" s="159" t="s">
        <v>552</v>
      </c>
      <c r="C257" s="160">
        <v>1015</v>
      </c>
      <c r="D257" s="161">
        <v>0.6</v>
      </c>
      <c r="E257" s="162">
        <v>5688</v>
      </c>
      <c r="F257" s="163">
        <v>2.2000000000000002</v>
      </c>
      <c r="G257" s="163">
        <v>88.3</v>
      </c>
      <c r="H257" s="164">
        <v>5.6</v>
      </c>
      <c r="I257" s="162">
        <v>1943</v>
      </c>
      <c r="J257" s="163">
        <v>0.4</v>
      </c>
      <c r="K257" s="163">
        <v>88.5</v>
      </c>
      <c r="L257" s="160">
        <v>1246</v>
      </c>
      <c r="M257" s="163">
        <v>0.8</v>
      </c>
      <c r="N257" s="161">
        <v>88.3</v>
      </c>
      <c r="O257" s="164">
        <v>1.6</v>
      </c>
      <c r="P257" s="162">
        <v>1029</v>
      </c>
      <c r="Q257" s="163">
        <v>0.8</v>
      </c>
      <c r="R257" s="163">
        <v>87.9</v>
      </c>
      <c r="S257" s="160" t="s">
        <v>67</v>
      </c>
      <c r="T257" s="163" t="s">
        <v>67</v>
      </c>
      <c r="U257" s="163" t="s">
        <v>67</v>
      </c>
      <c r="V257" s="160">
        <v>1</v>
      </c>
      <c r="W257" s="163">
        <v>0</v>
      </c>
      <c r="X257" s="9"/>
    </row>
    <row r="258" spans="1:24" x14ac:dyDescent="0.25">
      <c r="A258" s="158" t="s">
        <v>308</v>
      </c>
      <c r="B258" s="159" t="s">
        <v>59</v>
      </c>
      <c r="C258" s="160">
        <v>395</v>
      </c>
      <c r="D258" s="161">
        <v>0.2</v>
      </c>
      <c r="E258" s="162">
        <v>4108</v>
      </c>
      <c r="F258" s="163">
        <v>1.6</v>
      </c>
      <c r="G258" s="163">
        <v>52.9</v>
      </c>
      <c r="H258" s="164">
        <v>10.4</v>
      </c>
      <c r="I258" s="162">
        <v>433</v>
      </c>
      <c r="J258" s="163">
        <v>0.1</v>
      </c>
      <c r="K258" s="163">
        <v>55</v>
      </c>
      <c r="L258" s="160">
        <v>403</v>
      </c>
      <c r="M258" s="163">
        <v>0.2</v>
      </c>
      <c r="N258" s="161">
        <v>55.1</v>
      </c>
      <c r="O258" s="164">
        <v>1.1000000000000001</v>
      </c>
      <c r="P258" s="162">
        <v>241</v>
      </c>
      <c r="Q258" s="163">
        <v>0.2</v>
      </c>
      <c r="R258" s="163">
        <v>53.1</v>
      </c>
      <c r="S258" s="160">
        <v>14</v>
      </c>
      <c r="T258" s="163">
        <v>0.2</v>
      </c>
      <c r="U258" s="163">
        <v>42.9</v>
      </c>
      <c r="V258" s="160">
        <v>4</v>
      </c>
      <c r="W258" s="163">
        <v>0.2</v>
      </c>
      <c r="X258" s="9"/>
    </row>
    <row r="259" spans="1:24" ht="30" x14ac:dyDescent="0.25">
      <c r="A259" s="158" t="s">
        <v>309</v>
      </c>
      <c r="B259" s="159" t="s">
        <v>552</v>
      </c>
      <c r="C259" s="160">
        <v>22</v>
      </c>
      <c r="D259" s="161">
        <v>0</v>
      </c>
      <c r="E259" s="162">
        <v>265</v>
      </c>
      <c r="F259" s="163">
        <v>0.1</v>
      </c>
      <c r="G259" s="163">
        <v>69.8</v>
      </c>
      <c r="H259" s="164">
        <v>12</v>
      </c>
      <c r="I259" s="162">
        <v>58</v>
      </c>
      <c r="J259" s="163">
        <v>0</v>
      </c>
      <c r="K259" s="163">
        <v>67.2</v>
      </c>
      <c r="L259" s="160">
        <v>58</v>
      </c>
      <c r="M259" s="163">
        <v>0</v>
      </c>
      <c r="N259" s="161">
        <v>67.2</v>
      </c>
      <c r="O259" s="164">
        <v>1</v>
      </c>
      <c r="P259" s="162">
        <v>22</v>
      </c>
      <c r="Q259" s="163">
        <v>0</v>
      </c>
      <c r="R259" s="163">
        <v>72.7</v>
      </c>
      <c r="S259" s="160" t="s">
        <v>67</v>
      </c>
      <c r="T259" s="163" t="s">
        <v>67</v>
      </c>
      <c r="U259" s="163" t="s">
        <v>67</v>
      </c>
      <c r="V259" s="160" t="s">
        <v>67</v>
      </c>
      <c r="W259" s="163" t="s">
        <v>67</v>
      </c>
      <c r="X259" s="9"/>
    </row>
    <row r="260" spans="1:24" x14ac:dyDescent="0.25">
      <c r="A260" s="158" t="s">
        <v>310</v>
      </c>
      <c r="B260" s="159" t="s">
        <v>55</v>
      </c>
      <c r="C260" s="160">
        <v>354</v>
      </c>
      <c r="D260" s="161">
        <v>0.2</v>
      </c>
      <c r="E260" s="162">
        <v>7957</v>
      </c>
      <c r="F260" s="163">
        <v>3.1</v>
      </c>
      <c r="G260" s="163">
        <v>66.2</v>
      </c>
      <c r="H260" s="164">
        <v>22.5</v>
      </c>
      <c r="I260" s="162">
        <v>816</v>
      </c>
      <c r="J260" s="163">
        <v>0.2</v>
      </c>
      <c r="K260" s="163">
        <v>67.3</v>
      </c>
      <c r="L260" s="160">
        <v>709</v>
      </c>
      <c r="M260" s="163">
        <v>0.4</v>
      </c>
      <c r="N260" s="161">
        <v>66.7</v>
      </c>
      <c r="O260" s="164">
        <v>1.2</v>
      </c>
      <c r="P260" s="162">
        <v>349</v>
      </c>
      <c r="Q260" s="163">
        <v>0.3</v>
      </c>
      <c r="R260" s="163">
        <v>68.8</v>
      </c>
      <c r="S260" s="160">
        <v>1</v>
      </c>
      <c r="T260" s="163">
        <v>0</v>
      </c>
      <c r="U260" s="163">
        <v>0</v>
      </c>
      <c r="V260" s="160">
        <v>2</v>
      </c>
      <c r="W260" s="163">
        <v>0.1</v>
      </c>
      <c r="X260" s="9"/>
    </row>
    <row r="261" spans="1:24" x14ac:dyDescent="0.25">
      <c r="A261" s="158" t="s">
        <v>311</v>
      </c>
      <c r="B261" s="159" t="s">
        <v>59</v>
      </c>
      <c r="C261" s="160">
        <v>215</v>
      </c>
      <c r="D261" s="161">
        <v>0.1</v>
      </c>
      <c r="E261" s="162">
        <v>2176</v>
      </c>
      <c r="F261" s="163">
        <v>0.8</v>
      </c>
      <c r="G261" s="163">
        <v>21.8</v>
      </c>
      <c r="H261" s="164">
        <v>10.1</v>
      </c>
      <c r="I261" s="162">
        <v>360</v>
      </c>
      <c r="J261" s="163">
        <v>0.1</v>
      </c>
      <c r="K261" s="163">
        <v>22.8</v>
      </c>
      <c r="L261" s="160">
        <v>319</v>
      </c>
      <c r="M261" s="163">
        <v>0.2</v>
      </c>
      <c r="N261" s="161">
        <v>22.6</v>
      </c>
      <c r="O261" s="164">
        <v>1.1000000000000001</v>
      </c>
      <c r="P261" s="162">
        <v>171</v>
      </c>
      <c r="Q261" s="163">
        <v>0.1</v>
      </c>
      <c r="R261" s="163">
        <v>18.100000000000001</v>
      </c>
      <c r="S261" s="160">
        <v>7</v>
      </c>
      <c r="T261" s="163">
        <v>0.1</v>
      </c>
      <c r="U261" s="163">
        <v>28.6</v>
      </c>
      <c r="V261" s="160">
        <v>4</v>
      </c>
      <c r="W261" s="163">
        <v>0.2</v>
      </c>
      <c r="X261" s="9"/>
    </row>
    <row r="262" spans="1:24" x14ac:dyDescent="0.25">
      <c r="A262" s="158" t="s">
        <v>312</v>
      </c>
      <c r="B262" s="159" t="s">
        <v>552</v>
      </c>
      <c r="C262" s="160">
        <v>539</v>
      </c>
      <c r="D262" s="161">
        <v>0.3</v>
      </c>
      <c r="E262" s="162">
        <v>4275</v>
      </c>
      <c r="F262" s="163">
        <v>1.7</v>
      </c>
      <c r="G262" s="163">
        <v>52.8</v>
      </c>
      <c r="H262" s="164">
        <v>7.9</v>
      </c>
      <c r="I262" s="162">
        <v>1219</v>
      </c>
      <c r="J262" s="163">
        <v>0.3</v>
      </c>
      <c r="K262" s="163">
        <v>56.5</v>
      </c>
      <c r="L262" s="160">
        <v>1012</v>
      </c>
      <c r="M262" s="163">
        <v>0.6</v>
      </c>
      <c r="N262" s="161">
        <v>55.3</v>
      </c>
      <c r="O262" s="164">
        <v>1.2</v>
      </c>
      <c r="P262" s="162">
        <v>424</v>
      </c>
      <c r="Q262" s="163">
        <v>0.3</v>
      </c>
      <c r="R262" s="163">
        <v>49.5</v>
      </c>
      <c r="S262" s="160">
        <v>35</v>
      </c>
      <c r="T262" s="163">
        <v>0.4</v>
      </c>
      <c r="U262" s="163">
        <v>57.1</v>
      </c>
      <c r="V262" s="160">
        <v>15</v>
      </c>
      <c r="W262" s="163">
        <v>0.6</v>
      </c>
      <c r="X262" s="9"/>
    </row>
    <row r="263" spans="1:24" x14ac:dyDescent="0.25">
      <c r="A263" s="158" t="s">
        <v>313</v>
      </c>
      <c r="B263" s="159" t="s">
        <v>59</v>
      </c>
      <c r="C263" s="160">
        <v>245</v>
      </c>
      <c r="D263" s="161">
        <v>0.1</v>
      </c>
      <c r="E263" s="162">
        <v>2108</v>
      </c>
      <c r="F263" s="163">
        <v>0.8</v>
      </c>
      <c r="G263" s="163">
        <v>78.5</v>
      </c>
      <c r="H263" s="164">
        <v>8.6</v>
      </c>
      <c r="I263" s="162">
        <v>509</v>
      </c>
      <c r="J263" s="163">
        <v>0.1</v>
      </c>
      <c r="K263" s="163">
        <v>79.599999999999994</v>
      </c>
      <c r="L263" s="160">
        <v>462</v>
      </c>
      <c r="M263" s="163">
        <v>0.3</v>
      </c>
      <c r="N263" s="161">
        <v>79.900000000000006</v>
      </c>
      <c r="O263" s="164">
        <v>1.1000000000000001</v>
      </c>
      <c r="P263" s="162">
        <v>176</v>
      </c>
      <c r="Q263" s="163">
        <v>0.1</v>
      </c>
      <c r="R263" s="163">
        <v>79</v>
      </c>
      <c r="S263" s="160">
        <v>23</v>
      </c>
      <c r="T263" s="163">
        <v>0.3</v>
      </c>
      <c r="U263" s="163">
        <v>69.599999999999994</v>
      </c>
      <c r="V263" s="160">
        <v>6</v>
      </c>
      <c r="W263" s="163">
        <v>0.2</v>
      </c>
      <c r="X263" s="9"/>
    </row>
    <row r="264" spans="1:24" x14ac:dyDescent="0.25">
      <c r="A264" s="158" t="s">
        <v>314</v>
      </c>
      <c r="B264" s="159" t="s">
        <v>59</v>
      </c>
      <c r="C264" s="160">
        <v>841</v>
      </c>
      <c r="D264" s="161">
        <v>0.5</v>
      </c>
      <c r="E264" s="162">
        <v>5434</v>
      </c>
      <c r="F264" s="163">
        <v>2.1</v>
      </c>
      <c r="G264" s="163">
        <v>77.8</v>
      </c>
      <c r="H264" s="164">
        <v>6.5</v>
      </c>
      <c r="I264" s="162">
        <v>2013</v>
      </c>
      <c r="J264" s="163">
        <v>0.4</v>
      </c>
      <c r="K264" s="163">
        <v>80.5</v>
      </c>
      <c r="L264" s="160">
        <v>1486</v>
      </c>
      <c r="M264" s="163">
        <v>0.9</v>
      </c>
      <c r="N264" s="161">
        <v>80.3</v>
      </c>
      <c r="O264" s="164">
        <v>1.4</v>
      </c>
      <c r="P264" s="162">
        <v>661</v>
      </c>
      <c r="Q264" s="163">
        <v>0.5</v>
      </c>
      <c r="R264" s="163">
        <v>79.3</v>
      </c>
      <c r="S264" s="160">
        <v>75</v>
      </c>
      <c r="T264" s="163">
        <v>0.9</v>
      </c>
      <c r="U264" s="163">
        <v>78.7</v>
      </c>
      <c r="V264" s="160">
        <v>7</v>
      </c>
      <c r="W264" s="163">
        <v>0.3</v>
      </c>
      <c r="X264" s="9"/>
    </row>
    <row r="265" spans="1:24" x14ac:dyDescent="0.25">
      <c r="A265" s="158" t="s">
        <v>315</v>
      </c>
      <c r="B265" s="159" t="s">
        <v>59</v>
      </c>
      <c r="C265" s="160">
        <v>72</v>
      </c>
      <c r="D265" s="161">
        <v>0</v>
      </c>
      <c r="E265" s="162">
        <v>263</v>
      </c>
      <c r="F265" s="163">
        <v>0.1</v>
      </c>
      <c r="G265" s="163">
        <v>56.7</v>
      </c>
      <c r="H265" s="164">
        <v>3.7</v>
      </c>
      <c r="I265" s="162">
        <v>136</v>
      </c>
      <c r="J265" s="163">
        <v>0</v>
      </c>
      <c r="K265" s="163">
        <v>58.1</v>
      </c>
      <c r="L265" s="160">
        <v>131</v>
      </c>
      <c r="M265" s="163">
        <v>0.1</v>
      </c>
      <c r="N265" s="161">
        <v>57.3</v>
      </c>
      <c r="O265" s="164">
        <v>1</v>
      </c>
      <c r="P265" s="162">
        <v>45</v>
      </c>
      <c r="Q265" s="163">
        <v>0</v>
      </c>
      <c r="R265" s="163">
        <v>53.3</v>
      </c>
      <c r="S265" s="160">
        <v>4</v>
      </c>
      <c r="T265" s="163">
        <v>0</v>
      </c>
      <c r="U265" s="163">
        <v>25</v>
      </c>
      <c r="V265" s="160" t="s">
        <v>67</v>
      </c>
      <c r="W265" s="163" t="s">
        <v>67</v>
      </c>
      <c r="X265" s="9"/>
    </row>
    <row r="266" spans="1:24" x14ac:dyDescent="0.25">
      <c r="A266" s="158" t="s">
        <v>316</v>
      </c>
      <c r="B266" s="159" t="s">
        <v>59</v>
      </c>
      <c r="C266" s="160">
        <v>78</v>
      </c>
      <c r="D266" s="161">
        <v>0</v>
      </c>
      <c r="E266" s="162">
        <v>1619</v>
      </c>
      <c r="F266" s="163">
        <v>0.6</v>
      </c>
      <c r="G266" s="163">
        <v>31.7</v>
      </c>
      <c r="H266" s="164">
        <v>20.8</v>
      </c>
      <c r="I266" s="162">
        <v>116</v>
      </c>
      <c r="J266" s="163">
        <v>0</v>
      </c>
      <c r="K266" s="163">
        <v>24.1</v>
      </c>
      <c r="L266" s="160">
        <v>111</v>
      </c>
      <c r="M266" s="163">
        <v>0.1</v>
      </c>
      <c r="N266" s="161">
        <v>24.3</v>
      </c>
      <c r="O266" s="164">
        <v>1</v>
      </c>
      <c r="P266" s="162">
        <v>48</v>
      </c>
      <c r="Q266" s="163">
        <v>0</v>
      </c>
      <c r="R266" s="163">
        <v>25</v>
      </c>
      <c r="S266" s="160">
        <v>2</v>
      </c>
      <c r="T266" s="163">
        <v>0</v>
      </c>
      <c r="U266" s="163">
        <v>0</v>
      </c>
      <c r="V266" s="160">
        <v>10</v>
      </c>
      <c r="W266" s="163">
        <v>0.4</v>
      </c>
      <c r="X266" s="9"/>
    </row>
    <row r="267" spans="1:24" x14ac:dyDescent="0.25">
      <c r="A267" s="158" t="s">
        <v>317</v>
      </c>
      <c r="B267" s="159" t="s">
        <v>55</v>
      </c>
      <c r="C267" s="160">
        <v>1291</v>
      </c>
      <c r="D267" s="161">
        <v>0.7</v>
      </c>
      <c r="E267" s="162">
        <v>12114</v>
      </c>
      <c r="F267" s="163">
        <v>4.7</v>
      </c>
      <c r="G267" s="163">
        <v>63.1</v>
      </c>
      <c r="H267" s="164">
        <v>9.4</v>
      </c>
      <c r="I267" s="162">
        <v>4072</v>
      </c>
      <c r="J267" s="163">
        <v>0.9</v>
      </c>
      <c r="K267" s="163">
        <v>67.2</v>
      </c>
      <c r="L267" s="160">
        <v>2670</v>
      </c>
      <c r="M267" s="163">
        <v>1.6</v>
      </c>
      <c r="N267" s="161">
        <v>66.099999999999994</v>
      </c>
      <c r="O267" s="164">
        <v>1.5</v>
      </c>
      <c r="P267" s="162">
        <v>1232</v>
      </c>
      <c r="Q267" s="163">
        <v>0.9</v>
      </c>
      <c r="R267" s="163">
        <v>63.6</v>
      </c>
      <c r="S267" s="160">
        <v>35</v>
      </c>
      <c r="T267" s="163">
        <v>0.4</v>
      </c>
      <c r="U267" s="163">
        <v>74.3</v>
      </c>
      <c r="V267" s="160">
        <v>9</v>
      </c>
      <c r="W267" s="163">
        <v>0.4</v>
      </c>
      <c r="X267" s="9"/>
    </row>
    <row r="268" spans="1:24" x14ac:dyDescent="0.25">
      <c r="A268" s="158" t="s">
        <v>318</v>
      </c>
      <c r="B268" s="159" t="s">
        <v>552</v>
      </c>
      <c r="C268" s="160">
        <v>190</v>
      </c>
      <c r="D268" s="161">
        <v>0.1</v>
      </c>
      <c r="E268" s="162">
        <v>1100</v>
      </c>
      <c r="F268" s="163">
        <v>0.4</v>
      </c>
      <c r="G268" s="163">
        <v>73.2</v>
      </c>
      <c r="H268" s="164">
        <v>5.8</v>
      </c>
      <c r="I268" s="162">
        <v>555</v>
      </c>
      <c r="J268" s="163">
        <v>0.1</v>
      </c>
      <c r="K268" s="163">
        <v>71</v>
      </c>
      <c r="L268" s="160">
        <v>404</v>
      </c>
      <c r="M268" s="163">
        <v>0.2</v>
      </c>
      <c r="N268" s="161">
        <v>72</v>
      </c>
      <c r="O268" s="164">
        <v>1.4</v>
      </c>
      <c r="P268" s="162">
        <v>169</v>
      </c>
      <c r="Q268" s="163">
        <v>0.1</v>
      </c>
      <c r="R268" s="163">
        <v>71</v>
      </c>
      <c r="S268" s="160">
        <v>7</v>
      </c>
      <c r="T268" s="163">
        <v>0.1</v>
      </c>
      <c r="U268" s="163">
        <v>85.7</v>
      </c>
      <c r="V268" s="160">
        <v>0</v>
      </c>
      <c r="W268" s="163">
        <v>0</v>
      </c>
      <c r="X268" s="9"/>
    </row>
    <row r="269" spans="1:24" x14ac:dyDescent="0.25">
      <c r="A269" s="158" t="s">
        <v>324</v>
      </c>
      <c r="B269" s="159" t="s">
        <v>59</v>
      </c>
      <c r="C269" s="160">
        <v>296</v>
      </c>
      <c r="D269" s="161">
        <v>0.2</v>
      </c>
      <c r="E269" s="162">
        <v>1681</v>
      </c>
      <c r="F269" s="163">
        <v>0.7</v>
      </c>
      <c r="G269" s="163">
        <v>48.2</v>
      </c>
      <c r="H269" s="164">
        <v>5.7</v>
      </c>
      <c r="I269" s="162">
        <v>854</v>
      </c>
      <c r="J269" s="163">
        <v>0.2</v>
      </c>
      <c r="K269" s="163">
        <v>50.7</v>
      </c>
      <c r="L269" s="160">
        <v>574</v>
      </c>
      <c r="M269" s="163">
        <v>0.4</v>
      </c>
      <c r="N269" s="161">
        <v>48.3</v>
      </c>
      <c r="O269" s="164">
        <v>1.5</v>
      </c>
      <c r="P269" s="162">
        <v>228</v>
      </c>
      <c r="Q269" s="163">
        <v>0.2</v>
      </c>
      <c r="R269" s="163">
        <v>43.9</v>
      </c>
      <c r="S269" s="160">
        <v>19</v>
      </c>
      <c r="T269" s="163">
        <v>0.2</v>
      </c>
      <c r="U269" s="163">
        <v>36.799999999999997</v>
      </c>
      <c r="V269" s="160">
        <v>2</v>
      </c>
      <c r="W269" s="163">
        <v>0.1</v>
      </c>
      <c r="X269" s="9"/>
    </row>
    <row r="270" spans="1:24" x14ac:dyDescent="0.25">
      <c r="A270" s="158" t="s">
        <v>325</v>
      </c>
      <c r="B270" s="159" t="s">
        <v>552</v>
      </c>
      <c r="C270" s="160">
        <v>1949</v>
      </c>
      <c r="D270" s="161">
        <v>1.1000000000000001</v>
      </c>
      <c r="E270" s="162">
        <v>6117</v>
      </c>
      <c r="F270" s="163">
        <v>2.4</v>
      </c>
      <c r="G270" s="163">
        <v>81.2</v>
      </c>
      <c r="H270" s="164">
        <v>3.1</v>
      </c>
      <c r="I270" s="162">
        <v>4537</v>
      </c>
      <c r="J270" s="163">
        <v>1</v>
      </c>
      <c r="K270" s="163">
        <v>84.4</v>
      </c>
      <c r="L270" s="160">
        <v>3117</v>
      </c>
      <c r="M270" s="163">
        <v>1.9</v>
      </c>
      <c r="N270" s="161">
        <v>84.1</v>
      </c>
      <c r="O270" s="164">
        <v>1.5</v>
      </c>
      <c r="P270" s="162">
        <v>1464</v>
      </c>
      <c r="Q270" s="163">
        <v>1.1000000000000001</v>
      </c>
      <c r="R270" s="163">
        <v>82.4</v>
      </c>
      <c r="S270" s="160">
        <v>206</v>
      </c>
      <c r="T270" s="163">
        <v>2.2999999999999998</v>
      </c>
      <c r="U270" s="163">
        <v>83.5</v>
      </c>
      <c r="V270" s="160">
        <v>42</v>
      </c>
      <c r="W270" s="163">
        <v>1.7</v>
      </c>
      <c r="X270" s="9"/>
    </row>
    <row r="271" spans="1:24" x14ac:dyDescent="0.25">
      <c r="A271" s="158" t="s">
        <v>326</v>
      </c>
      <c r="B271" s="159" t="s">
        <v>552</v>
      </c>
      <c r="C271" s="160">
        <v>65</v>
      </c>
      <c r="D271" s="161">
        <v>0</v>
      </c>
      <c r="E271" s="162">
        <v>470</v>
      </c>
      <c r="F271" s="163">
        <v>0.2</v>
      </c>
      <c r="G271" s="163">
        <v>73.400000000000006</v>
      </c>
      <c r="H271" s="164">
        <v>7.2</v>
      </c>
      <c r="I271" s="162">
        <v>112</v>
      </c>
      <c r="J271" s="163">
        <v>0</v>
      </c>
      <c r="K271" s="163">
        <v>75.900000000000006</v>
      </c>
      <c r="L271" s="160">
        <v>112</v>
      </c>
      <c r="M271" s="163">
        <v>0.1</v>
      </c>
      <c r="N271" s="161">
        <v>75.900000000000006</v>
      </c>
      <c r="O271" s="164">
        <v>1</v>
      </c>
      <c r="P271" s="162">
        <v>46</v>
      </c>
      <c r="Q271" s="163">
        <v>0</v>
      </c>
      <c r="R271" s="163">
        <v>78.3</v>
      </c>
      <c r="S271" s="160" t="s">
        <v>67</v>
      </c>
      <c r="T271" s="163" t="s">
        <v>67</v>
      </c>
      <c r="U271" s="163" t="s">
        <v>67</v>
      </c>
      <c r="V271" s="160" t="s">
        <v>67</v>
      </c>
      <c r="W271" s="163" t="s">
        <v>67</v>
      </c>
      <c r="X271" s="9"/>
    </row>
    <row r="272" spans="1:24" x14ac:dyDescent="0.25">
      <c r="A272" s="158" t="s">
        <v>327</v>
      </c>
      <c r="B272" s="159" t="s">
        <v>59</v>
      </c>
      <c r="C272" s="160">
        <v>82</v>
      </c>
      <c r="D272" s="161">
        <v>0</v>
      </c>
      <c r="E272" s="162">
        <v>443</v>
      </c>
      <c r="F272" s="163">
        <v>0.2</v>
      </c>
      <c r="G272" s="163">
        <v>51.7</v>
      </c>
      <c r="H272" s="164">
        <v>5.4</v>
      </c>
      <c r="I272" s="162">
        <v>303</v>
      </c>
      <c r="J272" s="163">
        <v>0.1</v>
      </c>
      <c r="K272" s="163">
        <v>50.8</v>
      </c>
      <c r="L272" s="160">
        <v>225</v>
      </c>
      <c r="M272" s="163">
        <v>0.1</v>
      </c>
      <c r="N272" s="161">
        <v>48</v>
      </c>
      <c r="O272" s="164">
        <v>1.3</v>
      </c>
      <c r="P272" s="162">
        <v>71</v>
      </c>
      <c r="Q272" s="163">
        <v>0.1</v>
      </c>
      <c r="R272" s="163">
        <v>57.7</v>
      </c>
      <c r="S272" s="160">
        <v>3</v>
      </c>
      <c r="T272" s="163">
        <v>0</v>
      </c>
      <c r="U272" s="163">
        <v>0</v>
      </c>
      <c r="V272" s="160">
        <v>0</v>
      </c>
      <c r="W272" s="163">
        <v>0</v>
      </c>
      <c r="X272" s="9"/>
    </row>
    <row r="273" spans="1:24" x14ac:dyDescent="0.25">
      <c r="A273" s="158" t="s">
        <v>328</v>
      </c>
      <c r="B273" s="159" t="s">
        <v>59</v>
      </c>
      <c r="C273" s="160">
        <v>23</v>
      </c>
      <c r="D273" s="161">
        <v>0</v>
      </c>
      <c r="E273" s="162">
        <v>284</v>
      </c>
      <c r="F273" s="163">
        <v>0.1</v>
      </c>
      <c r="G273" s="163">
        <v>32.700000000000003</v>
      </c>
      <c r="H273" s="164">
        <v>12.3</v>
      </c>
      <c r="I273" s="162">
        <v>83</v>
      </c>
      <c r="J273" s="163">
        <v>0</v>
      </c>
      <c r="K273" s="163">
        <v>28.9</v>
      </c>
      <c r="L273" s="160">
        <v>60</v>
      </c>
      <c r="M273" s="163">
        <v>0</v>
      </c>
      <c r="N273" s="161">
        <v>30</v>
      </c>
      <c r="O273" s="164">
        <v>1.4</v>
      </c>
      <c r="P273" s="162">
        <v>25</v>
      </c>
      <c r="Q273" s="163">
        <v>0</v>
      </c>
      <c r="R273" s="163">
        <v>20</v>
      </c>
      <c r="S273" s="160" t="s">
        <v>67</v>
      </c>
      <c r="T273" s="163" t="s">
        <v>67</v>
      </c>
      <c r="U273" s="163" t="s">
        <v>67</v>
      </c>
      <c r="V273" s="160">
        <v>0</v>
      </c>
      <c r="W273" s="163">
        <v>0</v>
      </c>
      <c r="X273" s="9"/>
    </row>
    <row r="274" spans="1:24" x14ac:dyDescent="0.25">
      <c r="A274" s="158" t="s">
        <v>319</v>
      </c>
      <c r="B274" s="159" t="s">
        <v>59</v>
      </c>
      <c r="C274" s="160">
        <v>154</v>
      </c>
      <c r="D274" s="161">
        <v>0.1</v>
      </c>
      <c r="E274" s="162">
        <v>703</v>
      </c>
      <c r="F274" s="163">
        <v>0.3</v>
      </c>
      <c r="G274" s="163">
        <v>32.1</v>
      </c>
      <c r="H274" s="164">
        <v>4.5999999999999996</v>
      </c>
      <c r="I274" s="162">
        <v>259</v>
      </c>
      <c r="J274" s="163">
        <v>0.1</v>
      </c>
      <c r="K274" s="163">
        <v>34.700000000000003</v>
      </c>
      <c r="L274" s="160">
        <v>221</v>
      </c>
      <c r="M274" s="163">
        <v>0.1</v>
      </c>
      <c r="N274" s="161">
        <v>35.700000000000003</v>
      </c>
      <c r="O274" s="164">
        <v>1.2</v>
      </c>
      <c r="P274" s="162">
        <v>56</v>
      </c>
      <c r="Q274" s="163">
        <v>0</v>
      </c>
      <c r="R274" s="163">
        <v>26.8</v>
      </c>
      <c r="S274" s="160">
        <v>9</v>
      </c>
      <c r="T274" s="163">
        <v>0.1</v>
      </c>
      <c r="U274" s="163">
        <v>33.299999999999997</v>
      </c>
      <c r="V274" s="160">
        <v>1</v>
      </c>
      <c r="W274" s="163">
        <v>0</v>
      </c>
      <c r="X274" s="9"/>
    </row>
    <row r="275" spans="1:24" x14ac:dyDescent="0.25">
      <c r="A275" s="158" t="s">
        <v>320</v>
      </c>
      <c r="B275" s="159" t="s">
        <v>59</v>
      </c>
      <c r="C275" s="160">
        <v>224</v>
      </c>
      <c r="D275" s="161">
        <v>0.1</v>
      </c>
      <c r="E275" s="162">
        <v>1857</v>
      </c>
      <c r="F275" s="163">
        <v>0.7</v>
      </c>
      <c r="G275" s="163">
        <v>60.2</v>
      </c>
      <c r="H275" s="164">
        <v>8.3000000000000007</v>
      </c>
      <c r="I275" s="162">
        <v>684</v>
      </c>
      <c r="J275" s="163">
        <v>0.2</v>
      </c>
      <c r="K275" s="163">
        <v>68.900000000000006</v>
      </c>
      <c r="L275" s="160">
        <v>467</v>
      </c>
      <c r="M275" s="163">
        <v>0.3</v>
      </c>
      <c r="N275" s="161">
        <v>64.5</v>
      </c>
      <c r="O275" s="164">
        <v>1.5</v>
      </c>
      <c r="P275" s="162">
        <v>208</v>
      </c>
      <c r="Q275" s="163">
        <v>0.2</v>
      </c>
      <c r="R275" s="163">
        <v>61.5</v>
      </c>
      <c r="S275" s="160">
        <v>5</v>
      </c>
      <c r="T275" s="163">
        <v>0.1</v>
      </c>
      <c r="U275" s="163">
        <v>20</v>
      </c>
      <c r="V275" s="160">
        <v>3</v>
      </c>
      <c r="W275" s="163">
        <v>0.1</v>
      </c>
      <c r="X275" s="9"/>
    </row>
    <row r="276" spans="1:24" x14ac:dyDescent="0.25">
      <c r="A276" s="158" t="s">
        <v>321</v>
      </c>
      <c r="B276" s="159" t="s">
        <v>59</v>
      </c>
      <c r="C276" s="160">
        <v>866</v>
      </c>
      <c r="D276" s="161">
        <v>0.5</v>
      </c>
      <c r="E276" s="162">
        <v>2529</v>
      </c>
      <c r="F276" s="163">
        <v>1</v>
      </c>
      <c r="G276" s="163">
        <v>47.2</v>
      </c>
      <c r="H276" s="164">
        <v>2.9</v>
      </c>
      <c r="I276" s="162">
        <v>2341</v>
      </c>
      <c r="J276" s="163">
        <v>0.5</v>
      </c>
      <c r="K276" s="163">
        <v>49.6</v>
      </c>
      <c r="L276" s="160">
        <v>1192</v>
      </c>
      <c r="M276" s="163">
        <v>0.7</v>
      </c>
      <c r="N276" s="161">
        <v>47.1</v>
      </c>
      <c r="O276" s="164">
        <v>2</v>
      </c>
      <c r="P276" s="162">
        <v>556</v>
      </c>
      <c r="Q276" s="163">
        <v>0.4</v>
      </c>
      <c r="R276" s="163">
        <v>43.2</v>
      </c>
      <c r="S276" s="160">
        <v>68</v>
      </c>
      <c r="T276" s="163">
        <v>0.8</v>
      </c>
      <c r="U276" s="163">
        <v>33.799999999999997</v>
      </c>
      <c r="V276" s="160">
        <v>9</v>
      </c>
      <c r="W276" s="163">
        <v>0.4</v>
      </c>
      <c r="X276" s="9"/>
    </row>
    <row r="277" spans="1:24" x14ac:dyDescent="0.25">
      <c r="A277" s="158" t="s">
        <v>322</v>
      </c>
      <c r="B277" s="159" t="s">
        <v>59</v>
      </c>
      <c r="C277" s="160">
        <v>100</v>
      </c>
      <c r="D277" s="161">
        <v>0.1</v>
      </c>
      <c r="E277" s="162">
        <v>462</v>
      </c>
      <c r="F277" s="163">
        <v>0.2</v>
      </c>
      <c r="G277" s="163">
        <v>53.2</v>
      </c>
      <c r="H277" s="164">
        <v>4.5999999999999996</v>
      </c>
      <c r="I277" s="162">
        <v>218</v>
      </c>
      <c r="J277" s="163">
        <v>0</v>
      </c>
      <c r="K277" s="163">
        <v>54.6</v>
      </c>
      <c r="L277" s="160">
        <v>157</v>
      </c>
      <c r="M277" s="163">
        <v>0.1</v>
      </c>
      <c r="N277" s="161">
        <v>58</v>
      </c>
      <c r="O277" s="164">
        <v>1.4</v>
      </c>
      <c r="P277" s="162">
        <v>72</v>
      </c>
      <c r="Q277" s="163">
        <v>0.1</v>
      </c>
      <c r="R277" s="163">
        <v>55.6</v>
      </c>
      <c r="S277" s="160" t="s">
        <v>67</v>
      </c>
      <c r="T277" s="163" t="s">
        <v>67</v>
      </c>
      <c r="U277" s="163" t="s">
        <v>67</v>
      </c>
      <c r="V277" s="160" t="s">
        <v>67</v>
      </c>
      <c r="W277" s="163" t="s">
        <v>67</v>
      </c>
      <c r="X277" s="9"/>
    </row>
    <row r="278" spans="1:24" x14ac:dyDescent="0.25">
      <c r="A278" s="158" t="s">
        <v>323</v>
      </c>
      <c r="B278" s="159" t="s">
        <v>59</v>
      </c>
      <c r="C278" s="160">
        <v>44</v>
      </c>
      <c r="D278" s="161">
        <v>0</v>
      </c>
      <c r="E278" s="162">
        <v>175</v>
      </c>
      <c r="F278" s="163">
        <v>0.1</v>
      </c>
      <c r="G278" s="163">
        <v>68.599999999999994</v>
      </c>
      <c r="H278" s="164">
        <v>4</v>
      </c>
      <c r="I278" s="162">
        <v>70</v>
      </c>
      <c r="J278" s="163">
        <v>0</v>
      </c>
      <c r="K278" s="163">
        <v>71.400000000000006</v>
      </c>
      <c r="L278" s="160">
        <v>59</v>
      </c>
      <c r="M278" s="163">
        <v>0</v>
      </c>
      <c r="N278" s="161">
        <v>67.8</v>
      </c>
      <c r="O278" s="164">
        <v>1.2</v>
      </c>
      <c r="P278" s="162">
        <v>33</v>
      </c>
      <c r="Q278" s="163">
        <v>0</v>
      </c>
      <c r="R278" s="163">
        <v>66.7</v>
      </c>
      <c r="S278" s="160">
        <v>2</v>
      </c>
      <c r="T278" s="163">
        <v>0</v>
      </c>
      <c r="U278" s="163">
        <v>100</v>
      </c>
      <c r="V278" s="160" t="s">
        <v>67</v>
      </c>
      <c r="W278" s="163" t="s">
        <v>67</v>
      </c>
      <c r="X278" s="9"/>
    </row>
    <row r="279" spans="1:24" x14ac:dyDescent="0.25">
      <c r="A279" s="158" t="s">
        <v>329</v>
      </c>
      <c r="B279" s="159" t="s">
        <v>552</v>
      </c>
      <c r="C279" s="160">
        <v>135</v>
      </c>
      <c r="D279" s="161">
        <v>0.1</v>
      </c>
      <c r="E279" s="162">
        <v>547</v>
      </c>
      <c r="F279" s="163">
        <v>0.2</v>
      </c>
      <c r="G279" s="163">
        <v>61.4</v>
      </c>
      <c r="H279" s="164">
        <v>4.0999999999999996</v>
      </c>
      <c r="I279" s="162">
        <v>323</v>
      </c>
      <c r="J279" s="163">
        <v>0.1</v>
      </c>
      <c r="K279" s="163">
        <v>64.099999999999994</v>
      </c>
      <c r="L279" s="160">
        <v>261</v>
      </c>
      <c r="M279" s="163">
        <v>0.2</v>
      </c>
      <c r="N279" s="161">
        <v>65.900000000000006</v>
      </c>
      <c r="O279" s="164">
        <v>1.2</v>
      </c>
      <c r="P279" s="162">
        <v>100</v>
      </c>
      <c r="Q279" s="163">
        <v>0.1</v>
      </c>
      <c r="R279" s="163">
        <v>62</v>
      </c>
      <c r="S279" s="160">
        <v>19</v>
      </c>
      <c r="T279" s="163">
        <v>0.2</v>
      </c>
      <c r="U279" s="163">
        <v>42.1</v>
      </c>
      <c r="V279" s="160">
        <v>11</v>
      </c>
      <c r="W279" s="163">
        <v>0.5</v>
      </c>
      <c r="X279" s="9"/>
    </row>
    <row r="280" spans="1:24" x14ac:dyDescent="0.25">
      <c r="A280" s="158" t="s">
        <v>330</v>
      </c>
      <c r="B280" s="159" t="s">
        <v>59</v>
      </c>
      <c r="C280" s="160">
        <v>20</v>
      </c>
      <c r="D280" s="161">
        <v>0</v>
      </c>
      <c r="E280" s="162">
        <v>134</v>
      </c>
      <c r="F280" s="163">
        <v>0.1</v>
      </c>
      <c r="G280" s="163">
        <v>23.1</v>
      </c>
      <c r="H280" s="164">
        <v>6.7</v>
      </c>
      <c r="I280" s="162">
        <v>32</v>
      </c>
      <c r="J280" s="163">
        <v>0</v>
      </c>
      <c r="K280" s="163">
        <v>40.6</v>
      </c>
      <c r="L280" s="160">
        <v>31</v>
      </c>
      <c r="M280" s="163">
        <v>0</v>
      </c>
      <c r="N280" s="161">
        <v>38.700000000000003</v>
      </c>
      <c r="O280" s="164">
        <v>1</v>
      </c>
      <c r="P280" s="162">
        <v>12</v>
      </c>
      <c r="Q280" s="163">
        <v>0</v>
      </c>
      <c r="R280" s="163">
        <v>25</v>
      </c>
      <c r="S280" s="160">
        <v>2</v>
      </c>
      <c r="T280" s="163">
        <v>0</v>
      </c>
      <c r="U280" s="163">
        <v>50</v>
      </c>
      <c r="V280" s="160" t="s">
        <v>67</v>
      </c>
      <c r="W280" s="163" t="s">
        <v>67</v>
      </c>
      <c r="X280" s="9"/>
    </row>
    <row r="281" spans="1:24" x14ac:dyDescent="0.25">
      <c r="A281" s="158" t="s">
        <v>331</v>
      </c>
      <c r="B281" s="159" t="s">
        <v>57</v>
      </c>
      <c r="C281" s="160">
        <v>1391</v>
      </c>
      <c r="D281" s="161">
        <v>0.8</v>
      </c>
      <c r="E281" s="162">
        <v>3791</v>
      </c>
      <c r="F281" s="163">
        <v>1.5</v>
      </c>
      <c r="G281" s="163">
        <v>75.400000000000006</v>
      </c>
      <c r="H281" s="164">
        <v>2.7</v>
      </c>
      <c r="I281" s="162">
        <v>3177</v>
      </c>
      <c r="J281" s="163">
        <v>0.7</v>
      </c>
      <c r="K281" s="163">
        <v>76.900000000000006</v>
      </c>
      <c r="L281" s="160">
        <v>1940</v>
      </c>
      <c r="M281" s="163">
        <v>1.2</v>
      </c>
      <c r="N281" s="161">
        <v>78.5</v>
      </c>
      <c r="O281" s="164">
        <v>1.6</v>
      </c>
      <c r="P281" s="162">
        <v>806</v>
      </c>
      <c r="Q281" s="163">
        <v>0.6</v>
      </c>
      <c r="R281" s="163">
        <v>74.599999999999994</v>
      </c>
      <c r="S281" s="160">
        <v>155</v>
      </c>
      <c r="T281" s="163">
        <v>1.8</v>
      </c>
      <c r="U281" s="163">
        <v>76.8</v>
      </c>
      <c r="V281" s="160">
        <v>41</v>
      </c>
      <c r="W281" s="163">
        <v>1.7</v>
      </c>
      <c r="X281" s="9"/>
    </row>
    <row r="282" spans="1:24" x14ac:dyDescent="0.25">
      <c r="A282" s="158" t="s">
        <v>332</v>
      </c>
      <c r="B282" s="159" t="s">
        <v>59</v>
      </c>
      <c r="C282" s="160">
        <v>647</v>
      </c>
      <c r="D282" s="161">
        <v>0.4</v>
      </c>
      <c r="E282" s="162">
        <v>4780</v>
      </c>
      <c r="F282" s="163">
        <v>1.9</v>
      </c>
      <c r="G282" s="163">
        <v>76.400000000000006</v>
      </c>
      <c r="H282" s="164">
        <v>7.4</v>
      </c>
      <c r="I282" s="162">
        <v>2090</v>
      </c>
      <c r="J282" s="163">
        <v>0.5</v>
      </c>
      <c r="K282" s="163">
        <v>79.3</v>
      </c>
      <c r="L282" s="160">
        <v>1412</v>
      </c>
      <c r="M282" s="163">
        <v>0.9</v>
      </c>
      <c r="N282" s="161">
        <v>77.900000000000006</v>
      </c>
      <c r="O282" s="164">
        <v>1.5</v>
      </c>
      <c r="P282" s="162">
        <v>544</v>
      </c>
      <c r="Q282" s="163">
        <v>0.4</v>
      </c>
      <c r="R282" s="163">
        <v>74.3</v>
      </c>
      <c r="S282" s="160">
        <v>28</v>
      </c>
      <c r="T282" s="163">
        <v>0.3</v>
      </c>
      <c r="U282" s="163">
        <v>60.7</v>
      </c>
      <c r="V282" s="160">
        <v>8</v>
      </c>
      <c r="W282" s="163">
        <v>0.3</v>
      </c>
      <c r="X282" s="9"/>
    </row>
    <row r="283" spans="1:24" x14ac:dyDescent="0.25">
      <c r="A283" s="158" t="s">
        <v>333</v>
      </c>
      <c r="B283" s="159" t="s">
        <v>59</v>
      </c>
      <c r="C283" s="160">
        <v>18</v>
      </c>
      <c r="D283" s="161">
        <v>0</v>
      </c>
      <c r="E283" s="162">
        <v>272</v>
      </c>
      <c r="F283" s="163">
        <v>0.1</v>
      </c>
      <c r="G283" s="163">
        <v>16.2</v>
      </c>
      <c r="H283" s="164">
        <v>15.1</v>
      </c>
      <c r="I283" s="162">
        <v>43</v>
      </c>
      <c r="J283" s="163">
        <v>0</v>
      </c>
      <c r="K283" s="163">
        <v>27.9</v>
      </c>
      <c r="L283" s="160">
        <v>43</v>
      </c>
      <c r="M283" s="163">
        <v>0</v>
      </c>
      <c r="N283" s="161">
        <v>27.9</v>
      </c>
      <c r="O283" s="164">
        <v>1</v>
      </c>
      <c r="P283" s="162">
        <v>18</v>
      </c>
      <c r="Q283" s="163">
        <v>0</v>
      </c>
      <c r="R283" s="163">
        <v>16.7</v>
      </c>
      <c r="S283" s="160" t="s">
        <v>67</v>
      </c>
      <c r="T283" s="163" t="s">
        <v>67</v>
      </c>
      <c r="U283" s="163" t="s">
        <v>67</v>
      </c>
      <c r="V283" s="160" t="s">
        <v>67</v>
      </c>
      <c r="W283" s="163" t="s">
        <v>67</v>
      </c>
      <c r="X283" s="9"/>
    </row>
    <row r="284" spans="1:24" x14ac:dyDescent="0.25">
      <c r="A284" s="158" t="s">
        <v>334</v>
      </c>
      <c r="B284" s="159" t="s">
        <v>59</v>
      </c>
      <c r="C284" s="160">
        <v>560</v>
      </c>
      <c r="D284" s="161">
        <v>0.3</v>
      </c>
      <c r="E284" s="162">
        <v>4732</v>
      </c>
      <c r="F284" s="163">
        <v>1.8</v>
      </c>
      <c r="G284" s="163">
        <v>70.8</v>
      </c>
      <c r="H284" s="164">
        <v>8.4</v>
      </c>
      <c r="I284" s="162">
        <v>1774</v>
      </c>
      <c r="J284" s="163">
        <v>0.4</v>
      </c>
      <c r="K284" s="163">
        <v>72.5</v>
      </c>
      <c r="L284" s="160">
        <v>1341</v>
      </c>
      <c r="M284" s="163">
        <v>0.8</v>
      </c>
      <c r="N284" s="161">
        <v>73.5</v>
      </c>
      <c r="O284" s="164">
        <v>1.3</v>
      </c>
      <c r="P284" s="162">
        <v>484</v>
      </c>
      <c r="Q284" s="163">
        <v>0.4</v>
      </c>
      <c r="R284" s="163">
        <v>67.8</v>
      </c>
      <c r="S284" s="160">
        <v>28</v>
      </c>
      <c r="T284" s="163">
        <v>0.3</v>
      </c>
      <c r="U284" s="163">
        <v>64.3</v>
      </c>
      <c r="V284" s="160">
        <v>4</v>
      </c>
      <c r="W284" s="163">
        <v>0.2</v>
      </c>
      <c r="X284" s="9"/>
    </row>
    <row r="285" spans="1:24" x14ac:dyDescent="0.25">
      <c r="A285" s="158" t="s">
        <v>335</v>
      </c>
      <c r="B285" s="159" t="s">
        <v>56</v>
      </c>
      <c r="C285" s="160">
        <v>187</v>
      </c>
      <c r="D285" s="161">
        <v>0.1</v>
      </c>
      <c r="E285" s="162">
        <v>2007</v>
      </c>
      <c r="F285" s="163">
        <v>0.8</v>
      </c>
      <c r="G285" s="163">
        <v>60</v>
      </c>
      <c r="H285" s="164">
        <v>10.7</v>
      </c>
      <c r="I285" s="162">
        <v>698</v>
      </c>
      <c r="J285" s="163">
        <v>0.2</v>
      </c>
      <c r="K285" s="163">
        <v>59.5</v>
      </c>
      <c r="L285" s="160">
        <v>500</v>
      </c>
      <c r="M285" s="163">
        <v>0.3</v>
      </c>
      <c r="N285" s="161">
        <v>60.6</v>
      </c>
      <c r="O285" s="164">
        <v>1.4</v>
      </c>
      <c r="P285" s="162">
        <v>165</v>
      </c>
      <c r="Q285" s="163">
        <v>0.1</v>
      </c>
      <c r="R285" s="163">
        <v>58.8</v>
      </c>
      <c r="S285" s="160">
        <v>12</v>
      </c>
      <c r="T285" s="163">
        <v>0.1</v>
      </c>
      <c r="U285" s="163">
        <v>58.3</v>
      </c>
      <c r="V285" s="160">
        <v>1</v>
      </c>
      <c r="W285" s="163">
        <v>0</v>
      </c>
      <c r="X285" s="9"/>
    </row>
    <row r="286" spans="1:24" x14ac:dyDescent="0.25">
      <c r="A286" s="158" t="s">
        <v>336</v>
      </c>
      <c r="B286" s="159" t="s">
        <v>552</v>
      </c>
      <c r="C286" s="160">
        <v>20</v>
      </c>
      <c r="D286" s="161">
        <v>0</v>
      </c>
      <c r="E286" s="162">
        <v>130</v>
      </c>
      <c r="F286" s="163">
        <v>0.1</v>
      </c>
      <c r="G286" s="163">
        <v>71.5</v>
      </c>
      <c r="H286" s="164">
        <v>6.5</v>
      </c>
      <c r="I286" s="162">
        <v>81</v>
      </c>
      <c r="J286" s="163">
        <v>0</v>
      </c>
      <c r="K286" s="163">
        <v>74.099999999999994</v>
      </c>
      <c r="L286" s="160">
        <v>81</v>
      </c>
      <c r="M286" s="163">
        <v>0</v>
      </c>
      <c r="N286" s="161">
        <v>74.099999999999994</v>
      </c>
      <c r="O286" s="164">
        <v>1</v>
      </c>
      <c r="P286" s="162">
        <v>14</v>
      </c>
      <c r="Q286" s="163">
        <v>0</v>
      </c>
      <c r="R286" s="163">
        <v>78.599999999999994</v>
      </c>
      <c r="S286" s="160">
        <v>14</v>
      </c>
      <c r="T286" s="163">
        <v>0.2</v>
      </c>
      <c r="U286" s="163">
        <v>78.599999999999994</v>
      </c>
      <c r="V286" s="160" t="s">
        <v>67</v>
      </c>
      <c r="W286" s="163" t="s">
        <v>67</v>
      </c>
      <c r="X286" s="9"/>
    </row>
    <row r="287" spans="1:24" x14ac:dyDescent="0.25">
      <c r="A287" s="158" t="s">
        <v>337</v>
      </c>
      <c r="B287" s="159" t="s">
        <v>59</v>
      </c>
      <c r="C287" s="160">
        <v>481</v>
      </c>
      <c r="D287" s="161">
        <v>0.3</v>
      </c>
      <c r="E287" s="162">
        <v>2469</v>
      </c>
      <c r="F287" s="163">
        <v>1</v>
      </c>
      <c r="G287" s="163">
        <v>41.8</v>
      </c>
      <c r="H287" s="164">
        <v>5.0999999999999996</v>
      </c>
      <c r="I287" s="162">
        <v>1199</v>
      </c>
      <c r="J287" s="163">
        <v>0.3</v>
      </c>
      <c r="K287" s="163">
        <v>46.1</v>
      </c>
      <c r="L287" s="160">
        <v>789</v>
      </c>
      <c r="M287" s="163">
        <v>0.5</v>
      </c>
      <c r="N287" s="161">
        <v>45.4</v>
      </c>
      <c r="O287" s="164">
        <v>1.5</v>
      </c>
      <c r="P287" s="162">
        <v>308</v>
      </c>
      <c r="Q287" s="163">
        <v>0.2</v>
      </c>
      <c r="R287" s="163">
        <v>40.6</v>
      </c>
      <c r="S287" s="160">
        <v>24</v>
      </c>
      <c r="T287" s="163">
        <v>0.3</v>
      </c>
      <c r="U287" s="163">
        <v>45.8</v>
      </c>
      <c r="V287" s="160">
        <v>3</v>
      </c>
      <c r="W287" s="163">
        <v>0.1</v>
      </c>
      <c r="X287" s="9"/>
    </row>
    <row r="288" spans="1:24" x14ac:dyDescent="0.25">
      <c r="A288" s="158" t="s">
        <v>338</v>
      </c>
      <c r="B288" s="159" t="s">
        <v>59</v>
      </c>
      <c r="C288" s="160">
        <v>36</v>
      </c>
      <c r="D288" s="161">
        <v>0</v>
      </c>
      <c r="E288" s="162">
        <v>321</v>
      </c>
      <c r="F288" s="163">
        <v>0.1</v>
      </c>
      <c r="G288" s="163">
        <v>58.6</v>
      </c>
      <c r="H288" s="164">
        <v>8.9</v>
      </c>
      <c r="I288" s="162">
        <v>104</v>
      </c>
      <c r="J288" s="163">
        <v>0</v>
      </c>
      <c r="K288" s="163">
        <v>74</v>
      </c>
      <c r="L288" s="160">
        <v>94</v>
      </c>
      <c r="M288" s="163">
        <v>0.1</v>
      </c>
      <c r="N288" s="161">
        <v>73.400000000000006</v>
      </c>
      <c r="O288" s="164">
        <v>1.1000000000000001</v>
      </c>
      <c r="P288" s="162">
        <v>25</v>
      </c>
      <c r="Q288" s="163">
        <v>0</v>
      </c>
      <c r="R288" s="163">
        <v>72</v>
      </c>
      <c r="S288" s="160">
        <v>5</v>
      </c>
      <c r="T288" s="163">
        <v>0.1</v>
      </c>
      <c r="U288" s="163">
        <v>60</v>
      </c>
      <c r="V288" s="160" t="s">
        <v>67</v>
      </c>
      <c r="W288" s="163" t="s">
        <v>67</v>
      </c>
      <c r="X288" s="9"/>
    </row>
    <row r="289" spans="1:24" ht="30" x14ac:dyDescent="0.25">
      <c r="A289" s="158" t="s">
        <v>405</v>
      </c>
      <c r="B289" s="159" t="s">
        <v>59</v>
      </c>
      <c r="C289" s="160">
        <v>129</v>
      </c>
      <c r="D289" s="161">
        <v>0.1</v>
      </c>
      <c r="E289" s="162">
        <v>749</v>
      </c>
      <c r="F289" s="163">
        <v>0.3</v>
      </c>
      <c r="G289" s="163">
        <v>33</v>
      </c>
      <c r="H289" s="164">
        <v>5.8</v>
      </c>
      <c r="I289" s="162">
        <v>314</v>
      </c>
      <c r="J289" s="163">
        <v>0.1</v>
      </c>
      <c r="K289" s="163">
        <v>46.2</v>
      </c>
      <c r="L289" s="160">
        <v>290</v>
      </c>
      <c r="M289" s="163">
        <v>0.2</v>
      </c>
      <c r="N289" s="161">
        <v>46.6</v>
      </c>
      <c r="O289" s="164">
        <v>1.1000000000000001</v>
      </c>
      <c r="P289" s="162">
        <v>105</v>
      </c>
      <c r="Q289" s="163">
        <v>0.1</v>
      </c>
      <c r="R289" s="163">
        <v>36.200000000000003</v>
      </c>
      <c r="S289" s="160">
        <v>10</v>
      </c>
      <c r="T289" s="163">
        <v>0.1</v>
      </c>
      <c r="U289" s="163">
        <v>40</v>
      </c>
      <c r="V289" s="160">
        <v>8</v>
      </c>
      <c r="W289" s="163">
        <v>0.3</v>
      </c>
      <c r="X289" s="9"/>
    </row>
    <row r="290" spans="1:24" ht="30" x14ac:dyDescent="0.25">
      <c r="A290" s="158" t="s">
        <v>339</v>
      </c>
      <c r="B290" s="159" t="s">
        <v>59</v>
      </c>
      <c r="C290" s="160">
        <v>405</v>
      </c>
      <c r="D290" s="161">
        <v>0.2</v>
      </c>
      <c r="E290" s="162">
        <v>1961</v>
      </c>
      <c r="F290" s="163">
        <v>0.8</v>
      </c>
      <c r="G290" s="163">
        <v>61.1</v>
      </c>
      <c r="H290" s="164">
        <v>4.8</v>
      </c>
      <c r="I290" s="162">
        <v>881</v>
      </c>
      <c r="J290" s="163">
        <v>0.2</v>
      </c>
      <c r="K290" s="163">
        <v>64.400000000000006</v>
      </c>
      <c r="L290" s="160">
        <v>711</v>
      </c>
      <c r="M290" s="163">
        <v>0.4</v>
      </c>
      <c r="N290" s="161">
        <v>65.099999999999994</v>
      </c>
      <c r="O290" s="164">
        <v>1.2</v>
      </c>
      <c r="P290" s="162">
        <v>225</v>
      </c>
      <c r="Q290" s="163">
        <v>0.2</v>
      </c>
      <c r="R290" s="163">
        <v>62.2</v>
      </c>
      <c r="S290" s="160">
        <v>31</v>
      </c>
      <c r="T290" s="163">
        <v>0.4</v>
      </c>
      <c r="U290" s="163">
        <v>51.6</v>
      </c>
      <c r="V290" s="160">
        <v>22</v>
      </c>
      <c r="W290" s="163">
        <v>0.9</v>
      </c>
      <c r="X290" s="9"/>
    </row>
    <row r="291" spans="1:24" x14ac:dyDescent="0.25">
      <c r="A291" s="158" t="s">
        <v>340</v>
      </c>
      <c r="B291" s="159" t="s">
        <v>59</v>
      </c>
      <c r="C291" s="160">
        <v>88</v>
      </c>
      <c r="D291" s="161">
        <v>0</v>
      </c>
      <c r="E291" s="162">
        <v>1031</v>
      </c>
      <c r="F291" s="163">
        <v>0.4</v>
      </c>
      <c r="G291" s="163">
        <v>57</v>
      </c>
      <c r="H291" s="164">
        <v>11.7</v>
      </c>
      <c r="I291" s="162">
        <v>244</v>
      </c>
      <c r="J291" s="163">
        <v>0.1</v>
      </c>
      <c r="K291" s="163">
        <v>63.1</v>
      </c>
      <c r="L291" s="160">
        <v>241</v>
      </c>
      <c r="M291" s="163">
        <v>0.1</v>
      </c>
      <c r="N291" s="161">
        <v>63.1</v>
      </c>
      <c r="O291" s="164">
        <v>1</v>
      </c>
      <c r="P291" s="162">
        <v>65</v>
      </c>
      <c r="Q291" s="163">
        <v>0</v>
      </c>
      <c r="R291" s="163">
        <v>64.599999999999994</v>
      </c>
      <c r="S291" s="160">
        <v>6</v>
      </c>
      <c r="T291" s="163">
        <v>0.1</v>
      </c>
      <c r="U291" s="163">
        <v>33.299999999999997</v>
      </c>
      <c r="V291" s="160">
        <v>2</v>
      </c>
      <c r="W291" s="163">
        <v>0.1</v>
      </c>
      <c r="X291" s="9"/>
    </row>
    <row r="292" spans="1:24" x14ac:dyDescent="0.25">
      <c r="A292" s="158" t="s">
        <v>341</v>
      </c>
      <c r="B292" s="159" t="s">
        <v>552</v>
      </c>
      <c r="C292" s="160">
        <v>1173</v>
      </c>
      <c r="D292" s="161">
        <v>0.7</v>
      </c>
      <c r="E292" s="162">
        <v>6593</v>
      </c>
      <c r="F292" s="163">
        <v>2.6</v>
      </c>
      <c r="G292" s="163">
        <v>69.900000000000006</v>
      </c>
      <c r="H292" s="164">
        <v>5.6</v>
      </c>
      <c r="I292" s="162">
        <v>2698</v>
      </c>
      <c r="J292" s="163">
        <v>0.6</v>
      </c>
      <c r="K292" s="163">
        <v>75.5</v>
      </c>
      <c r="L292" s="160">
        <v>2159</v>
      </c>
      <c r="M292" s="163">
        <v>1.3</v>
      </c>
      <c r="N292" s="161">
        <v>74.099999999999994</v>
      </c>
      <c r="O292" s="164">
        <v>1.2</v>
      </c>
      <c r="P292" s="162">
        <v>799</v>
      </c>
      <c r="Q292" s="163">
        <v>0.6</v>
      </c>
      <c r="R292" s="163">
        <v>73.5</v>
      </c>
      <c r="S292" s="160">
        <v>121</v>
      </c>
      <c r="T292" s="163">
        <v>1.4</v>
      </c>
      <c r="U292" s="163">
        <v>63.6</v>
      </c>
      <c r="V292" s="160">
        <v>9</v>
      </c>
      <c r="W292" s="163">
        <v>0.4</v>
      </c>
      <c r="X292" s="9"/>
    </row>
    <row r="293" spans="1:24" x14ac:dyDescent="0.25">
      <c r="A293" s="158" t="s">
        <v>562</v>
      </c>
      <c r="B293" s="159" t="s">
        <v>552</v>
      </c>
      <c r="C293" s="160">
        <v>30</v>
      </c>
      <c r="D293" s="161">
        <v>0</v>
      </c>
      <c r="E293" s="162">
        <v>128</v>
      </c>
      <c r="F293" s="163">
        <v>0</v>
      </c>
      <c r="G293" s="163">
        <v>74.2</v>
      </c>
      <c r="H293" s="164">
        <v>4.3</v>
      </c>
      <c r="I293" s="162">
        <v>39</v>
      </c>
      <c r="J293" s="163">
        <v>0</v>
      </c>
      <c r="K293" s="163">
        <v>61.5</v>
      </c>
      <c r="L293" s="160">
        <v>39</v>
      </c>
      <c r="M293" s="163">
        <v>0</v>
      </c>
      <c r="N293" s="161">
        <v>61.5</v>
      </c>
      <c r="O293" s="164">
        <v>1</v>
      </c>
      <c r="P293" s="162">
        <v>20</v>
      </c>
      <c r="Q293" s="163">
        <v>0</v>
      </c>
      <c r="R293" s="163">
        <v>80</v>
      </c>
      <c r="S293" s="160">
        <v>4</v>
      </c>
      <c r="T293" s="163">
        <v>0</v>
      </c>
      <c r="U293" s="163">
        <v>25</v>
      </c>
      <c r="V293" s="160" t="s">
        <v>67</v>
      </c>
      <c r="W293" s="163" t="s">
        <v>67</v>
      </c>
      <c r="X293" s="9"/>
    </row>
    <row r="294" spans="1:24" ht="30" x14ac:dyDescent="0.25">
      <c r="A294" s="158" t="s">
        <v>406</v>
      </c>
      <c r="B294" s="159" t="s">
        <v>552</v>
      </c>
      <c r="C294" s="160">
        <v>80</v>
      </c>
      <c r="D294" s="161">
        <v>0</v>
      </c>
      <c r="E294" s="162">
        <v>321</v>
      </c>
      <c r="F294" s="163">
        <v>0.1</v>
      </c>
      <c r="G294" s="163">
        <v>76.900000000000006</v>
      </c>
      <c r="H294" s="164">
        <v>4</v>
      </c>
      <c r="I294" s="162">
        <v>188</v>
      </c>
      <c r="J294" s="163">
        <v>0</v>
      </c>
      <c r="K294" s="163">
        <v>77.099999999999994</v>
      </c>
      <c r="L294" s="160">
        <v>174</v>
      </c>
      <c r="M294" s="163">
        <v>0.1</v>
      </c>
      <c r="N294" s="161">
        <v>76.400000000000006</v>
      </c>
      <c r="O294" s="164">
        <v>1.1000000000000001</v>
      </c>
      <c r="P294" s="162">
        <v>56</v>
      </c>
      <c r="Q294" s="163">
        <v>0</v>
      </c>
      <c r="R294" s="163">
        <v>67.900000000000006</v>
      </c>
      <c r="S294" s="160">
        <v>22</v>
      </c>
      <c r="T294" s="163">
        <v>0.2</v>
      </c>
      <c r="U294" s="163">
        <v>68.2</v>
      </c>
      <c r="V294" s="160" t="s">
        <v>67</v>
      </c>
      <c r="W294" s="163" t="s">
        <v>67</v>
      </c>
      <c r="X294" s="9"/>
    </row>
    <row r="295" spans="1:24" x14ac:dyDescent="0.25">
      <c r="A295" s="158" t="s">
        <v>342</v>
      </c>
      <c r="B295" s="159" t="s">
        <v>552</v>
      </c>
      <c r="C295" s="160">
        <v>1204</v>
      </c>
      <c r="D295" s="161">
        <v>0.7</v>
      </c>
      <c r="E295" s="162">
        <v>5161</v>
      </c>
      <c r="F295" s="163">
        <v>2</v>
      </c>
      <c r="G295" s="163">
        <v>70.099999999999994</v>
      </c>
      <c r="H295" s="164">
        <v>4.3</v>
      </c>
      <c r="I295" s="162">
        <v>3277</v>
      </c>
      <c r="J295" s="163">
        <v>0.7</v>
      </c>
      <c r="K295" s="163">
        <v>69.599999999999994</v>
      </c>
      <c r="L295" s="160">
        <v>2163</v>
      </c>
      <c r="M295" s="163">
        <v>1.3</v>
      </c>
      <c r="N295" s="161">
        <v>69.099999999999994</v>
      </c>
      <c r="O295" s="164">
        <v>1.5</v>
      </c>
      <c r="P295" s="162">
        <v>933</v>
      </c>
      <c r="Q295" s="163">
        <v>0.7</v>
      </c>
      <c r="R295" s="163">
        <v>65.900000000000006</v>
      </c>
      <c r="S295" s="160">
        <v>83</v>
      </c>
      <c r="T295" s="163">
        <v>0.9</v>
      </c>
      <c r="U295" s="163">
        <v>57.8</v>
      </c>
      <c r="V295" s="160">
        <v>27</v>
      </c>
      <c r="W295" s="163">
        <v>1.1000000000000001</v>
      </c>
      <c r="X295" s="9"/>
    </row>
    <row r="296" spans="1:24" x14ac:dyDescent="0.25">
      <c r="A296" s="158" t="s">
        <v>407</v>
      </c>
      <c r="B296" s="159" t="s">
        <v>59</v>
      </c>
      <c r="C296" s="160">
        <v>1031</v>
      </c>
      <c r="D296" s="161">
        <v>0.6</v>
      </c>
      <c r="E296" s="162">
        <v>2098</v>
      </c>
      <c r="F296" s="163">
        <v>0.8</v>
      </c>
      <c r="G296" s="163">
        <v>55.6</v>
      </c>
      <c r="H296" s="164">
        <v>2</v>
      </c>
      <c r="I296" s="162">
        <v>2908</v>
      </c>
      <c r="J296" s="163">
        <v>0.6</v>
      </c>
      <c r="K296" s="163">
        <v>62.8</v>
      </c>
      <c r="L296" s="160">
        <v>1250</v>
      </c>
      <c r="M296" s="163">
        <v>0.8</v>
      </c>
      <c r="N296" s="161">
        <v>58.4</v>
      </c>
      <c r="O296" s="164">
        <v>2.2999999999999998</v>
      </c>
      <c r="P296" s="162">
        <v>850</v>
      </c>
      <c r="Q296" s="163">
        <v>0.6</v>
      </c>
      <c r="R296" s="163">
        <v>58.8</v>
      </c>
      <c r="S296" s="160">
        <v>22</v>
      </c>
      <c r="T296" s="163">
        <v>0.2</v>
      </c>
      <c r="U296" s="163">
        <v>50</v>
      </c>
      <c r="V296" s="160">
        <v>4</v>
      </c>
      <c r="W296" s="163">
        <v>0.2</v>
      </c>
      <c r="X296" s="9"/>
    </row>
    <row r="297" spans="1:24" ht="30" x14ac:dyDescent="0.25">
      <c r="A297" s="158" t="s">
        <v>408</v>
      </c>
      <c r="B297" s="159" t="s">
        <v>59</v>
      </c>
      <c r="C297" s="160">
        <v>804</v>
      </c>
      <c r="D297" s="161">
        <v>0.5</v>
      </c>
      <c r="E297" s="162">
        <v>2618</v>
      </c>
      <c r="F297" s="163">
        <v>1</v>
      </c>
      <c r="G297" s="163">
        <v>25.7</v>
      </c>
      <c r="H297" s="164">
        <v>3.3</v>
      </c>
      <c r="I297" s="162">
        <v>1967</v>
      </c>
      <c r="J297" s="163">
        <v>0.4</v>
      </c>
      <c r="K297" s="163">
        <v>28</v>
      </c>
      <c r="L297" s="160">
        <v>1071</v>
      </c>
      <c r="M297" s="163">
        <v>0.7</v>
      </c>
      <c r="N297" s="161">
        <v>25.3</v>
      </c>
      <c r="O297" s="164">
        <v>1.8</v>
      </c>
      <c r="P297" s="162">
        <v>756</v>
      </c>
      <c r="Q297" s="163">
        <v>0.6</v>
      </c>
      <c r="R297" s="163">
        <v>23.4</v>
      </c>
      <c r="S297" s="160">
        <v>7</v>
      </c>
      <c r="T297" s="163">
        <v>0.1</v>
      </c>
      <c r="U297" s="163">
        <v>28.6</v>
      </c>
      <c r="V297" s="160">
        <v>2</v>
      </c>
      <c r="W297" s="163">
        <v>0.1</v>
      </c>
      <c r="X297" s="9"/>
    </row>
    <row r="298" spans="1:24" x14ac:dyDescent="0.25">
      <c r="A298" s="158" t="s">
        <v>409</v>
      </c>
      <c r="B298" s="159" t="s">
        <v>59</v>
      </c>
      <c r="C298" s="160">
        <v>396</v>
      </c>
      <c r="D298" s="161">
        <v>0.2</v>
      </c>
      <c r="E298" s="162">
        <v>1143</v>
      </c>
      <c r="F298" s="163">
        <v>0.4</v>
      </c>
      <c r="G298" s="163">
        <v>32.4</v>
      </c>
      <c r="H298" s="164">
        <v>2.9</v>
      </c>
      <c r="I298" s="162">
        <v>973</v>
      </c>
      <c r="J298" s="163">
        <v>0.2</v>
      </c>
      <c r="K298" s="163">
        <v>28.6</v>
      </c>
      <c r="L298" s="160">
        <v>548</v>
      </c>
      <c r="M298" s="163">
        <v>0.3</v>
      </c>
      <c r="N298" s="161">
        <v>31.8</v>
      </c>
      <c r="O298" s="164">
        <v>1.8</v>
      </c>
      <c r="P298" s="162">
        <v>298</v>
      </c>
      <c r="Q298" s="163">
        <v>0.2</v>
      </c>
      <c r="R298" s="163">
        <v>26.8</v>
      </c>
      <c r="S298" s="160">
        <v>18</v>
      </c>
      <c r="T298" s="163">
        <v>0.2</v>
      </c>
      <c r="U298" s="163">
        <v>22.2</v>
      </c>
      <c r="V298" s="160">
        <v>7</v>
      </c>
      <c r="W298" s="163">
        <v>0.3</v>
      </c>
      <c r="X298" s="9"/>
    </row>
    <row r="299" spans="1:24" x14ac:dyDescent="0.25">
      <c r="A299" s="158" t="s">
        <v>410</v>
      </c>
      <c r="B299" s="159" t="s">
        <v>59</v>
      </c>
      <c r="C299" s="160">
        <v>908</v>
      </c>
      <c r="D299" s="161">
        <v>0.5</v>
      </c>
      <c r="E299" s="162">
        <v>3759</v>
      </c>
      <c r="F299" s="163">
        <v>1.5</v>
      </c>
      <c r="G299" s="163">
        <v>35.700000000000003</v>
      </c>
      <c r="H299" s="164">
        <v>4.0999999999999996</v>
      </c>
      <c r="I299" s="162">
        <v>2049</v>
      </c>
      <c r="J299" s="163">
        <v>0.5</v>
      </c>
      <c r="K299" s="163">
        <v>41.5</v>
      </c>
      <c r="L299" s="160">
        <v>1292</v>
      </c>
      <c r="M299" s="163">
        <v>0.8</v>
      </c>
      <c r="N299" s="161">
        <v>39.700000000000003</v>
      </c>
      <c r="O299" s="164">
        <v>1.6</v>
      </c>
      <c r="P299" s="162">
        <v>798</v>
      </c>
      <c r="Q299" s="163">
        <v>0.6</v>
      </c>
      <c r="R299" s="163">
        <v>35.799999999999997</v>
      </c>
      <c r="S299" s="160">
        <v>7</v>
      </c>
      <c r="T299" s="163">
        <v>0.1</v>
      </c>
      <c r="U299" s="163">
        <v>14.3</v>
      </c>
      <c r="V299" s="160">
        <v>2</v>
      </c>
      <c r="W299" s="163">
        <v>0.1</v>
      </c>
      <c r="X299" s="9"/>
    </row>
    <row r="300" spans="1:24" x14ac:dyDescent="0.25">
      <c r="A300" s="158" t="s">
        <v>563</v>
      </c>
      <c r="B300" s="159" t="s">
        <v>59</v>
      </c>
      <c r="C300" s="160">
        <v>46</v>
      </c>
      <c r="D300" s="161">
        <v>0</v>
      </c>
      <c r="E300" s="162">
        <v>230</v>
      </c>
      <c r="F300" s="163">
        <v>0.1</v>
      </c>
      <c r="G300" s="163">
        <v>44.3</v>
      </c>
      <c r="H300" s="164">
        <v>5</v>
      </c>
      <c r="I300" s="162">
        <v>65</v>
      </c>
      <c r="J300" s="163">
        <v>0</v>
      </c>
      <c r="K300" s="163">
        <v>69.2</v>
      </c>
      <c r="L300" s="160">
        <v>65</v>
      </c>
      <c r="M300" s="163">
        <v>0</v>
      </c>
      <c r="N300" s="161">
        <v>69.2</v>
      </c>
      <c r="O300" s="164">
        <v>1</v>
      </c>
      <c r="P300" s="162">
        <v>38</v>
      </c>
      <c r="Q300" s="163">
        <v>0</v>
      </c>
      <c r="R300" s="163">
        <v>65.8</v>
      </c>
      <c r="S300" s="160">
        <v>0</v>
      </c>
      <c r="T300" s="163">
        <v>0</v>
      </c>
      <c r="U300" s="163"/>
      <c r="V300" s="160" t="s">
        <v>67</v>
      </c>
      <c r="W300" s="163" t="s">
        <v>67</v>
      </c>
      <c r="X300" s="9"/>
    </row>
    <row r="301" spans="1:24" x14ac:dyDescent="0.25">
      <c r="A301" s="158" t="s">
        <v>343</v>
      </c>
      <c r="B301" s="159" t="s">
        <v>56</v>
      </c>
      <c r="C301" s="160">
        <v>50</v>
      </c>
      <c r="D301" s="161">
        <v>0</v>
      </c>
      <c r="E301" s="162">
        <v>1336</v>
      </c>
      <c r="F301" s="163">
        <v>0.5</v>
      </c>
      <c r="G301" s="163">
        <v>44.8</v>
      </c>
      <c r="H301" s="164">
        <v>26.7</v>
      </c>
      <c r="I301" s="162">
        <v>137</v>
      </c>
      <c r="J301" s="163">
        <v>0</v>
      </c>
      <c r="K301" s="163">
        <v>43.8</v>
      </c>
      <c r="L301" s="160">
        <v>137</v>
      </c>
      <c r="M301" s="163">
        <v>0.1</v>
      </c>
      <c r="N301" s="161">
        <v>43.8</v>
      </c>
      <c r="O301" s="164">
        <v>1</v>
      </c>
      <c r="P301" s="162">
        <v>42</v>
      </c>
      <c r="Q301" s="163">
        <v>0</v>
      </c>
      <c r="R301" s="163">
        <v>35.700000000000003</v>
      </c>
      <c r="S301" s="160" t="s">
        <v>67</v>
      </c>
      <c r="T301" s="163" t="s">
        <v>67</v>
      </c>
      <c r="U301" s="163" t="s">
        <v>67</v>
      </c>
      <c r="V301" s="160" t="s">
        <v>67</v>
      </c>
      <c r="W301" s="163" t="s">
        <v>67</v>
      </c>
      <c r="X301" s="9"/>
    </row>
    <row r="302" spans="1:24" x14ac:dyDescent="0.25">
      <c r="A302" s="158" t="s">
        <v>344</v>
      </c>
      <c r="B302" s="159" t="s">
        <v>59</v>
      </c>
      <c r="C302" s="160">
        <v>25</v>
      </c>
      <c r="D302" s="161">
        <v>0</v>
      </c>
      <c r="E302" s="162">
        <v>120</v>
      </c>
      <c r="F302" s="163">
        <v>0</v>
      </c>
      <c r="G302" s="163">
        <v>20</v>
      </c>
      <c r="H302" s="164">
        <v>4.8</v>
      </c>
      <c r="I302" s="162">
        <v>27</v>
      </c>
      <c r="J302" s="163">
        <v>0</v>
      </c>
      <c r="K302" s="163">
        <v>14.8</v>
      </c>
      <c r="L302" s="160">
        <v>26</v>
      </c>
      <c r="M302" s="163">
        <v>0</v>
      </c>
      <c r="N302" s="161">
        <v>15.4</v>
      </c>
      <c r="O302" s="164">
        <v>1</v>
      </c>
      <c r="P302" s="162">
        <v>6</v>
      </c>
      <c r="Q302" s="163">
        <v>0</v>
      </c>
      <c r="R302" s="163">
        <v>33.299999999999997</v>
      </c>
      <c r="S302" s="160">
        <v>3</v>
      </c>
      <c r="T302" s="163">
        <v>0</v>
      </c>
      <c r="U302" s="163">
        <v>33.299999999999997</v>
      </c>
      <c r="V302" s="160" t="s">
        <v>67</v>
      </c>
      <c r="W302" s="163" t="s">
        <v>67</v>
      </c>
      <c r="X302" s="9"/>
    </row>
    <row r="303" spans="1:24" x14ac:dyDescent="0.25">
      <c r="A303" s="158" t="s">
        <v>345</v>
      </c>
      <c r="B303" s="159" t="s">
        <v>55</v>
      </c>
      <c r="C303" s="160">
        <v>57</v>
      </c>
      <c r="D303" s="161">
        <v>0</v>
      </c>
      <c r="E303" s="162">
        <v>670</v>
      </c>
      <c r="F303" s="163">
        <v>0.3</v>
      </c>
      <c r="G303" s="163">
        <v>82.5</v>
      </c>
      <c r="H303" s="164">
        <v>11.8</v>
      </c>
      <c r="I303" s="162">
        <v>139</v>
      </c>
      <c r="J303" s="163">
        <v>0</v>
      </c>
      <c r="K303" s="163">
        <v>77</v>
      </c>
      <c r="L303" s="160">
        <v>132</v>
      </c>
      <c r="M303" s="163">
        <v>0.1</v>
      </c>
      <c r="N303" s="161">
        <v>76.5</v>
      </c>
      <c r="O303" s="164">
        <v>1.1000000000000001</v>
      </c>
      <c r="P303" s="162">
        <v>45</v>
      </c>
      <c r="Q303" s="163">
        <v>0</v>
      </c>
      <c r="R303" s="163">
        <v>80</v>
      </c>
      <c r="S303" s="160">
        <v>7</v>
      </c>
      <c r="T303" s="163">
        <v>0.1</v>
      </c>
      <c r="U303" s="163">
        <v>71.400000000000006</v>
      </c>
      <c r="V303" s="160" t="s">
        <v>67</v>
      </c>
      <c r="W303" s="163" t="s">
        <v>67</v>
      </c>
      <c r="X303" s="9"/>
    </row>
    <row r="304" spans="1:24" ht="30" x14ac:dyDescent="0.25">
      <c r="A304" s="158" t="s">
        <v>411</v>
      </c>
      <c r="B304" s="159" t="s">
        <v>552</v>
      </c>
      <c r="C304" s="160">
        <v>19</v>
      </c>
      <c r="D304" s="161">
        <v>0</v>
      </c>
      <c r="E304" s="162">
        <v>158</v>
      </c>
      <c r="F304" s="163">
        <v>0.1</v>
      </c>
      <c r="G304" s="163">
        <v>75.3</v>
      </c>
      <c r="H304" s="164">
        <v>8.3000000000000007</v>
      </c>
      <c r="I304" s="162">
        <v>40</v>
      </c>
      <c r="J304" s="163">
        <v>0</v>
      </c>
      <c r="K304" s="163">
        <v>75</v>
      </c>
      <c r="L304" s="160">
        <v>39</v>
      </c>
      <c r="M304" s="163">
        <v>0</v>
      </c>
      <c r="N304" s="161">
        <v>76.900000000000006</v>
      </c>
      <c r="O304" s="164">
        <v>1</v>
      </c>
      <c r="P304" s="162">
        <v>14</v>
      </c>
      <c r="Q304" s="163">
        <v>0</v>
      </c>
      <c r="R304" s="163">
        <v>78.599999999999994</v>
      </c>
      <c r="S304" s="160" t="s">
        <v>67</v>
      </c>
      <c r="T304" s="163" t="s">
        <v>67</v>
      </c>
      <c r="U304" s="163" t="s">
        <v>67</v>
      </c>
      <c r="V304" s="160" t="s">
        <v>67</v>
      </c>
      <c r="W304" s="163" t="s">
        <v>67</v>
      </c>
      <c r="X304" s="9"/>
    </row>
    <row r="305" spans="1:24" x14ac:dyDescent="0.25">
      <c r="A305" s="158" t="s">
        <v>346</v>
      </c>
      <c r="B305" s="159" t="s">
        <v>59</v>
      </c>
      <c r="C305" s="160">
        <v>15</v>
      </c>
      <c r="D305" s="161">
        <v>0</v>
      </c>
      <c r="E305" s="162">
        <v>116</v>
      </c>
      <c r="F305" s="163">
        <v>0</v>
      </c>
      <c r="G305" s="163">
        <v>19</v>
      </c>
      <c r="H305" s="164">
        <v>7.7</v>
      </c>
      <c r="I305" s="162">
        <v>48</v>
      </c>
      <c r="J305" s="163">
        <v>0</v>
      </c>
      <c r="K305" s="163">
        <v>14.6</v>
      </c>
      <c r="L305" s="160">
        <v>48</v>
      </c>
      <c r="M305" s="163">
        <v>0</v>
      </c>
      <c r="N305" s="161">
        <v>14.6</v>
      </c>
      <c r="O305" s="164">
        <v>1</v>
      </c>
      <c r="P305" s="162">
        <v>11</v>
      </c>
      <c r="Q305" s="163">
        <v>0</v>
      </c>
      <c r="R305" s="163">
        <v>9.1</v>
      </c>
      <c r="S305" s="160">
        <v>1</v>
      </c>
      <c r="T305" s="163">
        <v>0</v>
      </c>
      <c r="U305" s="163">
        <v>0</v>
      </c>
      <c r="V305" s="160">
        <v>0</v>
      </c>
      <c r="W305" s="163">
        <v>0</v>
      </c>
      <c r="X305" s="9"/>
    </row>
    <row r="306" spans="1:24" x14ac:dyDescent="0.25">
      <c r="A306" s="158" t="s">
        <v>347</v>
      </c>
      <c r="B306" s="159" t="s">
        <v>552</v>
      </c>
      <c r="C306" s="160">
        <v>35</v>
      </c>
      <c r="D306" s="161">
        <v>0</v>
      </c>
      <c r="E306" s="162">
        <v>107</v>
      </c>
      <c r="F306" s="163">
        <v>0</v>
      </c>
      <c r="G306" s="163">
        <v>35.5</v>
      </c>
      <c r="H306" s="164">
        <v>3.1</v>
      </c>
      <c r="I306" s="162">
        <v>42</v>
      </c>
      <c r="J306" s="163">
        <v>0</v>
      </c>
      <c r="K306" s="163">
        <v>40.5</v>
      </c>
      <c r="L306" s="160">
        <v>40</v>
      </c>
      <c r="M306" s="163">
        <v>0</v>
      </c>
      <c r="N306" s="161">
        <v>42.5</v>
      </c>
      <c r="O306" s="164">
        <v>1</v>
      </c>
      <c r="P306" s="162">
        <v>19</v>
      </c>
      <c r="Q306" s="163">
        <v>0</v>
      </c>
      <c r="R306" s="163">
        <v>52.6</v>
      </c>
      <c r="S306" s="160">
        <v>1</v>
      </c>
      <c r="T306" s="163">
        <v>0</v>
      </c>
      <c r="U306" s="163">
        <v>0</v>
      </c>
      <c r="V306" s="160" t="s">
        <v>67</v>
      </c>
      <c r="W306" s="163" t="s">
        <v>67</v>
      </c>
      <c r="X306" s="9"/>
    </row>
    <row r="307" spans="1:24" x14ac:dyDescent="0.25">
      <c r="A307" s="158" t="s">
        <v>564</v>
      </c>
      <c r="B307" s="159" t="s">
        <v>552</v>
      </c>
      <c r="C307" s="160">
        <v>20</v>
      </c>
      <c r="D307" s="161">
        <v>0</v>
      </c>
      <c r="E307" s="162">
        <v>57</v>
      </c>
      <c r="F307" s="163">
        <v>0</v>
      </c>
      <c r="G307" s="163">
        <v>63.2</v>
      </c>
      <c r="H307" s="164">
        <v>2.9</v>
      </c>
      <c r="I307" s="162">
        <v>25</v>
      </c>
      <c r="J307" s="163">
        <v>0</v>
      </c>
      <c r="K307" s="163">
        <v>68</v>
      </c>
      <c r="L307" s="160">
        <v>25</v>
      </c>
      <c r="M307" s="163">
        <v>0</v>
      </c>
      <c r="N307" s="161">
        <v>68</v>
      </c>
      <c r="O307" s="164">
        <v>1</v>
      </c>
      <c r="P307" s="162">
        <v>12</v>
      </c>
      <c r="Q307" s="163">
        <v>0</v>
      </c>
      <c r="R307" s="163">
        <v>75</v>
      </c>
      <c r="S307" s="160">
        <v>0</v>
      </c>
      <c r="T307" s="163">
        <v>0</v>
      </c>
      <c r="U307" s="163"/>
      <c r="V307" s="160" t="s">
        <v>67</v>
      </c>
      <c r="W307" s="163" t="s">
        <v>67</v>
      </c>
      <c r="X307" s="9"/>
    </row>
    <row r="308" spans="1:24" x14ac:dyDescent="0.25">
      <c r="A308" s="158" t="s">
        <v>348</v>
      </c>
      <c r="B308" s="159" t="s">
        <v>57</v>
      </c>
      <c r="C308" s="160">
        <v>198</v>
      </c>
      <c r="D308" s="161">
        <v>0.1</v>
      </c>
      <c r="E308" s="162">
        <v>655</v>
      </c>
      <c r="F308" s="163">
        <v>0.3</v>
      </c>
      <c r="G308" s="163">
        <v>78</v>
      </c>
      <c r="H308" s="164">
        <v>3.3</v>
      </c>
      <c r="I308" s="162">
        <v>419</v>
      </c>
      <c r="J308" s="163">
        <v>0.1</v>
      </c>
      <c r="K308" s="163">
        <v>80.400000000000006</v>
      </c>
      <c r="L308" s="160">
        <v>325</v>
      </c>
      <c r="M308" s="163">
        <v>0.2</v>
      </c>
      <c r="N308" s="161">
        <v>80</v>
      </c>
      <c r="O308" s="164">
        <v>1.3</v>
      </c>
      <c r="P308" s="162">
        <v>178</v>
      </c>
      <c r="Q308" s="163">
        <v>0.1</v>
      </c>
      <c r="R308" s="163">
        <v>79.2</v>
      </c>
      <c r="S308" s="160">
        <v>4</v>
      </c>
      <c r="T308" s="163">
        <v>0</v>
      </c>
      <c r="U308" s="163">
        <v>100</v>
      </c>
      <c r="V308" s="160">
        <v>1</v>
      </c>
      <c r="W308" s="163">
        <v>0</v>
      </c>
      <c r="X308" s="9"/>
    </row>
    <row r="309" spans="1:24" x14ac:dyDescent="0.25">
      <c r="A309" s="158" t="s">
        <v>412</v>
      </c>
      <c r="B309" s="159" t="s">
        <v>552</v>
      </c>
      <c r="C309" s="160">
        <v>26</v>
      </c>
      <c r="D309" s="161">
        <v>0</v>
      </c>
      <c r="E309" s="162">
        <v>51</v>
      </c>
      <c r="F309" s="163">
        <v>0</v>
      </c>
      <c r="G309" s="163">
        <v>51</v>
      </c>
      <c r="H309" s="164">
        <v>2</v>
      </c>
      <c r="I309" s="162">
        <v>27</v>
      </c>
      <c r="J309" s="163">
        <v>0</v>
      </c>
      <c r="K309" s="163">
        <v>51.9</v>
      </c>
      <c r="L309" s="160">
        <v>27</v>
      </c>
      <c r="M309" s="163">
        <v>0</v>
      </c>
      <c r="N309" s="161">
        <v>51.9</v>
      </c>
      <c r="O309" s="164">
        <v>1</v>
      </c>
      <c r="P309" s="162">
        <v>11</v>
      </c>
      <c r="Q309" s="163">
        <v>0</v>
      </c>
      <c r="R309" s="163">
        <v>63.6</v>
      </c>
      <c r="S309" s="160">
        <v>10</v>
      </c>
      <c r="T309" s="163">
        <v>0.1</v>
      </c>
      <c r="U309" s="163">
        <v>30</v>
      </c>
      <c r="V309" s="160" t="s">
        <v>67</v>
      </c>
      <c r="W309" s="163" t="s">
        <v>67</v>
      </c>
      <c r="X309" s="9"/>
    </row>
    <row r="310" spans="1:24" x14ac:dyDescent="0.25">
      <c r="A310" s="158" t="s">
        <v>349</v>
      </c>
      <c r="B310" s="159" t="s">
        <v>552</v>
      </c>
      <c r="C310" s="160">
        <v>245</v>
      </c>
      <c r="D310" s="161">
        <v>0.1</v>
      </c>
      <c r="E310" s="162">
        <v>116</v>
      </c>
      <c r="F310" s="163">
        <v>0</v>
      </c>
      <c r="G310" s="163">
        <v>45.7</v>
      </c>
      <c r="H310" s="164">
        <v>0.5</v>
      </c>
      <c r="I310" s="162">
        <v>98</v>
      </c>
      <c r="J310" s="163">
        <v>0</v>
      </c>
      <c r="K310" s="163">
        <v>51</v>
      </c>
      <c r="L310" s="160">
        <v>84</v>
      </c>
      <c r="M310" s="163">
        <v>0.1</v>
      </c>
      <c r="N310" s="161">
        <v>48.8</v>
      </c>
      <c r="O310" s="164">
        <v>1.2</v>
      </c>
      <c r="P310" s="162">
        <v>28</v>
      </c>
      <c r="Q310" s="163">
        <v>0</v>
      </c>
      <c r="R310" s="163">
        <v>46.4</v>
      </c>
      <c r="S310" s="160">
        <v>11</v>
      </c>
      <c r="T310" s="163">
        <v>0.1</v>
      </c>
      <c r="U310" s="163">
        <v>45.5</v>
      </c>
      <c r="V310" s="160" t="s">
        <v>67</v>
      </c>
      <c r="W310" s="163" t="s">
        <v>67</v>
      </c>
      <c r="X310" s="9"/>
    </row>
    <row r="311" spans="1:24" x14ac:dyDescent="0.25">
      <c r="A311" s="158" t="s">
        <v>350</v>
      </c>
      <c r="B311" s="159" t="s">
        <v>552</v>
      </c>
      <c r="C311" s="160">
        <v>60</v>
      </c>
      <c r="D311" s="161">
        <v>0</v>
      </c>
      <c r="E311" s="162">
        <v>37</v>
      </c>
      <c r="F311" s="163">
        <v>0</v>
      </c>
      <c r="G311" s="163">
        <v>29.7</v>
      </c>
      <c r="H311" s="164">
        <v>0.6</v>
      </c>
      <c r="I311" s="162">
        <v>36</v>
      </c>
      <c r="J311" s="163">
        <v>0</v>
      </c>
      <c r="K311" s="163">
        <v>30.6</v>
      </c>
      <c r="L311" s="160">
        <v>33</v>
      </c>
      <c r="M311" s="163">
        <v>0</v>
      </c>
      <c r="N311" s="161">
        <v>30.3</v>
      </c>
      <c r="O311" s="164">
        <v>1.1000000000000001</v>
      </c>
      <c r="P311" s="162">
        <v>18</v>
      </c>
      <c r="Q311" s="163">
        <v>0</v>
      </c>
      <c r="R311" s="163">
        <v>22.2</v>
      </c>
      <c r="S311" s="160">
        <v>5</v>
      </c>
      <c r="T311" s="163">
        <v>0.1</v>
      </c>
      <c r="U311" s="163">
        <v>20</v>
      </c>
      <c r="V311" s="160" t="s">
        <v>67</v>
      </c>
      <c r="W311" s="163" t="s">
        <v>67</v>
      </c>
      <c r="X311" s="9"/>
    </row>
    <row r="312" spans="1:24" x14ac:dyDescent="0.25">
      <c r="A312" s="158" t="s">
        <v>351</v>
      </c>
      <c r="B312" s="159" t="s">
        <v>56</v>
      </c>
      <c r="C312" s="160">
        <v>1050</v>
      </c>
      <c r="D312" s="161">
        <v>0.6</v>
      </c>
      <c r="E312" s="162">
        <v>4968</v>
      </c>
      <c r="F312" s="163">
        <v>1.9</v>
      </c>
      <c r="G312" s="163">
        <v>73.400000000000006</v>
      </c>
      <c r="H312" s="164">
        <v>4.7</v>
      </c>
      <c r="I312" s="162">
        <v>2937</v>
      </c>
      <c r="J312" s="163">
        <v>0.6</v>
      </c>
      <c r="K312" s="163">
        <v>79</v>
      </c>
      <c r="L312" s="160">
        <v>1966</v>
      </c>
      <c r="M312" s="163">
        <v>1.2</v>
      </c>
      <c r="N312" s="161">
        <v>76.400000000000006</v>
      </c>
      <c r="O312" s="164">
        <v>1.5</v>
      </c>
      <c r="P312" s="162">
        <v>904</v>
      </c>
      <c r="Q312" s="163">
        <v>0.7</v>
      </c>
      <c r="R312" s="163">
        <v>76.3</v>
      </c>
      <c r="S312" s="160">
        <v>47</v>
      </c>
      <c r="T312" s="163">
        <v>0.5</v>
      </c>
      <c r="U312" s="163">
        <v>80.900000000000006</v>
      </c>
      <c r="V312" s="160">
        <v>13</v>
      </c>
      <c r="W312" s="163">
        <v>0.5</v>
      </c>
      <c r="X312" s="9"/>
    </row>
    <row r="313" spans="1:24" x14ac:dyDescent="0.25">
      <c r="A313" s="158" t="s">
        <v>352</v>
      </c>
      <c r="B313" s="159" t="s">
        <v>59</v>
      </c>
      <c r="C313" s="160">
        <v>86</v>
      </c>
      <c r="D313" s="161">
        <v>0</v>
      </c>
      <c r="E313" s="162">
        <v>875</v>
      </c>
      <c r="F313" s="163">
        <v>0.3</v>
      </c>
      <c r="G313" s="163">
        <v>69</v>
      </c>
      <c r="H313" s="164">
        <v>10.199999999999999</v>
      </c>
      <c r="I313" s="162">
        <v>269</v>
      </c>
      <c r="J313" s="163">
        <v>0.1</v>
      </c>
      <c r="K313" s="163">
        <v>70.3</v>
      </c>
      <c r="L313" s="160">
        <v>210</v>
      </c>
      <c r="M313" s="163">
        <v>0.1</v>
      </c>
      <c r="N313" s="161">
        <v>70.5</v>
      </c>
      <c r="O313" s="164">
        <v>1.3</v>
      </c>
      <c r="P313" s="162">
        <v>73</v>
      </c>
      <c r="Q313" s="163">
        <v>0.1</v>
      </c>
      <c r="R313" s="163">
        <v>76.7</v>
      </c>
      <c r="S313" s="160">
        <v>10</v>
      </c>
      <c r="T313" s="163">
        <v>0.1</v>
      </c>
      <c r="U313" s="163">
        <v>60</v>
      </c>
      <c r="V313" s="160">
        <v>2</v>
      </c>
      <c r="W313" s="163">
        <v>0.1</v>
      </c>
      <c r="X313" s="9"/>
    </row>
    <row r="314" spans="1:24" x14ac:dyDescent="0.25">
      <c r="A314" s="158" t="s">
        <v>353</v>
      </c>
      <c r="B314" s="159" t="s">
        <v>57</v>
      </c>
      <c r="C314" s="160">
        <v>663</v>
      </c>
      <c r="D314" s="161">
        <v>0.4</v>
      </c>
      <c r="E314" s="162">
        <v>2815</v>
      </c>
      <c r="F314" s="163">
        <v>1.1000000000000001</v>
      </c>
      <c r="G314" s="163">
        <v>78.8</v>
      </c>
      <c r="H314" s="164">
        <v>4.2</v>
      </c>
      <c r="I314" s="162">
        <v>1483</v>
      </c>
      <c r="J314" s="163">
        <v>0.3</v>
      </c>
      <c r="K314" s="163">
        <v>85.3</v>
      </c>
      <c r="L314" s="160">
        <v>998</v>
      </c>
      <c r="M314" s="163">
        <v>0.6</v>
      </c>
      <c r="N314" s="161">
        <v>82.9</v>
      </c>
      <c r="O314" s="164">
        <v>1.5</v>
      </c>
      <c r="P314" s="162">
        <v>517</v>
      </c>
      <c r="Q314" s="163">
        <v>0.4</v>
      </c>
      <c r="R314" s="163">
        <v>82.6</v>
      </c>
      <c r="S314" s="160">
        <v>18</v>
      </c>
      <c r="T314" s="163">
        <v>0.2</v>
      </c>
      <c r="U314" s="163">
        <v>83.3</v>
      </c>
      <c r="V314" s="160">
        <v>23</v>
      </c>
      <c r="W314" s="163">
        <v>1</v>
      </c>
      <c r="X314" s="9"/>
    </row>
    <row r="315" spans="1:24" x14ac:dyDescent="0.25">
      <c r="A315" s="158" t="s">
        <v>354</v>
      </c>
      <c r="B315" s="159" t="s">
        <v>57</v>
      </c>
      <c r="C315" s="160">
        <v>95</v>
      </c>
      <c r="D315" s="161">
        <v>0.1</v>
      </c>
      <c r="E315" s="162">
        <v>421</v>
      </c>
      <c r="F315" s="163">
        <v>0.2</v>
      </c>
      <c r="G315" s="163">
        <v>61.8</v>
      </c>
      <c r="H315" s="164">
        <v>4.4000000000000004</v>
      </c>
      <c r="I315" s="162">
        <v>185</v>
      </c>
      <c r="J315" s="163">
        <v>0</v>
      </c>
      <c r="K315" s="163">
        <v>63.8</v>
      </c>
      <c r="L315" s="160">
        <v>148</v>
      </c>
      <c r="M315" s="163">
        <v>0.1</v>
      </c>
      <c r="N315" s="161">
        <v>63.5</v>
      </c>
      <c r="O315" s="164">
        <v>1.2</v>
      </c>
      <c r="P315" s="162">
        <v>85</v>
      </c>
      <c r="Q315" s="163">
        <v>0.1</v>
      </c>
      <c r="R315" s="163">
        <v>63.5</v>
      </c>
      <c r="S315" s="160">
        <v>6</v>
      </c>
      <c r="T315" s="163">
        <v>0.1</v>
      </c>
      <c r="U315" s="163">
        <v>83.3</v>
      </c>
      <c r="V315" s="160" t="s">
        <v>67</v>
      </c>
      <c r="W315" s="163" t="s">
        <v>67</v>
      </c>
      <c r="X315" s="9"/>
    </row>
    <row r="316" spans="1:24" x14ac:dyDescent="0.25">
      <c r="A316" s="158" t="s">
        <v>355</v>
      </c>
      <c r="B316" s="159" t="s">
        <v>59</v>
      </c>
      <c r="C316" s="160">
        <v>107</v>
      </c>
      <c r="D316" s="161">
        <v>0.1</v>
      </c>
      <c r="E316" s="162">
        <v>598</v>
      </c>
      <c r="F316" s="163">
        <v>0.2</v>
      </c>
      <c r="G316" s="163">
        <v>35.1</v>
      </c>
      <c r="H316" s="164">
        <v>5.6</v>
      </c>
      <c r="I316" s="162">
        <v>221</v>
      </c>
      <c r="J316" s="163">
        <v>0</v>
      </c>
      <c r="K316" s="163">
        <v>40.700000000000003</v>
      </c>
      <c r="L316" s="160">
        <v>203</v>
      </c>
      <c r="M316" s="163">
        <v>0.1</v>
      </c>
      <c r="N316" s="161">
        <v>39.9</v>
      </c>
      <c r="O316" s="164">
        <v>1.1000000000000001</v>
      </c>
      <c r="P316" s="162">
        <v>49</v>
      </c>
      <c r="Q316" s="163">
        <v>0</v>
      </c>
      <c r="R316" s="163">
        <v>30.6</v>
      </c>
      <c r="S316" s="160">
        <v>9</v>
      </c>
      <c r="T316" s="163">
        <v>0.1</v>
      </c>
      <c r="U316" s="163">
        <v>33.299999999999997</v>
      </c>
      <c r="V316" s="160">
        <v>22</v>
      </c>
      <c r="W316" s="163">
        <v>0.9</v>
      </c>
      <c r="X316" s="9"/>
    </row>
    <row r="317" spans="1:24" x14ac:dyDescent="0.25">
      <c r="A317" s="158" t="s">
        <v>356</v>
      </c>
      <c r="B317" s="159" t="s">
        <v>552</v>
      </c>
      <c r="C317" s="160">
        <v>184</v>
      </c>
      <c r="D317" s="161">
        <v>0.1</v>
      </c>
      <c r="E317" s="162">
        <v>2032</v>
      </c>
      <c r="F317" s="163">
        <v>0.8</v>
      </c>
      <c r="G317" s="163">
        <v>38.5</v>
      </c>
      <c r="H317" s="164">
        <v>11</v>
      </c>
      <c r="I317" s="162">
        <v>255</v>
      </c>
      <c r="J317" s="163">
        <v>0.1</v>
      </c>
      <c r="K317" s="163">
        <v>29.8</v>
      </c>
      <c r="L317" s="160">
        <v>227</v>
      </c>
      <c r="M317" s="163">
        <v>0.1</v>
      </c>
      <c r="N317" s="161">
        <v>31.7</v>
      </c>
      <c r="O317" s="164">
        <v>1.1000000000000001</v>
      </c>
      <c r="P317" s="162">
        <v>136</v>
      </c>
      <c r="Q317" s="163">
        <v>0.1</v>
      </c>
      <c r="R317" s="163">
        <v>30.1</v>
      </c>
      <c r="S317" s="160">
        <v>4</v>
      </c>
      <c r="T317" s="163">
        <v>0</v>
      </c>
      <c r="U317" s="163">
        <v>0</v>
      </c>
      <c r="V317" s="160">
        <v>23</v>
      </c>
      <c r="W317" s="163">
        <v>1</v>
      </c>
      <c r="X317" s="9"/>
    </row>
    <row r="318" spans="1:24" x14ac:dyDescent="0.25">
      <c r="A318" s="158" t="s">
        <v>357</v>
      </c>
      <c r="B318" s="159" t="s">
        <v>552</v>
      </c>
      <c r="C318" s="160">
        <v>932</v>
      </c>
      <c r="D318" s="161">
        <v>0.5</v>
      </c>
      <c r="E318" s="162">
        <v>4266</v>
      </c>
      <c r="F318" s="163">
        <v>1.7</v>
      </c>
      <c r="G318" s="163">
        <v>51.7</v>
      </c>
      <c r="H318" s="164">
        <v>4.5999999999999996</v>
      </c>
      <c r="I318" s="162">
        <v>2971</v>
      </c>
      <c r="J318" s="163">
        <v>0.7</v>
      </c>
      <c r="K318" s="163">
        <v>57.4</v>
      </c>
      <c r="L318" s="160">
        <v>1560</v>
      </c>
      <c r="M318" s="163">
        <v>1</v>
      </c>
      <c r="N318" s="161">
        <v>56</v>
      </c>
      <c r="O318" s="164">
        <v>1.9</v>
      </c>
      <c r="P318" s="162">
        <v>894</v>
      </c>
      <c r="Q318" s="163">
        <v>0.7</v>
      </c>
      <c r="R318" s="163">
        <v>53.7</v>
      </c>
      <c r="S318" s="160">
        <v>18</v>
      </c>
      <c r="T318" s="163">
        <v>0.2</v>
      </c>
      <c r="U318" s="163">
        <v>38.9</v>
      </c>
      <c r="V318" s="160">
        <v>17</v>
      </c>
      <c r="W318" s="163">
        <v>0.7</v>
      </c>
      <c r="X318" s="9"/>
    </row>
    <row r="319" spans="1:24" x14ac:dyDescent="0.25">
      <c r="A319" s="158" t="s">
        <v>358</v>
      </c>
      <c r="B319" s="159" t="s">
        <v>552</v>
      </c>
      <c r="C319" s="160">
        <v>194</v>
      </c>
      <c r="D319" s="161">
        <v>0.1</v>
      </c>
      <c r="E319" s="162">
        <v>1615</v>
      </c>
      <c r="F319" s="163">
        <v>0.6</v>
      </c>
      <c r="G319" s="163">
        <v>47.6</v>
      </c>
      <c r="H319" s="164">
        <v>8.3000000000000007</v>
      </c>
      <c r="I319" s="162">
        <v>526</v>
      </c>
      <c r="J319" s="163">
        <v>0.1</v>
      </c>
      <c r="K319" s="163">
        <v>54.2</v>
      </c>
      <c r="L319" s="160">
        <v>463</v>
      </c>
      <c r="M319" s="163">
        <v>0.3</v>
      </c>
      <c r="N319" s="161">
        <v>52.9</v>
      </c>
      <c r="O319" s="164">
        <v>1.1000000000000001</v>
      </c>
      <c r="P319" s="162">
        <v>136</v>
      </c>
      <c r="Q319" s="163">
        <v>0.1</v>
      </c>
      <c r="R319" s="163">
        <v>47.8</v>
      </c>
      <c r="S319" s="160">
        <v>27</v>
      </c>
      <c r="T319" s="163">
        <v>0.3</v>
      </c>
      <c r="U319" s="163">
        <v>48.1</v>
      </c>
      <c r="V319" s="160">
        <v>1</v>
      </c>
      <c r="W319" s="163">
        <v>0</v>
      </c>
      <c r="X319" s="9"/>
    </row>
    <row r="320" spans="1:24" x14ac:dyDescent="0.25">
      <c r="A320" s="66" t="s">
        <v>359</v>
      </c>
      <c r="B320" s="67"/>
      <c r="C320" s="68">
        <v>177297</v>
      </c>
      <c r="D320" s="69">
        <v>100</v>
      </c>
      <c r="E320" s="70">
        <v>258289</v>
      </c>
      <c r="F320" s="71"/>
      <c r="G320" s="327">
        <v>61.1</v>
      </c>
      <c r="H320" s="69">
        <v>1.5</v>
      </c>
      <c r="I320" s="70">
        <v>453220</v>
      </c>
      <c r="J320" s="71">
        <v>100</v>
      </c>
      <c r="K320" s="327">
        <v>67.099999999999994</v>
      </c>
      <c r="L320" s="68">
        <v>175113</v>
      </c>
      <c r="M320" s="69"/>
      <c r="N320" s="69">
        <v>63.2</v>
      </c>
      <c r="O320" s="25">
        <v>2.6</v>
      </c>
      <c r="P320" s="70">
        <v>136072</v>
      </c>
      <c r="Q320" s="71">
        <v>100</v>
      </c>
      <c r="R320" s="327">
        <v>63.5</v>
      </c>
      <c r="S320" s="70">
        <v>8813</v>
      </c>
      <c r="T320" s="71">
        <v>100</v>
      </c>
      <c r="U320" s="327">
        <v>63.3</v>
      </c>
      <c r="V320" s="68">
        <v>2419</v>
      </c>
      <c r="W320" s="69">
        <v>100</v>
      </c>
      <c r="X320" s="9"/>
    </row>
    <row r="321" spans="1:24" ht="139.5" customHeight="1" x14ac:dyDescent="0.25">
      <c r="A321" s="334" t="s">
        <v>583</v>
      </c>
      <c r="B321" s="334"/>
      <c r="C321" s="72"/>
      <c r="D321" s="72"/>
      <c r="E321" s="72"/>
      <c r="F321" s="72"/>
      <c r="G321" s="72"/>
      <c r="H321" s="72"/>
      <c r="I321" s="72"/>
      <c r="J321" s="72"/>
      <c r="K321" s="72"/>
      <c r="L321" s="73">
        <f>SUM(L5:L319)</f>
        <v>279141</v>
      </c>
      <c r="M321" s="74"/>
      <c r="N321" s="74"/>
      <c r="O321" s="75"/>
      <c r="P321" s="76"/>
      <c r="Q321" s="75"/>
      <c r="R321" s="75"/>
      <c r="S321" s="76"/>
      <c r="T321" s="75"/>
      <c r="U321" s="75"/>
      <c r="V321" s="73"/>
      <c r="W321" s="74"/>
      <c r="X321" s="9"/>
    </row>
    <row r="322" spans="1:24" ht="115.5" customHeight="1" x14ac:dyDescent="0.25">
      <c r="A322" s="334" t="s">
        <v>569</v>
      </c>
      <c r="B322" s="334"/>
      <c r="C322" s="72"/>
      <c r="D322" s="72"/>
      <c r="E322" s="72"/>
      <c r="F322" s="72"/>
      <c r="G322" s="72"/>
      <c r="H322" s="72"/>
      <c r="I322" s="72"/>
      <c r="J322" s="72"/>
      <c r="K322" s="72"/>
      <c r="L322" s="77"/>
      <c r="M322" s="77"/>
      <c r="N322" s="77"/>
      <c r="O322" s="77"/>
      <c r="P322" s="77"/>
      <c r="Q322" s="77"/>
      <c r="R322" s="77"/>
      <c r="S322" s="77"/>
      <c r="T322" s="77"/>
      <c r="U322" s="77"/>
      <c r="V322" s="77"/>
      <c r="W322" s="77"/>
      <c r="X322" s="9"/>
    </row>
    <row r="323" spans="1:24" x14ac:dyDescent="0.25">
      <c r="A323" s="29" t="s">
        <v>494</v>
      </c>
      <c r="B323" s="78"/>
      <c r="C323" s="78"/>
      <c r="D323" s="78"/>
      <c r="E323" s="78"/>
      <c r="F323" s="78"/>
      <c r="G323" s="78"/>
      <c r="H323" s="78"/>
      <c r="I323" s="78"/>
      <c r="J323" s="78"/>
      <c r="K323" s="78"/>
      <c r="L323" s="78"/>
      <c r="M323" s="78"/>
      <c r="N323" s="78"/>
      <c r="O323" s="78"/>
      <c r="P323" s="78"/>
      <c r="Q323" s="78"/>
      <c r="R323" s="78"/>
      <c r="S323" s="78"/>
      <c r="T323" s="78"/>
      <c r="U323" s="78"/>
      <c r="V323" s="78"/>
      <c r="W323" s="78"/>
      <c r="X323" s="78"/>
    </row>
    <row r="324" spans="1:24" x14ac:dyDescent="0.25">
      <c r="A324" s="30" t="s">
        <v>585</v>
      </c>
      <c r="B324" s="78"/>
      <c r="C324" s="78"/>
      <c r="D324" s="78"/>
      <c r="E324" s="78"/>
      <c r="F324" s="78"/>
      <c r="G324" s="78"/>
      <c r="H324" s="78"/>
      <c r="I324" s="78"/>
      <c r="J324" s="78"/>
      <c r="K324" s="78"/>
      <c r="L324" s="78"/>
      <c r="M324" s="78"/>
      <c r="N324" s="78"/>
      <c r="O324" s="78"/>
      <c r="P324" s="78"/>
      <c r="Q324" s="78"/>
      <c r="R324" s="78"/>
      <c r="S324" s="78"/>
      <c r="T324" s="78"/>
      <c r="U324" s="78"/>
      <c r="V324" s="78"/>
      <c r="W324" s="78"/>
      <c r="X324" s="78"/>
    </row>
    <row r="325" spans="1:24"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row>
  </sheetData>
  <mergeCells count="11">
    <mergeCell ref="A321:B321"/>
    <mergeCell ref="A322:B322"/>
    <mergeCell ref="P3:R3"/>
    <mergeCell ref="V3:W3"/>
    <mergeCell ref="C3:D3"/>
    <mergeCell ref="E3:G3"/>
    <mergeCell ref="H3:H4"/>
    <mergeCell ref="I3:K3"/>
    <mergeCell ref="L3:N3"/>
    <mergeCell ref="O3:O4"/>
    <mergeCell ref="S3:U3"/>
  </mergeCells>
  <hyperlinks>
    <hyperlink ref="A2" location="sommaire!A1" display="sommair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workbookViewId="0">
      <pane xSplit="1" ySplit="4" topLeftCell="B5" activePane="bottomRight" state="frozen"/>
      <selection pane="topRight" activeCell="B1" sqref="B1"/>
      <selection pane="bottomLeft" activeCell="A5" sqref="A5"/>
      <selection pane="bottomRight" activeCell="A2" sqref="A2"/>
    </sheetView>
  </sheetViews>
  <sheetFormatPr baseColWidth="10" defaultRowHeight="15" x14ac:dyDescent="0.25"/>
  <cols>
    <col min="1" max="1" width="21.140625" customWidth="1"/>
    <col min="6" max="8" width="13.5703125" customWidth="1"/>
    <col min="16" max="16" width="16.7109375" customWidth="1"/>
    <col min="23" max="24" width="14.85546875" customWidth="1"/>
  </cols>
  <sheetData>
    <row r="1" spans="1:24" ht="18.75" x14ac:dyDescent="0.3">
      <c r="A1" s="15" t="s">
        <v>360</v>
      </c>
      <c r="B1" s="9"/>
      <c r="C1" s="9"/>
      <c r="D1" s="9"/>
      <c r="E1" s="9"/>
      <c r="F1" s="9"/>
      <c r="G1" s="9"/>
      <c r="H1" s="9"/>
      <c r="I1" s="9"/>
      <c r="J1" s="9"/>
      <c r="K1" s="9"/>
      <c r="L1" s="9"/>
      <c r="M1" s="9"/>
      <c r="N1" s="9"/>
      <c r="O1" s="9"/>
      <c r="P1" s="9"/>
      <c r="Q1" s="9"/>
      <c r="R1" s="9"/>
      <c r="S1" s="9"/>
      <c r="T1" s="9"/>
      <c r="U1" s="9"/>
      <c r="V1" s="9"/>
      <c r="W1" s="9"/>
      <c r="X1" s="9"/>
    </row>
    <row r="2" spans="1:24" x14ac:dyDescent="0.25">
      <c r="A2" s="16" t="s">
        <v>21</v>
      </c>
      <c r="B2" s="9"/>
      <c r="C2" s="9"/>
      <c r="D2" s="9"/>
      <c r="E2" s="9"/>
      <c r="F2" s="9"/>
      <c r="G2" s="9"/>
      <c r="H2" s="9"/>
      <c r="I2" s="9"/>
      <c r="J2" s="9"/>
      <c r="K2" s="9"/>
      <c r="L2" s="9"/>
      <c r="M2" s="9"/>
      <c r="N2" s="9"/>
      <c r="O2" s="9"/>
      <c r="P2" s="9"/>
      <c r="Q2" s="9"/>
      <c r="R2" s="9"/>
      <c r="S2" s="9"/>
      <c r="T2" s="9"/>
      <c r="U2" s="9"/>
      <c r="V2" s="9"/>
      <c r="W2" s="9"/>
      <c r="X2" s="9"/>
    </row>
    <row r="3" spans="1:24" ht="54.75" customHeight="1" x14ac:dyDescent="0.25">
      <c r="A3" s="350" t="s">
        <v>361</v>
      </c>
      <c r="B3" s="346" t="s">
        <v>362</v>
      </c>
      <c r="C3" s="347"/>
      <c r="D3" s="346" t="s">
        <v>68</v>
      </c>
      <c r="E3" s="347"/>
      <c r="F3" s="346" t="s">
        <v>468</v>
      </c>
      <c r="G3" s="333"/>
      <c r="H3" s="347"/>
      <c r="I3" s="349" t="s">
        <v>69</v>
      </c>
      <c r="J3" s="346" t="s">
        <v>50</v>
      </c>
      <c r="K3" s="333"/>
      <c r="L3" s="347"/>
      <c r="M3" s="346" t="s">
        <v>70</v>
      </c>
      <c r="N3" s="333"/>
      <c r="O3" s="347"/>
      <c r="P3" s="349" t="s">
        <v>363</v>
      </c>
      <c r="Q3" s="346" t="s">
        <v>52</v>
      </c>
      <c r="R3" s="333"/>
      <c r="S3" s="347"/>
      <c r="T3" s="346" t="s">
        <v>62</v>
      </c>
      <c r="U3" s="333"/>
      <c r="V3" s="347"/>
      <c r="W3" s="346" t="s">
        <v>512</v>
      </c>
      <c r="X3" s="347"/>
    </row>
    <row r="4" spans="1:24" ht="45" x14ac:dyDescent="0.25">
      <c r="A4" s="350"/>
      <c r="B4" s="25" t="s">
        <v>53</v>
      </c>
      <c r="C4" s="25" t="s">
        <v>54</v>
      </c>
      <c r="D4" s="25" t="s">
        <v>53</v>
      </c>
      <c r="E4" s="25" t="s">
        <v>54</v>
      </c>
      <c r="F4" s="63" t="s">
        <v>53</v>
      </c>
      <c r="G4" s="63" t="s">
        <v>54</v>
      </c>
      <c r="H4" s="32" t="s">
        <v>74</v>
      </c>
      <c r="I4" s="349"/>
      <c r="J4" s="63" t="s">
        <v>53</v>
      </c>
      <c r="K4" s="63" t="s">
        <v>54</v>
      </c>
      <c r="L4" s="32" t="s">
        <v>74</v>
      </c>
      <c r="M4" s="63" t="s">
        <v>53</v>
      </c>
      <c r="N4" s="63" t="s">
        <v>54</v>
      </c>
      <c r="O4" s="32" t="s">
        <v>74</v>
      </c>
      <c r="P4" s="349"/>
      <c r="Q4" s="63" t="s">
        <v>53</v>
      </c>
      <c r="R4" s="63" t="s">
        <v>54</v>
      </c>
      <c r="S4" s="32" t="s">
        <v>74</v>
      </c>
      <c r="T4" s="135" t="s">
        <v>53</v>
      </c>
      <c r="U4" s="135" t="s">
        <v>54</v>
      </c>
      <c r="V4" s="136" t="s">
        <v>74</v>
      </c>
      <c r="W4" s="63" t="s">
        <v>53</v>
      </c>
      <c r="X4" s="63" t="s">
        <v>54</v>
      </c>
    </row>
    <row r="5" spans="1:24" x14ac:dyDescent="0.25">
      <c r="A5" s="320" t="s">
        <v>364</v>
      </c>
      <c r="B5" s="157">
        <v>325</v>
      </c>
      <c r="C5" s="325">
        <v>4</v>
      </c>
      <c r="D5" s="156">
        <v>8698</v>
      </c>
      <c r="E5" s="325">
        <v>4.9000000000000004</v>
      </c>
      <c r="F5" s="156">
        <v>66381</v>
      </c>
      <c r="G5" s="324">
        <v>25.7</v>
      </c>
      <c r="H5" s="325">
        <v>61.8</v>
      </c>
      <c r="I5" s="326">
        <v>7.6</v>
      </c>
      <c r="J5" s="157">
        <v>22867</v>
      </c>
      <c r="K5" s="324">
        <v>5</v>
      </c>
      <c r="L5" s="325">
        <v>69</v>
      </c>
      <c r="M5" s="157">
        <v>16555</v>
      </c>
      <c r="N5" s="324">
        <v>10.199999999999999</v>
      </c>
      <c r="O5" s="325">
        <v>67.099999999999994</v>
      </c>
      <c r="P5" s="283">
        <v>1.4</v>
      </c>
      <c r="Q5" s="157">
        <v>6472</v>
      </c>
      <c r="R5" s="324">
        <v>4.8</v>
      </c>
      <c r="S5" s="324">
        <v>64.3</v>
      </c>
      <c r="T5" s="156">
        <v>367</v>
      </c>
      <c r="U5" s="324">
        <v>4.2</v>
      </c>
      <c r="V5" s="324">
        <v>53.7</v>
      </c>
      <c r="W5" s="156">
        <v>110</v>
      </c>
      <c r="X5" s="324">
        <v>4.5</v>
      </c>
    </row>
    <row r="6" spans="1:24" x14ac:dyDescent="0.25">
      <c r="A6" s="320" t="s">
        <v>365</v>
      </c>
      <c r="B6" s="157">
        <v>161</v>
      </c>
      <c r="C6" s="325">
        <v>2</v>
      </c>
      <c r="D6" s="156">
        <v>2960</v>
      </c>
      <c r="E6" s="325">
        <v>1.7</v>
      </c>
      <c r="F6" s="156">
        <v>22854</v>
      </c>
      <c r="G6" s="324">
        <v>8.8000000000000007</v>
      </c>
      <c r="H6" s="325">
        <v>59.2</v>
      </c>
      <c r="I6" s="326">
        <v>7.7</v>
      </c>
      <c r="J6" s="157">
        <v>6072</v>
      </c>
      <c r="K6" s="324">
        <v>1.3</v>
      </c>
      <c r="L6" s="325">
        <v>68</v>
      </c>
      <c r="M6" s="157">
        <v>4795</v>
      </c>
      <c r="N6" s="324">
        <v>2.9</v>
      </c>
      <c r="O6" s="325">
        <v>65.7</v>
      </c>
      <c r="P6" s="283">
        <v>1.3</v>
      </c>
      <c r="Q6" s="157">
        <v>1933</v>
      </c>
      <c r="R6" s="324">
        <v>1.4</v>
      </c>
      <c r="S6" s="324">
        <v>62.2</v>
      </c>
      <c r="T6" s="156">
        <v>160</v>
      </c>
      <c r="U6" s="324">
        <v>1.8</v>
      </c>
      <c r="V6" s="324">
        <v>57.5</v>
      </c>
      <c r="W6" s="156">
        <v>17</v>
      </c>
      <c r="X6" s="324">
        <v>0.7</v>
      </c>
    </row>
    <row r="7" spans="1:24" x14ac:dyDescent="0.25">
      <c r="A7" s="320" t="s">
        <v>366</v>
      </c>
      <c r="B7" s="157">
        <v>138</v>
      </c>
      <c r="C7" s="325">
        <v>1.7</v>
      </c>
      <c r="D7" s="156">
        <v>2378</v>
      </c>
      <c r="E7" s="325">
        <v>1.3</v>
      </c>
      <c r="F7" s="156">
        <v>18375</v>
      </c>
      <c r="G7" s="324">
        <v>7.1</v>
      </c>
      <c r="H7" s="325">
        <v>57.5</v>
      </c>
      <c r="I7" s="326">
        <v>7.7</v>
      </c>
      <c r="J7" s="157">
        <v>5564</v>
      </c>
      <c r="K7" s="324">
        <v>1.2</v>
      </c>
      <c r="L7" s="325">
        <v>64.3</v>
      </c>
      <c r="M7" s="157">
        <v>4362</v>
      </c>
      <c r="N7" s="324">
        <v>2.7</v>
      </c>
      <c r="O7" s="325">
        <v>61.4</v>
      </c>
      <c r="P7" s="283">
        <v>1.3</v>
      </c>
      <c r="Q7" s="157">
        <v>1529</v>
      </c>
      <c r="R7" s="324">
        <v>1.1000000000000001</v>
      </c>
      <c r="S7" s="324">
        <v>57.3</v>
      </c>
      <c r="T7" s="156">
        <v>168</v>
      </c>
      <c r="U7" s="324">
        <v>1.9</v>
      </c>
      <c r="V7" s="324">
        <v>42.3</v>
      </c>
      <c r="W7" s="156">
        <v>10</v>
      </c>
      <c r="X7" s="324">
        <v>0.4</v>
      </c>
    </row>
    <row r="8" spans="1:24" x14ac:dyDescent="0.25">
      <c r="A8" s="320" t="s">
        <v>367</v>
      </c>
      <c r="B8" s="157">
        <v>370</v>
      </c>
      <c r="C8" s="325">
        <v>4.5</v>
      </c>
      <c r="D8" s="156">
        <v>7054</v>
      </c>
      <c r="E8" s="325">
        <v>4</v>
      </c>
      <c r="F8" s="156">
        <v>62545</v>
      </c>
      <c r="G8" s="324">
        <v>24.2</v>
      </c>
      <c r="H8" s="325">
        <v>61.9</v>
      </c>
      <c r="I8" s="326">
        <v>8.9</v>
      </c>
      <c r="J8" s="157">
        <v>21136</v>
      </c>
      <c r="K8" s="324">
        <v>4.7</v>
      </c>
      <c r="L8" s="325">
        <v>67.599999999999994</v>
      </c>
      <c r="M8" s="157">
        <v>15504</v>
      </c>
      <c r="N8" s="324">
        <v>9.5</v>
      </c>
      <c r="O8" s="325">
        <v>65.400000000000006</v>
      </c>
      <c r="P8" s="283">
        <v>1.4</v>
      </c>
      <c r="Q8" s="157">
        <v>5999</v>
      </c>
      <c r="R8" s="324">
        <v>4.4000000000000004</v>
      </c>
      <c r="S8" s="324">
        <v>63.1</v>
      </c>
      <c r="T8" s="156">
        <v>269</v>
      </c>
      <c r="U8" s="324">
        <v>3.1</v>
      </c>
      <c r="V8" s="324">
        <v>60.6</v>
      </c>
      <c r="W8" s="156">
        <v>77</v>
      </c>
      <c r="X8" s="324">
        <v>3.2</v>
      </c>
    </row>
    <row r="9" spans="1:24" x14ac:dyDescent="0.25">
      <c r="A9" s="320" t="s">
        <v>368</v>
      </c>
      <c r="B9" s="157">
        <v>146</v>
      </c>
      <c r="C9" s="325">
        <v>1.8</v>
      </c>
      <c r="D9" s="156">
        <v>3162</v>
      </c>
      <c r="E9" s="325">
        <v>1.8</v>
      </c>
      <c r="F9" s="156">
        <v>28480</v>
      </c>
      <c r="G9" s="324">
        <v>11</v>
      </c>
      <c r="H9" s="325">
        <v>59</v>
      </c>
      <c r="I9" s="326">
        <v>9</v>
      </c>
      <c r="J9" s="157">
        <v>9021</v>
      </c>
      <c r="K9" s="324">
        <v>2</v>
      </c>
      <c r="L9" s="325">
        <v>65.8</v>
      </c>
      <c r="M9" s="157">
        <v>7117</v>
      </c>
      <c r="N9" s="324">
        <v>4.4000000000000004</v>
      </c>
      <c r="O9" s="325">
        <v>63.1</v>
      </c>
      <c r="P9" s="283">
        <v>1.3</v>
      </c>
      <c r="Q9" s="157">
        <v>2499</v>
      </c>
      <c r="R9" s="324">
        <v>1.8</v>
      </c>
      <c r="S9" s="324">
        <v>61.9</v>
      </c>
      <c r="T9" s="156">
        <v>179</v>
      </c>
      <c r="U9" s="324">
        <v>2</v>
      </c>
      <c r="V9" s="324">
        <v>67.599999999999994</v>
      </c>
      <c r="W9" s="156">
        <v>38</v>
      </c>
      <c r="X9" s="324">
        <v>1.6</v>
      </c>
    </row>
    <row r="10" spans="1:24" x14ac:dyDescent="0.25">
      <c r="A10" s="320" t="s">
        <v>369</v>
      </c>
      <c r="B10" s="157">
        <v>43</v>
      </c>
      <c r="C10" s="325">
        <v>0.5</v>
      </c>
      <c r="D10" s="156">
        <v>756</v>
      </c>
      <c r="E10" s="325">
        <v>0.4</v>
      </c>
      <c r="F10" s="156">
        <v>4547</v>
      </c>
      <c r="G10" s="324">
        <v>1.8</v>
      </c>
      <c r="H10" s="325">
        <v>60.1</v>
      </c>
      <c r="I10" s="326">
        <v>6</v>
      </c>
      <c r="J10" s="157">
        <v>1631</v>
      </c>
      <c r="K10" s="324">
        <v>0.4</v>
      </c>
      <c r="L10" s="325">
        <v>63.8</v>
      </c>
      <c r="M10" s="157">
        <v>1329</v>
      </c>
      <c r="N10" s="324">
        <v>0.8</v>
      </c>
      <c r="O10" s="325">
        <v>62.3</v>
      </c>
      <c r="P10" s="283">
        <v>1.2</v>
      </c>
      <c r="Q10" s="157">
        <v>410</v>
      </c>
      <c r="R10" s="324">
        <v>0.3</v>
      </c>
      <c r="S10" s="324">
        <v>59.3</v>
      </c>
      <c r="T10" s="156">
        <v>63</v>
      </c>
      <c r="U10" s="324">
        <v>0.7</v>
      </c>
      <c r="V10" s="324">
        <v>73</v>
      </c>
      <c r="W10" s="156">
        <v>32</v>
      </c>
      <c r="X10" s="324">
        <v>1.3</v>
      </c>
    </row>
    <row r="11" spans="1:24" x14ac:dyDescent="0.25">
      <c r="A11" s="320" t="s">
        <v>370</v>
      </c>
      <c r="B11" s="157">
        <v>475</v>
      </c>
      <c r="C11" s="325">
        <v>5.8</v>
      </c>
      <c r="D11" s="156">
        <v>10093</v>
      </c>
      <c r="E11" s="325">
        <v>5.7</v>
      </c>
      <c r="F11" s="156">
        <v>79865</v>
      </c>
      <c r="G11" s="324">
        <v>30.9</v>
      </c>
      <c r="H11" s="325">
        <v>62.6</v>
      </c>
      <c r="I11" s="326">
        <v>7.9</v>
      </c>
      <c r="J11" s="157">
        <v>26687</v>
      </c>
      <c r="K11" s="324">
        <v>5.9</v>
      </c>
      <c r="L11" s="325">
        <v>69.7</v>
      </c>
      <c r="M11" s="157">
        <v>19257</v>
      </c>
      <c r="N11" s="324">
        <v>11.8</v>
      </c>
      <c r="O11" s="325">
        <v>68.3</v>
      </c>
      <c r="P11" s="283">
        <v>1.4</v>
      </c>
      <c r="Q11" s="157">
        <v>8404</v>
      </c>
      <c r="R11" s="324">
        <v>6.2</v>
      </c>
      <c r="S11" s="324">
        <v>67.2</v>
      </c>
      <c r="T11" s="156">
        <v>560</v>
      </c>
      <c r="U11" s="324">
        <v>6.4</v>
      </c>
      <c r="V11" s="324">
        <v>67.7</v>
      </c>
      <c r="W11" s="156">
        <v>150</v>
      </c>
      <c r="X11" s="324">
        <v>6.2</v>
      </c>
    </row>
    <row r="12" spans="1:24" x14ac:dyDescent="0.25">
      <c r="A12" s="320" t="s">
        <v>371</v>
      </c>
      <c r="B12" s="157">
        <v>144</v>
      </c>
      <c r="C12" s="325">
        <v>1.8</v>
      </c>
      <c r="D12" s="156">
        <v>2641</v>
      </c>
      <c r="E12" s="325">
        <v>1.5</v>
      </c>
      <c r="F12" s="156">
        <v>22928</v>
      </c>
      <c r="G12" s="324">
        <v>8.9</v>
      </c>
      <c r="H12" s="325">
        <v>60.1</v>
      </c>
      <c r="I12" s="326">
        <v>8.6999999999999993</v>
      </c>
      <c r="J12" s="157">
        <v>6134</v>
      </c>
      <c r="K12" s="324">
        <v>1.4</v>
      </c>
      <c r="L12" s="325">
        <v>67.7</v>
      </c>
      <c r="M12" s="157">
        <v>4890</v>
      </c>
      <c r="N12" s="324">
        <v>3</v>
      </c>
      <c r="O12" s="325">
        <v>65.3</v>
      </c>
      <c r="P12" s="283">
        <v>1.3</v>
      </c>
      <c r="Q12" s="157">
        <v>1879</v>
      </c>
      <c r="R12" s="324">
        <v>1.4</v>
      </c>
      <c r="S12" s="324">
        <v>61</v>
      </c>
      <c r="T12" s="156">
        <v>111</v>
      </c>
      <c r="U12" s="324">
        <v>1.3</v>
      </c>
      <c r="V12" s="324">
        <v>65.8</v>
      </c>
      <c r="W12" s="156">
        <v>31</v>
      </c>
      <c r="X12" s="324">
        <v>1.3</v>
      </c>
    </row>
    <row r="13" spans="1:24" x14ac:dyDescent="0.25">
      <c r="A13" s="320" t="s">
        <v>372</v>
      </c>
      <c r="B13" s="157">
        <v>265</v>
      </c>
      <c r="C13" s="325">
        <v>3.2</v>
      </c>
      <c r="D13" s="156">
        <v>5595</v>
      </c>
      <c r="E13" s="325">
        <v>3.2</v>
      </c>
      <c r="F13" s="156">
        <v>43443</v>
      </c>
      <c r="G13" s="324">
        <v>16.8</v>
      </c>
      <c r="H13" s="325">
        <v>61.5</v>
      </c>
      <c r="I13" s="326">
        <v>7.8</v>
      </c>
      <c r="J13" s="157">
        <v>15154</v>
      </c>
      <c r="K13" s="324">
        <v>3.3</v>
      </c>
      <c r="L13" s="325">
        <v>66.900000000000006</v>
      </c>
      <c r="M13" s="157">
        <v>11514</v>
      </c>
      <c r="N13" s="324">
        <v>7.1</v>
      </c>
      <c r="O13" s="325">
        <v>65.3</v>
      </c>
      <c r="P13" s="283">
        <v>1.3</v>
      </c>
      <c r="Q13" s="157">
        <v>4113</v>
      </c>
      <c r="R13" s="324">
        <v>3</v>
      </c>
      <c r="S13" s="324">
        <v>60.2</v>
      </c>
      <c r="T13" s="156">
        <v>297</v>
      </c>
      <c r="U13" s="324">
        <v>3.4</v>
      </c>
      <c r="V13" s="324">
        <v>66</v>
      </c>
      <c r="W13" s="156">
        <v>63</v>
      </c>
      <c r="X13" s="324">
        <v>2.6</v>
      </c>
    </row>
    <row r="14" spans="1:24" x14ac:dyDescent="0.25">
      <c r="A14" s="320" t="s">
        <v>373</v>
      </c>
      <c r="B14" s="157">
        <v>28</v>
      </c>
      <c r="C14" s="325">
        <v>0.3</v>
      </c>
      <c r="D14" s="156">
        <v>612</v>
      </c>
      <c r="E14" s="325">
        <v>0.3</v>
      </c>
      <c r="F14" s="156">
        <v>2916</v>
      </c>
      <c r="G14" s="324">
        <v>1.1000000000000001</v>
      </c>
      <c r="H14" s="325">
        <v>58.5</v>
      </c>
      <c r="I14" s="326">
        <v>4.8</v>
      </c>
      <c r="J14" s="157">
        <v>1393</v>
      </c>
      <c r="K14" s="324">
        <v>0.3</v>
      </c>
      <c r="L14" s="325">
        <v>66.5</v>
      </c>
      <c r="M14" s="157">
        <v>1232</v>
      </c>
      <c r="N14" s="324">
        <v>0.8</v>
      </c>
      <c r="O14" s="325">
        <v>64.900000000000006</v>
      </c>
      <c r="P14" s="283">
        <v>1.1000000000000001</v>
      </c>
      <c r="Q14" s="157">
        <v>324</v>
      </c>
      <c r="R14" s="324">
        <v>0.2</v>
      </c>
      <c r="S14" s="324">
        <v>69.099999999999994</v>
      </c>
      <c r="T14" s="156">
        <v>79</v>
      </c>
      <c r="U14" s="324">
        <v>0.9</v>
      </c>
      <c r="V14" s="324">
        <v>57</v>
      </c>
      <c r="W14" s="156"/>
      <c r="X14" s="324"/>
    </row>
    <row r="15" spans="1:24" x14ac:dyDescent="0.25">
      <c r="A15" s="320" t="s">
        <v>374</v>
      </c>
      <c r="B15" s="157">
        <v>19</v>
      </c>
      <c r="C15" s="325">
        <v>0.2</v>
      </c>
      <c r="D15" s="156">
        <v>575</v>
      </c>
      <c r="E15" s="325">
        <v>0.3</v>
      </c>
      <c r="F15" s="156">
        <v>1713</v>
      </c>
      <c r="G15" s="324">
        <v>0.7</v>
      </c>
      <c r="H15" s="325">
        <v>62.5</v>
      </c>
      <c r="I15" s="326">
        <v>3</v>
      </c>
      <c r="J15" s="157">
        <v>725</v>
      </c>
      <c r="K15" s="324">
        <v>0.2</v>
      </c>
      <c r="L15" s="325">
        <v>73</v>
      </c>
      <c r="M15" s="157">
        <v>653</v>
      </c>
      <c r="N15" s="324">
        <v>0.4</v>
      </c>
      <c r="O15" s="325">
        <v>72.400000000000006</v>
      </c>
      <c r="P15" s="283">
        <v>1.1000000000000001</v>
      </c>
      <c r="Q15" s="157">
        <v>190</v>
      </c>
      <c r="R15" s="324">
        <v>0.1</v>
      </c>
      <c r="S15" s="324">
        <v>69.5</v>
      </c>
      <c r="T15" s="156">
        <v>59</v>
      </c>
      <c r="U15" s="324">
        <v>0.7</v>
      </c>
      <c r="V15" s="324">
        <v>71.2</v>
      </c>
      <c r="W15" s="156">
        <v>6</v>
      </c>
      <c r="X15" s="324">
        <v>0.2</v>
      </c>
    </row>
    <row r="16" spans="1:24" x14ac:dyDescent="0.25">
      <c r="A16" s="320" t="s">
        <v>375</v>
      </c>
      <c r="B16" s="157">
        <v>53</v>
      </c>
      <c r="C16" s="325">
        <v>0.6</v>
      </c>
      <c r="D16" s="156">
        <v>1376</v>
      </c>
      <c r="E16" s="325">
        <v>0.8</v>
      </c>
      <c r="F16" s="156">
        <v>6827</v>
      </c>
      <c r="G16" s="324">
        <v>2.6</v>
      </c>
      <c r="H16" s="325">
        <v>61.5</v>
      </c>
      <c r="I16" s="326">
        <v>5</v>
      </c>
      <c r="J16" s="157">
        <v>2711</v>
      </c>
      <c r="K16" s="324">
        <v>0.6</v>
      </c>
      <c r="L16" s="325">
        <v>67.099999999999994</v>
      </c>
      <c r="M16" s="157">
        <v>2193</v>
      </c>
      <c r="N16" s="324">
        <v>1.3</v>
      </c>
      <c r="O16" s="325">
        <v>65.7</v>
      </c>
      <c r="P16" s="283">
        <v>1.2</v>
      </c>
      <c r="Q16" s="157">
        <v>1000</v>
      </c>
      <c r="R16" s="324">
        <v>0.7</v>
      </c>
      <c r="S16" s="324">
        <v>66.3</v>
      </c>
      <c r="T16" s="156">
        <v>82</v>
      </c>
      <c r="U16" s="324">
        <v>0.9</v>
      </c>
      <c r="V16" s="324">
        <v>72</v>
      </c>
      <c r="W16" s="156">
        <v>1</v>
      </c>
      <c r="X16" s="324">
        <v>0</v>
      </c>
    </row>
    <row r="17" spans="1:24" x14ac:dyDescent="0.25">
      <c r="A17" s="320" t="s">
        <v>376</v>
      </c>
      <c r="B17" s="157">
        <v>577</v>
      </c>
      <c r="C17" s="325">
        <v>7.1</v>
      </c>
      <c r="D17" s="156">
        <v>14291</v>
      </c>
      <c r="E17" s="325">
        <v>8.1</v>
      </c>
      <c r="F17" s="156">
        <v>80732</v>
      </c>
      <c r="G17" s="324">
        <v>31.3</v>
      </c>
      <c r="H17" s="325">
        <v>59.2</v>
      </c>
      <c r="I17" s="326">
        <v>5.6</v>
      </c>
      <c r="J17" s="157">
        <v>35717</v>
      </c>
      <c r="K17" s="324">
        <v>7.9</v>
      </c>
      <c r="L17" s="325">
        <v>66.3</v>
      </c>
      <c r="M17" s="157">
        <v>23277</v>
      </c>
      <c r="N17" s="324">
        <v>14.3</v>
      </c>
      <c r="O17" s="325">
        <v>64.099999999999994</v>
      </c>
      <c r="P17" s="283">
        <v>1.5</v>
      </c>
      <c r="Q17" s="157">
        <v>10458</v>
      </c>
      <c r="R17" s="324">
        <v>7.7</v>
      </c>
      <c r="S17" s="324">
        <v>62.4</v>
      </c>
      <c r="T17" s="156">
        <v>763</v>
      </c>
      <c r="U17" s="324">
        <v>8.6999999999999993</v>
      </c>
      <c r="V17" s="324">
        <v>62.6</v>
      </c>
      <c r="W17" s="156">
        <v>485</v>
      </c>
      <c r="X17" s="324">
        <v>20</v>
      </c>
    </row>
    <row r="18" spans="1:24" x14ac:dyDescent="0.25">
      <c r="A18" s="320" t="s">
        <v>377</v>
      </c>
      <c r="B18" s="157">
        <v>82</v>
      </c>
      <c r="C18" s="325">
        <v>1</v>
      </c>
      <c r="D18" s="156">
        <v>1342</v>
      </c>
      <c r="E18" s="325">
        <v>0.8</v>
      </c>
      <c r="F18" s="156">
        <v>10548</v>
      </c>
      <c r="G18" s="324">
        <v>4.0999999999999996</v>
      </c>
      <c r="H18" s="325">
        <v>58.8</v>
      </c>
      <c r="I18" s="326">
        <v>7.9</v>
      </c>
      <c r="J18" s="157">
        <v>3336</v>
      </c>
      <c r="K18" s="324">
        <v>0.7</v>
      </c>
      <c r="L18" s="325">
        <v>66.5</v>
      </c>
      <c r="M18" s="157">
        <v>2698</v>
      </c>
      <c r="N18" s="324">
        <v>1.7</v>
      </c>
      <c r="O18" s="325">
        <v>65.5</v>
      </c>
      <c r="P18" s="283">
        <v>1.2</v>
      </c>
      <c r="Q18" s="157">
        <v>962</v>
      </c>
      <c r="R18" s="324">
        <v>0.7</v>
      </c>
      <c r="S18" s="324">
        <v>61.4</v>
      </c>
      <c r="T18" s="156">
        <v>101</v>
      </c>
      <c r="U18" s="324">
        <v>1.1000000000000001</v>
      </c>
      <c r="V18" s="324">
        <v>56.4</v>
      </c>
      <c r="W18" s="156">
        <v>18</v>
      </c>
      <c r="X18" s="324">
        <v>0.7</v>
      </c>
    </row>
    <row r="19" spans="1:24" x14ac:dyDescent="0.25">
      <c r="A19" s="320" t="s">
        <v>378</v>
      </c>
      <c r="B19" s="157">
        <v>533</v>
      </c>
      <c r="C19" s="325">
        <v>6.5</v>
      </c>
      <c r="D19" s="156">
        <v>11812</v>
      </c>
      <c r="E19" s="325">
        <v>6.7</v>
      </c>
      <c r="F19" s="156">
        <v>82334</v>
      </c>
      <c r="G19" s="324">
        <v>31.9</v>
      </c>
      <c r="H19" s="325">
        <v>61.7</v>
      </c>
      <c r="I19" s="326">
        <v>7</v>
      </c>
      <c r="J19" s="157">
        <v>33166</v>
      </c>
      <c r="K19" s="324">
        <v>7.3</v>
      </c>
      <c r="L19" s="325">
        <v>69.5</v>
      </c>
      <c r="M19" s="157">
        <v>23237</v>
      </c>
      <c r="N19" s="324">
        <v>14.2</v>
      </c>
      <c r="O19" s="325">
        <v>66.8</v>
      </c>
      <c r="P19" s="283">
        <v>1.4</v>
      </c>
      <c r="Q19" s="157">
        <v>9408</v>
      </c>
      <c r="R19" s="324">
        <v>6.9</v>
      </c>
      <c r="S19" s="324">
        <v>64.099999999999994</v>
      </c>
      <c r="T19" s="156">
        <v>474</v>
      </c>
      <c r="U19" s="324">
        <v>5.4</v>
      </c>
      <c r="V19" s="324">
        <v>71.099999999999994</v>
      </c>
      <c r="W19" s="156">
        <v>256</v>
      </c>
      <c r="X19" s="324">
        <v>10.6</v>
      </c>
    </row>
    <row r="20" spans="1:24" x14ac:dyDescent="0.25">
      <c r="A20" s="320" t="s">
        <v>471</v>
      </c>
      <c r="B20" s="157">
        <v>31</v>
      </c>
      <c r="C20" s="325">
        <v>0.4</v>
      </c>
      <c r="D20" s="156">
        <v>1096</v>
      </c>
      <c r="E20" s="325">
        <v>0.6</v>
      </c>
      <c r="F20" s="156">
        <v>2401</v>
      </c>
      <c r="G20" s="324">
        <v>0.9</v>
      </c>
      <c r="H20" s="325">
        <v>65.7</v>
      </c>
      <c r="I20" s="326">
        <v>2.2000000000000002</v>
      </c>
      <c r="J20" s="157">
        <v>1521</v>
      </c>
      <c r="K20" s="324">
        <v>0.3</v>
      </c>
      <c r="L20" s="325">
        <v>70.5</v>
      </c>
      <c r="M20" s="157">
        <v>1313</v>
      </c>
      <c r="N20" s="324">
        <v>0.8</v>
      </c>
      <c r="O20" s="325">
        <v>70.099999999999994</v>
      </c>
      <c r="P20" s="283">
        <v>1.2</v>
      </c>
      <c r="Q20" s="157">
        <v>342</v>
      </c>
      <c r="R20" s="324">
        <v>0.3</v>
      </c>
      <c r="S20" s="324">
        <v>67.3</v>
      </c>
      <c r="T20" s="156">
        <v>109</v>
      </c>
      <c r="U20" s="324">
        <v>1.2</v>
      </c>
      <c r="V20" s="324">
        <v>65.099999999999994</v>
      </c>
      <c r="W20" s="156">
        <v>10</v>
      </c>
      <c r="X20" s="324">
        <v>0.4</v>
      </c>
    </row>
    <row r="21" spans="1:24" x14ac:dyDescent="0.25">
      <c r="A21" s="320" t="s">
        <v>379</v>
      </c>
      <c r="B21" s="157">
        <v>517</v>
      </c>
      <c r="C21" s="325">
        <v>6.3</v>
      </c>
      <c r="D21" s="156">
        <v>9257</v>
      </c>
      <c r="E21" s="325">
        <v>5.2</v>
      </c>
      <c r="F21" s="156">
        <v>76079</v>
      </c>
      <c r="G21" s="324">
        <v>29.5</v>
      </c>
      <c r="H21" s="325">
        <v>61.8</v>
      </c>
      <c r="I21" s="326">
        <v>8.1999999999999993</v>
      </c>
      <c r="J21" s="157">
        <v>24876</v>
      </c>
      <c r="K21" s="324">
        <v>5.5</v>
      </c>
      <c r="L21" s="325">
        <v>69.099999999999994</v>
      </c>
      <c r="M21" s="157">
        <v>18630</v>
      </c>
      <c r="N21" s="324">
        <v>11.4</v>
      </c>
      <c r="O21" s="325">
        <v>67.3</v>
      </c>
      <c r="P21" s="283">
        <v>1.3</v>
      </c>
      <c r="Q21" s="157">
        <v>7467</v>
      </c>
      <c r="R21" s="324">
        <v>5.5</v>
      </c>
      <c r="S21" s="324">
        <v>64.5</v>
      </c>
      <c r="T21" s="156">
        <v>639</v>
      </c>
      <c r="U21" s="324">
        <v>7.3</v>
      </c>
      <c r="V21" s="324">
        <v>64</v>
      </c>
      <c r="W21" s="156">
        <v>80</v>
      </c>
      <c r="X21" s="324">
        <v>3.3</v>
      </c>
    </row>
    <row r="22" spans="1:24" x14ac:dyDescent="0.25">
      <c r="A22" s="320" t="s">
        <v>380</v>
      </c>
      <c r="B22" s="157">
        <v>294</v>
      </c>
      <c r="C22" s="325">
        <v>3.6</v>
      </c>
      <c r="D22" s="156">
        <v>5828</v>
      </c>
      <c r="E22" s="325">
        <v>3.3</v>
      </c>
      <c r="F22" s="156">
        <v>36286</v>
      </c>
      <c r="G22" s="324">
        <v>14</v>
      </c>
      <c r="H22" s="325">
        <v>56.9</v>
      </c>
      <c r="I22" s="326">
        <v>6.2</v>
      </c>
      <c r="J22" s="157">
        <v>13785</v>
      </c>
      <c r="K22" s="324">
        <v>3</v>
      </c>
      <c r="L22" s="325">
        <v>64</v>
      </c>
      <c r="M22" s="157">
        <v>10286</v>
      </c>
      <c r="N22" s="324">
        <v>6.3</v>
      </c>
      <c r="O22" s="325">
        <v>61.9</v>
      </c>
      <c r="P22" s="283">
        <v>1.3</v>
      </c>
      <c r="Q22" s="157">
        <v>3990</v>
      </c>
      <c r="R22" s="324">
        <v>2.9</v>
      </c>
      <c r="S22" s="324">
        <v>61.2</v>
      </c>
      <c r="T22" s="156">
        <v>527</v>
      </c>
      <c r="U22" s="324">
        <v>6</v>
      </c>
      <c r="V22" s="324">
        <v>60.3</v>
      </c>
      <c r="W22" s="156">
        <v>56</v>
      </c>
      <c r="X22" s="324">
        <v>2.2999999999999998</v>
      </c>
    </row>
    <row r="23" spans="1:24" x14ac:dyDescent="0.25">
      <c r="A23" s="320" t="s">
        <v>381</v>
      </c>
      <c r="B23" s="157">
        <v>384</v>
      </c>
      <c r="C23" s="325">
        <v>4.7</v>
      </c>
      <c r="D23" s="156">
        <v>8861</v>
      </c>
      <c r="E23" s="325">
        <v>5</v>
      </c>
      <c r="F23" s="156">
        <v>60480</v>
      </c>
      <c r="G23" s="324">
        <v>23.4</v>
      </c>
      <c r="H23" s="325">
        <v>61.5</v>
      </c>
      <c r="I23" s="326">
        <v>6.8</v>
      </c>
      <c r="J23" s="157">
        <v>21484</v>
      </c>
      <c r="K23" s="324">
        <v>4.7</v>
      </c>
      <c r="L23" s="325">
        <v>66.7</v>
      </c>
      <c r="M23" s="157">
        <v>15858</v>
      </c>
      <c r="N23" s="324">
        <v>9.6999999999999993</v>
      </c>
      <c r="O23" s="325">
        <v>65.099999999999994</v>
      </c>
      <c r="P23" s="283">
        <v>1.4</v>
      </c>
      <c r="Q23" s="157">
        <v>6427</v>
      </c>
      <c r="R23" s="324">
        <v>4.7</v>
      </c>
      <c r="S23" s="324">
        <v>63.8</v>
      </c>
      <c r="T23" s="156">
        <v>424</v>
      </c>
      <c r="U23" s="324">
        <v>4.8</v>
      </c>
      <c r="V23" s="324">
        <v>61.3</v>
      </c>
      <c r="W23" s="156">
        <v>30</v>
      </c>
      <c r="X23" s="324">
        <v>1.2</v>
      </c>
    </row>
    <row r="24" spans="1:24" x14ac:dyDescent="0.25">
      <c r="A24" s="320" t="s">
        <v>382</v>
      </c>
      <c r="B24" s="157">
        <v>190</v>
      </c>
      <c r="C24" s="325">
        <v>2.2999999999999998</v>
      </c>
      <c r="D24" s="156">
        <v>4315</v>
      </c>
      <c r="E24" s="325">
        <v>2.4</v>
      </c>
      <c r="F24" s="156">
        <v>45179</v>
      </c>
      <c r="G24" s="324">
        <v>17.5</v>
      </c>
      <c r="H24" s="325">
        <v>64</v>
      </c>
      <c r="I24" s="326">
        <v>10.5</v>
      </c>
      <c r="J24" s="157">
        <v>11213</v>
      </c>
      <c r="K24" s="324">
        <v>2.5</v>
      </c>
      <c r="L24" s="325">
        <v>68.7</v>
      </c>
      <c r="M24" s="157">
        <v>8878</v>
      </c>
      <c r="N24" s="324">
        <v>5.4</v>
      </c>
      <c r="O24" s="325">
        <v>67.7</v>
      </c>
      <c r="P24" s="283">
        <v>1.3</v>
      </c>
      <c r="Q24" s="157">
        <v>3264</v>
      </c>
      <c r="R24" s="324">
        <v>2.4</v>
      </c>
      <c r="S24" s="324">
        <v>64</v>
      </c>
      <c r="T24" s="156">
        <v>237</v>
      </c>
      <c r="U24" s="324">
        <v>2.7</v>
      </c>
      <c r="V24" s="324">
        <v>62.4</v>
      </c>
      <c r="W24" s="156">
        <v>88</v>
      </c>
      <c r="X24" s="324">
        <v>3.6</v>
      </c>
    </row>
    <row r="25" spans="1:24" x14ac:dyDescent="0.25">
      <c r="A25" s="320" t="s">
        <v>383</v>
      </c>
      <c r="B25" s="157">
        <v>306</v>
      </c>
      <c r="C25" s="325">
        <v>3.7</v>
      </c>
      <c r="D25" s="156">
        <v>6736</v>
      </c>
      <c r="E25" s="325">
        <v>3.8</v>
      </c>
      <c r="F25" s="156">
        <v>47225</v>
      </c>
      <c r="G25" s="324">
        <v>18.3</v>
      </c>
      <c r="H25" s="325">
        <v>58.6</v>
      </c>
      <c r="I25" s="326">
        <v>7</v>
      </c>
      <c r="J25" s="157">
        <v>16763</v>
      </c>
      <c r="K25" s="324">
        <v>3.7</v>
      </c>
      <c r="L25" s="325">
        <v>67.5</v>
      </c>
      <c r="M25" s="157">
        <v>12236</v>
      </c>
      <c r="N25" s="324">
        <v>7.5</v>
      </c>
      <c r="O25" s="325">
        <v>65</v>
      </c>
      <c r="P25" s="283">
        <v>1.4</v>
      </c>
      <c r="Q25" s="157">
        <v>4775</v>
      </c>
      <c r="R25" s="324">
        <v>3.5</v>
      </c>
      <c r="S25" s="324">
        <v>63.8</v>
      </c>
      <c r="T25" s="156">
        <v>415</v>
      </c>
      <c r="U25" s="324">
        <v>4.7</v>
      </c>
      <c r="V25" s="324">
        <v>53.5</v>
      </c>
      <c r="W25" s="156">
        <v>1</v>
      </c>
      <c r="X25" s="324">
        <v>0</v>
      </c>
    </row>
    <row r="26" spans="1:24" x14ac:dyDescent="0.25">
      <c r="A26" s="320" t="s">
        <v>384</v>
      </c>
      <c r="B26" s="157">
        <v>10</v>
      </c>
      <c r="C26" s="325">
        <v>0.1</v>
      </c>
      <c r="D26" s="156">
        <v>132</v>
      </c>
      <c r="E26" s="325">
        <v>0.1</v>
      </c>
      <c r="F26" s="156">
        <v>441</v>
      </c>
      <c r="G26" s="324">
        <v>0.2</v>
      </c>
      <c r="H26" s="325">
        <v>51.9</v>
      </c>
      <c r="I26" s="326">
        <v>3.3</v>
      </c>
      <c r="J26" s="157">
        <v>180</v>
      </c>
      <c r="K26" s="324">
        <v>0</v>
      </c>
      <c r="L26" s="325">
        <v>50</v>
      </c>
      <c r="M26" s="157">
        <v>179</v>
      </c>
      <c r="N26" s="324">
        <v>0.1</v>
      </c>
      <c r="O26" s="325">
        <v>49.7</v>
      </c>
      <c r="P26" s="283">
        <v>1</v>
      </c>
      <c r="Q26" s="157">
        <v>82</v>
      </c>
      <c r="R26" s="324">
        <v>0.1</v>
      </c>
      <c r="S26" s="324">
        <v>57.3</v>
      </c>
      <c r="T26" s="156">
        <v>5</v>
      </c>
      <c r="U26" s="324">
        <v>0.1</v>
      </c>
      <c r="V26" s="324">
        <v>60</v>
      </c>
      <c r="W26" s="156"/>
      <c r="X26" s="324"/>
    </row>
    <row r="27" spans="1:24" x14ac:dyDescent="0.25">
      <c r="A27" s="320" t="s">
        <v>385</v>
      </c>
      <c r="B27" s="157">
        <v>179</v>
      </c>
      <c r="C27" s="325">
        <v>2.2000000000000002</v>
      </c>
      <c r="D27" s="156">
        <v>4032</v>
      </c>
      <c r="E27" s="325">
        <v>2.2999999999999998</v>
      </c>
      <c r="F27" s="156">
        <v>29673</v>
      </c>
      <c r="G27" s="324">
        <v>11.5</v>
      </c>
      <c r="H27" s="325">
        <v>61.6</v>
      </c>
      <c r="I27" s="326">
        <v>7.4</v>
      </c>
      <c r="J27" s="157">
        <v>11292</v>
      </c>
      <c r="K27" s="324">
        <v>2.5</v>
      </c>
      <c r="L27" s="325">
        <v>66.7</v>
      </c>
      <c r="M27" s="157">
        <v>8468</v>
      </c>
      <c r="N27" s="324">
        <v>5.2</v>
      </c>
      <c r="O27" s="325">
        <v>63.9</v>
      </c>
      <c r="P27" s="283">
        <v>1.3</v>
      </c>
      <c r="Q27" s="157">
        <v>2874</v>
      </c>
      <c r="R27" s="324">
        <v>2.1</v>
      </c>
      <c r="S27" s="324">
        <v>61.7</v>
      </c>
      <c r="T27" s="156">
        <v>214</v>
      </c>
      <c r="U27" s="324">
        <v>2.4</v>
      </c>
      <c r="V27" s="324">
        <v>59.8</v>
      </c>
      <c r="W27" s="156">
        <v>9</v>
      </c>
      <c r="X27" s="324">
        <v>0.4</v>
      </c>
    </row>
    <row r="28" spans="1:24" x14ac:dyDescent="0.25">
      <c r="A28" s="320" t="s">
        <v>386</v>
      </c>
      <c r="B28" s="157">
        <v>880</v>
      </c>
      <c r="C28" s="325">
        <v>10.8</v>
      </c>
      <c r="D28" s="156">
        <v>20454</v>
      </c>
      <c r="E28" s="325">
        <v>11.5</v>
      </c>
      <c r="F28" s="156">
        <v>115927</v>
      </c>
      <c r="G28" s="324">
        <v>44.9</v>
      </c>
      <c r="H28" s="325">
        <v>62.3</v>
      </c>
      <c r="I28" s="326">
        <v>5.7</v>
      </c>
      <c r="J28" s="157">
        <v>46739</v>
      </c>
      <c r="K28" s="324">
        <v>10.3</v>
      </c>
      <c r="L28" s="325">
        <v>66.2</v>
      </c>
      <c r="M28" s="157">
        <v>28148</v>
      </c>
      <c r="N28" s="324">
        <v>17.3</v>
      </c>
      <c r="O28" s="325">
        <v>66.7</v>
      </c>
      <c r="P28" s="283">
        <v>1.7</v>
      </c>
      <c r="Q28" s="157">
        <v>17273</v>
      </c>
      <c r="R28" s="324">
        <v>12.7</v>
      </c>
      <c r="S28" s="324">
        <v>65.3</v>
      </c>
      <c r="T28" s="156">
        <v>668</v>
      </c>
      <c r="U28" s="324">
        <v>7.6</v>
      </c>
      <c r="V28" s="324">
        <v>70.7</v>
      </c>
      <c r="W28" s="156">
        <v>106</v>
      </c>
      <c r="X28" s="324">
        <v>4.4000000000000004</v>
      </c>
    </row>
    <row r="29" spans="1:24" x14ac:dyDescent="0.25">
      <c r="A29" s="320" t="s">
        <v>387</v>
      </c>
      <c r="B29" s="157">
        <v>195</v>
      </c>
      <c r="C29" s="325">
        <v>2.4</v>
      </c>
      <c r="D29" s="156">
        <v>3669</v>
      </c>
      <c r="E29" s="325">
        <v>2.1</v>
      </c>
      <c r="F29" s="156">
        <v>37888</v>
      </c>
      <c r="G29" s="324">
        <v>14.7</v>
      </c>
      <c r="H29" s="325">
        <v>59.6</v>
      </c>
      <c r="I29" s="326">
        <v>10.3</v>
      </c>
      <c r="J29" s="157">
        <v>10171</v>
      </c>
      <c r="K29" s="324">
        <v>2.2000000000000002</v>
      </c>
      <c r="L29" s="325">
        <v>64.599999999999994</v>
      </c>
      <c r="M29" s="157">
        <v>8428</v>
      </c>
      <c r="N29" s="324">
        <v>5.2</v>
      </c>
      <c r="O29" s="325">
        <v>63.6</v>
      </c>
      <c r="P29" s="283">
        <v>1.2</v>
      </c>
      <c r="Q29" s="157">
        <v>2896</v>
      </c>
      <c r="R29" s="324">
        <v>2.1</v>
      </c>
      <c r="S29" s="324">
        <v>60.5</v>
      </c>
      <c r="T29" s="156">
        <v>173</v>
      </c>
      <c r="U29" s="324">
        <v>2</v>
      </c>
      <c r="V29" s="324">
        <v>60.1</v>
      </c>
      <c r="W29" s="156">
        <v>29</v>
      </c>
      <c r="X29" s="324">
        <v>1.2</v>
      </c>
    </row>
    <row r="30" spans="1:24" x14ac:dyDescent="0.25">
      <c r="A30" s="320" t="s">
        <v>388</v>
      </c>
      <c r="B30" s="157">
        <v>10</v>
      </c>
      <c r="C30" s="325">
        <v>0.1</v>
      </c>
      <c r="D30" s="156">
        <v>258</v>
      </c>
      <c r="E30" s="325">
        <v>0.1</v>
      </c>
      <c r="F30" s="156">
        <v>1426</v>
      </c>
      <c r="G30" s="324">
        <v>0.6</v>
      </c>
      <c r="H30" s="325">
        <v>68.2</v>
      </c>
      <c r="I30" s="326">
        <v>5.5</v>
      </c>
      <c r="J30" s="157">
        <v>410</v>
      </c>
      <c r="K30" s="324">
        <v>0.1</v>
      </c>
      <c r="L30" s="325">
        <v>76.099999999999994</v>
      </c>
      <c r="M30" s="157">
        <v>354</v>
      </c>
      <c r="N30" s="324">
        <v>0.2</v>
      </c>
      <c r="O30" s="325">
        <v>76</v>
      </c>
      <c r="P30" s="283">
        <v>1.2</v>
      </c>
      <c r="Q30" s="157">
        <v>195</v>
      </c>
      <c r="R30" s="324">
        <v>0.1</v>
      </c>
      <c r="S30" s="324">
        <v>75.900000000000006</v>
      </c>
      <c r="T30" s="156">
        <v>13</v>
      </c>
      <c r="U30" s="324">
        <v>0.1</v>
      </c>
      <c r="V30" s="324">
        <v>76.900000000000006</v>
      </c>
      <c r="W30" s="156"/>
      <c r="X30" s="324"/>
    </row>
    <row r="31" spans="1:24" x14ac:dyDescent="0.25">
      <c r="A31" s="320" t="s">
        <v>389</v>
      </c>
      <c r="B31" s="157">
        <v>124</v>
      </c>
      <c r="C31" s="325">
        <v>1.5</v>
      </c>
      <c r="D31" s="156">
        <v>2430</v>
      </c>
      <c r="E31" s="325">
        <v>1.4</v>
      </c>
      <c r="F31" s="156">
        <v>24700</v>
      </c>
      <c r="G31" s="324">
        <v>9.6</v>
      </c>
      <c r="H31" s="325">
        <v>56.2</v>
      </c>
      <c r="I31" s="326">
        <v>10.199999999999999</v>
      </c>
      <c r="J31" s="157">
        <v>6447</v>
      </c>
      <c r="K31" s="324">
        <v>1.4</v>
      </c>
      <c r="L31" s="325">
        <v>62.8</v>
      </c>
      <c r="M31" s="157">
        <v>5050</v>
      </c>
      <c r="N31" s="324">
        <v>3.1</v>
      </c>
      <c r="O31" s="325">
        <v>59.9</v>
      </c>
      <c r="P31" s="283">
        <v>1.3</v>
      </c>
      <c r="Q31" s="157">
        <v>1816</v>
      </c>
      <c r="R31" s="324">
        <v>1.3</v>
      </c>
      <c r="S31" s="324">
        <v>56.8</v>
      </c>
      <c r="T31" s="156">
        <v>103</v>
      </c>
      <c r="U31" s="324">
        <v>1.2</v>
      </c>
      <c r="V31" s="324">
        <v>60.2</v>
      </c>
      <c r="W31" s="156">
        <v>37</v>
      </c>
      <c r="X31" s="324">
        <v>1.5</v>
      </c>
    </row>
    <row r="32" spans="1:24" x14ac:dyDescent="0.25">
      <c r="A32" s="320" t="s">
        <v>390</v>
      </c>
      <c r="B32" s="157">
        <v>393</v>
      </c>
      <c r="C32" s="325">
        <v>4.8</v>
      </c>
      <c r="D32" s="156">
        <v>8708</v>
      </c>
      <c r="E32" s="325">
        <v>4.9000000000000004</v>
      </c>
      <c r="F32" s="156">
        <v>59378</v>
      </c>
      <c r="G32" s="324">
        <v>23</v>
      </c>
      <c r="H32" s="325">
        <v>58.4</v>
      </c>
      <c r="I32" s="326">
        <v>6.8</v>
      </c>
      <c r="J32" s="157">
        <v>22163</v>
      </c>
      <c r="K32" s="324">
        <v>4.9000000000000004</v>
      </c>
      <c r="L32" s="325">
        <v>63.9</v>
      </c>
      <c r="M32" s="157">
        <v>15773</v>
      </c>
      <c r="N32" s="324">
        <v>9.6999999999999993</v>
      </c>
      <c r="O32" s="325">
        <v>62.5</v>
      </c>
      <c r="P32" s="283">
        <v>1.4</v>
      </c>
      <c r="Q32" s="157">
        <v>6563</v>
      </c>
      <c r="R32" s="324">
        <v>4.8</v>
      </c>
      <c r="S32" s="324">
        <v>59.2</v>
      </c>
      <c r="T32" s="156">
        <v>309</v>
      </c>
      <c r="U32" s="324">
        <v>3.5</v>
      </c>
      <c r="V32" s="324">
        <v>62.8</v>
      </c>
      <c r="W32" s="156">
        <v>144</v>
      </c>
      <c r="X32" s="324">
        <v>6</v>
      </c>
    </row>
    <row r="33" spans="1:24" x14ac:dyDescent="0.25">
      <c r="A33" s="320" t="s">
        <v>391</v>
      </c>
      <c r="B33" s="157">
        <v>283</v>
      </c>
      <c r="C33" s="325">
        <v>3.5</v>
      </c>
      <c r="D33" s="156">
        <v>6422</v>
      </c>
      <c r="E33" s="325">
        <v>3.6</v>
      </c>
      <c r="F33" s="156">
        <v>49928</v>
      </c>
      <c r="G33" s="324">
        <v>19.3</v>
      </c>
      <c r="H33" s="325">
        <v>61.3</v>
      </c>
      <c r="I33" s="326">
        <v>7.8</v>
      </c>
      <c r="J33" s="157">
        <v>14892</v>
      </c>
      <c r="K33" s="324">
        <v>3.3</v>
      </c>
      <c r="L33" s="325">
        <v>65.900000000000006</v>
      </c>
      <c r="M33" s="157">
        <v>11647</v>
      </c>
      <c r="N33" s="324">
        <v>7.1</v>
      </c>
      <c r="O33" s="325">
        <v>64.599999999999994</v>
      </c>
      <c r="P33" s="283">
        <v>1.3</v>
      </c>
      <c r="Q33" s="157">
        <v>4848</v>
      </c>
      <c r="R33" s="324">
        <v>3.6</v>
      </c>
      <c r="S33" s="324">
        <v>63</v>
      </c>
      <c r="T33" s="156">
        <v>258</v>
      </c>
      <c r="U33" s="324">
        <v>2.9</v>
      </c>
      <c r="V33" s="324">
        <v>64.3</v>
      </c>
      <c r="W33" s="156">
        <v>11</v>
      </c>
      <c r="X33" s="324">
        <v>0.5</v>
      </c>
    </row>
    <row r="34" spans="1:24" x14ac:dyDescent="0.25">
      <c r="A34" s="320" t="s">
        <v>392</v>
      </c>
      <c r="B34" s="157">
        <v>425</v>
      </c>
      <c r="C34" s="325">
        <v>5.2</v>
      </c>
      <c r="D34" s="156">
        <v>8958</v>
      </c>
      <c r="E34" s="325">
        <v>5.0999999999999996</v>
      </c>
      <c r="F34" s="156">
        <v>71921</v>
      </c>
      <c r="G34" s="324">
        <v>27.8</v>
      </c>
      <c r="H34" s="325">
        <v>62.4</v>
      </c>
      <c r="I34" s="326">
        <v>8</v>
      </c>
      <c r="J34" s="157">
        <v>22970</v>
      </c>
      <c r="K34" s="324">
        <v>5.0999999999999996</v>
      </c>
      <c r="L34" s="325">
        <v>67.5</v>
      </c>
      <c r="M34" s="157">
        <v>15851</v>
      </c>
      <c r="N34" s="324">
        <v>9.6999999999999993</v>
      </c>
      <c r="O34" s="325">
        <v>65.7</v>
      </c>
      <c r="P34" s="283">
        <v>1.4</v>
      </c>
      <c r="Q34" s="157">
        <v>7027</v>
      </c>
      <c r="R34" s="324">
        <v>5.2</v>
      </c>
      <c r="S34" s="324">
        <v>64.7</v>
      </c>
      <c r="T34" s="156">
        <v>307</v>
      </c>
      <c r="U34" s="324">
        <v>3.5</v>
      </c>
      <c r="V34" s="324">
        <v>62.9</v>
      </c>
      <c r="W34" s="156">
        <v>281</v>
      </c>
      <c r="X34" s="324">
        <v>11.6</v>
      </c>
    </row>
    <row r="35" spans="1:24" x14ac:dyDescent="0.25">
      <c r="A35" s="320" t="s">
        <v>393</v>
      </c>
      <c r="B35" s="157">
        <v>573</v>
      </c>
      <c r="C35" s="325">
        <v>7</v>
      </c>
      <c r="D35" s="156">
        <v>12490</v>
      </c>
      <c r="E35" s="325">
        <v>7</v>
      </c>
      <c r="F35" s="156">
        <v>90032</v>
      </c>
      <c r="G35" s="324">
        <v>34.9</v>
      </c>
      <c r="H35" s="325">
        <v>61.8</v>
      </c>
      <c r="I35" s="326">
        <v>7.2</v>
      </c>
      <c r="J35" s="157">
        <v>36440</v>
      </c>
      <c r="K35" s="324">
        <v>8</v>
      </c>
      <c r="L35" s="325">
        <v>67.5</v>
      </c>
      <c r="M35" s="157">
        <v>23740</v>
      </c>
      <c r="N35" s="324">
        <v>14.6</v>
      </c>
      <c r="O35" s="325">
        <v>65.5</v>
      </c>
      <c r="P35" s="283">
        <v>1.5</v>
      </c>
      <c r="Q35" s="157">
        <v>10483</v>
      </c>
      <c r="R35" s="324">
        <v>7.7</v>
      </c>
      <c r="S35" s="324">
        <v>64.400000000000006</v>
      </c>
      <c r="T35" s="156">
        <v>661</v>
      </c>
      <c r="U35" s="324">
        <v>7.5</v>
      </c>
      <c r="V35" s="324">
        <v>67.2</v>
      </c>
      <c r="W35" s="156">
        <v>243</v>
      </c>
      <c r="X35" s="324">
        <v>10</v>
      </c>
    </row>
    <row r="36" spans="1:24" x14ac:dyDescent="0.25">
      <c r="A36" s="321" t="s">
        <v>359</v>
      </c>
      <c r="B36" s="52">
        <v>8167</v>
      </c>
      <c r="C36" s="322">
        <v>100</v>
      </c>
      <c r="D36" s="52">
        <v>177297</v>
      </c>
      <c r="E36" s="322">
        <v>100</v>
      </c>
      <c r="F36" s="52">
        <v>258289</v>
      </c>
      <c r="G36" s="71"/>
      <c r="H36" s="282">
        <v>61.1</v>
      </c>
      <c r="I36" s="323">
        <v>1.5</v>
      </c>
      <c r="J36" s="52">
        <v>453220</v>
      </c>
      <c r="K36" s="282">
        <v>100</v>
      </c>
      <c r="L36" s="322">
        <v>67.099999999999994</v>
      </c>
      <c r="M36" s="52">
        <v>175113</v>
      </c>
      <c r="N36" s="71"/>
      <c r="O36" s="282">
        <v>63.2</v>
      </c>
      <c r="P36" s="323">
        <v>2.6</v>
      </c>
      <c r="Q36" s="52">
        <v>136072</v>
      </c>
      <c r="R36" s="282">
        <v>100</v>
      </c>
      <c r="S36" s="322">
        <v>63.5</v>
      </c>
      <c r="T36" s="52">
        <v>8813</v>
      </c>
      <c r="U36" s="282">
        <v>100</v>
      </c>
      <c r="V36" s="322">
        <v>63.3</v>
      </c>
      <c r="W36" s="52">
        <v>2419</v>
      </c>
      <c r="X36" s="282">
        <v>100</v>
      </c>
    </row>
    <row r="37" spans="1:24" ht="126" customHeight="1" x14ac:dyDescent="0.25">
      <c r="A37" s="9"/>
      <c r="B37" s="334" t="s">
        <v>584</v>
      </c>
      <c r="C37" s="334"/>
      <c r="D37" s="334"/>
      <c r="E37" s="334"/>
      <c r="F37" s="334"/>
      <c r="G37" s="334"/>
      <c r="H37" s="334"/>
      <c r="I37" s="334"/>
      <c r="J37" s="72"/>
      <c r="K37" s="72"/>
      <c r="L37" s="72"/>
      <c r="M37" s="72"/>
      <c r="N37" s="72"/>
      <c r="O37" s="72"/>
      <c r="P37" s="72"/>
      <c r="Q37" s="76"/>
      <c r="R37" s="75"/>
      <c r="S37" s="75"/>
      <c r="T37" s="76"/>
      <c r="U37" s="207"/>
      <c r="V37" s="75"/>
      <c r="W37" s="76"/>
      <c r="X37" s="207"/>
    </row>
    <row r="38" spans="1:24" ht="129.75" customHeight="1" x14ac:dyDescent="0.25">
      <c r="A38" s="9"/>
      <c r="B38" s="334" t="s">
        <v>570</v>
      </c>
      <c r="C38" s="334"/>
      <c r="D38" s="334"/>
      <c r="E38" s="334"/>
      <c r="F38" s="334"/>
      <c r="G38" s="334"/>
      <c r="H38" s="334"/>
      <c r="I38" s="334"/>
      <c r="J38" s="72"/>
      <c r="K38" s="72"/>
      <c r="L38" s="72"/>
      <c r="M38" s="72"/>
      <c r="N38" s="72"/>
      <c r="O38" s="72"/>
      <c r="P38" s="72"/>
      <c r="Q38" s="78"/>
      <c r="R38" s="78"/>
      <c r="S38" s="78"/>
      <c r="T38" s="78"/>
      <c r="U38" s="78"/>
      <c r="V38" s="78"/>
      <c r="W38" s="78"/>
      <c r="X38" s="78"/>
    </row>
    <row r="39" spans="1:24" x14ac:dyDescent="0.25">
      <c r="A39" s="9"/>
      <c r="B39" s="29" t="s">
        <v>494</v>
      </c>
      <c r="C39" s="78"/>
      <c r="D39" s="78"/>
      <c r="E39" s="78"/>
      <c r="F39" s="78"/>
      <c r="G39" s="78"/>
      <c r="H39" s="78"/>
      <c r="I39" s="78"/>
      <c r="J39" s="78"/>
      <c r="K39" s="78"/>
      <c r="L39" s="78"/>
      <c r="M39" s="78"/>
      <c r="N39" s="78"/>
      <c r="O39" s="78"/>
      <c r="P39" s="78"/>
      <c r="Q39" s="78"/>
      <c r="R39" s="78"/>
      <c r="S39" s="78"/>
      <c r="T39" s="78"/>
      <c r="U39" s="78"/>
      <c r="V39" s="78"/>
      <c r="W39" s="78"/>
      <c r="X39" s="78"/>
    </row>
    <row r="40" spans="1:24" x14ac:dyDescent="0.25">
      <c r="A40" s="9"/>
      <c r="B40" s="30" t="s">
        <v>585</v>
      </c>
      <c r="C40" s="78"/>
      <c r="D40" s="78"/>
      <c r="E40" s="78"/>
      <c r="F40" s="78"/>
      <c r="G40" s="78"/>
      <c r="H40" s="78"/>
      <c r="I40" s="78"/>
      <c r="J40" s="78"/>
      <c r="K40" s="78"/>
      <c r="L40" s="78"/>
      <c r="M40" s="78"/>
      <c r="N40" s="78"/>
      <c r="O40" s="78"/>
      <c r="P40" s="78"/>
      <c r="Q40" s="78"/>
      <c r="R40" s="78"/>
      <c r="S40" s="78"/>
      <c r="T40" s="78"/>
      <c r="U40" s="78"/>
      <c r="V40" s="78"/>
      <c r="W40" s="78"/>
      <c r="X40" s="78"/>
    </row>
    <row r="41" spans="1:24" x14ac:dyDescent="0.25">
      <c r="A41" s="9"/>
      <c r="B41" s="9"/>
      <c r="C41" s="9"/>
      <c r="D41" s="9"/>
      <c r="E41" s="9"/>
      <c r="F41" s="9"/>
      <c r="G41" s="9"/>
      <c r="H41" s="9"/>
      <c r="I41" s="9"/>
      <c r="J41" s="9"/>
      <c r="K41" s="9"/>
      <c r="L41" s="9"/>
      <c r="M41" s="9"/>
      <c r="N41" s="9"/>
      <c r="O41" s="9"/>
      <c r="P41" s="9"/>
      <c r="Q41" s="9"/>
      <c r="R41" s="9"/>
      <c r="S41" s="9"/>
      <c r="T41" s="9"/>
      <c r="U41" s="9"/>
      <c r="V41" s="9"/>
      <c r="W41" s="9"/>
      <c r="X41" s="9"/>
    </row>
  </sheetData>
  <mergeCells count="13">
    <mergeCell ref="B37:I37"/>
    <mergeCell ref="B38:I38"/>
    <mergeCell ref="W3:X3"/>
    <mergeCell ref="A3:A4"/>
    <mergeCell ref="B3:C3"/>
    <mergeCell ref="D3:E3"/>
    <mergeCell ref="F3:H3"/>
    <mergeCell ref="I3:I4"/>
    <mergeCell ref="J3:L3"/>
    <mergeCell ref="T3:V3"/>
    <mergeCell ref="M3:O3"/>
    <mergeCell ref="P3:P4"/>
    <mergeCell ref="Q3:S3"/>
  </mergeCells>
  <hyperlinks>
    <hyperlink ref="A2" location="sommaire!A1" display="sommair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4"/>
  <sheetViews>
    <sheetView zoomScaleNormal="100" workbookViewId="0">
      <selection activeCell="M2" sqref="M2"/>
    </sheetView>
  </sheetViews>
  <sheetFormatPr baseColWidth="10" defaultRowHeight="15" x14ac:dyDescent="0.25"/>
  <cols>
    <col min="23" max="23" width="11.42578125" style="91"/>
  </cols>
  <sheetData>
    <row r="1" spans="1:23" x14ac:dyDescent="0.25">
      <c r="A1" s="8"/>
      <c r="B1" s="8"/>
      <c r="C1" s="8"/>
      <c r="D1" s="8"/>
      <c r="E1" s="8"/>
      <c r="F1" s="8"/>
      <c r="G1" s="8"/>
      <c r="H1" s="8"/>
      <c r="I1" s="8"/>
      <c r="J1" s="8"/>
      <c r="K1" s="8"/>
      <c r="L1" s="8"/>
      <c r="M1" s="8"/>
      <c r="N1" s="9"/>
      <c r="O1" s="9"/>
      <c r="P1" s="9"/>
      <c r="Q1" s="9"/>
      <c r="R1" s="9"/>
      <c r="S1" s="9"/>
      <c r="T1" s="9"/>
      <c r="U1" s="9"/>
      <c r="V1" s="9"/>
      <c r="W1" s="9"/>
    </row>
    <row r="2" spans="1:23" x14ac:dyDescent="0.25">
      <c r="A2" s="8"/>
      <c r="B2" s="8"/>
      <c r="C2" s="8"/>
      <c r="D2" s="8"/>
      <c r="E2" s="8"/>
      <c r="F2" s="8"/>
      <c r="G2" s="8"/>
      <c r="H2" s="8"/>
      <c r="I2" s="8"/>
      <c r="J2" s="8"/>
      <c r="K2" s="8"/>
      <c r="M2" s="10" t="s">
        <v>21</v>
      </c>
      <c r="N2" s="9"/>
      <c r="O2" s="9"/>
      <c r="P2" s="9"/>
      <c r="Q2" s="9"/>
      <c r="R2" s="9"/>
      <c r="S2" s="9"/>
      <c r="T2" s="9"/>
      <c r="U2" s="9"/>
      <c r="V2" s="9"/>
      <c r="W2" s="9"/>
    </row>
    <row r="3" spans="1:23" x14ac:dyDescent="0.25">
      <c r="A3" s="8"/>
      <c r="B3" s="8"/>
      <c r="C3" s="8"/>
      <c r="D3" s="8"/>
      <c r="E3" s="8"/>
      <c r="F3" s="8"/>
      <c r="G3" s="8"/>
      <c r="H3" s="8"/>
      <c r="I3" s="8"/>
      <c r="J3" s="8"/>
      <c r="K3" s="8"/>
      <c r="L3" s="8"/>
      <c r="M3" s="8"/>
      <c r="N3" s="9"/>
      <c r="O3" s="9"/>
      <c r="P3" s="9"/>
      <c r="Q3" s="9"/>
      <c r="R3" s="9"/>
      <c r="S3" s="9"/>
      <c r="T3" s="9"/>
      <c r="U3" s="9"/>
      <c r="V3" s="9"/>
      <c r="W3" s="9"/>
    </row>
    <row r="4" spans="1:23" x14ac:dyDescent="0.25">
      <c r="A4" s="8"/>
      <c r="B4" s="8"/>
      <c r="C4" s="8"/>
      <c r="D4" s="8"/>
      <c r="E4" s="8"/>
      <c r="F4" s="8"/>
      <c r="G4" s="8"/>
      <c r="H4" s="8"/>
      <c r="I4" s="8"/>
      <c r="J4" s="8"/>
      <c r="K4" s="8"/>
      <c r="L4" s="8"/>
      <c r="M4" s="8"/>
      <c r="N4" s="9"/>
      <c r="O4" s="9"/>
      <c r="P4" s="9"/>
      <c r="Q4" s="9"/>
      <c r="R4" s="9"/>
      <c r="S4" s="9"/>
      <c r="T4" s="9"/>
      <c r="U4" s="9"/>
      <c r="V4" s="9"/>
      <c r="W4" s="9"/>
    </row>
    <row r="5" spans="1:23" x14ac:dyDescent="0.25">
      <c r="A5" s="8"/>
      <c r="B5" s="8"/>
      <c r="C5" s="8"/>
      <c r="D5" s="8"/>
      <c r="E5" s="8"/>
      <c r="F5" s="8"/>
      <c r="G5" s="8"/>
      <c r="H5" s="8"/>
      <c r="I5" s="8"/>
      <c r="J5" s="8"/>
      <c r="K5" s="8"/>
      <c r="L5" s="8"/>
      <c r="M5" s="8"/>
      <c r="N5" s="9"/>
      <c r="O5" s="9"/>
      <c r="P5" s="9"/>
      <c r="Q5" s="9"/>
      <c r="R5" s="9"/>
      <c r="S5" s="9"/>
      <c r="T5" s="9"/>
      <c r="U5" s="9"/>
      <c r="V5" s="9"/>
      <c r="W5" s="9"/>
    </row>
    <row r="6" spans="1:23" x14ac:dyDescent="0.25">
      <c r="A6" s="8"/>
      <c r="B6" s="8"/>
      <c r="C6" s="8"/>
      <c r="D6" s="8"/>
      <c r="E6" s="8"/>
      <c r="F6" s="8"/>
      <c r="G6" s="8"/>
      <c r="H6" s="8"/>
      <c r="I6" s="8"/>
      <c r="J6" s="8"/>
      <c r="K6" s="8"/>
      <c r="L6" s="8"/>
      <c r="M6" s="8"/>
      <c r="N6" s="9"/>
      <c r="O6" s="9"/>
      <c r="P6" s="9"/>
      <c r="Q6" s="9"/>
      <c r="R6" s="9"/>
      <c r="S6" s="9"/>
      <c r="T6" s="9"/>
      <c r="U6" s="9"/>
      <c r="V6" s="9"/>
      <c r="W6" s="9"/>
    </row>
    <row r="7" spans="1:23" x14ac:dyDescent="0.25">
      <c r="A7" s="8"/>
      <c r="B7" s="8"/>
      <c r="C7" s="8"/>
      <c r="D7" s="8"/>
      <c r="E7" s="8"/>
      <c r="F7" s="8"/>
      <c r="G7" s="8"/>
      <c r="H7" s="8"/>
      <c r="I7" s="8"/>
      <c r="J7" s="8"/>
      <c r="K7" s="8"/>
      <c r="L7" s="8"/>
      <c r="M7" s="8"/>
      <c r="N7" s="9"/>
      <c r="O7" s="9"/>
      <c r="P7" s="9"/>
      <c r="Q7" s="9"/>
      <c r="R7" s="9"/>
      <c r="S7" s="9"/>
      <c r="T7" s="9"/>
      <c r="U7" s="9"/>
      <c r="V7" s="9"/>
      <c r="W7" s="9"/>
    </row>
    <row r="8" spans="1:23" x14ac:dyDescent="0.25">
      <c r="A8" s="8"/>
      <c r="B8" s="8"/>
      <c r="C8" s="8"/>
      <c r="D8" s="8"/>
      <c r="E8" s="8"/>
      <c r="F8" s="8"/>
      <c r="G8" s="8"/>
      <c r="H8" s="8"/>
      <c r="I8" s="8"/>
      <c r="J8" s="8"/>
      <c r="K8" s="8"/>
      <c r="L8" s="8"/>
      <c r="M8" s="8"/>
      <c r="N8" s="9"/>
      <c r="O8" s="9"/>
      <c r="P8" s="9"/>
      <c r="Q8" s="9"/>
      <c r="R8" s="9"/>
      <c r="S8" s="9"/>
      <c r="T8" s="9"/>
      <c r="U8" s="9"/>
      <c r="V8" s="9"/>
      <c r="W8" s="9"/>
    </row>
    <row r="9" spans="1:23" x14ac:dyDescent="0.25">
      <c r="A9" s="8"/>
      <c r="B9" s="8"/>
      <c r="C9" s="8"/>
      <c r="D9" s="8"/>
      <c r="E9" s="8"/>
      <c r="F9" s="8"/>
      <c r="G9" s="8"/>
      <c r="H9" s="8"/>
      <c r="I9" s="8"/>
      <c r="J9" s="8"/>
      <c r="K9" s="8"/>
      <c r="L9" s="8"/>
      <c r="M9" s="8"/>
      <c r="N9" s="9"/>
      <c r="O9" s="9"/>
      <c r="P9" s="9"/>
      <c r="Q9" s="9"/>
      <c r="R9" s="9"/>
      <c r="S9" s="9"/>
      <c r="T9" s="9"/>
      <c r="U9" s="9"/>
      <c r="V9" s="9"/>
      <c r="W9" s="9"/>
    </row>
    <row r="10" spans="1:23" x14ac:dyDescent="0.25">
      <c r="A10" s="8"/>
      <c r="B10" s="8"/>
      <c r="C10" s="8"/>
      <c r="D10" s="8"/>
      <c r="E10" s="8"/>
      <c r="F10" s="8"/>
      <c r="G10" s="8"/>
      <c r="H10" s="8"/>
      <c r="I10" s="8"/>
      <c r="J10" s="8"/>
      <c r="K10" s="8"/>
      <c r="L10" s="8"/>
      <c r="M10" s="8"/>
      <c r="N10" s="9"/>
      <c r="O10" s="9"/>
      <c r="P10" s="9"/>
      <c r="Q10" s="9"/>
      <c r="R10" s="9"/>
      <c r="S10" s="9"/>
      <c r="T10" s="9"/>
      <c r="U10" s="9"/>
      <c r="V10" s="9"/>
      <c r="W10" s="9"/>
    </row>
    <row r="11" spans="1:23" x14ac:dyDescent="0.25">
      <c r="A11" s="8"/>
      <c r="B11" s="8"/>
      <c r="C11" s="8"/>
      <c r="D11" s="8"/>
      <c r="E11" s="8"/>
      <c r="F11" s="8"/>
      <c r="G11" s="8"/>
      <c r="H11" s="8"/>
      <c r="I11" s="8"/>
      <c r="J11" s="8"/>
      <c r="K11" s="8"/>
      <c r="L11" s="8"/>
      <c r="M11" s="8"/>
      <c r="N11" s="9"/>
      <c r="O11" s="9"/>
      <c r="P11" s="9"/>
      <c r="Q11" s="9"/>
      <c r="R11" s="9"/>
      <c r="S11" s="9"/>
      <c r="T11" s="9"/>
      <c r="U11" s="9"/>
      <c r="V11" s="9"/>
      <c r="W11" s="9"/>
    </row>
    <row r="12" spans="1:23" x14ac:dyDescent="0.25">
      <c r="A12" s="8"/>
      <c r="B12" s="8"/>
      <c r="C12" s="8"/>
      <c r="D12" s="8"/>
      <c r="E12" s="8"/>
      <c r="F12" s="8"/>
      <c r="G12" s="8"/>
      <c r="H12" s="8"/>
      <c r="I12" s="8"/>
      <c r="J12" s="8"/>
      <c r="K12" s="8"/>
      <c r="L12" s="8"/>
      <c r="M12" s="8"/>
      <c r="N12" s="9"/>
      <c r="O12" s="9"/>
      <c r="P12" s="9"/>
      <c r="Q12" s="9"/>
      <c r="R12" s="9"/>
      <c r="S12" s="9"/>
      <c r="T12" s="9"/>
      <c r="U12" s="9"/>
      <c r="V12" s="9"/>
      <c r="W12" s="9"/>
    </row>
    <row r="13" spans="1:23" x14ac:dyDescent="0.25">
      <c r="A13" s="8"/>
      <c r="B13" s="8"/>
      <c r="C13" s="8"/>
      <c r="D13" s="8"/>
      <c r="E13" s="8"/>
      <c r="F13" s="8"/>
      <c r="G13" s="8"/>
      <c r="H13" s="8"/>
      <c r="I13" s="8"/>
      <c r="J13" s="8"/>
      <c r="K13" s="8"/>
      <c r="L13" s="8"/>
      <c r="M13" s="8"/>
      <c r="N13" s="9"/>
      <c r="O13" s="9"/>
      <c r="P13" s="9"/>
      <c r="Q13" s="9"/>
      <c r="R13" s="9"/>
      <c r="S13" s="9"/>
      <c r="T13" s="9"/>
      <c r="U13" s="9"/>
      <c r="V13" s="9"/>
      <c r="W13" s="9"/>
    </row>
    <row r="14" spans="1:23" x14ac:dyDescent="0.25">
      <c r="A14" s="8"/>
      <c r="B14" s="8"/>
      <c r="C14" s="8"/>
      <c r="D14" s="8"/>
      <c r="E14" s="8"/>
      <c r="F14" s="8"/>
      <c r="G14" s="8"/>
      <c r="H14" s="8"/>
      <c r="I14" s="8"/>
      <c r="J14" s="8"/>
      <c r="K14" s="8"/>
      <c r="L14" s="8"/>
      <c r="M14" s="8"/>
      <c r="N14" s="9"/>
      <c r="O14" s="9"/>
      <c r="P14" s="9"/>
      <c r="Q14" s="9"/>
      <c r="R14" s="9"/>
      <c r="S14" s="9"/>
      <c r="T14" s="9"/>
      <c r="U14" s="9"/>
      <c r="V14" s="9"/>
      <c r="W14" s="9"/>
    </row>
    <row r="15" spans="1:23" x14ac:dyDescent="0.25">
      <c r="A15" s="8"/>
      <c r="B15" s="8"/>
      <c r="C15" s="8"/>
      <c r="D15" s="8"/>
      <c r="E15" s="8"/>
      <c r="F15" s="8"/>
      <c r="G15" s="8"/>
      <c r="H15" s="8"/>
      <c r="I15" s="8"/>
      <c r="J15" s="8"/>
      <c r="K15" s="8"/>
      <c r="L15" s="8"/>
      <c r="M15" s="8"/>
      <c r="N15" s="9"/>
      <c r="O15" s="9"/>
      <c r="P15" s="9"/>
      <c r="Q15" s="9"/>
      <c r="R15" s="9"/>
      <c r="S15" s="9"/>
      <c r="T15" s="9"/>
      <c r="U15" s="9"/>
      <c r="V15" s="9"/>
      <c r="W15" s="9"/>
    </row>
    <row r="16" spans="1:23" x14ac:dyDescent="0.25">
      <c r="A16" s="8"/>
      <c r="B16" s="8"/>
      <c r="C16" s="8"/>
      <c r="D16" s="8"/>
      <c r="E16" s="8"/>
      <c r="F16" s="8"/>
      <c r="G16" s="8"/>
      <c r="H16" s="8"/>
      <c r="I16" s="8"/>
      <c r="J16" s="8"/>
      <c r="K16" s="8"/>
      <c r="L16" s="8"/>
      <c r="M16" s="8"/>
      <c r="N16" s="9"/>
      <c r="O16" s="9"/>
      <c r="P16" s="9"/>
      <c r="Q16" s="9"/>
      <c r="R16" s="9"/>
      <c r="S16" s="9"/>
      <c r="T16" s="9"/>
      <c r="U16" s="9"/>
      <c r="V16" s="9"/>
      <c r="W16" s="9"/>
    </row>
    <row r="17" spans="1:23" x14ac:dyDescent="0.25">
      <c r="A17" s="8"/>
      <c r="B17" s="8"/>
      <c r="C17" s="8"/>
      <c r="D17" s="8"/>
      <c r="E17" s="8"/>
      <c r="F17" s="8"/>
      <c r="G17" s="8"/>
      <c r="H17" s="8"/>
      <c r="I17" s="8"/>
      <c r="J17" s="8"/>
      <c r="K17" s="8"/>
      <c r="L17" s="8"/>
      <c r="M17" s="8"/>
      <c r="N17" s="9"/>
      <c r="O17" s="9"/>
      <c r="P17" s="9"/>
      <c r="Q17" s="9"/>
      <c r="R17" s="9"/>
      <c r="S17" s="9"/>
      <c r="T17" s="9"/>
      <c r="U17" s="9"/>
      <c r="V17" s="9"/>
      <c r="W17" s="9"/>
    </row>
    <row r="18" spans="1:23" x14ac:dyDescent="0.25">
      <c r="A18" s="8"/>
      <c r="B18" s="8"/>
      <c r="C18" s="8"/>
      <c r="D18" s="8"/>
      <c r="E18" s="8"/>
      <c r="F18" s="8"/>
      <c r="G18" s="8"/>
      <c r="H18" s="8"/>
      <c r="I18" s="8"/>
      <c r="J18" s="8"/>
      <c r="K18" s="8"/>
      <c r="L18" s="8"/>
      <c r="M18" s="8"/>
      <c r="N18" s="9"/>
      <c r="O18" s="9"/>
      <c r="P18" s="9"/>
      <c r="Q18" s="9"/>
      <c r="R18" s="9"/>
      <c r="S18" s="9"/>
      <c r="T18" s="9"/>
      <c r="U18" s="9"/>
      <c r="V18" s="9"/>
      <c r="W18" s="9"/>
    </row>
    <row r="19" spans="1:23" x14ac:dyDescent="0.25">
      <c r="A19" s="8"/>
      <c r="B19" s="8"/>
      <c r="C19" s="8"/>
      <c r="D19" s="8"/>
      <c r="E19" s="8"/>
      <c r="F19" s="8"/>
      <c r="G19" s="8"/>
      <c r="H19" s="8"/>
      <c r="I19" s="8"/>
      <c r="J19" s="8"/>
      <c r="K19" s="8"/>
      <c r="L19" s="8"/>
      <c r="M19" s="8"/>
      <c r="N19" s="9"/>
      <c r="O19" s="9"/>
      <c r="P19" s="9"/>
      <c r="Q19" s="9"/>
      <c r="R19" s="9"/>
      <c r="S19" s="9"/>
      <c r="T19" s="9"/>
      <c r="U19" s="9"/>
      <c r="V19" s="9"/>
      <c r="W19" s="9"/>
    </row>
    <row r="20" spans="1:23" x14ac:dyDescent="0.25">
      <c r="A20" s="8"/>
      <c r="B20" s="8"/>
      <c r="C20" s="8"/>
      <c r="D20" s="8"/>
      <c r="E20" s="8"/>
      <c r="F20" s="8"/>
      <c r="G20" s="8"/>
      <c r="H20" s="8"/>
      <c r="I20" s="8"/>
      <c r="J20" s="8"/>
      <c r="K20" s="8"/>
      <c r="L20" s="8"/>
      <c r="M20" s="8"/>
      <c r="N20" s="9"/>
      <c r="O20" s="9"/>
      <c r="P20" s="9"/>
      <c r="Q20" s="9"/>
      <c r="R20" s="9"/>
      <c r="S20" s="9"/>
      <c r="T20" s="9"/>
      <c r="U20" s="9"/>
      <c r="V20" s="9"/>
      <c r="W20" s="9"/>
    </row>
    <row r="21" spans="1:23" x14ac:dyDescent="0.25">
      <c r="A21" s="8"/>
      <c r="B21" s="8"/>
      <c r="C21" s="8"/>
      <c r="D21" s="8"/>
      <c r="E21" s="8"/>
      <c r="F21" s="8"/>
      <c r="G21" s="8"/>
      <c r="H21" s="8"/>
      <c r="I21" s="8"/>
      <c r="J21" s="8"/>
      <c r="K21" s="8"/>
      <c r="L21" s="8"/>
      <c r="M21" s="8"/>
      <c r="N21" s="9"/>
      <c r="O21" s="9"/>
      <c r="P21" s="9"/>
      <c r="Q21" s="9"/>
      <c r="R21" s="9"/>
      <c r="S21" s="9"/>
      <c r="T21" s="9"/>
      <c r="U21" s="9"/>
      <c r="V21" s="9"/>
      <c r="W21" s="9"/>
    </row>
    <row r="22" spans="1:23" x14ac:dyDescent="0.25">
      <c r="A22" s="8"/>
      <c r="B22" s="8"/>
      <c r="C22" s="8"/>
      <c r="D22" s="8"/>
      <c r="E22" s="8"/>
      <c r="F22" s="8"/>
      <c r="G22" s="8"/>
      <c r="H22" s="8"/>
      <c r="I22" s="8"/>
      <c r="J22" s="8"/>
      <c r="K22" s="8"/>
      <c r="L22" s="8"/>
      <c r="M22" s="8"/>
      <c r="N22" s="9"/>
      <c r="O22" s="9"/>
      <c r="P22" s="9"/>
      <c r="Q22" s="9"/>
      <c r="R22" s="9"/>
      <c r="S22" s="9"/>
      <c r="T22" s="9"/>
      <c r="U22" s="9"/>
      <c r="V22" s="9"/>
      <c r="W22" s="9"/>
    </row>
    <row r="23" spans="1:23" x14ac:dyDescent="0.25">
      <c r="A23" s="8"/>
      <c r="B23" s="8"/>
      <c r="C23" s="8"/>
      <c r="D23" s="8"/>
      <c r="E23" s="8"/>
      <c r="F23" s="8"/>
      <c r="G23" s="8"/>
      <c r="H23" s="8"/>
      <c r="I23" s="8"/>
      <c r="J23" s="8"/>
      <c r="K23" s="8"/>
      <c r="L23" s="8"/>
      <c r="M23" s="8"/>
      <c r="N23" s="9"/>
      <c r="O23" s="9"/>
      <c r="P23" s="9"/>
      <c r="Q23" s="9"/>
      <c r="R23" s="9"/>
      <c r="S23" s="9"/>
      <c r="T23" s="9"/>
      <c r="U23" s="9"/>
      <c r="V23" s="9"/>
      <c r="W23" s="9"/>
    </row>
    <row r="24" spans="1:23" x14ac:dyDescent="0.25">
      <c r="A24" s="8"/>
      <c r="B24" s="8"/>
      <c r="C24" s="8"/>
      <c r="D24" s="8"/>
      <c r="E24" s="8"/>
      <c r="F24" s="8"/>
      <c r="G24" s="8"/>
      <c r="H24" s="8"/>
      <c r="I24" s="8"/>
      <c r="J24" s="8"/>
      <c r="K24" s="8"/>
      <c r="L24" s="8"/>
      <c r="M24" s="8"/>
      <c r="N24" s="9"/>
      <c r="O24" s="9"/>
      <c r="P24" s="9"/>
      <c r="Q24" s="9"/>
      <c r="R24" s="9"/>
      <c r="S24" s="9"/>
      <c r="T24" s="9"/>
      <c r="U24" s="9"/>
      <c r="V24" s="9"/>
      <c r="W24" s="9"/>
    </row>
    <row r="25" spans="1:23" x14ac:dyDescent="0.25">
      <c r="A25" s="8"/>
      <c r="B25" s="8"/>
      <c r="C25" s="8"/>
      <c r="D25" s="8"/>
      <c r="E25" s="8"/>
      <c r="F25" s="8"/>
      <c r="G25" s="8"/>
      <c r="H25" s="8"/>
      <c r="I25" s="8"/>
      <c r="J25" s="8"/>
      <c r="K25" s="8"/>
      <c r="L25" s="8"/>
      <c r="M25" s="8"/>
      <c r="N25" s="9"/>
      <c r="O25" s="9"/>
      <c r="P25" s="9"/>
      <c r="Q25" s="9"/>
      <c r="R25" s="9"/>
      <c r="S25" s="9"/>
      <c r="T25" s="9"/>
      <c r="U25" s="9"/>
      <c r="V25" s="9"/>
      <c r="W25" s="9"/>
    </row>
    <row r="26" spans="1:23" x14ac:dyDescent="0.25">
      <c r="A26" s="8"/>
      <c r="B26" s="8"/>
      <c r="C26" s="8"/>
      <c r="D26" s="8"/>
      <c r="E26" s="8"/>
      <c r="F26" s="8"/>
      <c r="G26" s="8"/>
      <c r="H26" s="8"/>
      <c r="I26" s="8"/>
      <c r="J26" s="8"/>
      <c r="K26" s="8"/>
      <c r="L26" s="8"/>
      <c r="M26" s="8"/>
      <c r="N26" s="9"/>
      <c r="O26" s="9"/>
      <c r="P26" s="9"/>
      <c r="Q26" s="9"/>
      <c r="R26" s="9"/>
      <c r="S26" s="9"/>
      <c r="T26" s="9"/>
      <c r="U26" s="9"/>
      <c r="V26" s="9"/>
      <c r="W26" s="9"/>
    </row>
    <row r="27" spans="1:23" x14ac:dyDescent="0.25">
      <c r="A27" s="8"/>
      <c r="B27" s="8"/>
      <c r="C27" s="8"/>
      <c r="D27" s="8"/>
      <c r="E27" s="8"/>
      <c r="F27" s="8"/>
      <c r="G27" s="8"/>
      <c r="H27" s="8"/>
      <c r="I27" s="8"/>
      <c r="J27" s="8"/>
      <c r="K27" s="8"/>
      <c r="L27" s="8"/>
      <c r="M27" s="8"/>
      <c r="N27" s="9"/>
      <c r="O27" s="9"/>
      <c r="P27" s="9"/>
      <c r="Q27" s="9"/>
      <c r="R27" s="9"/>
      <c r="S27" s="9"/>
      <c r="T27" s="9"/>
      <c r="U27" s="9"/>
      <c r="V27" s="9"/>
      <c r="W27" s="9"/>
    </row>
    <row r="28" spans="1:23" x14ac:dyDescent="0.25">
      <c r="A28" s="8"/>
      <c r="B28" s="8"/>
      <c r="C28" s="8"/>
      <c r="D28" s="8"/>
      <c r="E28" s="8"/>
      <c r="F28" s="8"/>
      <c r="G28" s="8"/>
      <c r="H28" s="8"/>
      <c r="I28" s="8"/>
      <c r="J28" s="8"/>
      <c r="K28" s="8"/>
      <c r="L28" s="8"/>
      <c r="M28" s="8"/>
      <c r="N28" s="9"/>
      <c r="O28" s="9"/>
      <c r="P28" s="9"/>
      <c r="Q28" s="9"/>
      <c r="R28" s="9"/>
      <c r="S28" s="9"/>
      <c r="T28" s="9"/>
      <c r="U28" s="9"/>
      <c r="V28" s="9"/>
      <c r="W28" s="9"/>
    </row>
    <row r="29" spans="1:23" x14ac:dyDescent="0.25">
      <c r="A29" s="8"/>
      <c r="B29" s="8"/>
      <c r="C29" s="8"/>
      <c r="D29" s="8"/>
      <c r="E29" s="8"/>
      <c r="F29" s="8"/>
      <c r="G29" s="8"/>
      <c r="H29" s="8"/>
      <c r="I29" s="8"/>
      <c r="J29" s="8"/>
      <c r="K29" s="8"/>
      <c r="L29" s="8"/>
      <c r="M29" s="8"/>
      <c r="N29" s="9"/>
      <c r="O29" s="9"/>
      <c r="P29" s="9"/>
      <c r="Q29" s="9"/>
      <c r="R29" s="9"/>
      <c r="S29" s="9"/>
      <c r="T29" s="9"/>
      <c r="U29" s="9"/>
      <c r="V29" s="9"/>
      <c r="W29" s="9"/>
    </row>
    <row r="30" spans="1:23" x14ac:dyDescent="0.25">
      <c r="A30" s="8"/>
      <c r="B30" s="8"/>
      <c r="C30" s="8"/>
      <c r="D30" s="8"/>
      <c r="E30" s="8"/>
      <c r="F30" s="8"/>
      <c r="G30" s="8"/>
      <c r="H30" s="8"/>
      <c r="I30" s="8"/>
      <c r="J30" s="8"/>
      <c r="K30" s="8"/>
      <c r="L30" s="8"/>
      <c r="M30" s="8"/>
      <c r="N30" s="9"/>
      <c r="O30" s="9"/>
      <c r="P30" s="9"/>
      <c r="Q30" s="9"/>
      <c r="R30" s="9"/>
      <c r="S30" s="9"/>
      <c r="T30" s="9"/>
      <c r="U30" s="9"/>
      <c r="V30" s="9"/>
      <c r="W30" s="9"/>
    </row>
    <row r="31" spans="1:23" x14ac:dyDescent="0.25">
      <c r="A31" s="8"/>
      <c r="B31" s="8"/>
      <c r="C31" s="8"/>
      <c r="D31" s="8"/>
      <c r="E31" s="8"/>
      <c r="F31" s="8"/>
      <c r="G31" s="8"/>
      <c r="H31" s="8"/>
      <c r="I31" s="8"/>
      <c r="J31" s="8"/>
      <c r="K31" s="8"/>
      <c r="L31" s="8"/>
      <c r="M31" s="8"/>
      <c r="N31" s="9"/>
      <c r="O31" s="9"/>
      <c r="P31" s="9"/>
      <c r="Q31" s="9"/>
      <c r="R31" s="9"/>
      <c r="S31" s="9"/>
      <c r="T31" s="9"/>
      <c r="U31" s="9"/>
      <c r="V31" s="9"/>
      <c r="W31" s="9"/>
    </row>
    <row r="32" spans="1:23" x14ac:dyDescent="0.25">
      <c r="A32" s="8"/>
      <c r="B32" s="8"/>
      <c r="C32" s="8"/>
      <c r="D32" s="8"/>
      <c r="E32" s="8"/>
      <c r="F32" s="8"/>
      <c r="G32" s="8"/>
      <c r="H32" s="8"/>
      <c r="I32" s="8"/>
      <c r="J32" s="8"/>
      <c r="K32" s="8"/>
      <c r="L32" s="8"/>
      <c r="M32" s="8"/>
      <c r="N32" s="9"/>
      <c r="O32" s="9"/>
      <c r="P32" s="9"/>
      <c r="Q32" s="9"/>
      <c r="R32" s="9"/>
      <c r="S32" s="9"/>
      <c r="T32" s="9"/>
      <c r="U32" s="9"/>
      <c r="V32" s="9"/>
      <c r="W32" s="9"/>
    </row>
    <row r="33" spans="1:23" x14ac:dyDescent="0.25">
      <c r="A33" s="8"/>
      <c r="B33" s="8"/>
      <c r="C33" s="8"/>
      <c r="D33" s="8"/>
      <c r="E33" s="8"/>
      <c r="F33" s="8"/>
      <c r="G33" s="8"/>
      <c r="H33" s="8"/>
      <c r="I33" s="8"/>
      <c r="J33" s="8"/>
      <c r="K33" s="8"/>
      <c r="L33" s="8"/>
      <c r="M33" s="8"/>
      <c r="N33" s="9"/>
      <c r="O33" s="9"/>
      <c r="P33" s="9"/>
      <c r="Q33" s="9"/>
      <c r="R33" s="9"/>
      <c r="S33" s="9"/>
      <c r="T33" s="9"/>
      <c r="U33" s="9"/>
      <c r="V33" s="9"/>
      <c r="W33" s="9"/>
    </row>
    <row r="34" spans="1:23" x14ac:dyDescent="0.25">
      <c r="A34" s="8"/>
      <c r="B34" s="8"/>
      <c r="C34" s="8"/>
      <c r="D34" s="8"/>
      <c r="E34" s="8"/>
      <c r="F34" s="8"/>
      <c r="G34" s="8"/>
      <c r="H34" s="8"/>
      <c r="I34" s="8"/>
      <c r="J34" s="8"/>
      <c r="K34" s="8"/>
      <c r="L34" s="8"/>
      <c r="M34" s="8"/>
      <c r="N34" s="9"/>
      <c r="O34" s="9"/>
      <c r="P34" s="9"/>
      <c r="Q34" s="9"/>
      <c r="R34" s="9"/>
      <c r="S34" s="9"/>
      <c r="T34" s="9"/>
      <c r="U34" s="9"/>
      <c r="V34" s="9"/>
      <c r="W34" s="9"/>
    </row>
    <row r="35" spans="1:23" x14ac:dyDescent="0.25">
      <c r="A35" s="8"/>
      <c r="B35" s="8"/>
      <c r="C35" s="8"/>
      <c r="D35" s="8"/>
      <c r="E35" s="8"/>
      <c r="F35" s="8"/>
      <c r="G35" s="8"/>
      <c r="H35" s="8"/>
      <c r="I35" s="8"/>
      <c r="J35" s="8"/>
      <c r="K35" s="8"/>
      <c r="L35" s="8"/>
      <c r="M35" s="8"/>
      <c r="N35" s="9"/>
      <c r="O35" s="9"/>
      <c r="P35" s="9"/>
      <c r="Q35" s="9"/>
      <c r="R35" s="9"/>
      <c r="S35" s="9"/>
      <c r="T35" s="9"/>
      <c r="U35" s="9"/>
      <c r="V35" s="9"/>
      <c r="W35" s="9"/>
    </row>
    <row r="36" spans="1:23" x14ac:dyDescent="0.25">
      <c r="A36" s="9"/>
      <c r="B36" s="9"/>
      <c r="C36" s="9"/>
      <c r="D36" s="9"/>
      <c r="E36" s="9"/>
      <c r="F36" s="9"/>
      <c r="G36" s="9"/>
      <c r="H36" s="9"/>
      <c r="I36" s="9"/>
      <c r="J36" s="9"/>
      <c r="K36" s="9"/>
      <c r="L36" s="9"/>
      <c r="M36" s="9"/>
      <c r="N36" s="9"/>
      <c r="O36" s="9"/>
      <c r="P36" s="9"/>
      <c r="Q36" s="9"/>
      <c r="R36" s="9"/>
      <c r="S36" s="9"/>
      <c r="T36" s="9"/>
      <c r="U36" s="9"/>
      <c r="V36" s="9"/>
      <c r="W36" s="9"/>
    </row>
    <row r="37" spans="1:23" x14ac:dyDescent="0.25">
      <c r="A37" s="9"/>
      <c r="B37" s="9"/>
      <c r="C37" s="9"/>
      <c r="D37" s="9"/>
      <c r="E37" s="9"/>
      <c r="F37" s="9"/>
      <c r="G37" s="9"/>
      <c r="H37" s="9"/>
      <c r="I37" s="9"/>
      <c r="J37" s="9"/>
      <c r="K37" s="9"/>
      <c r="L37" s="9"/>
      <c r="M37" s="9"/>
      <c r="N37" s="9"/>
      <c r="O37" s="9"/>
      <c r="P37" s="9"/>
      <c r="Q37" s="9"/>
      <c r="R37" s="9"/>
      <c r="S37" s="9"/>
      <c r="T37" s="9"/>
      <c r="U37" s="9"/>
      <c r="V37" s="9"/>
      <c r="W37" s="9"/>
    </row>
    <row r="38" spans="1:23" x14ac:dyDescent="0.25">
      <c r="A38" s="9"/>
      <c r="B38" s="9"/>
      <c r="C38" s="9"/>
      <c r="D38" s="9"/>
      <c r="E38" s="9"/>
      <c r="F38" s="9"/>
      <c r="G38" s="9"/>
      <c r="H38" s="9"/>
      <c r="I38" s="9"/>
      <c r="J38" s="9"/>
      <c r="K38" s="9"/>
      <c r="L38" s="9"/>
      <c r="M38" s="9"/>
      <c r="N38" s="9"/>
      <c r="O38" s="9"/>
      <c r="P38" s="9"/>
      <c r="Q38" s="9"/>
      <c r="R38" s="9"/>
      <c r="S38" s="9"/>
      <c r="T38" s="9"/>
      <c r="U38" s="9"/>
      <c r="V38" s="9"/>
      <c r="W38" s="9"/>
    </row>
    <row r="39" spans="1:23" x14ac:dyDescent="0.25">
      <c r="A39" s="9"/>
      <c r="B39" s="9"/>
      <c r="C39" s="9"/>
      <c r="D39" s="9"/>
      <c r="E39" s="9"/>
      <c r="F39" s="9"/>
      <c r="G39" s="9"/>
      <c r="H39" s="9"/>
      <c r="I39" s="9"/>
      <c r="J39" s="9"/>
      <c r="K39" s="9"/>
      <c r="L39" s="9"/>
      <c r="M39" s="9"/>
      <c r="N39" s="9"/>
      <c r="O39" s="9"/>
      <c r="P39" s="9"/>
      <c r="Q39" s="9"/>
      <c r="R39" s="9"/>
      <c r="S39" s="9"/>
      <c r="T39" s="9"/>
      <c r="U39" s="9"/>
      <c r="V39" s="9"/>
      <c r="W39" s="9"/>
    </row>
    <row r="40" spans="1:23" x14ac:dyDescent="0.25">
      <c r="A40" s="9"/>
      <c r="B40" s="9"/>
      <c r="C40" s="9"/>
      <c r="D40" s="9"/>
      <c r="E40" s="9"/>
      <c r="F40" s="9"/>
      <c r="G40" s="9"/>
      <c r="H40" s="9"/>
      <c r="I40" s="9"/>
      <c r="J40" s="9"/>
      <c r="K40" s="9"/>
      <c r="L40" s="9"/>
      <c r="M40" s="9"/>
      <c r="N40" s="9"/>
      <c r="O40" s="9"/>
      <c r="P40" s="9"/>
      <c r="Q40" s="9"/>
      <c r="R40" s="9"/>
      <c r="S40" s="9"/>
      <c r="T40" s="9"/>
      <c r="U40" s="9"/>
      <c r="V40" s="9"/>
      <c r="W40" s="9"/>
    </row>
    <row r="41" spans="1:23" x14ac:dyDescent="0.25">
      <c r="A41" s="9"/>
      <c r="B41" s="9"/>
      <c r="C41" s="9"/>
      <c r="D41" s="9"/>
      <c r="E41" s="9"/>
      <c r="F41" s="9"/>
      <c r="G41" s="9"/>
      <c r="H41" s="9"/>
      <c r="I41" s="9"/>
      <c r="J41" s="9"/>
      <c r="K41" s="9"/>
      <c r="L41" s="9"/>
      <c r="M41" s="9"/>
      <c r="N41" s="9"/>
      <c r="O41" s="9"/>
      <c r="P41" s="9"/>
      <c r="Q41" s="9"/>
      <c r="R41" s="9"/>
      <c r="S41" s="9"/>
      <c r="T41" s="9"/>
      <c r="U41" s="9"/>
      <c r="V41" s="9"/>
      <c r="W41" s="9"/>
    </row>
    <row r="42" spans="1:23" x14ac:dyDescent="0.25">
      <c r="A42" s="9"/>
      <c r="B42" s="9"/>
      <c r="C42" s="9"/>
      <c r="D42" s="9"/>
      <c r="E42" s="9"/>
      <c r="F42" s="9"/>
      <c r="G42" s="9"/>
      <c r="H42" s="9"/>
      <c r="I42" s="9"/>
      <c r="J42" s="9"/>
      <c r="K42" s="9"/>
      <c r="L42" s="9"/>
      <c r="M42" s="9"/>
      <c r="N42" s="9"/>
      <c r="O42" s="9"/>
      <c r="P42" s="9"/>
      <c r="Q42" s="9"/>
      <c r="R42" s="9"/>
      <c r="S42" s="9"/>
      <c r="T42" s="9"/>
      <c r="U42" s="9"/>
      <c r="V42" s="9"/>
      <c r="W42" s="9"/>
    </row>
    <row r="43" spans="1:23" x14ac:dyDescent="0.25">
      <c r="A43" s="9"/>
      <c r="B43" s="9"/>
      <c r="C43" s="9"/>
      <c r="D43" s="9"/>
      <c r="E43" s="9"/>
      <c r="F43" s="9"/>
      <c r="G43" s="9"/>
      <c r="H43" s="9"/>
      <c r="I43" s="9"/>
      <c r="J43" s="9"/>
      <c r="K43" s="9"/>
      <c r="L43" s="9"/>
      <c r="M43" s="9"/>
      <c r="N43" s="9"/>
      <c r="O43" s="9"/>
      <c r="P43" s="9"/>
      <c r="Q43" s="9"/>
      <c r="R43" s="9"/>
      <c r="S43" s="9"/>
      <c r="T43" s="9"/>
      <c r="U43" s="9"/>
      <c r="V43" s="9"/>
      <c r="W43" s="9"/>
    </row>
    <row r="44" spans="1:23" x14ac:dyDescent="0.25">
      <c r="A44" s="9"/>
      <c r="B44" s="9"/>
      <c r="C44" s="9"/>
      <c r="D44" s="9"/>
      <c r="E44" s="9"/>
      <c r="F44" s="9"/>
      <c r="G44" s="9"/>
      <c r="H44" s="9"/>
      <c r="I44" s="9"/>
      <c r="J44" s="9"/>
      <c r="K44" s="9"/>
      <c r="L44" s="9"/>
      <c r="M44" s="9"/>
      <c r="N44" s="9"/>
      <c r="O44" s="9"/>
      <c r="P44" s="9"/>
      <c r="Q44" s="9"/>
      <c r="R44" s="9"/>
      <c r="S44" s="9"/>
      <c r="T44" s="9"/>
      <c r="U44" s="9"/>
      <c r="V44" s="9"/>
      <c r="W44" s="9"/>
    </row>
    <row r="45" spans="1:23" x14ac:dyDescent="0.25">
      <c r="A45" s="9"/>
      <c r="B45" s="9"/>
      <c r="C45" s="9"/>
      <c r="D45" s="9"/>
      <c r="E45" s="9"/>
      <c r="F45" s="9"/>
      <c r="G45" s="9"/>
      <c r="H45" s="9"/>
      <c r="I45" s="9"/>
      <c r="J45" s="9"/>
      <c r="K45" s="9"/>
      <c r="L45" s="9"/>
      <c r="M45" s="9"/>
      <c r="N45" s="9"/>
      <c r="O45" s="9"/>
      <c r="P45" s="9"/>
      <c r="Q45" s="9"/>
      <c r="R45" s="9"/>
      <c r="S45" s="9"/>
      <c r="T45" s="9"/>
      <c r="U45" s="9"/>
      <c r="V45" s="9"/>
      <c r="W45" s="9"/>
    </row>
    <row r="46" spans="1:23" x14ac:dyDescent="0.25">
      <c r="A46" s="9"/>
      <c r="B46" s="9"/>
      <c r="C46" s="9"/>
      <c r="D46" s="9"/>
      <c r="E46" s="9"/>
      <c r="F46" s="9"/>
      <c r="G46" s="9"/>
      <c r="H46" s="9"/>
      <c r="I46" s="9"/>
      <c r="J46" s="9"/>
      <c r="K46" s="9"/>
      <c r="L46" s="9"/>
      <c r="M46" s="9"/>
      <c r="N46" s="9"/>
      <c r="O46" s="9"/>
      <c r="P46" s="9"/>
      <c r="Q46" s="9"/>
      <c r="R46" s="9"/>
      <c r="S46" s="9"/>
      <c r="T46" s="9"/>
      <c r="U46" s="9"/>
      <c r="V46" s="9"/>
      <c r="W46" s="9"/>
    </row>
    <row r="47" spans="1:23" x14ac:dyDescent="0.25">
      <c r="A47" s="9"/>
      <c r="B47" s="9"/>
      <c r="C47" s="9"/>
      <c r="D47" s="9"/>
      <c r="E47" s="9"/>
      <c r="F47" s="9"/>
      <c r="G47" s="9"/>
      <c r="H47" s="9"/>
      <c r="I47" s="9"/>
      <c r="J47" s="9"/>
      <c r="K47" s="9"/>
      <c r="L47" s="9"/>
      <c r="M47" s="9"/>
      <c r="N47" s="9"/>
      <c r="O47" s="9"/>
      <c r="P47" s="9"/>
      <c r="Q47" s="9"/>
      <c r="R47" s="9"/>
      <c r="S47" s="9"/>
      <c r="T47" s="9"/>
      <c r="U47" s="9"/>
      <c r="V47" s="9"/>
      <c r="W47" s="9"/>
    </row>
    <row r="48" spans="1:23" x14ac:dyDescent="0.25">
      <c r="A48" s="9"/>
      <c r="B48" s="9"/>
      <c r="C48" s="9"/>
      <c r="D48" s="9"/>
      <c r="E48" s="9"/>
      <c r="F48" s="9"/>
      <c r="G48" s="9"/>
      <c r="H48" s="9"/>
      <c r="I48" s="9"/>
      <c r="J48" s="9"/>
      <c r="K48" s="9"/>
      <c r="L48" s="9"/>
      <c r="M48" s="9"/>
      <c r="N48" s="9"/>
      <c r="O48" s="9"/>
      <c r="P48" s="9"/>
      <c r="Q48" s="9"/>
      <c r="R48" s="9"/>
      <c r="S48" s="9"/>
      <c r="T48" s="9"/>
      <c r="U48" s="9"/>
      <c r="V48" s="9"/>
      <c r="W48" s="9"/>
    </row>
    <row r="49" spans="1:23" x14ac:dyDescent="0.25">
      <c r="A49" s="9"/>
      <c r="B49" s="9"/>
      <c r="C49" s="9"/>
      <c r="D49" s="9"/>
      <c r="E49" s="9"/>
      <c r="F49" s="9"/>
      <c r="G49" s="9"/>
      <c r="H49" s="9"/>
      <c r="I49" s="9"/>
      <c r="J49" s="9"/>
      <c r="K49" s="9"/>
      <c r="L49" s="9"/>
      <c r="M49" s="9"/>
      <c r="N49" s="9"/>
      <c r="O49" s="9"/>
      <c r="P49" s="9"/>
      <c r="Q49" s="9"/>
      <c r="R49" s="9"/>
      <c r="S49" s="9"/>
      <c r="T49" s="9"/>
      <c r="U49" s="9"/>
      <c r="V49" s="9"/>
      <c r="W49" s="9"/>
    </row>
    <row r="50" spans="1:23" x14ac:dyDescent="0.25">
      <c r="A50" s="9"/>
      <c r="B50" s="9"/>
      <c r="C50" s="9"/>
      <c r="D50" s="9"/>
      <c r="E50" s="9"/>
      <c r="F50" s="9"/>
      <c r="G50" s="9"/>
      <c r="H50" s="9"/>
      <c r="I50" s="9"/>
      <c r="J50" s="9"/>
      <c r="K50" s="9"/>
      <c r="L50" s="9"/>
      <c r="M50" s="9"/>
      <c r="N50" s="9"/>
      <c r="O50" s="9"/>
      <c r="P50" s="9"/>
      <c r="Q50" s="9"/>
      <c r="R50" s="9"/>
      <c r="S50" s="9"/>
      <c r="T50" s="9"/>
      <c r="U50" s="9"/>
      <c r="V50" s="9"/>
      <c r="W50" s="9"/>
    </row>
    <row r="51" spans="1:23" x14ac:dyDescent="0.25">
      <c r="A51" s="9"/>
      <c r="B51" s="9"/>
      <c r="C51" s="9"/>
      <c r="D51" s="9"/>
      <c r="E51" s="9"/>
      <c r="F51" s="9"/>
      <c r="G51" s="9"/>
      <c r="H51" s="9"/>
      <c r="I51" s="9"/>
      <c r="J51" s="9"/>
      <c r="K51" s="9"/>
      <c r="L51" s="9"/>
      <c r="M51" s="9"/>
      <c r="N51" s="9"/>
      <c r="O51" s="9"/>
      <c r="P51" s="9"/>
      <c r="Q51" s="9"/>
      <c r="R51" s="9"/>
      <c r="S51" s="9"/>
      <c r="T51" s="9"/>
      <c r="U51" s="9"/>
      <c r="V51" s="9"/>
      <c r="W51" s="9"/>
    </row>
    <row r="52" spans="1:23" x14ac:dyDescent="0.25">
      <c r="A52" s="9"/>
      <c r="B52" s="9"/>
      <c r="C52" s="9"/>
      <c r="D52" s="9"/>
      <c r="E52" s="9"/>
      <c r="F52" s="9"/>
      <c r="G52" s="9"/>
      <c r="H52" s="9"/>
      <c r="I52" s="9"/>
      <c r="J52" s="9"/>
      <c r="K52" s="9"/>
      <c r="L52" s="9"/>
      <c r="M52" s="9"/>
      <c r="N52" s="9"/>
      <c r="O52" s="9"/>
      <c r="P52" s="9"/>
      <c r="Q52" s="9"/>
      <c r="R52" s="9"/>
      <c r="S52" s="9"/>
      <c r="T52" s="9"/>
      <c r="U52" s="9"/>
      <c r="V52" s="9"/>
      <c r="W52" s="9"/>
    </row>
    <row r="53" spans="1:23" x14ac:dyDescent="0.25">
      <c r="A53" s="9"/>
      <c r="B53" s="9"/>
      <c r="C53" s="9"/>
      <c r="D53" s="9"/>
      <c r="E53" s="9"/>
      <c r="F53" s="9"/>
      <c r="G53" s="9"/>
      <c r="H53" s="9"/>
      <c r="I53" s="9"/>
      <c r="J53" s="9"/>
      <c r="K53" s="9"/>
      <c r="L53" s="9"/>
      <c r="M53" s="9"/>
      <c r="N53" s="9"/>
      <c r="O53" s="9"/>
      <c r="P53" s="9"/>
      <c r="Q53" s="9"/>
      <c r="R53" s="9"/>
      <c r="S53" s="9"/>
      <c r="T53" s="9"/>
      <c r="U53" s="9"/>
      <c r="V53" s="9"/>
      <c r="W53" s="9"/>
    </row>
    <row r="54" spans="1:23" x14ac:dyDescent="0.25">
      <c r="A54" s="9"/>
      <c r="B54" s="9"/>
      <c r="C54" s="9"/>
      <c r="D54" s="9"/>
      <c r="E54" s="9"/>
      <c r="F54" s="9"/>
      <c r="G54" s="9"/>
      <c r="H54" s="9"/>
      <c r="I54" s="9"/>
      <c r="J54" s="9"/>
      <c r="K54" s="9"/>
      <c r="L54" s="9"/>
      <c r="M54" s="9"/>
      <c r="N54" s="9"/>
      <c r="O54" s="9"/>
      <c r="P54" s="9"/>
      <c r="Q54" s="9"/>
      <c r="R54" s="9"/>
      <c r="S54" s="9"/>
      <c r="T54" s="9"/>
      <c r="U54" s="9"/>
      <c r="V54" s="9"/>
      <c r="W54" s="9"/>
    </row>
    <row r="55" spans="1:23" x14ac:dyDescent="0.25">
      <c r="A55" s="9"/>
      <c r="B55" s="9"/>
      <c r="C55" s="9"/>
      <c r="D55" s="9"/>
      <c r="E55" s="9"/>
      <c r="F55" s="9"/>
      <c r="G55" s="9"/>
      <c r="H55" s="9"/>
      <c r="I55" s="9"/>
      <c r="J55" s="9"/>
      <c r="K55" s="9"/>
      <c r="L55" s="9"/>
      <c r="M55" s="9"/>
      <c r="N55" s="9"/>
      <c r="O55" s="9"/>
      <c r="P55" s="9"/>
      <c r="Q55" s="9"/>
      <c r="R55" s="9"/>
      <c r="S55" s="9"/>
      <c r="T55" s="9"/>
      <c r="U55" s="9"/>
      <c r="V55" s="9"/>
      <c r="W55" s="9"/>
    </row>
    <row r="56" spans="1:23" x14ac:dyDescent="0.25">
      <c r="A56" s="9"/>
      <c r="B56" s="9"/>
      <c r="C56" s="9"/>
      <c r="D56" s="9"/>
      <c r="E56" s="9"/>
      <c r="F56" s="9"/>
      <c r="G56" s="9"/>
      <c r="H56" s="9"/>
      <c r="I56" s="9"/>
      <c r="J56" s="9"/>
      <c r="K56" s="9"/>
      <c r="L56" s="9"/>
      <c r="M56" s="9"/>
      <c r="N56" s="9"/>
      <c r="O56" s="9"/>
      <c r="P56" s="9"/>
      <c r="Q56" s="9"/>
      <c r="R56" s="9"/>
      <c r="S56" s="9"/>
      <c r="T56" s="9"/>
      <c r="U56" s="9"/>
      <c r="V56" s="9"/>
      <c r="W56" s="9"/>
    </row>
    <row r="57" spans="1:23" x14ac:dyDescent="0.25">
      <c r="A57" s="9"/>
      <c r="B57" s="9"/>
      <c r="C57" s="9"/>
      <c r="D57" s="9"/>
      <c r="E57" s="9"/>
      <c r="F57" s="9"/>
      <c r="G57" s="9"/>
      <c r="H57" s="9"/>
      <c r="I57" s="9"/>
      <c r="J57" s="9"/>
      <c r="K57" s="9"/>
      <c r="L57" s="9"/>
      <c r="M57" s="9"/>
      <c r="N57" s="9"/>
      <c r="O57" s="9"/>
      <c r="P57" s="9"/>
      <c r="Q57" s="9"/>
      <c r="R57" s="9"/>
      <c r="S57" s="9"/>
      <c r="T57" s="9"/>
      <c r="U57" s="9"/>
      <c r="V57" s="9"/>
      <c r="W57" s="9"/>
    </row>
    <row r="58" spans="1:23" x14ac:dyDescent="0.25">
      <c r="A58" s="9"/>
      <c r="B58" s="9"/>
      <c r="C58" s="9"/>
      <c r="D58" s="9"/>
      <c r="E58" s="9"/>
      <c r="F58" s="9"/>
      <c r="G58" s="9"/>
      <c r="H58" s="9"/>
      <c r="I58" s="9"/>
      <c r="J58" s="9"/>
      <c r="K58" s="9"/>
      <c r="L58" s="9"/>
      <c r="M58" s="9"/>
      <c r="N58" s="9"/>
      <c r="O58" s="9"/>
      <c r="P58" s="9"/>
      <c r="Q58" s="9"/>
      <c r="R58" s="9"/>
      <c r="S58" s="9"/>
      <c r="T58" s="9"/>
      <c r="U58" s="9"/>
      <c r="V58" s="9"/>
      <c r="W58" s="9"/>
    </row>
    <row r="59" spans="1:23" x14ac:dyDescent="0.25">
      <c r="A59" s="9"/>
      <c r="B59" s="9"/>
      <c r="C59" s="9"/>
      <c r="D59" s="9"/>
      <c r="E59" s="9"/>
      <c r="F59" s="9"/>
      <c r="G59" s="9"/>
      <c r="H59" s="9"/>
      <c r="I59" s="9"/>
      <c r="J59" s="9"/>
      <c r="K59" s="9"/>
      <c r="L59" s="9"/>
      <c r="M59" s="9"/>
      <c r="N59" s="9"/>
      <c r="O59" s="9"/>
      <c r="P59" s="9"/>
      <c r="Q59" s="9"/>
      <c r="R59" s="9"/>
      <c r="S59" s="9"/>
      <c r="T59" s="9"/>
      <c r="U59" s="9"/>
      <c r="V59" s="9"/>
      <c r="W59" s="9"/>
    </row>
    <row r="60" spans="1:23" x14ac:dyDescent="0.25">
      <c r="A60" s="9"/>
      <c r="B60" s="9"/>
      <c r="C60" s="9"/>
      <c r="D60" s="9"/>
      <c r="E60" s="9"/>
      <c r="F60" s="9"/>
      <c r="G60" s="9"/>
      <c r="H60" s="9"/>
      <c r="I60" s="9"/>
      <c r="J60" s="9"/>
      <c r="K60" s="9"/>
      <c r="L60" s="9"/>
      <c r="M60" s="9"/>
      <c r="N60" s="9"/>
      <c r="O60" s="9"/>
      <c r="P60" s="9"/>
      <c r="Q60" s="9"/>
      <c r="R60" s="9"/>
      <c r="S60" s="9"/>
      <c r="T60" s="9"/>
      <c r="U60" s="9"/>
      <c r="V60" s="9"/>
      <c r="W60" s="9"/>
    </row>
    <row r="61" spans="1:23" x14ac:dyDescent="0.25">
      <c r="A61" s="9"/>
      <c r="B61" s="9"/>
      <c r="C61" s="9"/>
      <c r="D61" s="9"/>
      <c r="E61" s="9"/>
      <c r="F61" s="9"/>
      <c r="G61" s="9"/>
      <c r="H61" s="9"/>
      <c r="I61" s="9"/>
      <c r="J61" s="9"/>
      <c r="K61" s="9"/>
      <c r="L61" s="9"/>
      <c r="M61" s="9"/>
      <c r="N61" s="9"/>
      <c r="O61" s="9"/>
      <c r="P61" s="9"/>
      <c r="Q61" s="9"/>
      <c r="R61" s="9"/>
      <c r="S61" s="9"/>
      <c r="T61" s="9"/>
      <c r="U61" s="9"/>
      <c r="V61" s="9"/>
      <c r="W61" s="9"/>
    </row>
    <row r="62" spans="1:23" x14ac:dyDescent="0.25">
      <c r="A62" s="9"/>
      <c r="B62" s="9"/>
      <c r="C62" s="9"/>
      <c r="D62" s="9"/>
      <c r="E62" s="9"/>
      <c r="F62" s="9"/>
      <c r="G62" s="9"/>
      <c r="H62" s="9"/>
      <c r="I62" s="9"/>
      <c r="J62" s="9"/>
      <c r="K62" s="9"/>
      <c r="L62" s="9"/>
      <c r="M62" s="9"/>
      <c r="N62" s="9"/>
      <c r="O62" s="9"/>
      <c r="P62" s="9"/>
      <c r="Q62" s="9"/>
      <c r="R62" s="9"/>
      <c r="S62" s="9"/>
      <c r="T62" s="9"/>
      <c r="U62" s="9"/>
      <c r="V62" s="9"/>
      <c r="W62" s="9"/>
    </row>
    <row r="63" spans="1:23" x14ac:dyDescent="0.25">
      <c r="A63" s="9"/>
      <c r="B63" s="9"/>
      <c r="C63" s="9"/>
      <c r="D63" s="9"/>
      <c r="E63" s="9"/>
      <c r="F63" s="9"/>
      <c r="G63" s="9"/>
      <c r="H63" s="9"/>
      <c r="I63" s="9"/>
      <c r="J63" s="9"/>
      <c r="K63" s="9"/>
      <c r="L63" s="9"/>
      <c r="M63" s="9"/>
      <c r="N63" s="9"/>
      <c r="O63" s="9"/>
      <c r="P63" s="9"/>
      <c r="Q63" s="9"/>
      <c r="R63" s="9"/>
      <c r="S63" s="9"/>
      <c r="T63" s="9"/>
      <c r="U63" s="9"/>
      <c r="V63" s="9"/>
      <c r="W63" s="9"/>
    </row>
    <row r="64" spans="1:23" x14ac:dyDescent="0.25">
      <c r="A64" s="9"/>
      <c r="B64" s="9"/>
      <c r="C64" s="9"/>
      <c r="D64" s="9"/>
      <c r="E64" s="9"/>
      <c r="F64" s="9"/>
      <c r="G64" s="9"/>
      <c r="H64" s="9"/>
      <c r="I64" s="9"/>
      <c r="J64" s="9"/>
      <c r="K64" s="9"/>
      <c r="L64" s="9"/>
      <c r="M64" s="9"/>
      <c r="N64" s="9"/>
      <c r="O64" s="9"/>
      <c r="P64" s="9"/>
      <c r="Q64" s="9"/>
      <c r="R64" s="9"/>
      <c r="S64" s="9"/>
      <c r="T64" s="9"/>
      <c r="U64" s="9"/>
      <c r="V64" s="9"/>
      <c r="W64" s="9"/>
    </row>
    <row r="65" spans="1:23" x14ac:dyDescent="0.25">
      <c r="A65" s="9"/>
      <c r="B65" s="9"/>
      <c r="C65" s="9"/>
      <c r="D65" s="9"/>
      <c r="E65" s="9"/>
      <c r="F65" s="9"/>
      <c r="G65" s="9"/>
      <c r="H65" s="9"/>
      <c r="I65" s="9"/>
      <c r="J65" s="9"/>
      <c r="K65" s="9"/>
      <c r="L65" s="9"/>
      <c r="M65" s="9"/>
      <c r="N65" s="9"/>
      <c r="O65" s="9"/>
      <c r="P65" s="9"/>
      <c r="Q65" s="9"/>
      <c r="R65" s="9"/>
      <c r="S65" s="9"/>
      <c r="T65" s="9"/>
      <c r="U65" s="9"/>
      <c r="V65" s="9"/>
      <c r="W65" s="9"/>
    </row>
    <row r="66" spans="1:23" x14ac:dyDescent="0.25">
      <c r="A66" s="9"/>
      <c r="B66" s="9"/>
      <c r="C66" s="329"/>
      <c r="D66" s="9"/>
      <c r="E66" s="9"/>
      <c r="F66" s="9"/>
      <c r="G66" s="9"/>
      <c r="H66" s="9"/>
      <c r="I66" s="9"/>
      <c r="J66" s="9"/>
      <c r="K66" s="9"/>
      <c r="L66" s="9"/>
      <c r="M66" s="9"/>
      <c r="N66" s="9"/>
      <c r="O66" s="9"/>
      <c r="P66" s="9"/>
      <c r="Q66" s="9"/>
      <c r="R66" s="9"/>
      <c r="S66" s="9"/>
      <c r="T66" s="9"/>
      <c r="U66" s="9"/>
      <c r="V66" s="9"/>
      <c r="W66" s="9"/>
    </row>
    <row r="67" spans="1:23" x14ac:dyDescent="0.25">
      <c r="A67" s="9"/>
      <c r="B67" s="9"/>
      <c r="C67" s="329"/>
      <c r="D67" s="9"/>
      <c r="E67" s="9"/>
      <c r="F67" s="9"/>
      <c r="G67" s="9"/>
      <c r="H67" s="9"/>
      <c r="I67" s="9"/>
      <c r="J67" s="9"/>
      <c r="K67" s="9"/>
      <c r="L67" s="9"/>
      <c r="M67" s="9"/>
      <c r="N67" s="9"/>
      <c r="O67" s="9"/>
      <c r="P67" s="9"/>
      <c r="Q67" s="9"/>
      <c r="R67" s="9"/>
      <c r="S67" s="9"/>
      <c r="T67" s="9"/>
      <c r="U67" s="9"/>
      <c r="V67" s="9"/>
      <c r="W67" s="9"/>
    </row>
    <row r="68" spans="1:23" x14ac:dyDescent="0.25">
      <c r="A68" s="9"/>
      <c r="B68" s="9"/>
      <c r="C68" s="329"/>
      <c r="D68" s="9"/>
      <c r="E68" s="9"/>
      <c r="F68" s="9"/>
      <c r="G68" s="9"/>
      <c r="H68" s="9"/>
      <c r="I68" s="9"/>
      <c r="J68" s="9"/>
      <c r="K68" s="9"/>
      <c r="L68" s="9"/>
      <c r="M68" s="9"/>
      <c r="N68" s="9"/>
      <c r="O68" s="9"/>
      <c r="P68" s="9"/>
      <c r="Q68" s="9"/>
      <c r="R68" s="9"/>
      <c r="S68" s="9"/>
      <c r="T68" s="9"/>
      <c r="U68" s="9"/>
      <c r="V68" s="9"/>
      <c r="W68" s="9"/>
    </row>
    <row r="69" spans="1:23" x14ac:dyDescent="0.25">
      <c r="A69" s="9"/>
      <c r="B69" s="9"/>
      <c r="C69" s="9"/>
      <c r="D69" s="9"/>
      <c r="E69" s="9"/>
      <c r="F69" s="9"/>
      <c r="G69" s="9"/>
      <c r="H69" s="9"/>
      <c r="I69" s="9"/>
      <c r="J69" s="9"/>
      <c r="K69" s="9"/>
      <c r="L69" s="9"/>
      <c r="M69" s="9"/>
      <c r="N69" s="9"/>
      <c r="O69" s="9"/>
      <c r="P69" s="9"/>
      <c r="Q69" s="9"/>
      <c r="R69" s="9"/>
      <c r="S69" s="9"/>
      <c r="T69" s="9"/>
      <c r="U69" s="9"/>
      <c r="V69" s="9"/>
      <c r="W69" s="9"/>
    </row>
    <row r="70" spans="1:23" x14ac:dyDescent="0.25">
      <c r="A70" s="9"/>
      <c r="B70" s="9"/>
      <c r="C70" s="9"/>
      <c r="D70" s="9"/>
      <c r="E70" s="9"/>
      <c r="F70" s="9"/>
      <c r="G70" s="9"/>
      <c r="H70" s="9"/>
      <c r="I70" s="9"/>
      <c r="J70" s="9"/>
      <c r="K70" s="9"/>
      <c r="L70" s="9"/>
      <c r="M70" s="9"/>
      <c r="N70" s="9"/>
      <c r="O70" s="9"/>
      <c r="P70" s="9"/>
      <c r="Q70" s="9"/>
      <c r="R70" s="9"/>
      <c r="S70" s="9"/>
      <c r="T70" s="9"/>
      <c r="U70" s="9"/>
      <c r="V70" s="9"/>
      <c r="W70" s="9"/>
    </row>
    <row r="71" spans="1:23" x14ac:dyDescent="0.25">
      <c r="A71" s="91"/>
      <c r="B71" s="91"/>
      <c r="C71" s="91"/>
      <c r="D71" s="91"/>
      <c r="E71" s="91"/>
      <c r="F71" s="91"/>
      <c r="G71" s="91"/>
      <c r="H71" s="91"/>
      <c r="I71" s="91"/>
      <c r="J71" s="91"/>
      <c r="K71" s="91"/>
      <c r="L71" s="91"/>
    </row>
    <row r="72" spans="1:23" x14ac:dyDescent="0.25">
      <c r="A72" s="91"/>
      <c r="B72" s="91"/>
      <c r="C72" s="91"/>
      <c r="D72" s="91"/>
      <c r="E72" s="91"/>
      <c r="F72" s="91"/>
      <c r="G72" s="91"/>
      <c r="H72" s="91"/>
      <c r="I72" s="91"/>
      <c r="J72" s="91"/>
      <c r="K72" s="91"/>
      <c r="L72" s="91"/>
    </row>
    <row r="73" spans="1:23" x14ac:dyDescent="0.25">
      <c r="A73" s="91"/>
      <c r="B73" s="91"/>
      <c r="C73" s="91"/>
      <c r="D73" s="91"/>
      <c r="E73" s="91"/>
      <c r="F73" s="91"/>
      <c r="G73" s="91"/>
      <c r="H73" s="91"/>
      <c r="I73" s="91"/>
      <c r="J73" s="91"/>
      <c r="K73" s="91"/>
      <c r="L73" s="91"/>
    </row>
    <row r="74" spans="1:23" x14ac:dyDescent="0.25">
      <c r="A74" s="91"/>
      <c r="B74" s="91"/>
      <c r="C74" s="91"/>
      <c r="D74" s="91"/>
      <c r="E74" s="91"/>
      <c r="F74" s="91"/>
      <c r="G74" s="91"/>
      <c r="H74" s="91"/>
      <c r="I74" s="91"/>
      <c r="J74" s="91"/>
      <c r="K74" s="91"/>
      <c r="L74" s="91"/>
    </row>
    <row r="75" spans="1:23" x14ac:dyDescent="0.25">
      <c r="A75" s="91"/>
      <c r="B75" s="91"/>
      <c r="C75" s="91"/>
      <c r="D75" s="91"/>
      <c r="E75" s="91"/>
      <c r="F75" s="91"/>
      <c r="G75" s="91"/>
      <c r="H75" s="91"/>
      <c r="I75" s="91"/>
      <c r="J75" s="91"/>
      <c r="K75" s="91"/>
      <c r="L75" s="91"/>
    </row>
    <row r="76" spans="1:23" x14ac:dyDescent="0.25">
      <c r="A76" s="91"/>
      <c r="B76" s="91"/>
      <c r="C76" s="91"/>
      <c r="D76" s="91"/>
      <c r="E76" s="91"/>
      <c r="F76" s="91"/>
      <c r="G76" s="91"/>
      <c r="H76" s="91"/>
      <c r="I76" s="91"/>
      <c r="J76" s="91"/>
      <c r="K76" s="91"/>
      <c r="L76" s="91"/>
    </row>
    <row r="77" spans="1:23" x14ac:dyDescent="0.25">
      <c r="A77" s="91"/>
      <c r="B77" s="91"/>
      <c r="C77" s="91"/>
      <c r="D77" s="91"/>
      <c r="E77" s="91"/>
      <c r="F77" s="91"/>
      <c r="G77" s="91"/>
      <c r="H77" s="91"/>
      <c r="I77" s="91"/>
      <c r="J77" s="91"/>
      <c r="K77" s="91"/>
      <c r="L77" s="91"/>
    </row>
    <row r="78" spans="1:23" x14ac:dyDescent="0.25">
      <c r="A78" s="91"/>
      <c r="B78" s="91"/>
      <c r="C78" s="91"/>
      <c r="D78" s="91"/>
      <c r="E78" s="91"/>
      <c r="F78" s="91"/>
      <c r="G78" s="91"/>
      <c r="H78" s="91"/>
      <c r="I78" s="91"/>
      <c r="J78" s="91"/>
      <c r="K78" s="91"/>
      <c r="L78" s="91"/>
    </row>
    <row r="79" spans="1:23" x14ac:dyDescent="0.25">
      <c r="A79" s="91"/>
      <c r="B79" s="91"/>
      <c r="C79" s="91"/>
      <c r="D79" s="91"/>
      <c r="E79" s="91"/>
      <c r="F79" s="91"/>
      <c r="G79" s="91"/>
      <c r="H79" s="91"/>
      <c r="I79" s="91"/>
      <c r="J79" s="91"/>
      <c r="K79" s="91"/>
      <c r="L79" s="91"/>
    </row>
    <row r="80" spans="1:23" x14ac:dyDescent="0.25">
      <c r="A80" s="91"/>
      <c r="B80" s="91"/>
      <c r="C80" s="91"/>
      <c r="D80" s="91"/>
      <c r="E80" s="91"/>
      <c r="F80" s="91"/>
      <c r="G80" s="91"/>
      <c r="H80" s="91"/>
      <c r="I80" s="91"/>
      <c r="J80" s="91"/>
      <c r="K80" s="91"/>
      <c r="L80" s="91"/>
    </row>
    <row r="81" spans="1:12" x14ac:dyDescent="0.25">
      <c r="A81" s="91"/>
      <c r="B81" s="91"/>
      <c r="C81" s="91"/>
      <c r="D81" s="91"/>
      <c r="E81" s="91"/>
      <c r="F81" s="91"/>
      <c r="G81" s="91"/>
      <c r="H81" s="91"/>
      <c r="I81" s="91"/>
      <c r="J81" s="91"/>
      <c r="K81" s="91"/>
      <c r="L81" s="91"/>
    </row>
    <row r="82" spans="1:12" x14ac:dyDescent="0.25">
      <c r="A82" s="91"/>
      <c r="B82" s="91"/>
      <c r="C82" s="91"/>
      <c r="D82" s="91"/>
      <c r="E82" s="91"/>
      <c r="F82" s="91"/>
      <c r="G82" s="91"/>
      <c r="H82" s="91"/>
      <c r="I82" s="91"/>
      <c r="J82" s="91"/>
      <c r="K82" s="91"/>
      <c r="L82" s="91"/>
    </row>
    <row r="83" spans="1:12" x14ac:dyDescent="0.25">
      <c r="A83" s="91"/>
      <c r="B83" s="91"/>
      <c r="C83" s="91"/>
      <c r="D83" s="91"/>
      <c r="E83" s="91"/>
      <c r="F83" s="91"/>
      <c r="G83" s="91"/>
      <c r="H83" s="91"/>
      <c r="I83" s="91"/>
      <c r="J83" s="91"/>
      <c r="K83" s="91"/>
      <c r="L83" s="91"/>
    </row>
    <row r="84" spans="1:12" x14ac:dyDescent="0.25">
      <c r="A84" s="91"/>
      <c r="B84" s="91"/>
      <c r="C84" s="91"/>
      <c r="D84" s="91"/>
      <c r="E84" s="91"/>
      <c r="F84" s="91"/>
      <c r="G84" s="91"/>
      <c r="H84" s="91"/>
      <c r="I84" s="91"/>
      <c r="J84" s="91"/>
      <c r="K84" s="91"/>
      <c r="L84" s="91"/>
    </row>
    <row r="85" spans="1:12" x14ac:dyDescent="0.25">
      <c r="A85" s="91"/>
      <c r="B85" s="91"/>
      <c r="C85" s="91"/>
      <c r="D85" s="91"/>
      <c r="E85" s="91"/>
      <c r="F85" s="91"/>
      <c r="G85" s="91"/>
      <c r="H85" s="91"/>
      <c r="I85" s="91"/>
      <c r="J85" s="91"/>
      <c r="K85" s="91"/>
      <c r="L85" s="91"/>
    </row>
    <row r="86" spans="1:12" x14ac:dyDescent="0.25">
      <c r="A86" s="91"/>
      <c r="B86" s="91"/>
      <c r="C86" s="91"/>
      <c r="D86" s="91"/>
      <c r="E86" s="91"/>
      <c r="F86" s="91"/>
      <c r="G86" s="91"/>
      <c r="H86" s="91"/>
      <c r="I86" s="91"/>
      <c r="J86" s="91"/>
      <c r="K86" s="91"/>
      <c r="L86" s="91"/>
    </row>
    <row r="87" spans="1:12" x14ac:dyDescent="0.25">
      <c r="A87" s="91"/>
      <c r="B87" s="91"/>
      <c r="C87" s="91"/>
      <c r="D87" s="91"/>
      <c r="E87" s="91"/>
      <c r="F87" s="91"/>
      <c r="G87" s="91"/>
      <c r="H87" s="91"/>
      <c r="I87" s="91"/>
      <c r="J87" s="91"/>
      <c r="K87" s="91"/>
      <c r="L87" s="91"/>
    </row>
    <row r="88" spans="1:12" x14ac:dyDescent="0.25">
      <c r="A88" s="91"/>
      <c r="B88" s="91"/>
      <c r="C88" s="91"/>
      <c r="D88" s="91"/>
      <c r="E88" s="91"/>
      <c r="F88" s="91"/>
      <c r="G88" s="91"/>
      <c r="H88" s="91"/>
      <c r="I88" s="91"/>
      <c r="J88" s="91"/>
      <c r="K88" s="91"/>
      <c r="L88" s="91"/>
    </row>
    <row r="89" spans="1:12" x14ac:dyDescent="0.25">
      <c r="A89" s="91"/>
      <c r="B89" s="91"/>
      <c r="C89" s="91"/>
      <c r="D89" s="91"/>
      <c r="E89" s="91"/>
      <c r="F89" s="91"/>
      <c r="G89" s="91"/>
      <c r="H89" s="91"/>
      <c r="I89" s="91"/>
      <c r="J89" s="91"/>
      <c r="K89" s="91"/>
      <c r="L89" s="91"/>
    </row>
    <row r="90" spans="1:12" x14ac:dyDescent="0.25">
      <c r="A90" s="91"/>
      <c r="B90" s="91"/>
      <c r="C90" s="91"/>
      <c r="D90" s="91"/>
      <c r="E90" s="91"/>
      <c r="F90" s="91"/>
      <c r="G90" s="91"/>
      <c r="H90" s="91"/>
      <c r="I90" s="91"/>
      <c r="J90" s="91"/>
      <c r="K90" s="91"/>
      <c r="L90" s="91"/>
    </row>
    <row r="91" spans="1:12" x14ac:dyDescent="0.25">
      <c r="A91" s="91"/>
      <c r="B91" s="91"/>
      <c r="C91" s="91"/>
      <c r="D91" s="91"/>
      <c r="E91" s="91"/>
      <c r="F91" s="91"/>
      <c r="G91" s="91"/>
      <c r="H91" s="91"/>
      <c r="I91" s="91"/>
      <c r="J91" s="91"/>
      <c r="K91" s="91"/>
      <c r="L91" s="91"/>
    </row>
    <row r="92" spans="1:12" x14ac:dyDescent="0.25">
      <c r="A92" s="91"/>
      <c r="B92" s="91"/>
      <c r="C92" s="91"/>
      <c r="D92" s="91"/>
      <c r="E92" s="91"/>
      <c r="F92" s="91"/>
      <c r="G92" s="91"/>
      <c r="H92" s="91"/>
      <c r="I92" s="91"/>
      <c r="J92" s="91"/>
      <c r="K92" s="91"/>
      <c r="L92" s="91"/>
    </row>
    <row r="93" spans="1:12" x14ac:dyDescent="0.25">
      <c r="A93" s="91"/>
      <c r="B93" s="91"/>
      <c r="C93" s="91"/>
      <c r="D93" s="91"/>
      <c r="E93" s="91"/>
      <c r="F93" s="91"/>
      <c r="G93" s="91"/>
      <c r="H93" s="91"/>
      <c r="I93" s="91"/>
      <c r="J93" s="91"/>
      <c r="K93" s="91"/>
      <c r="L93" s="91"/>
    </row>
    <row r="94" spans="1:12" x14ac:dyDescent="0.25">
      <c r="A94" s="91"/>
      <c r="B94" s="91"/>
      <c r="C94" s="91"/>
      <c r="D94" s="91"/>
      <c r="E94" s="91"/>
      <c r="F94" s="91"/>
      <c r="G94" s="91"/>
      <c r="H94" s="91"/>
      <c r="I94" s="91"/>
      <c r="J94" s="91"/>
      <c r="K94" s="91"/>
      <c r="L94" s="91"/>
    </row>
    <row r="95" spans="1:12" x14ac:dyDescent="0.25">
      <c r="A95" s="91"/>
      <c r="B95" s="91"/>
      <c r="C95" s="91"/>
      <c r="D95" s="91"/>
      <c r="E95" s="91"/>
      <c r="F95" s="91"/>
      <c r="G95" s="91"/>
      <c r="H95" s="91"/>
      <c r="I95" s="91"/>
      <c r="J95" s="91"/>
      <c r="K95" s="91"/>
      <c r="L95" s="91"/>
    </row>
    <row r="96" spans="1:12" x14ac:dyDescent="0.25">
      <c r="A96" s="91"/>
      <c r="B96" s="91"/>
      <c r="C96" s="91"/>
      <c r="D96" s="91"/>
      <c r="E96" s="91"/>
      <c r="F96" s="91"/>
      <c r="G96" s="91"/>
      <c r="H96" s="91"/>
      <c r="I96" s="91"/>
      <c r="J96" s="91"/>
      <c r="K96" s="91"/>
      <c r="L96" s="91"/>
    </row>
    <row r="97" spans="1:12" x14ac:dyDescent="0.25">
      <c r="A97" s="91"/>
      <c r="B97" s="91"/>
      <c r="C97" s="91"/>
      <c r="D97" s="91"/>
      <c r="E97" s="91"/>
      <c r="F97" s="91"/>
      <c r="G97" s="91"/>
      <c r="H97" s="91"/>
      <c r="I97" s="91"/>
      <c r="J97" s="91"/>
      <c r="K97" s="91"/>
      <c r="L97" s="91"/>
    </row>
    <row r="98" spans="1:12" x14ac:dyDescent="0.25">
      <c r="A98" s="91"/>
      <c r="B98" s="91"/>
      <c r="C98" s="91"/>
      <c r="D98" s="91"/>
      <c r="E98" s="91"/>
      <c r="F98" s="91"/>
      <c r="G98" s="91"/>
      <c r="H98" s="91"/>
      <c r="I98" s="91"/>
      <c r="J98" s="91"/>
      <c r="K98" s="91"/>
      <c r="L98" s="91"/>
    </row>
    <row r="99" spans="1:12" x14ac:dyDescent="0.25">
      <c r="A99" s="91"/>
      <c r="B99" s="91"/>
      <c r="C99" s="91"/>
      <c r="D99" s="91"/>
      <c r="E99" s="91"/>
      <c r="F99" s="91"/>
      <c r="G99" s="91"/>
      <c r="H99" s="91"/>
      <c r="I99" s="91"/>
      <c r="J99" s="91"/>
      <c r="K99" s="91"/>
      <c r="L99" s="91"/>
    </row>
    <row r="100" spans="1:12" x14ac:dyDescent="0.25">
      <c r="A100" s="91"/>
      <c r="B100" s="91"/>
      <c r="C100" s="91"/>
      <c r="D100" s="91"/>
      <c r="E100" s="91"/>
      <c r="F100" s="91"/>
      <c r="G100" s="91"/>
      <c r="H100" s="91"/>
      <c r="I100" s="91"/>
      <c r="J100" s="91"/>
      <c r="K100" s="91"/>
      <c r="L100" s="91"/>
    </row>
    <row r="101" spans="1:12" x14ac:dyDescent="0.25">
      <c r="A101" s="91"/>
      <c r="B101" s="91"/>
      <c r="C101" s="91"/>
      <c r="D101" s="91"/>
      <c r="E101" s="91"/>
      <c r="F101" s="91"/>
      <c r="G101" s="91"/>
      <c r="H101" s="91"/>
      <c r="I101" s="91"/>
      <c r="J101" s="91"/>
      <c r="K101" s="91"/>
      <c r="L101" s="91"/>
    </row>
    <row r="102" spans="1:12" x14ac:dyDescent="0.25">
      <c r="A102" s="91"/>
      <c r="B102" s="91"/>
      <c r="C102" s="91"/>
      <c r="D102" s="91"/>
      <c r="E102" s="91"/>
      <c r="F102" s="91"/>
      <c r="G102" s="91"/>
      <c r="H102" s="91"/>
      <c r="I102" s="91"/>
      <c r="J102" s="91"/>
      <c r="K102" s="91"/>
      <c r="L102" s="91"/>
    </row>
    <row r="103" spans="1:12" x14ac:dyDescent="0.25">
      <c r="A103" s="91"/>
      <c r="B103" s="91"/>
      <c r="C103" s="91"/>
      <c r="D103" s="91"/>
      <c r="E103" s="91"/>
      <c r="F103" s="91"/>
      <c r="G103" s="91"/>
      <c r="H103" s="91"/>
      <c r="I103" s="91"/>
      <c r="J103" s="91"/>
      <c r="K103" s="91"/>
      <c r="L103" s="91"/>
    </row>
    <row r="104" spans="1:12" x14ac:dyDescent="0.25">
      <c r="A104" s="91"/>
      <c r="B104" s="91"/>
      <c r="C104" s="91"/>
      <c r="D104" s="91"/>
      <c r="E104" s="91"/>
      <c r="F104" s="91"/>
      <c r="G104" s="91"/>
      <c r="H104" s="91"/>
      <c r="I104" s="91"/>
      <c r="J104" s="91"/>
      <c r="K104" s="91"/>
      <c r="L104" s="91"/>
    </row>
    <row r="105" spans="1:12" x14ac:dyDescent="0.25">
      <c r="A105" s="91"/>
      <c r="B105" s="91"/>
      <c r="C105" s="91"/>
      <c r="D105" s="91"/>
      <c r="E105" s="91"/>
      <c r="F105" s="91"/>
      <c r="G105" s="91"/>
      <c r="H105" s="91"/>
      <c r="I105" s="91"/>
      <c r="J105" s="91"/>
      <c r="K105" s="91"/>
      <c r="L105" s="91"/>
    </row>
    <row r="106" spans="1:12" x14ac:dyDescent="0.25">
      <c r="A106" s="91"/>
      <c r="B106" s="91"/>
      <c r="C106" s="91"/>
      <c r="D106" s="91"/>
      <c r="E106" s="91"/>
      <c r="F106" s="91"/>
      <c r="G106" s="91"/>
      <c r="H106" s="91"/>
      <c r="I106" s="91"/>
      <c r="J106" s="91"/>
      <c r="K106" s="91"/>
      <c r="L106" s="91"/>
    </row>
    <row r="107" spans="1:12" x14ac:dyDescent="0.25">
      <c r="A107" s="91"/>
      <c r="B107" s="91"/>
      <c r="C107" s="91"/>
      <c r="D107" s="91"/>
      <c r="E107" s="91"/>
      <c r="F107" s="91"/>
      <c r="G107" s="91"/>
      <c r="H107" s="91"/>
      <c r="I107" s="91"/>
      <c r="J107" s="91"/>
      <c r="K107" s="91"/>
      <c r="L107" s="91"/>
    </row>
    <row r="108" spans="1:12" x14ac:dyDescent="0.25">
      <c r="A108" s="91"/>
      <c r="B108" s="91"/>
      <c r="C108" s="91"/>
      <c r="D108" s="91"/>
      <c r="E108" s="91"/>
      <c r="F108" s="91"/>
      <c r="G108" s="91"/>
      <c r="H108" s="91"/>
      <c r="I108" s="91"/>
      <c r="J108" s="91"/>
      <c r="K108" s="91"/>
      <c r="L108" s="91"/>
    </row>
    <row r="109" spans="1:12" x14ac:dyDescent="0.25">
      <c r="A109" s="91"/>
      <c r="B109" s="91"/>
      <c r="C109" s="91"/>
      <c r="D109" s="91"/>
      <c r="E109" s="91"/>
      <c r="F109" s="91"/>
      <c r="G109" s="91"/>
      <c r="H109" s="91"/>
      <c r="I109" s="91"/>
      <c r="J109" s="91"/>
      <c r="K109" s="91"/>
      <c r="L109" s="91"/>
    </row>
    <row r="110" spans="1:12" x14ac:dyDescent="0.25">
      <c r="A110" s="91"/>
      <c r="B110" s="91"/>
      <c r="C110" s="91"/>
      <c r="D110" s="91"/>
      <c r="E110" s="91"/>
      <c r="F110" s="91"/>
      <c r="G110" s="91"/>
      <c r="H110" s="91"/>
      <c r="I110" s="91"/>
      <c r="J110" s="91"/>
      <c r="K110" s="91"/>
      <c r="L110" s="91"/>
    </row>
    <row r="111" spans="1:12" x14ac:dyDescent="0.25">
      <c r="A111" s="91"/>
      <c r="B111" s="91"/>
      <c r="C111" s="91"/>
      <c r="D111" s="91"/>
      <c r="E111" s="91"/>
      <c r="F111" s="91"/>
      <c r="G111" s="91"/>
      <c r="H111" s="91"/>
      <c r="I111" s="91"/>
      <c r="J111" s="91"/>
      <c r="K111" s="91"/>
      <c r="L111" s="91"/>
    </row>
    <row r="112" spans="1:12" x14ac:dyDescent="0.25">
      <c r="A112" s="91"/>
      <c r="B112" s="91"/>
      <c r="C112" s="91"/>
      <c r="D112" s="91"/>
      <c r="E112" s="91"/>
      <c r="F112" s="91"/>
      <c r="G112" s="91"/>
      <c r="H112" s="91"/>
      <c r="I112" s="91"/>
      <c r="J112" s="91"/>
      <c r="K112" s="91"/>
      <c r="L112" s="91"/>
    </row>
    <row r="113" spans="1:12" x14ac:dyDescent="0.25">
      <c r="A113" s="91"/>
      <c r="B113" s="91"/>
      <c r="C113" s="91"/>
      <c r="D113" s="91"/>
      <c r="E113" s="91"/>
      <c r="F113" s="91"/>
      <c r="G113" s="91"/>
      <c r="H113" s="91"/>
      <c r="I113" s="91"/>
      <c r="J113" s="91"/>
      <c r="K113" s="91"/>
      <c r="L113" s="91"/>
    </row>
    <row r="114" spans="1:12" x14ac:dyDescent="0.25">
      <c r="A114" s="91"/>
      <c r="B114" s="91"/>
      <c r="C114" s="91"/>
      <c r="D114" s="91"/>
      <c r="E114" s="91"/>
      <c r="F114" s="91"/>
      <c r="G114" s="91"/>
      <c r="H114" s="91"/>
      <c r="I114" s="91"/>
      <c r="J114" s="91"/>
      <c r="K114" s="91"/>
      <c r="L114" s="91"/>
    </row>
  </sheetData>
  <hyperlinks>
    <hyperlink ref="M2" location="sommaire!A1" display="sommair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workbookViewId="0">
      <selection activeCell="F1" sqref="F1"/>
    </sheetView>
  </sheetViews>
  <sheetFormatPr baseColWidth="10" defaultRowHeight="15" x14ac:dyDescent="0.25"/>
  <cols>
    <col min="1" max="1" width="43.42578125" customWidth="1"/>
    <col min="3" max="3" width="2.140625" bestFit="1" customWidth="1"/>
    <col min="5" max="5" width="12.7109375" bestFit="1" customWidth="1"/>
  </cols>
  <sheetData>
    <row r="1" spans="1:21" ht="15.75" x14ac:dyDescent="0.25">
      <c r="A1" s="210"/>
      <c r="B1" s="211">
        <v>2023</v>
      </c>
      <c r="C1" s="212"/>
      <c r="D1" s="213">
        <v>2024</v>
      </c>
      <c r="E1" s="213">
        <v>2025</v>
      </c>
      <c r="F1" s="10" t="s">
        <v>21</v>
      </c>
      <c r="G1" s="9"/>
      <c r="H1" s="129" t="s">
        <v>515</v>
      </c>
      <c r="I1" s="9"/>
      <c r="J1" s="9"/>
      <c r="K1" s="9"/>
      <c r="L1" s="9"/>
      <c r="M1" s="9"/>
      <c r="N1" s="9"/>
      <c r="O1" s="9"/>
      <c r="P1" s="9"/>
      <c r="Q1" s="9"/>
      <c r="R1" s="9"/>
      <c r="S1" s="9"/>
      <c r="T1" s="9"/>
      <c r="U1" s="9"/>
    </row>
    <row r="2" spans="1:21" ht="15.75" x14ac:dyDescent="0.25">
      <c r="A2" s="214" t="s">
        <v>0</v>
      </c>
      <c r="B2" s="215"/>
      <c r="C2" s="215"/>
      <c r="D2" s="215"/>
      <c r="E2" s="215"/>
      <c r="F2" s="9"/>
      <c r="G2" s="9"/>
      <c r="H2" s="9"/>
      <c r="I2" s="9"/>
      <c r="J2" s="9"/>
      <c r="K2" s="9"/>
      <c r="L2" s="9"/>
      <c r="M2" s="9"/>
      <c r="N2" s="9"/>
      <c r="O2" s="9"/>
      <c r="P2" s="9"/>
      <c r="Q2" s="9"/>
      <c r="R2" s="9"/>
      <c r="S2" s="9"/>
      <c r="T2" s="9"/>
      <c r="U2" s="9"/>
    </row>
    <row r="3" spans="1:21" ht="15.75" x14ac:dyDescent="0.25">
      <c r="A3" s="216" t="s">
        <v>1</v>
      </c>
      <c r="B3" s="1">
        <v>44958</v>
      </c>
      <c r="C3" s="294"/>
      <c r="D3" s="1">
        <v>45320</v>
      </c>
      <c r="E3" s="1">
        <v>45691</v>
      </c>
      <c r="F3" s="9"/>
      <c r="G3" s="9"/>
      <c r="H3" s="9"/>
      <c r="I3" s="9"/>
      <c r="J3" s="9"/>
      <c r="K3" s="9"/>
      <c r="L3" s="9"/>
      <c r="M3" s="9"/>
      <c r="N3" s="9"/>
      <c r="O3" s="9"/>
      <c r="P3" s="9"/>
      <c r="Q3" s="9"/>
      <c r="R3" s="9"/>
      <c r="S3" s="9"/>
      <c r="T3" s="9"/>
      <c r="U3" s="9"/>
    </row>
    <row r="4" spans="1:21" ht="15.75" x14ac:dyDescent="0.25">
      <c r="A4" s="217" t="s">
        <v>9</v>
      </c>
      <c r="B4" s="218"/>
      <c r="C4" s="295"/>
      <c r="D4" s="219"/>
      <c r="E4" s="219"/>
      <c r="F4" s="9"/>
      <c r="G4" s="9"/>
      <c r="H4" s="9"/>
      <c r="I4" s="9"/>
      <c r="J4" s="9"/>
      <c r="K4" s="9"/>
      <c r="L4" s="9"/>
      <c r="M4" s="9"/>
      <c r="N4" s="9"/>
      <c r="O4" s="9"/>
      <c r="P4" s="9"/>
      <c r="Q4" s="9"/>
      <c r="R4" s="9"/>
      <c r="S4" s="9"/>
      <c r="T4" s="9"/>
      <c r="U4" s="9"/>
    </row>
    <row r="5" spans="1:21" ht="15.75" x14ac:dyDescent="0.25">
      <c r="A5" s="216" t="s">
        <v>26</v>
      </c>
      <c r="B5" s="1">
        <v>45007</v>
      </c>
      <c r="C5" s="295"/>
      <c r="D5" s="1">
        <v>45348</v>
      </c>
      <c r="E5" s="1">
        <v>45713</v>
      </c>
      <c r="F5" s="9"/>
      <c r="G5" s="9"/>
      <c r="H5" s="9"/>
      <c r="I5" s="9"/>
      <c r="J5" s="9"/>
      <c r="K5" s="9"/>
      <c r="L5" s="9"/>
      <c r="M5" s="9"/>
      <c r="N5" s="9"/>
      <c r="O5" s="9"/>
      <c r="P5" s="9"/>
      <c r="Q5" s="9"/>
      <c r="R5" s="9"/>
      <c r="S5" s="9"/>
      <c r="T5" s="9"/>
      <c r="U5" s="9"/>
    </row>
    <row r="6" spans="1:21" ht="15.75" x14ac:dyDescent="0.25">
      <c r="A6" s="220" t="s">
        <v>27</v>
      </c>
      <c r="B6" s="2">
        <v>45036</v>
      </c>
      <c r="C6" s="295"/>
      <c r="D6" s="2">
        <v>45375</v>
      </c>
      <c r="E6" s="2">
        <v>45740</v>
      </c>
      <c r="F6" s="9"/>
      <c r="G6" s="9"/>
      <c r="H6" s="9"/>
      <c r="I6" s="9"/>
      <c r="J6" s="9"/>
      <c r="K6" s="9"/>
      <c r="L6" s="9"/>
      <c r="M6" s="9"/>
      <c r="N6" s="9"/>
      <c r="O6" s="9"/>
      <c r="P6" s="9"/>
      <c r="Q6" s="9"/>
      <c r="R6" s="9"/>
      <c r="S6" s="9"/>
      <c r="T6" s="9"/>
      <c r="U6" s="9"/>
    </row>
    <row r="7" spans="1:21" ht="31.5" x14ac:dyDescent="0.25">
      <c r="A7" s="221" t="s">
        <v>31</v>
      </c>
      <c r="B7" s="11">
        <v>45040</v>
      </c>
      <c r="C7" s="79"/>
      <c r="D7" s="80">
        <v>45376</v>
      </c>
      <c r="E7" s="80">
        <v>45779</v>
      </c>
      <c r="G7" s="9"/>
      <c r="H7" s="9"/>
      <c r="I7" s="9"/>
      <c r="J7" s="9"/>
      <c r="K7" s="9"/>
      <c r="L7" s="9"/>
      <c r="M7" s="9"/>
      <c r="N7" s="9"/>
      <c r="O7" s="9"/>
      <c r="P7" s="9"/>
      <c r="Q7" s="9"/>
      <c r="R7" s="9"/>
      <c r="S7" s="9"/>
      <c r="T7" s="9"/>
      <c r="U7" s="9"/>
    </row>
    <row r="8" spans="1:21" ht="31.5" x14ac:dyDescent="0.25">
      <c r="A8" s="221" t="s">
        <v>30</v>
      </c>
      <c r="B8" s="11">
        <v>45100</v>
      </c>
      <c r="C8" s="79"/>
      <c r="D8" s="80">
        <v>45447</v>
      </c>
      <c r="E8" s="80">
        <v>45810</v>
      </c>
      <c r="F8" s="9"/>
      <c r="G8" s="9"/>
      <c r="H8" s="9"/>
      <c r="I8" s="9"/>
      <c r="J8" s="9"/>
      <c r="K8" s="9"/>
      <c r="L8" s="9"/>
      <c r="M8" s="9"/>
      <c r="N8" s="9"/>
      <c r="O8" s="9"/>
      <c r="P8" s="9"/>
      <c r="Q8" s="9"/>
      <c r="R8" s="9"/>
      <c r="S8" s="9"/>
      <c r="T8" s="9"/>
      <c r="U8" s="9"/>
    </row>
    <row r="9" spans="1:21" ht="15.75" x14ac:dyDescent="0.25">
      <c r="A9" s="221" t="s">
        <v>34</v>
      </c>
      <c r="B9" s="11">
        <v>45128</v>
      </c>
      <c r="C9" s="222" t="s">
        <v>22</v>
      </c>
      <c r="D9" s="80">
        <v>45467</v>
      </c>
      <c r="E9" s="80">
        <v>45824</v>
      </c>
      <c r="F9" s="9"/>
      <c r="G9" s="9"/>
      <c r="H9" s="9"/>
      <c r="I9" s="9"/>
      <c r="J9" s="9"/>
      <c r="K9" s="9"/>
      <c r="L9" s="9"/>
      <c r="M9" s="9"/>
      <c r="N9" s="9"/>
      <c r="O9" s="9"/>
      <c r="P9" s="9"/>
      <c r="Q9" s="9"/>
      <c r="R9" s="9"/>
      <c r="S9" s="9"/>
      <c r="T9" s="9"/>
      <c r="U9" s="9"/>
    </row>
    <row r="10" spans="1:21" ht="15.75" x14ac:dyDescent="0.25">
      <c r="A10" s="217" t="s">
        <v>4</v>
      </c>
      <c r="B10" s="218"/>
      <c r="C10" s="295"/>
      <c r="D10" s="219"/>
      <c r="E10" s="219"/>
      <c r="F10" s="9"/>
      <c r="G10" s="9"/>
      <c r="H10" s="9"/>
      <c r="I10" s="9"/>
      <c r="J10" s="9"/>
      <c r="K10" s="9"/>
      <c r="L10" s="9"/>
      <c r="M10" s="9"/>
      <c r="N10" s="9"/>
      <c r="O10" s="9"/>
      <c r="P10" s="9"/>
      <c r="Q10" s="9"/>
      <c r="R10" s="9"/>
      <c r="S10" s="9"/>
      <c r="T10" s="9"/>
      <c r="U10" s="9"/>
    </row>
    <row r="11" spans="1:21" ht="15.75" x14ac:dyDescent="0.25">
      <c r="A11" s="223" t="s">
        <v>28</v>
      </c>
      <c r="B11" s="12"/>
      <c r="C11" s="12"/>
      <c r="D11" s="80">
        <v>45468</v>
      </c>
      <c r="E11" s="80">
        <v>45825</v>
      </c>
      <c r="F11" s="9"/>
      <c r="G11" s="9"/>
      <c r="H11" s="9"/>
      <c r="I11" s="9"/>
      <c r="J11" s="9"/>
      <c r="K11" s="9"/>
      <c r="L11" s="9"/>
      <c r="M11" s="9"/>
      <c r="N11" s="9"/>
      <c r="O11" s="9"/>
      <c r="P11" s="9"/>
      <c r="Q11" s="9"/>
      <c r="R11" s="9"/>
      <c r="S11" s="9"/>
      <c r="T11" s="9"/>
      <c r="U11" s="9"/>
    </row>
    <row r="12" spans="1:21" ht="15.75" x14ac:dyDescent="0.25">
      <c r="A12" s="223" t="s">
        <v>29</v>
      </c>
      <c r="B12" s="12"/>
      <c r="C12" s="12"/>
      <c r="D12" s="80">
        <v>45473</v>
      </c>
      <c r="E12" s="80">
        <v>45831</v>
      </c>
      <c r="F12" s="9"/>
      <c r="G12" s="9"/>
      <c r="H12" s="9"/>
      <c r="I12" s="9"/>
      <c r="J12" s="9"/>
      <c r="K12" s="9"/>
      <c r="L12" s="9"/>
      <c r="M12" s="9"/>
      <c r="N12" s="9"/>
      <c r="O12" s="9"/>
      <c r="P12" s="9"/>
      <c r="Q12" s="9"/>
      <c r="R12" s="9"/>
      <c r="S12" s="9"/>
      <c r="T12" s="9"/>
      <c r="U12" s="9"/>
    </row>
    <row r="13" spans="1:21" ht="15.75" x14ac:dyDescent="0.25">
      <c r="A13" s="223" t="s">
        <v>32</v>
      </c>
      <c r="B13" s="12"/>
      <c r="C13" s="12"/>
      <c r="D13" s="80">
        <v>45488</v>
      </c>
      <c r="E13" s="80">
        <v>45846</v>
      </c>
      <c r="F13" s="9"/>
      <c r="G13" s="9"/>
      <c r="H13" s="9"/>
      <c r="I13" s="9"/>
      <c r="J13" s="9"/>
      <c r="K13" s="9"/>
      <c r="L13" s="9"/>
      <c r="M13" s="9"/>
      <c r="N13" s="9"/>
      <c r="O13" s="9"/>
      <c r="P13" s="9"/>
      <c r="Q13" s="9"/>
      <c r="R13" s="9"/>
      <c r="S13" s="9"/>
      <c r="T13" s="9"/>
      <c r="U13" s="9"/>
    </row>
    <row r="14" spans="1:21" ht="15.75" x14ac:dyDescent="0.25">
      <c r="A14" s="223" t="s">
        <v>33</v>
      </c>
      <c r="B14" s="12"/>
      <c r="C14" s="224"/>
      <c r="D14" s="80">
        <v>45504</v>
      </c>
      <c r="E14" s="80">
        <v>45855</v>
      </c>
      <c r="F14" s="9"/>
      <c r="G14" s="9"/>
      <c r="H14" s="9"/>
      <c r="I14" s="9"/>
      <c r="J14" s="9"/>
      <c r="K14" s="9"/>
      <c r="L14" s="9"/>
      <c r="M14" s="9"/>
      <c r="N14" s="9"/>
      <c r="O14" s="9"/>
      <c r="P14" s="9"/>
      <c r="Q14" s="9"/>
      <c r="R14" s="9"/>
      <c r="S14" s="9"/>
      <c r="T14" s="9"/>
      <c r="U14" s="9"/>
    </row>
    <row r="15" spans="1:21" ht="15.75" x14ac:dyDescent="0.25">
      <c r="A15" s="217" t="s">
        <v>35</v>
      </c>
      <c r="B15" s="218"/>
      <c r="C15" s="295"/>
      <c r="D15" s="219"/>
      <c r="E15" s="219"/>
      <c r="F15" s="9"/>
      <c r="G15" s="9"/>
      <c r="H15" s="9"/>
      <c r="I15" s="9"/>
      <c r="J15" s="9"/>
      <c r="K15" s="9"/>
      <c r="L15" s="9"/>
      <c r="M15" s="9"/>
      <c r="N15" s="9"/>
      <c r="O15" s="9"/>
      <c r="P15" s="9"/>
      <c r="Q15" s="9"/>
      <c r="R15" s="9"/>
      <c r="S15" s="9"/>
      <c r="T15" s="9"/>
      <c r="U15" s="9"/>
    </row>
    <row r="16" spans="1:21" ht="15.75" x14ac:dyDescent="0.25">
      <c r="A16" s="221" t="s">
        <v>23</v>
      </c>
      <c r="B16" s="11">
        <v>45133</v>
      </c>
      <c r="C16" s="79" t="s">
        <v>22</v>
      </c>
      <c r="D16" s="80">
        <v>45505</v>
      </c>
      <c r="E16" s="80">
        <v>45856</v>
      </c>
      <c r="F16" s="9"/>
      <c r="G16" s="9"/>
      <c r="H16" s="9"/>
      <c r="I16" s="9"/>
      <c r="J16" s="9"/>
      <c r="K16" s="9"/>
      <c r="L16" s="9"/>
      <c r="M16" s="9"/>
      <c r="N16" s="9"/>
      <c r="O16" s="9"/>
      <c r="P16" s="9"/>
      <c r="Q16" s="9"/>
      <c r="R16" s="9"/>
      <c r="S16" s="9"/>
      <c r="T16" s="9"/>
      <c r="U16" s="9"/>
    </row>
    <row r="17" spans="1:21" ht="15.75" x14ac:dyDescent="0.25">
      <c r="A17" s="221" t="s">
        <v>24</v>
      </c>
      <c r="B17" s="11">
        <v>45185</v>
      </c>
      <c r="C17" s="79" t="s">
        <v>22</v>
      </c>
      <c r="D17" s="80">
        <v>45550</v>
      </c>
      <c r="E17" s="80">
        <v>45900</v>
      </c>
      <c r="F17" s="9"/>
      <c r="G17" s="9"/>
      <c r="H17" s="9"/>
      <c r="I17" s="9"/>
      <c r="J17" s="9"/>
      <c r="K17" s="9"/>
      <c r="L17" s="9"/>
      <c r="M17" s="9"/>
      <c r="N17" s="9"/>
      <c r="O17" s="9"/>
      <c r="P17" s="9"/>
      <c r="Q17" s="9"/>
      <c r="R17" s="9"/>
      <c r="S17" s="9"/>
      <c r="T17" s="9"/>
      <c r="U17" s="9"/>
    </row>
    <row r="18" spans="1:21" ht="31.5" x14ac:dyDescent="0.25">
      <c r="A18" s="221" t="s">
        <v>25</v>
      </c>
      <c r="B18" s="11">
        <v>45199</v>
      </c>
      <c r="C18" s="79"/>
      <c r="D18" s="80"/>
      <c r="E18" s="80"/>
      <c r="F18" s="9"/>
      <c r="G18" s="9"/>
      <c r="H18" s="9"/>
      <c r="I18" s="9"/>
      <c r="J18" s="9"/>
      <c r="K18" s="9"/>
      <c r="L18" s="9"/>
      <c r="M18" s="9"/>
      <c r="N18" s="9"/>
      <c r="O18" s="9"/>
      <c r="P18" s="9"/>
      <c r="Q18" s="9"/>
      <c r="R18" s="9"/>
      <c r="S18" s="9"/>
      <c r="T18" s="9"/>
      <c r="U18" s="9"/>
    </row>
    <row r="19" spans="1:21" ht="15.75" x14ac:dyDescent="0.25">
      <c r="A19" s="225"/>
      <c r="B19" s="304" t="s">
        <v>503</v>
      </c>
      <c r="C19" s="13"/>
      <c r="D19" s="14"/>
      <c r="E19" s="14"/>
      <c r="F19" s="9"/>
      <c r="G19" s="9"/>
      <c r="H19" s="9"/>
      <c r="I19" s="9"/>
      <c r="J19" s="9"/>
      <c r="K19" s="9"/>
      <c r="L19" s="9"/>
      <c r="M19" s="9"/>
      <c r="N19" s="9"/>
      <c r="O19" s="9"/>
      <c r="P19" s="9"/>
      <c r="Q19" s="9"/>
      <c r="R19" s="9"/>
      <c r="S19" s="9"/>
      <c r="T19" s="9"/>
      <c r="U19" s="9"/>
    </row>
    <row r="20" spans="1:21" ht="15.75" x14ac:dyDescent="0.25">
      <c r="A20" s="226" t="s">
        <v>2</v>
      </c>
      <c r="B20" s="227"/>
      <c r="C20" s="228"/>
      <c r="D20" s="227"/>
      <c r="E20" s="227"/>
      <c r="F20" s="9"/>
      <c r="G20" s="9"/>
      <c r="H20" s="9"/>
      <c r="I20" s="9"/>
      <c r="J20" s="9"/>
      <c r="K20" s="9"/>
      <c r="L20" s="9"/>
      <c r="M20" s="9"/>
      <c r="N20" s="9"/>
      <c r="O20" s="9"/>
      <c r="P20" s="9"/>
      <c r="Q20" s="9"/>
      <c r="R20" s="9"/>
      <c r="S20" s="9"/>
      <c r="T20" s="9"/>
      <c r="U20" s="9"/>
    </row>
    <row r="21" spans="1:21" ht="31.5" x14ac:dyDescent="0.25">
      <c r="A21" s="216" t="s">
        <v>5</v>
      </c>
      <c r="B21" s="296">
        <v>115</v>
      </c>
      <c r="C21" s="295"/>
      <c r="D21" s="296">
        <v>112</v>
      </c>
      <c r="E21" s="290">
        <v>110</v>
      </c>
      <c r="F21" s="9"/>
      <c r="G21" s="9"/>
      <c r="H21" s="9"/>
      <c r="I21" s="9"/>
      <c r="J21" s="9"/>
      <c r="K21" s="9"/>
      <c r="L21" s="9"/>
      <c r="M21" s="9"/>
      <c r="N21" s="9"/>
      <c r="O21" s="9"/>
      <c r="P21" s="9"/>
      <c r="Q21" s="9"/>
      <c r="R21" s="9"/>
      <c r="S21" s="9"/>
      <c r="T21" s="9"/>
      <c r="U21" s="9"/>
    </row>
    <row r="22" spans="1:21" ht="31.5" x14ac:dyDescent="0.25">
      <c r="A22" s="216" t="s">
        <v>6</v>
      </c>
      <c r="B22" s="3">
        <v>2961</v>
      </c>
      <c r="C22" s="295"/>
      <c r="D22" s="3">
        <v>3041</v>
      </c>
      <c r="E22" s="290">
        <v>3102</v>
      </c>
      <c r="F22" s="9"/>
      <c r="G22" s="9"/>
      <c r="H22" s="9"/>
      <c r="I22" s="9"/>
      <c r="J22" s="9"/>
      <c r="K22" s="9"/>
      <c r="L22" s="9"/>
      <c r="M22" s="9"/>
      <c r="N22" s="9"/>
      <c r="O22" s="9"/>
      <c r="P22" s="9"/>
      <c r="Q22" s="9"/>
      <c r="R22" s="9"/>
      <c r="S22" s="9"/>
      <c r="T22" s="9"/>
      <c r="U22" s="9"/>
    </row>
    <row r="23" spans="1:21" ht="31.5" x14ac:dyDescent="0.25">
      <c r="A23" s="216" t="s">
        <v>7</v>
      </c>
      <c r="B23" s="3">
        <v>7694</v>
      </c>
      <c r="C23" s="295"/>
      <c r="D23" s="3">
        <v>8090</v>
      </c>
      <c r="E23" s="289">
        <v>8167</v>
      </c>
      <c r="F23" s="9"/>
      <c r="G23" s="9"/>
      <c r="H23" s="9"/>
      <c r="I23" s="9"/>
      <c r="J23" s="9"/>
      <c r="K23" s="9"/>
      <c r="L23" s="9"/>
      <c r="M23" s="9"/>
      <c r="N23" s="9"/>
      <c r="O23" s="9"/>
      <c r="P23" s="9"/>
      <c r="Q23" s="9"/>
      <c r="R23" s="9"/>
      <c r="S23" s="9"/>
      <c r="T23" s="9"/>
      <c r="U23" s="9"/>
    </row>
    <row r="24" spans="1:21" ht="15.75" x14ac:dyDescent="0.25">
      <c r="A24" s="229" t="s">
        <v>3</v>
      </c>
      <c r="B24" s="4">
        <v>0.129</v>
      </c>
      <c r="C24" s="297"/>
      <c r="D24" s="4">
        <v>0.13500000000000001</v>
      </c>
      <c r="E24" s="4">
        <v>0.14199999999999999</v>
      </c>
      <c r="F24" s="9"/>
      <c r="G24" s="9"/>
      <c r="H24" s="9"/>
      <c r="I24" s="9"/>
      <c r="J24" s="9"/>
      <c r="K24" s="9"/>
      <c r="L24" s="9"/>
      <c r="M24" s="9"/>
      <c r="N24" s="9"/>
      <c r="O24" s="9"/>
      <c r="P24" s="9"/>
      <c r="Q24" s="9"/>
      <c r="R24" s="9"/>
      <c r="S24" s="9"/>
      <c r="T24" s="9"/>
      <c r="U24" s="9"/>
    </row>
    <row r="25" spans="1:21" ht="31.5" x14ac:dyDescent="0.25">
      <c r="A25" s="216" t="s">
        <v>8</v>
      </c>
      <c r="B25" s="5">
        <v>171673</v>
      </c>
      <c r="C25" s="298"/>
      <c r="D25" s="5">
        <v>176933</v>
      </c>
      <c r="E25" s="288">
        <v>177297</v>
      </c>
      <c r="F25" s="9"/>
      <c r="G25" s="9"/>
      <c r="H25" s="9"/>
      <c r="I25" s="9"/>
      <c r="J25" s="9"/>
      <c r="K25" s="9"/>
      <c r="L25" s="9"/>
      <c r="M25" s="9"/>
      <c r="N25" s="9"/>
      <c r="O25" s="9"/>
      <c r="P25" s="9"/>
      <c r="Q25" s="9"/>
      <c r="R25" s="9"/>
      <c r="S25" s="9"/>
      <c r="T25" s="9"/>
      <c r="U25" s="9"/>
    </row>
    <row r="26" spans="1:21" ht="47.25" x14ac:dyDescent="0.25">
      <c r="A26" s="230" t="s">
        <v>513</v>
      </c>
      <c r="B26" s="5"/>
      <c r="C26" s="208"/>
      <c r="D26" s="208"/>
      <c r="E26" s="281">
        <v>304</v>
      </c>
      <c r="F26" s="9"/>
      <c r="G26" s="9"/>
      <c r="H26" s="9"/>
      <c r="I26" s="9"/>
      <c r="J26" s="9"/>
      <c r="K26" s="9"/>
      <c r="L26" s="9"/>
      <c r="M26" s="9"/>
      <c r="N26" s="9"/>
      <c r="O26" s="9"/>
      <c r="P26" s="9"/>
      <c r="Q26" s="9"/>
      <c r="R26" s="9"/>
      <c r="S26" s="9"/>
      <c r="T26" s="9"/>
      <c r="U26" s="9"/>
    </row>
    <row r="27" spans="1:21" ht="15.75" x14ac:dyDescent="0.25">
      <c r="A27" s="231" t="s">
        <v>3</v>
      </c>
      <c r="B27" s="3"/>
      <c r="C27" s="209"/>
      <c r="D27" s="209"/>
      <c r="E27" s="307">
        <v>0.02</v>
      </c>
      <c r="F27" s="9"/>
      <c r="G27" s="9"/>
      <c r="H27" s="9"/>
      <c r="I27" s="9"/>
      <c r="J27" s="9"/>
      <c r="K27" s="9"/>
      <c r="L27" s="9"/>
      <c r="M27" s="9"/>
      <c r="N27" s="9"/>
      <c r="O27" s="9"/>
      <c r="P27" s="9"/>
      <c r="Q27" s="9"/>
      <c r="R27" s="9"/>
      <c r="S27" s="9"/>
      <c r="T27" s="9"/>
      <c r="U27" s="9"/>
    </row>
    <row r="28" spans="1:21" ht="31.5" x14ac:dyDescent="0.25">
      <c r="A28" s="232" t="s">
        <v>514</v>
      </c>
      <c r="B28" s="299"/>
      <c r="C28" s="300"/>
      <c r="D28" s="301"/>
      <c r="E28" s="301">
        <v>5508</v>
      </c>
      <c r="F28" s="9"/>
      <c r="G28" s="9"/>
      <c r="H28" s="9"/>
      <c r="I28" s="9"/>
      <c r="J28" s="9"/>
      <c r="K28" s="9"/>
      <c r="L28" s="9"/>
      <c r="M28" s="9"/>
      <c r="N28" s="9"/>
      <c r="O28" s="9"/>
      <c r="P28" s="9"/>
      <c r="Q28" s="9"/>
      <c r="R28" s="9"/>
      <c r="S28" s="9"/>
      <c r="T28" s="9"/>
      <c r="U28" s="9"/>
    </row>
    <row r="29" spans="1:21" ht="15.75" x14ac:dyDescent="0.25">
      <c r="A29" s="217" t="s">
        <v>9</v>
      </c>
      <c r="B29" s="218"/>
      <c r="C29" s="295"/>
      <c r="D29" s="219"/>
      <c r="E29" s="219"/>
      <c r="F29" s="9"/>
      <c r="G29" s="9"/>
      <c r="H29" s="9"/>
      <c r="I29" s="9"/>
      <c r="J29" s="9"/>
      <c r="K29" s="9"/>
      <c r="L29" s="9"/>
      <c r="M29" s="9"/>
      <c r="N29" s="9"/>
      <c r="O29" s="9"/>
      <c r="P29" s="9"/>
      <c r="Q29" s="9"/>
      <c r="R29" s="9"/>
      <c r="S29" s="9"/>
      <c r="T29" s="9"/>
      <c r="U29" s="9"/>
    </row>
    <row r="30" spans="1:21" ht="31.5" x14ac:dyDescent="0.25">
      <c r="A30" s="216" t="s">
        <v>10</v>
      </c>
      <c r="B30" s="5">
        <v>223167</v>
      </c>
      <c r="C30" s="295"/>
      <c r="D30" s="5">
        <v>236019</v>
      </c>
      <c r="E30" s="208">
        <v>256338</v>
      </c>
      <c r="F30" s="9"/>
      <c r="G30" s="9"/>
      <c r="H30" s="9"/>
      <c r="I30" s="9"/>
      <c r="J30" s="9"/>
      <c r="K30" s="9"/>
      <c r="L30" s="9"/>
      <c r="M30" s="9"/>
      <c r="N30" s="9"/>
      <c r="O30" s="9"/>
      <c r="P30" s="9"/>
      <c r="Q30" s="9"/>
      <c r="R30" s="9"/>
      <c r="S30" s="9"/>
      <c r="T30" s="9"/>
      <c r="U30" s="9"/>
    </row>
    <row r="31" spans="1:21" ht="31.5" x14ac:dyDescent="0.25">
      <c r="A31" s="233" t="s">
        <v>11</v>
      </c>
      <c r="B31" s="5">
        <v>209324</v>
      </c>
      <c r="C31" s="295"/>
      <c r="D31" s="5">
        <v>227060</v>
      </c>
      <c r="E31" s="208">
        <v>250382</v>
      </c>
      <c r="F31" s="9"/>
      <c r="G31" s="9"/>
      <c r="H31" s="9"/>
      <c r="I31" s="9"/>
      <c r="J31" s="9"/>
      <c r="K31" s="9"/>
      <c r="L31" s="9"/>
      <c r="M31" s="9"/>
      <c r="N31" s="9"/>
      <c r="O31" s="9"/>
      <c r="P31" s="9"/>
      <c r="Q31" s="9"/>
      <c r="R31" s="9"/>
      <c r="S31" s="9"/>
      <c r="T31" s="9"/>
      <c r="U31" s="9"/>
    </row>
    <row r="32" spans="1:21" ht="15.75" x14ac:dyDescent="0.25">
      <c r="A32" s="233" t="s">
        <v>12</v>
      </c>
      <c r="B32" s="3">
        <v>1947219</v>
      </c>
      <c r="C32" s="295"/>
      <c r="D32" s="3">
        <v>2266706</v>
      </c>
      <c r="E32" s="3">
        <v>2643131</v>
      </c>
      <c r="F32" s="9"/>
      <c r="G32" s="9"/>
      <c r="H32" s="9"/>
      <c r="I32" s="9"/>
      <c r="J32" s="9"/>
      <c r="K32" s="9"/>
      <c r="L32" s="9"/>
      <c r="M32" s="9"/>
      <c r="N32" s="9"/>
      <c r="O32" s="9"/>
      <c r="P32" s="9"/>
      <c r="Q32" s="9"/>
      <c r="R32" s="9"/>
      <c r="S32" s="9"/>
      <c r="T32" s="9"/>
      <c r="U32" s="9"/>
    </row>
    <row r="33" spans="1:21" ht="18" customHeight="1" x14ac:dyDescent="0.25">
      <c r="A33" s="233" t="s">
        <v>505</v>
      </c>
      <c r="B33" s="6">
        <v>172140</v>
      </c>
      <c r="C33" s="295"/>
      <c r="D33" s="6">
        <v>189510</v>
      </c>
      <c r="E33" s="6">
        <v>210824</v>
      </c>
      <c r="F33" s="9"/>
      <c r="G33" s="9"/>
      <c r="H33" s="9"/>
      <c r="I33" s="9"/>
      <c r="J33" s="9"/>
      <c r="K33" s="9"/>
      <c r="L33" s="9"/>
      <c r="M33" s="9"/>
      <c r="N33" s="9"/>
      <c r="O33" s="9"/>
      <c r="P33" s="9"/>
      <c r="Q33" s="9"/>
      <c r="R33" s="9"/>
      <c r="S33" s="9"/>
      <c r="T33" s="9"/>
      <c r="U33" s="9"/>
    </row>
    <row r="34" spans="1:21" ht="31.5" x14ac:dyDescent="0.25">
      <c r="A34" s="233" t="s">
        <v>13</v>
      </c>
      <c r="B34" s="5">
        <v>150837</v>
      </c>
      <c r="C34" s="295"/>
      <c r="D34" s="5">
        <v>157116</v>
      </c>
      <c r="E34" s="305">
        <v>165818</v>
      </c>
      <c r="F34" s="9"/>
      <c r="G34" s="9"/>
      <c r="H34" s="9"/>
      <c r="I34" s="9"/>
      <c r="J34" s="9"/>
      <c r="K34" s="9"/>
      <c r="L34" s="9"/>
      <c r="M34" s="9"/>
      <c r="N34" s="9"/>
      <c r="O34" s="9"/>
      <c r="P34" s="9"/>
      <c r="Q34" s="9"/>
      <c r="R34" s="9"/>
      <c r="S34" s="9"/>
      <c r="T34" s="9"/>
      <c r="U34" s="9"/>
    </row>
    <row r="35" spans="1:21" ht="31.5" x14ac:dyDescent="0.25">
      <c r="A35" s="233" t="s">
        <v>14</v>
      </c>
      <c r="B35" s="5">
        <v>407626</v>
      </c>
      <c r="C35" s="295"/>
      <c r="D35" s="5">
        <v>428599</v>
      </c>
      <c r="E35" s="305">
        <v>436744</v>
      </c>
      <c r="F35" s="9"/>
      <c r="G35" s="9"/>
      <c r="H35" s="9"/>
      <c r="I35" s="9"/>
      <c r="J35" s="9"/>
      <c r="K35" s="9"/>
      <c r="L35" s="9"/>
      <c r="M35" s="9"/>
      <c r="N35" s="9"/>
      <c r="O35" s="9"/>
      <c r="P35" s="9"/>
      <c r="Q35" s="9"/>
      <c r="R35" s="9"/>
      <c r="S35" s="9"/>
      <c r="T35" s="9"/>
      <c r="U35" s="9"/>
    </row>
    <row r="36" spans="1:21" ht="31.5" x14ac:dyDescent="0.25">
      <c r="A36" s="233" t="s">
        <v>15</v>
      </c>
      <c r="B36" s="5">
        <v>121763</v>
      </c>
      <c r="C36" s="295"/>
      <c r="D36" s="5">
        <v>130247</v>
      </c>
      <c r="E36" s="305">
        <v>136072</v>
      </c>
      <c r="F36" s="9"/>
      <c r="G36" s="9"/>
      <c r="H36" s="9"/>
      <c r="I36" s="9"/>
      <c r="J36" s="9"/>
      <c r="K36" s="9"/>
      <c r="L36" s="9"/>
      <c r="M36" s="9"/>
      <c r="N36" s="9"/>
      <c r="O36" s="9"/>
      <c r="P36" s="9"/>
      <c r="Q36" s="9"/>
      <c r="R36" s="9"/>
      <c r="S36" s="9"/>
      <c r="T36" s="9"/>
      <c r="U36" s="9"/>
    </row>
    <row r="37" spans="1:21" ht="31.5" x14ac:dyDescent="0.25">
      <c r="A37" s="229" t="s">
        <v>413</v>
      </c>
      <c r="B37" s="7">
        <v>7.0000000000000007E-2</v>
      </c>
      <c r="C37" s="295"/>
      <c r="D37" s="84">
        <v>8.8999999999999996E-2</v>
      </c>
      <c r="E37" s="84">
        <v>9.1999999999999998E-2</v>
      </c>
      <c r="F37" s="9"/>
      <c r="G37" s="9"/>
      <c r="H37" s="9"/>
      <c r="I37" s="9"/>
      <c r="J37" s="9"/>
      <c r="K37" s="9"/>
      <c r="L37" s="9"/>
      <c r="M37" s="9"/>
      <c r="N37" s="9"/>
      <c r="O37" s="9"/>
      <c r="P37" s="9"/>
      <c r="Q37" s="9"/>
      <c r="R37" s="9"/>
      <c r="S37" s="9"/>
      <c r="T37" s="9"/>
      <c r="U37" s="9"/>
    </row>
    <row r="38" spans="1:21" ht="15.75" x14ac:dyDescent="0.25">
      <c r="A38" s="217" t="s">
        <v>4</v>
      </c>
      <c r="B38" s="218"/>
      <c r="C38" s="218"/>
      <c r="D38" s="219"/>
      <c r="E38" s="219"/>
      <c r="F38" s="9"/>
      <c r="G38" s="9"/>
      <c r="H38" s="9"/>
      <c r="I38" s="9"/>
      <c r="J38" s="9"/>
      <c r="K38" s="9"/>
      <c r="L38" s="9"/>
      <c r="M38" s="9"/>
      <c r="N38" s="9"/>
      <c r="O38" s="9"/>
      <c r="P38" s="9"/>
      <c r="Q38" s="9"/>
      <c r="R38" s="9"/>
      <c r="S38" s="9"/>
      <c r="T38" s="9"/>
      <c r="U38" s="9"/>
    </row>
    <row r="39" spans="1:21" ht="31.5" x14ac:dyDescent="0.25">
      <c r="A39" s="233" t="s">
        <v>16</v>
      </c>
      <c r="B39" s="5"/>
      <c r="C39" s="295"/>
      <c r="D39" s="5">
        <v>34593</v>
      </c>
      <c r="E39" s="5">
        <v>39329</v>
      </c>
      <c r="F39" s="9"/>
      <c r="G39" s="170"/>
      <c r="H39" s="9"/>
      <c r="I39" s="9"/>
      <c r="J39" s="9"/>
      <c r="K39" s="9"/>
      <c r="L39" s="9"/>
      <c r="M39" s="9"/>
      <c r="N39" s="9"/>
      <c r="O39" s="9"/>
      <c r="P39" s="9"/>
      <c r="Q39" s="9"/>
      <c r="R39" s="9"/>
      <c r="S39" s="9"/>
      <c r="T39" s="9"/>
      <c r="U39" s="9"/>
    </row>
    <row r="40" spans="1:21" ht="15.75" x14ac:dyDescent="0.25">
      <c r="A40" s="229" t="s">
        <v>506</v>
      </c>
      <c r="B40" s="81"/>
      <c r="C40" s="303"/>
      <c r="D40" s="81">
        <v>7453</v>
      </c>
      <c r="E40" s="291">
        <v>7907</v>
      </c>
      <c r="F40" s="9"/>
      <c r="G40" s="9"/>
      <c r="H40" s="9"/>
      <c r="I40" s="9"/>
      <c r="J40" s="9"/>
      <c r="K40" s="9"/>
      <c r="L40" s="9"/>
      <c r="M40" s="9"/>
      <c r="N40" s="9"/>
      <c r="O40" s="9"/>
      <c r="P40" s="9"/>
      <c r="Q40" s="9"/>
      <c r="R40" s="9"/>
      <c r="S40" s="9"/>
      <c r="T40" s="9"/>
      <c r="U40" s="9"/>
    </row>
    <row r="41" spans="1:21" ht="15.75" customHeight="1" x14ac:dyDescent="0.25">
      <c r="A41" s="233" t="s">
        <v>17</v>
      </c>
      <c r="B41" s="3"/>
      <c r="C41" s="295"/>
      <c r="D41" s="5">
        <v>163751</v>
      </c>
      <c r="E41" s="5">
        <v>185361</v>
      </c>
      <c r="F41" s="9"/>
      <c r="G41" s="9"/>
      <c r="H41" s="9"/>
      <c r="I41" s="9"/>
      <c r="J41" s="9"/>
      <c r="K41" s="9"/>
      <c r="L41" s="9"/>
      <c r="M41" s="9"/>
      <c r="N41" s="9"/>
      <c r="O41" s="9"/>
      <c r="P41" s="9"/>
      <c r="Q41" s="9"/>
      <c r="R41" s="9"/>
      <c r="S41" s="9"/>
      <c r="T41" s="9"/>
      <c r="U41" s="9"/>
    </row>
    <row r="42" spans="1:21" ht="15.75" customHeight="1" x14ac:dyDescent="0.25">
      <c r="A42" s="233" t="s">
        <v>575</v>
      </c>
      <c r="B42" s="6"/>
      <c r="C42" s="295"/>
      <c r="D42" s="5">
        <v>17276</v>
      </c>
      <c r="E42" s="5">
        <v>18325</v>
      </c>
      <c r="F42" s="9"/>
      <c r="G42" s="9"/>
      <c r="H42" s="9"/>
      <c r="I42" s="9"/>
      <c r="J42" s="9"/>
      <c r="K42" s="9"/>
      <c r="L42" s="9"/>
      <c r="M42" s="9"/>
      <c r="N42" s="9"/>
      <c r="O42" s="9"/>
      <c r="P42" s="9"/>
      <c r="Q42" s="9"/>
      <c r="R42" s="9"/>
      <c r="S42" s="9"/>
      <c r="T42" s="9"/>
      <c r="U42" s="9"/>
    </row>
    <row r="43" spans="1:21" ht="31.5" x14ac:dyDescent="0.25">
      <c r="A43" s="233" t="s">
        <v>18</v>
      </c>
      <c r="B43" s="5"/>
      <c r="C43" s="295"/>
      <c r="D43" s="5">
        <v>11633</v>
      </c>
      <c r="E43" s="5">
        <v>11282</v>
      </c>
      <c r="F43" s="9"/>
      <c r="G43" s="9"/>
      <c r="H43" s="9"/>
      <c r="I43" s="9"/>
      <c r="J43" s="9"/>
      <c r="K43" s="9"/>
      <c r="L43" s="9"/>
      <c r="M43" s="9"/>
      <c r="N43" s="9"/>
      <c r="O43" s="9"/>
      <c r="P43" s="9"/>
      <c r="Q43" s="9"/>
      <c r="R43" s="9"/>
      <c r="S43" s="9"/>
      <c r="T43" s="9"/>
      <c r="U43" s="9"/>
    </row>
    <row r="44" spans="1:21" ht="31.5" x14ac:dyDescent="0.25">
      <c r="A44" s="233" t="s">
        <v>19</v>
      </c>
      <c r="B44" s="5"/>
      <c r="C44" s="295"/>
      <c r="D44" s="5">
        <v>17479</v>
      </c>
      <c r="E44" s="5">
        <v>16476</v>
      </c>
      <c r="F44" s="9"/>
      <c r="G44" s="9"/>
      <c r="H44" s="9"/>
      <c r="I44" s="9"/>
      <c r="J44" s="9"/>
      <c r="K44" s="9"/>
      <c r="L44" s="9"/>
      <c r="M44" s="9"/>
      <c r="N44" s="9"/>
      <c r="O44" s="9"/>
      <c r="P44" s="9"/>
      <c r="Q44" s="9"/>
      <c r="R44" s="9"/>
      <c r="S44" s="9"/>
      <c r="T44" s="9"/>
      <c r="U44" s="9"/>
    </row>
    <row r="45" spans="1:21" ht="31.5" x14ac:dyDescent="0.25">
      <c r="A45" s="233" t="s">
        <v>20</v>
      </c>
      <c r="B45" s="5"/>
      <c r="C45" s="295"/>
      <c r="D45" s="5">
        <v>9316</v>
      </c>
      <c r="E45" s="5">
        <v>8813</v>
      </c>
      <c r="F45" s="9"/>
      <c r="G45" s="9"/>
      <c r="H45" s="9"/>
      <c r="I45" s="9"/>
      <c r="J45" s="9"/>
      <c r="K45" s="9"/>
      <c r="L45" s="9"/>
      <c r="M45" s="9"/>
      <c r="N45" s="9"/>
      <c r="O45" s="9"/>
      <c r="P45" s="9"/>
      <c r="Q45" s="9"/>
      <c r="R45" s="9"/>
      <c r="S45" s="9"/>
      <c r="T45" s="9"/>
      <c r="U45" s="9"/>
    </row>
    <row r="46" spans="1:21" ht="31.5" x14ac:dyDescent="0.25">
      <c r="A46" s="229" t="s">
        <v>413</v>
      </c>
      <c r="B46" s="7"/>
      <c r="C46" s="302"/>
      <c r="D46" s="84">
        <v>0.05</v>
      </c>
      <c r="E46" s="84">
        <v>0.04</v>
      </c>
      <c r="F46" s="9"/>
      <c r="G46" s="9"/>
      <c r="H46" s="9"/>
      <c r="I46" s="9"/>
      <c r="J46" s="9"/>
      <c r="K46" s="9"/>
      <c r="L46" s="9"/>
      <c r="M46" s="9"/>
      <c r="N46" s="9"/>
      <c r="O46" s="9"/>
      <c r="P46" s="9"/>
      <c r="Q46" s="9"/>
      <c r="R46" s="9"/>
      <c r="S46" s="9"/>
      <c r="T46" s="9"/>
      <c r="U46" s="9"/>
    </row>
    <row r="47" spans="1:21" ht="15.75" x14ac:dyDescent="0.25">
      <c r="A47" s="217" t="s">
        <v>507</v>
      </c>
      <c r="B47" s="218"/>
      <c r="C47" s="295"/>
      <c r="D47" s="219"/>
      <c r="E47" s="219"/>
      <c r="F47" s="9"/>
      <c r="G47" s="9"/>
      <c r="H47" s="9"/>
      <c r="I47" s="9"/>
      <c r="J47" s="9"/>
      <c r="K47" s="9"/>
      <c r="L47" s="9"/>
      <c r="M47" s="9"/>
      <c r="N47" s="9"/>
      <c r="O47" s="9"/>
      <c r="P47" s="9"/>
      <c r="Q47" s="9"/>
      <c r="R47" s="9"/>
      <c r="S47" s="9"/>
      <c r="T47" s="9"/>
      <c r="U47" s="9"/>
    </row>
    <row r="48" spans="1:21" ht="47.25" x14ac:dyDescent="0.25">
      <c r="A48" s="234" t="s">
        <v>504</v>
      </c>
      <c r="B48" s="5">
        <v>9874</v>
      </c>
      <c r="C48" s="295"/>
      <c r="D48" s="5">
        <v>3453</v>
      </c>
      <c r="E48" s="5">
        <v>2419</v>
      </c>
      <c r="F48" s="9"/>
      <c r="G48" s="9"/>
      <c r="H48" s="9"/>
      <c r="I48" s="9"/>
      <c r="J48" s="9"/>
      <c r="K48" s="9"/>
      <c r="L48" s="9"/>
      <c r="M48" s="9"/>
      <c r="N48" s="9"/>
      <c r="O48" s="9"/>
      <c r="P48" s="9"/>
      <c r="Q48" s="9"/>
      <c r="R48" s="9"/>
      <c r="S48" s="9"/>
      <c r="T48" s="9"/>
      <c r="U48" s="9"/>
    </row>
    <row r="49" spans="1:21" x14ac:dyDescent="0.25">
      <c r="A49" s="9"/>
      <c r="B49" s="9"/>
      <c r="C49" s="9"/>
      <c r="D49" s="9"/>
      <c r="E49" s="9"/>
      <c r="F49" s="9"/>
      <c r="G49" s="9"/>
      <c r="H49" s="9"/>
      <c r="I49" s="9"/>
      <c r="J49" s="9"/>
      <c r="K49" s="9"/>
      <c r="L49" s="9"/>
      <c r="M49" s="9"/>
      <c r="N49" s="9"/>
      <c r="O49" s="9"/>
      <c r="P49" s="9"/>
      <c r="Q49" s="9"/>
      <c r="R49" s="9"/>
      <c r="S49" s="9"/>
      <c r="T49" s="9"/>
      <c r="U49" s="9"/>
    </row>
  </sheetData>
  <hyperlinks>
    <hyperlink ref="F1" location="sommaire!A1" display="sommair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Normal="100" workbookViewId="0">
      <selection activeCell="A2" sqref="A2"/>
    </sheetView>
  </sheetViews>
  <sheetFormatPr baseColWidth="10" defaultRowHeight="15" x14ac:dyDescent="0.25"/>
  <cols>
    <col min="1" max="1" width="46.28515625" customWidth="1"/>
    <col min="2" max="2" width="11.42578125" customWidth="1"/>
    <col min="3" max="6" width="11.7109375" customWidth="1"/>
    <col min="7" max="7" width="15" customWidth="1"/>
    <col min="8" max="8" width="15.140625" bestFit="1" customWidth="1"/>
    <col min="9" max="9" width="11.85546875" customWidth="1"/>
    <col min="17" max="17" width="47.7109375" bestFit="1" customWidth="1"/>
  </cols>
  <sheetData>
    <row r="1" spans="1:13" ht="18.75" x14ac:dyDescent="0.3">
      <c r="A1" s="15" t="s">
        <v>501</v>
      </c>
      <c r="B1" s="9"/>
      <c r="C1" s="9"/>
      <c r="D1" s="9"/>
      <c r="E1" s="9"/>
      <c r="F1" s="9"/>
      <c r="G1" s="9"/>
      <c r="H1" s="9"/>
      <c r="I1" s="9"/>
      <c r="J1" s="91"/>
    </row>
    <row r="2" spans="1:13" x14ac:dyDescent="0.25">
      <c r="A2" s="16" t="s">
        <v>21</v>
      </c>
      <c r="B2" s="9"/>
      <c r="C2" s="9"/>
      <c r="D2" s="9"/>
      <c r="E2" s="9"/>
      <c r="F2" s="9"/>
      <c r="G2" s="9"/>
      <c r="H2" s="9"/>
      <c r="I2" s="9"/>
      <c r="J2" s="91"/>
    </row>
    <row r="3" spans="1:13" x14ac:dyDescent="0.25">
      <c r="A3" s="16"/>
      <c r="B3" s="9"/>
      <c r="C3" s="9"/>
      <c r="D3" s="9"/>
      <c r="E3" s="9"/>
      <c r="F3" s="9"/>
      <c r="G3" s="9"/>
      <c r="H3" s="9"/>
      <c r="I3" s="9"/>
      <c r="J3" s="91"/>
    </row>
    <row r="4" spans="1:13" ht="60" x14ac:dyDescent="0.25">
      <c r="A4" s="108"/>
      <c r="B4" s="109" t="s">
        <v>517</v>
      </c>
      <c r="C4" s="175" t="s">
        <v>518</v>
      </c>
      <c r="D4" s="109" t="s">
        <v>519</v>
      </c>
      <c r="E4" s="109" t="s">
        <v>520</v>
      </c>
      <c r="F4" s="110" t="s">
        <v>42</v>
      </c>
      <c r="G4" s="9"/>
      <c r="H4" s="9"/>
      <c r="I4" s="9"/>
      <c r="J4" s="91"/>
      <c r="M4" s="91"/>
    </row>
    <row r="5" spans="1:13" ht="30" x14ac:dyDescent="0.25">
      <c r="A5" s="17" t="s">
        <v>510</v>
      </c>
      <c r="B5" s="111">
        <v>49.5</v>
      </c>
      <c r="C5" s="111">
        <v>51.8</v>
      </c>
      <c r="D5" s="111">
        <v>43</v>
      </c>
      <c r="E5" s="111">
        <v>77.400000000000006</v>
      </c>
      <c r="F5" s="18">
        <v>62.1</v>
      </c>
      <c r="G5" s="9"/>
      <c r="H5" s="9"/>
      <c r="I5" s="9"/>
      <c r="J5" s="91"/>
    </row>
    <row r="6" spans="1:13" ht="30" x14ac:dyDescent="0.25">
      <c r="A6" s="17" t="s">
        <v>509</v>
      </c>
      <c r="B6" s="111">
        <v>5.3</v>
      </c>
      <c r="C6" s="111">
        <v>1.7</v>
      </c>
      <c r="D6" s="111">
        <v>2.4</v>
      </c>
      <c r="E6" s="111">
        <v>2.6</v>
      </c>
      <c r="F6" s="18">
        <v>3.3</v>
      </c>
      <c r="G6" s="9"/>
      <c r="H6" s="9"/>
      <c r="I6" s="9"/>
      <c r="J6" s="91"/>
    </row>
    <row r="7" spans="1:13" x14ac:dyDescent="0.25">
      <c r="A7" s="19" t="s">
        <v>37</v>
      </c>
      <c r="B7" s="112">
        <v>2.2000000000000002</v>
      </c>
      <c r="C7" s="112">
        <v>2.6</v>
      </c>
      <c r="D7" s="112">
        <v>2.5</v>
      </c>
      <c r="E7" s="112">
        <v>1.7</v>
      </c>
      <c r="F7" s="20">
        <v>2</v>
      </c>
      <c r="G7" s="9"/>
      <c r="H7" s="9"/>
      <c r="I7" s="9"/>
      <c r="J7" s="91"/>
    </row>
    <row r="8" spans="1:13" x14ac:dyDescent="0.25">
      <c r="A8" s="19" t="s">
        <v>38</v>
      </c>
      <c r="B8" s="112">
        <v>0.7</v>
      </c>
      <c r="C8" s="112">
        <v>0.4</v>
      </c>
      <c r="D8" s="112">
        <v>0.1</v>
      </c>
      <c r="E8" s="112">
        <v>0.4</v>
      </c>
      <c r="F8" s="20">
        <v>0.4</v>
      </c>
      <c r="G8" s="9"/>
      <c r="H8" s="9"/>
      <c r="I8" s="9"/>
      <c r="J8" s="91"/>
    </row>
    <row r="9" spans="1:13" ht="30" x14ac:dyDescent="0.25">
      <c r="A9" s="21" t="s">
        <v>39</v>
      </c>
      <c r="B9" s="113">
        <v>19.7</v>
      </c>
      <c r="C9" s="113">
        <v>25.7</v>
      </c>
      <c r="D9" s="113">
        <v>24</v>
      </c>
      <c r="E9" s="113">
        <v>11.8</v>
      </c>
      <c r="F9" s="22">
        <v>16.600000000000001</v>
      </c>
      <c r="G9" s="9"/>
      <c r="H9" s="9"/>
      <c r="I9" s="9"/>
      <c r="J9" s="91"/>
    </row>
    <row r="10" spans="1:13" x14ac:dyDescent="0.25">
      <c r="A10" s="23" t="s">
        <v>40</v>
      </c>
      <c r="B10" s="113">
        <v>22</v>
      </c>
      <c r="C10" s="113">
        <v>17.5</v>
      </c>
      <c r="D10" s="113">
        <v>27.9</v>
      </c>
      <c r="E10" s="113">
        <v>5.8</v>
      </c>
      <c r="F10" s="22">
        <v>15.4</v>
      </c>
      <c r="G10" s="9"/>
      <c r="H10" s="9"/>
      <c r="I10" s="9"/>
      <c r="J10" s="91"/>
    </row>
    <row r="11" spans="1:13" x14ac:dyDescent="0.25">
      <c r="A11" s="23" t="s">
        <v>41</v>
      </c>
      <c r="B11" s="113">
        <v>0.5</v>
      </c>
      <c r="C11" s="113">
        <v>0.3</v>
      </c>
      <c r="D11" s="113">
        <v>0.2</v>
      </c>
      <c r="E11" s="113">
        <v>0.2</v>
      </c>
      <c r="F11" s="22">
        <v>0.2</v>
      </c>
      <c r="G11" s="9"/>
      <c r="H11" s="9"/>
      <c r="I11" s="9"/>
      <c r="J11" s="91"/>
    </row>
    <row r="12" spans="1:13" x14ac:dyDescent="0.25">
      <c r="A12" s="16"/>
      <c r="B12" s="9"/>
      <c r="C12" s="9"/>
      <c r="D12" s="9"/>
      <c r="E12" s="9"/>
      <c r="F12" s="9"/>
      <c r="G12" s="9"/>
      <c r="H12" s="9"/>
      <c r="I12" s="9"/>
      <c r="J12" s="91"/>
    </row>
    <row r="13" spans="1:13" x14ac:dyDescent="0.25">
      <c r="A13" s="16"/>
      <c r="B13" s="9"/>
      <c r="C13" s="9"/>
      <c r="D13" s="9"/>
      <c r="E13" s="9"/>
      <c r="F13" s="9"/>
      <c r="G13" s="9"/>
      <c r="H13" s="9"/>
      <c r="I13" s="9"/>
      <c r="J13" s="91"/>
    </row>
    <row r="14" spans="1:13" x14ac:dyDescent="0.25">
      <c r="A14" s="16"/>
      <c r="B14" s="9"/>
      <c r="C14" s="9"/>
      <c r="D14" s="9"/>
      <c r="E14" s="9"/>
      <c r="F14" s="9"/>
      <c r="G14" s="9"/>
      <c r="H14" s="9"/>
      <c r="I14" s="9"/>
      <c r="J14" s="91"/>
    </row>
    <row r="15" spans="1:13" x14ac:dyDescent="0.25">
      <c r="A15" s="16"/>
      <c r="B15" s="9"/>
      <c r="C15" s="9"/>
      <c r="D15" s="9"/>
      <c r="E15" s="9"/>
      <c r="F15" s="9"/>
      <c r="G15" s="9"/>
      <c r="H15" s="9"/>
      <c r="I15" s="9"/>
      <c r="J15" s="91"/>
    </row>
    <row r="16" spans="1:13" x14ac:dyDescent="0.25">
      <c r="A16" s="16"/>
      <c r="B16" s="9"/>
      <c r="C16" s="9"/>
      <c r="D16" s="9"/>
      <c r="E16" s="9"/>
      <c r="F16" s="9"/>
      <c r="G16" s="9"/>
      <c r="H16" s="9"/>
      <c r="I16" s="9"/>
      <c r="J16" s="91"/>
    </row>
    <row r="17" spans="1:11" x14ac:dyDescent="0.25">
      <c r="A17" s="16"/>
      <c r="B17" s="9"/>
      <c r="C17" s="9"/>
      <c r="D17" s="9"/>
      <c r="E17" s="9"/>
      <c r="F17" s="9"/>
      <c r="G17" s="9"/>
      <c r="H17" s="9"/>
      <c r="I17" s="9"/>
      <c r="J17" s="91"/>
    </row>
    <row r="18" spans="1:11" x14ac:dyDescent="0.25">
      <c r="A18" s="16"/>
      <c r="B18" s="9"/>
      <c r="C18" s="9"/>
      <c r="D18" s="9"/>
      <c r="E18" s="9"/>
      <c r="F18" s="9"/>
      <c r="G18" s="9"/>
      <c r="H18" s="9"/>
      <c r="I18" s="9"/>
      <c r="J18" s="91"/>
    </row>
    <row r="19" spans="1:11" ht="78.75" customHeight="1" x14ac:dyDescent="0.25">
      <c r="A19" s="334" t="s">
        <v>576</v>
      </c>
      <c r="B19" s="334"/>
      <c r="C19" s="334"/>
      <c r="D19" s="334"/>
      <c r="E19" s="334"/>
      <c r="F19" s="334"/>
      <c r="G19" s="334"/>
      <c r="H19" s="334"/>
      <c r="I19" s="9"/>
      <c r="J19" s="91"/>
    </row>
    <row r="20" spans="1:11" x14ac:dyDescent="0.25">
      <c r="A20" s="27"/>
      <c r="B20" s="28"/>
      <c r="C20" s="28"/>
      <c r="D20" s="28"/>
      <c r="E20" s="28"/>
      <c r="F20" s="28"/>
      <c r="G20" s="28"/>
      <c r="H20" s="28"/>
      <c r="I20" s="9"/>
      <c r="J20" s="91"/>
    </row>
    <row r="21" spans="1:11" x14ac:dyDescent="0.25">
      <c r="A21" s="29" t="s">
        <v>494</v>
      </c>
      <c r="B21" s="9"/>
      <c r="C21" s="9"/>
      <c r="D21" s="9"/>
      <c r="E21" s="9"/>
      <c r="F21" s="9"/>
      <c r="G21" s="9"/>
      <c r="H21" s="9"/>
      <c r="I21" s="9"/>
      <c r="J21" s="91"/>
    </row>
    <row r="22" spans="1:11" x14ac:dyDescent="0.25">
      <c r="A22" s="30" t="s">
        <v>585</v>
      </c>
      <c r="B22" s="9"/>
      <c r="C22" s="9"/>
      <c r="D22" s="9"/>
      <c r="E22" s="9"/>
      <c r="F22" s="9"/>
      <c r="G22" s="9"/>
      <c r="H22" s="9"/>
      <c r="I22" s="9"/>
      <c r="J22" s="91"/>
    </row>
    <row r="23" spans="1:11" x14ac:dyDescent="0.25">
      <c r="B23" s="9"/>
      <c r="C23" s="9"/>
      <c r="D23" s="9"/>
      <c r="E23" s="9"/>
      <c r="F23" s="9"/>
      <c r="G23" s="9"/>
      <c r="H23" s="9"/>
      <c r="I23" s="9"/>
      <c r="J23" s="91"/>
    </row>
    <row r="24" spans="1:11" ht="30" customHeight="1" x14ac:dyDescent="0.25">
      <c r="A24" s="330" t="s">
        <v>36</v>
      </c>
      <c r="B24" s="331" t="s">
        <v>437</v>
      </c>
      <c r="C24" s="332" t="s">
        <v>516</v>
      </c>
      <c r="D24" s="333"/>
      <c r="E24" s="333"/>
      <c r="F24" s="333"/>
      <c r="G24" s="333"/>
      <c r="H24" s="333"/>
      <c r="I24" s="9"/>
      <c r="J24" s="91"/>
    </row>
    <row r="25" spans="1:11" ht="30" x14ac:dyDescent="0.25">
      <c r="A25" s="330"/>
      <c r="B25" s="331"/>
      <c r="C25" s="114" t="s">
        <v>438</v>
      </c>
      <c r="D25" s="117" t="s">
        <v>439</v>
      </c>
      <c r="E25" s="117" t="s">
        <v>440</v>
      </c>
      <c r="F25" s="117" t="s">
        <v>441</v>
      </c>
      <c r="G25" s="117" t="s">
        <v>495</v>
      </c>
      <c r="H25" s="115" t="s">
        <v>442</v>
      </c>
      <c r="I25" s="9"/>
    </row>
    <row r="26" spans="1:11" ht="30" x14ac:dyDescent="0.25">
      <c r="A26" s="17" t="s">
        <v>510</v>
      </c>
      <c r="B26" s="308">
        <v>62.1</v>
      </c>
      <c r="C26" s="309">
        <v>77.400000000000006</v>
      </c>
      <c r="D26" s="310">
        <v>43</v>
      </c>
      <c r="E26" s="310">
        <v>51.8</v>
      </c>
      <c r="F26" s="310">
        <v>49.5</v>
      </c>
      <c r="G26" s="310">
        <v>42</v>
      </c>
      <c r="H26" s="311">
        <v>41.9</v>
      </c>
      <c r="I26" s="9"/>
    </row>
    <row r="27" spans="1:11" ht="30" x14ac:dyDescent="0.25">
      <c r="A27" s="17" t="s">
        <v>509</v>
      </c>
      <c r="B27" s="308">
        <v>3.3</v>
      </c>
      <c r="C27" s="309">
        <v>2.6</v>
      </c>
      <c r="D27" s="310">
        <v>2.4</v>
      </c>
      <c r="E27" s="310">
        <v>1.7</v>
      </c>
      <c r="F27" s="310">
        <v>5.3</v>
      </c>
      <c r="G27" s="310">
        <v>3.4</v>
      </c>
      <c r="H27" s="311">
        <v>5</v>
      </c>
      <c r="I27" s="9"/>
      <c r="K27" s="130"/>
    </row>
    <row r="28" spans="1:11" x14ac:dyDescent="0.25">
      <c r="A28" s="19" t="s">
        <v>37</v>
      </c>
      <c r="B28" s="312">
        <v>2</v>
      </c>
      <c r="C28" s="313">
        <v>1.7</v>
      </c>
      <c r="D28" s="314">
        <v>2.5</v>
      </c>
      <c r="E28" s="314">
        <v>2.6</v>
      </c>
      <c r="F28" s="314">
        <v>2.2000000000000002</v>
      </c>
      <c r="G28" s="314">
        <v>2</v>
      </c>
      <c r="H28" s="315">
        <v>2.1</v>
      </c>
      <c r="I28" s="9"/>
    </row>
    <row r="29" spans="1:11" ht="15" customHeight="1" x14ac:dyDescent="0.25">
      <c r="A29" s="19" t="s">
        <v>38</v>
      </c>
      <c r="B29" s="312">
        <v>0.4</v>
      </c>
      <c r="C29" s="313">
        <v>0.4</v>
      </c>
      <c r="D29" s="314">
        <v>0.1</v>
      </c>
      <c r="E29" s="314">
        <v>0.4</v>
      </c>
      <c r="F29" s="314">
        <v>0.7</v>
      </c>
      <c r="G29" s="314">
        <v>0.4</v>
      </c>
      <c r="H29" s="315">
        <v>0.3</v>
      </c>
      <c r="I29" s="9"/>
    </row>
    <row r="30" spans="1:11" ht="30" x14ac:dyDescent="0.25">
      <c r="A30" s="21" t="s">
        <v>39</v>
      </c>
      <c r="B30" s="316">
        <v>16.600000000000001</v>
      </c>
      <c r="C30" s="317">
        <v>11.8</v>
      </c>
      <c r="D30" s="318">
        <v>24</v>
      </c>
      <c r="E30" s="318">
        <v>25.7</v>
      </c>
      <c r="F30" s="318">
        <v>19.7</v>
      </c>
      <c r="G30" s="318">
        <v>23</v>
      </c>
      <c r="H30" s="319">
        <v>20.7</v>
      </c>
      <c r="I30" s="9"/>
    </row>
    <row r="31" spans="1:11" x14ac:dyDescent="0.25">
      <c r="A31" s="23" t="s">
        <v>40</v>
      </c>
      <c r="B31" s="316">
        <v>15.4</v>
      </c>
      <c r="C31" s="317">
        <v>5.8</v>
      </c>
      <c r="D31" s="318">
        <v>27.9</v>
      </c>
      <c r="E31" s="318">
        <v>17.5</v>
      </c>
      <c r="F31" s="318">
        <v>22</v>
      </c>
      <c r="G31" s="318">
        <v>28.9</v>
      </c>
      <c r="H31" s="319">
        <v>29.7</v>
      </c>
      <c r="I31" s="9"/>
    </row>
    <row r="32" spans="1:11" x14ac:dyDescent="0.25">
      <c r="A32" s="23" t="s">
        <v>41</v>
      </c>
      <c r="B32" s="316">
        <v>0.2</v>
      </c>
      <c r="C32" s="317">
        <v>0.2</v>
      </c>
      <c r="D32" s="318">
        <v>0.2</v>
      </c>
      <c r="E32" s="318">
        <v>0.3</v>
      </c>
      <c r="F32" s="318">
        <v>0.5</v>
      </c>
      <c r="G32" s="318">
        <v>0.3</v>
      </c>
      <c r="H32" s="319">
        <v>0.3</v>
      </c>
      <c r="I32" s="9"/>
    </row>
    <row r="33" spans="1:10" x14ac:dyDescent="0.25">
      <c r="A33" s="24" t="s">
        <v>42</v>
      </c>
      <c r="B33" s="235">
        <v>100</v>
      </c>
      <c r="C33" s="236">
        <v>100</v>
      </c>
      <c r="D33" s="237">
        <v>100</v>
      </c>
      <c r="E33" s="237">
        <v>100</v>
      </c>
      <c r="F33" s="237">
        <v>100</v>
      </c>
      <c r="G33" s="237">
        <v>100</v>
      </c>
      <c r="H33" s="238">
        <v>100</v>
      </c>
      <c r="I33" s="9"/>
    </row>
    <row r="34" spans="1:10" x14ac:dyDescent="0.25">
      <c r="A34" s="9"/>
      <c r="B34" s="9"/>
      <c r="C34" s="9"/>
      <c r="D34" s="9"/>
      <c r="E34" s="9"/>
      <c r="F34" s="9"/>
      <c r="G34" s="9"/>
      <c r="H34" s="9"/>
      <c r="I34" s="72"/>
      <c r="J34" s="91"/>
    </row>
  </sheetData>
  <mergeCells count="4">
    <mergeCell ref="A24:A25"/>
    <mergeCell ref="B24:B25"/>
    <mergeCell ref="C24:H24"/>
    <mergeCell ref="A19:H19"/>
  </mergeCells>
  <hyperlinks>
    <hyperlink ref="A2" location="sommaire!A1" display="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
  <sheetViews>
    <sheetView zoomScaleNormal="100" workbookViewId="0">
      <selection activeCell="A2" sqref="A2"/>
    </sheetView>
  </sheetViews>
  <sheetFormatPr baseColWidth="10" defaultRowHeight="15" x14ac:dyDescent="0.25"/>
  <cols>
    <col min="1" max="1" width="16.42578125" customWidth="1"/>
    <col min="2" max="12" width="11.42578125" customWidth="1"/>
    <col min="13" max="13" width="8.140625" bestFit="1" customWidth="1"/>
    <col min="14" max="16" width="16.85546875" customWidth="1"/>
  </cols>
  <sheetData>
    <row r="1" spans="1:17" ht="18.75" x14ac:dyDescent="0.3">
      <c r="A1" s="171" t="s">
        <v>43</v>
      </c>
      <c r="B1" s="171"/>
      <c r="C1" s="171"/>
      <c r="D1" s="171"/>
      <c r="E1" s="171"/>
      <c r="F1" s="171"/>
      <c r="G1" s="171"/>
      <c r="H1" s="171"/>
      <c r="I1" s="171"/>
      <c r="J1" s="171"/>
      <c r="K1" s="171"/>
      <c r="L1" s="171"/>
      <c r="M1" s="171"/>
      <c r="N1" s="171"/>
      <c r="O1" s="9"/>
      <c r="P1" s="9"/>
      <c r="Q1" s="77"/>
    </row>
    <row r="2" spans="1:17" x14ac:dyDescent="0.25">
      <c r="A2" s="16" t="s">
        <v>21</v>
      </c>
      <c r="B2" s="31"/>
      <c r="C2" s="31"/>
      <c r="D2" s="9"/>
      <c r="E2" s="9"/>
      <c r="F2" s="9"/>
      <c r="G2" s="9"/>
      <c r="H2" s="9"/>
      <c r="I2" s="9"/>
      <c r="J2" s="9"/>
      <c r="K2" s="9"/>
      <c r="L2" s="9"/>
      <c r="M2" s="9"/>
      <c r="N2" s="9"/>
      <c r="O2" s="9"/>
      <c r="P2" s="9"/>
      <c r="Q2" s="77"/>
    </row>
    <row r="3" spans="1:17" x14ac:dyDescent="0.25">
      <c r="A3" s="16"/>
      <c r="B3" s="31"/>
      <c r="C3" s="31"/>
      <c r="D3" s="9"/>
      <c r="E3" s="9"/>
      <c r="F3" s="9"/>
      <c r="G3" s="9"/>
      <c r="H3" s="9"/>
      <c r="I3" s="9"/>
      <c r="J3" s="9"/>
      <c r="K3" s="9"/>
      <c r="L3" s="9"/>
      <c r="M3" s="9"/>
      <c r="N3" s="9"/>
      <c r="O3" s="152"/>
      <c r="P3" s="9"/>
      <c r="Q3" s="77"/>
    </row>
    <row r="4" spans="1:17" ht="75" x14ac:dyDescent="0.25">
      <c r="A4" s="9"/>
      <c r="B4" s="9"/>
      <c r="C4" s="9"/>
      <c r="D4" s="9"/>
      <c r="E4" s="9"/>
      <c r="F4" s="9"/>
      <c r="G4" s="9"/>
      <c r="H4" s="9"/>
      <c r="I4" s="9"/>
      <c r="J4" s="9"/>
      <c r="K4" s="9"/>
      <c r="L4" s="9"/>
      <c r="M4" s="190" t="s">
        <v>44</v>
      </c>
      <c r="N4" s="192" t="s">
        <v>45</v>
      </c>
      <c r="O4" s="195" t="s">
        <v>434</v>
      </c>
      <c r="P4" s="193" t="s">
        <v>46</v>
      </c>
      <c r="Q4" s="77"/>
    </row>
    <row r="5" spans="1:17" x14ac:dyDescent="0.25">
      <c r="A5" s="9"/>
      <c r="B5" s="9"/>
      <c r="C5" s="9"/>
      <c r="D5" s="9"/>
      <c r="E5" s="9"/>
      <c r="F5" s="9"/>
      <c r="G5" s="9"/>
      <c r="H5" s="9"/>
      <c r="I5" s="9"/>
      <c r="J5" s="9"/>
      <c r="K5" s="9"/>
      <c r="L5" s="9"/>
      <c r="M5" s="191"/>
      <c r="N5" s="192" t="s">
        <v>443</v>
      </c>
      <c r="O5" s="195" t="s">
        <v>443</v>
      </c>
      <c r="P5" s="194" t="s">
        <v>443</v>
      </c>
      <c r="Q5" s="77"/>
    </row>
    <row r="6" spans="1:17" x14ac:dyDescent="0.25">
      <c r="A6" s="9"/>
      <c r="B6" s="9"/>
      <c r="C6" s="9"/>
      <c r="D6" s="9"/>
      <c r="E6" s="9"/>
      <c r="F6" s="9"/>
      <c r="G6" s="9"/>
      <c r="H6" s="9"/>
      <c r="I6" s="9"/>
      <c r="J6" s="9"/>
      <c r="K6" s="9"/>
      <c r="L6" s="9"/>
      <c r="M6" s="188">
        <v>45810</v>
      </c>
      <c r="N6" s="239">
        <v>34.799999999999997</v>
      </c>
      <c r="O6" s="240">
        <v>19.899999999999999</v>
      </c>
      <c r="P6" s="240">
        <v>8.4</v>
      </c>
      <c r="Q6" s="77"/>
    </row>
    <row r="7" spans="1:17" x14ac:dyDescent="0.25">
      <c r="A7" s="172" t="s">
        <v>571</v>
      </c>
      <c r="B7" s="173"/>
      <c r="C7" s="9"/>
      <c r="D7" s="9"/>
      <c r="E7" s="9"/>
      <c r="F7" s="9"/>
      <c r="G7" s="9"/>
      <c r="H7" s="9"/>
      <c r="I7" s="9"/>
      <c r="J7" s="9"/>
      <c r="K7" s="9"/>
      <c r="L7" s="9"/>
      <c r="M7" s="188">
        <v>45811</v>
      </c>
      <c r="N7" s="239">
        <v>38.5</v>
      </c>
      <c r="O7" s="240">
        <v>22.7</v>
      </c>
      <c r="P7" s="240">
        <v>11.7</v>
      </c>
      <c r="Q7" s="77"/>
    </row>
    <row r="8" spans="1:17" x14ac:dyDescent="0.25">
      <c r="A8" s="155">
        <v>45821</v>
      </c>
      <c r="B8" s="154">
        <v>0</v>
      </c>
      <c r="C8" s="9"/>
      <c r="D8" s="9"/>
      <c r="E8" s="9"/>
      <c r="F8" s="9"/>
      <c r="G8" s="9"/>
      <c r="H8" s="9"/>
      <c r="I8" s="9"/>
      <c r="J8" s="9"/>
      <c r="K8" s="9"/>
      <c r="L8" s="9"/>
      <c r="M8" s="188">
        <v>45812</v>
      </c>
      <c r="N8" s="239">
        <v>40.9</v>
      </c>
      <c r="O8" s="240">
        <v>24.7</v>
      </c>
      <c r="P8" s="240">
        <v>15</v>
      </c>
      <c r="Q8" s="77"/>
    </row>
    <row r="9" spans="1:17" x14ac:dyDescent="0.25">
      <c r="A9" s="155">
        <v>45821</v>
      </c>
      <c r="B9" s="154">
        <v>100</v>
      </c>
      <c r="C9" s="9"/>
      <c r="D9" s="9"/>
      <c r="E9" s="9"/>
      <c r="F9" s="9"/>
      <c r="G9" s="9"/>
      <c r="H9" s="9"/>
      <c r="I9" s="9"/>
      <c r="J9" s="9"/>
      <c r="K9" s="9"/>
      <c r="L9" s="9"/>
      <c r="M9" s="188">
        <v>45813</v>
      </c>
      <c r="N9" s="239">
        <v>43.9</v>
      </c>
      <c r="O9" s="240">
        <v>27.3</v>
      </c>
      <c r="P9" s="240">
        <v>18.8</v>
      </c>
      <c r="Q9" s="77"/>
    </row>
    <row r="10" spans="1:17" x14ac:dyDescent="0.25">
      <c r="A10" s="155"/>
      <c r="B10" s="154"/>
      <c r="C10" s="9"/>
      <c r="D10" s="9"/>
      <c r="E10" s="9"/>
      <c r="F10" s="9"/>
      <c r="G10" s="9"/>
      <c r="H10" s="9"/>
      <c r="I10" s="9"/>
      <c r="J10" s="9"/>
      <c r="K10" s="9"/>
      <c r="L10" s="9"/>
      <c r="M10" s="188">
        <v>45814</v>
      </c>
      <c r="N10" s="239">
        <v>49.3</v>
      </c>
      <c r="O10" s="240">
        <v>32.6</v>
      </c>
      <c r="P10" s="240">
        <v>21.8</v>
      </c>
      <c r="Q10" s="77"/>
    </row>
    <row r="11" spans="1:17" x14ac:dyDescent="0.25">
      <c r="A11" s="172" t="s">
        <v>470</v>
      </c>
      <c r="B11" s="173"/>
      <c r="C11" s="9"/>
      <c r="D11" s="9"/>
      <c r="E11" s="9"/>
      <c r="F11" s="9"/>
      <c r="G11" s="9"/>
      <c r="H11" s="9"/>
      <c r="I11" s="9"/>
      <c r="J11" s="9"/>
      <c r="K11" s="9"/>
      <c r="L11" s="9"/>
      <c r="M11" s="188">
        <v>45815</v>
      </c>
      <c r="N11" s="239">
        <v>51.1</v>
      </c>
      <c r="O11" s="240">
        <v>34.6</v>
      </c>
      <c r="P11" s="240">
        <v>23.6</v>
      </c>
      <c r="Q11" s="77"/>
    </row>
    <row r="12" spans="1:17" x14ac:dyDescent="0.25">
      <c r="A12" s="155">
        <v>45825</v>
      </c>
      <c r="B12" s="154">
        <v>0</v>
      </c>
      <c r="C12" s="9"/>
      <c r="D12" s="9"/>
      <c r="E12" s="9"/>
      <c r="F12" s="9"/>
      <c r="G12" s="9"/>
      <c r="H12" s="9"/>
      <c r="I12" s="9"/>
      <c r="J12" s="9"/>
      <c r="K12" s="9"/>
      <c r="L12" s="9"/>
      <c r="M12" s="188">
        <v>45816</v>
      </c>
      <c r="N12" s="239">
        <v>53.2</v>
      </c>
      <c r="O12" s="240">
        <v>36.9</v>
      </c>
      <c r="P12" s="240">
        <v>25.1</v>
      </c>
      <c r="Q12" s="77"/>
    </row>
    <row r="13" spans="1:17" x14ac:dyDescent="0.25">
      <c r="A13" s="155">
        <v>45825</v>
      </c>
      <c r="B13" s="154">
        <v>100</v>
      </c>
      <c r="C13" s="9"/>
      <c r="D13" s="9"/>
      <c r="E13" s="9"/>
      <c r="F13" s="9"/>
      <c r="G13" s="9"/>
      <c r="H13" s="9"/>
      <c r="I13" s="9"/>
      <c r="J13" s="9"/>
      <c r="K13" s="9"/>
      <c r="L13" s="9"/>
      <c r="M13" s="188">
        <v>45817</v>
      </c>
      <c r="N13" s="239">
        <v>54.2</v>
      </c>
      <c r="O13" s="240">
        <v>38.200000000000003</v>
      </c>
      <c r="P13" s="240">
        <v>26.3</v>
      </c>
      <c r="Q13" s="77"/>
    </row>
    <row r="14" spans="1:17" x14ac:dyDescent="0.25">
      <c r="A14" s="155"/>
      <c r="B14" s="154"/>
      <c r="C14" s="9"/>
      <c r="D14" s="9"/>
      <c r="E14" s="9"/>
      <c r="F14" s="9"/>
      <c r="G14" s="9"/>
      <c r="H14" s="9"/>
      <c r="I14" s="9"/>
      <c r="J14" s="9"/>
      <c r="K14" s="9"/>
      <c r="L14" s="9"/>
      <c r="M14" s="188">
        <v>45818</v>
      </c>
      <c r="N14" s="239">
        <v>55.2</v>
      </c>
      <c r="O14" s="240">
        <v>39.5</v>
      </c>
      <c r="P14" s="240">
        <v>27.3</v>
      </c>
      <c r="Q14" s="77"/>
    </row>
    <row r="15" spans="1:17" x14ac:dyDescent="0.25">
      <c r="A15" s="172" t="s">
        <v>474</v>
      </c>
      <c r="B15" s="173"/>
      <c r="C15" s="9"/>
      <c r="D15" s="9"/>
      <c r="E15" s="9"/>
      <c r="F15" s="9"/>
      <c r="G15" s="9"/>
      <c r="H15" s="9"/>
      <c r="I15" s="9"/>
      <c r="J15" s="9"/>
      <c r="K15" s="9"/>
      <c r="L15" s="9"/>
      <c r="M15" s="188">
        <v>45819</v>
      </c>
      <c r="N15" s="239">
        <v>55.9</v>
      </c>
      <c r="O15" s="240">
        <v>40.5</v>
      </c>
      <c r="P15" s="240">
        <v>28.3</v>
      </c>
      <c r="Q15" s="77"/>
    </row>
    <row r="16" spans="1:17" x14ac:dyDescent="0.25">
      <c r="A16" s="155">
        <v>45832</v>
      </c>
      <c r="B16" s="154">
        <v>0</v>
      </c>
      <c r="C16" s="9"/>
      <c r="D16" s="9"/>
      <c r="E16" s="9"/>
      <c r="F16" s="9"/>
      <c r="G16" s="9"/>
      <c r="H16" s="9"/>
      <c r="I16" s="9"/>
      <c r="J16" s="9"/>
      <c r="K16" s="9"/>
      <c r="L16" s="9"/>
      <c r="M16" s="241">
        <v>45820</v>
      </c>
      <c r="N16" s="242">
        <v>56.4</v>
      </c>
      <c r="O16" s="243">
        <v>41.2</v>
      </c>
      <c r="P16" s="243">
        <v>29.1</v>
      </c>
      <c r="Q16" s="77"/>
    </row>
    <row r="17" spans="1:17" x14ac:dyDescent="0.25">
      <c r="A17" s="155">
        <v>45832</v>
      </c>
      <c r="B17" s="154">
        <v>100</v>
      </c>
      <c r="C17" s="9"/>
      <c r="D17" s="9"/>
      <c r="E17" s="9"/>
      <c r="F17" s="9"/>
      <c r="G17" s="9"/>
      <c r="H17" s="9"/>
      <c r="I17" s="9"/>
      <c r="J17" s="9"/>
      <c r="K17" s="9"/>
      <c r="L17" s="54"/>
      <c r="M17" s="247">
        <v>45821</v>
      </c>
      <c r="N17" s="248">
        <v>58.9</v>
      </c>
      <c r="O17" s="249">
        <v>44.8</v>
      </c>
      <c r="P17" s="249">
        <v>32.299999999999997</v>
      </c>
      <c r="Q17" s="77"/>
    </row>
    <row r="18" spans="1:17" x14ac:dyDescent="0.25">
      <c r="A18" s="9"/>
      <c r="B18" s="9"/>
      <c r="C18" s="9"/>
      <c r="D18" s="9"/>
      <c r="E18" s="9"/>
      <c r="F18" s="9"/>
      <c r="G18" s="9"/>
      <c r="H18" s="9"/>
      <c r="I18" s="9"/>
      <c r="J18" s="9"/>
      <c r="K18" s="9"/>
      <c r="L18" s="9"/>
      <c r="M18" s="188">
        <v>45822</v>
      </c>
      <c r="N18" s="239">
        <v>59.4</v>
      </c>
      <c r="O18" s="240">
        <v>45.7</v>
      </c>
      <c r="P18" s="240">
        <v>33.4</v>
      </c>
      <c r="Q18" s="77"/>
    </row>
    <row r="19" spans="1:17" x14ac:dyDescent="0.25">
      <c r="A19" s="172" t="s">
        <v>435</v>
      </c>
      <c r="B19" s="174"/>
      <c r="C19" s="9"/>
      <c r="D19" s="9"/>
      <c r="E19" s="9"/>
      <c r="F19" s="9"/>
      <c r="G19" s="9"/>
      <c r="H19" s="9"/>
      <c r="I19" s="9"/>
      <c r="J19" s="9"/>
      <c r="K19" s="9"/>
      <c r="L19" s="9"/>
      <c r="M19" s="188">
        <v>45823</v>
      </c>
      <c r="N19" s="239">
        <v>59.7</v>
      </c>
      <c r="O19" s="240">
        <v>46.1</v>
      </c>
      <c r="P19" s="240">
        <v>35.4</v>
      </c>
      <c r="Q19" s="77"/>
    </row>
    <row r="20" spans="1:17" ht="15.75" thickBot="1" x14ac:dyDescent="0.3">
      <c r="A20" s="155">
        <v>45846</v>
      </c>
      <c r="B20" s="154">
        <v>0</v>
      </c>
      <c r="C20" s="9"/>
      <c r="D20" s="9"/>
      <c r="E20" s="9"/>
      <c r="F20" s="9"/>
      <c r="G20" s="9"/>
      <c r="H20" s="9"/>
      <c r="I20" s="9"/>
      <c r="J20" s="9"/>
      <c r="K20" s="9"/>
      <c r="L20" s="9"/>
      <c r="M20" s="241">
        <v>45824</v>
      </c>
      <c r="N20" s="242">
        <v>59.7</v>
      </c>
      <c r="O20" s="243">
        <v>46.1</v>
      </c>
      <c r="P20" s="243">
        <v>37.700000000000003</v>
      </c>
      <c r="Q20" s="77"/>
    </row>
    <row r="21" spans="1:17" x14ac:dyDescent="0.25">
      <c r="A21" s="155">
        <v>45846</v>
      </c>
      <c r="B21" s="154">
        <v>100</v>
      </c>
      <c r="C21" s="9"/>
      <c r="D21" s="9"/>
      <c r="E21" s="9"/>
      <c r="F21" s="9"/>
      <c r="G21" s="9"/>
      <c r="H21" s="9"/>
      <c r="I21" s="9"/>
      <c r="J21" s="9"/>
      <c r="K21" s="9"/>
      <c r="L21" s="9"/>
      <c r="M21" s="244">
        <v>45825</v>
      </c>
      <c r="N21" s="245">
        <v>59.7</v>
      </c>
      <c r="O21" s="246">
        <v>46.1</v>
      </c>
      <c r="P21" s="246">
        <v>37.700000000000003</v>
      </c>
      <c r="Q21" s="77"/>
    </row>
    <row r="22" spans="1:17" x14ac:dyDescent="0.25">
      <c r="A22" s="155"/>
      <c r="B22" s="154"/>
      <c r="C22" s="9"/>
      <c r="D22" s="9"/>
      <c r="E22" s="9"/>
      <c r="F22" s="9"/>
      <c r="G22" s="9"/>
      <c r="H22" s="9"/>
      <c r="I22" s="9"/>
      <c r="J22" s="9"/>
      <c r="K22" s="9"/>
      <c r="L22" s="9"/>
      <c r="M22" s="188">
        <v>45826</v>
      </c>
      <c r="N22" s="239">
        <v>59.7</v>
      </c>
      <c r="O22" s="240">
        <v>46.1</v>
      </c>
      <c r="P22" s="240">
        <v>37.700000000000003</v>
      </c>
      <c r="Q22" s="77"/>
    </row>
    <row r="23" spans="1:17" x14ac:dyDescent="0.25">
      <c r="A23" s="172" t="s">
        <v>436</v>
      </c>
      <c r="B23" s="174"/>
      <c r="C23" s="9"/>
      <c r="D23" s="9"/>
      <c r="E23" s="9"/>
      <c r="F23" s="9"/>
      <c r="G23" s="9"/>
      <c r="H23" s="9"/>
      <c r="I23" s="9"/>
      <c r="J23" s="9"/>
      <c r="K23" s="9"/>
      <c r="L23" s="9"/>
      <c r="M23" s="188">
        <v>45827</v>
      </c>
      <c r="N23" s="239">
        <v>59.7</v>
      </c>
      <c r="O23" s="240">
        <v>46.1</v>
      </c>
      <c r="P23" s="240">
        <v>37.700000000000003</v>
      </c>
      <c r="Q23" s="77"/>
    </row>
    <row r="24" spans="1:17" x14ac:dyDescent="0.25">
      <c r="A24" s="155">
        <v>45856</v>
      </c>
      <c r="B24" s="154">
        <v>0</v>
      </c>
      <c r="C24" s="9"/>
      <c r="D24" s="9"/>
      <c r="E24" s="9"/>
      <c r="F24" s="9"/>
      <c r="G24" s="9"/>
      <c r="H24" s="9"/>
      <c r="I24" s="9"/>
      <c r="J24" s="9"/>
      <c r="K24" s="9"/>
      <c r="L24" s="9"/>
      <c r="M24" s="188">
        <v>45828</v>
      </c>
      <c r="N24" s="239">
        <v>59.7</v>
      </c>
      <c r="O24" s="240">
        <v>46.1</v>
      </c>
      <c r="P24" s="240">
        <v>37.700000000000003</v>
      </c>
      <c r="Q24" s="77"/>
    </row>
    <row r="25" spans="1:17" x14ac:dyDescent="0.25">
      <c r="A25" s="155">
        <v>45856</v>
      </c>
      <c r="B25" s="154">
        <v>100</v>
      </c>
      <c r="C25" s="9"/>
      <c r="D25" s="9"/>
      <c r="E25" s="9"/>
      <c r="F25" s="9"/>
      <c r="G25" s="9"/>
      <c r="H25" s="9"/>
      <c r="I25" s="9"/>
      <c r="J25" s="9"/>
      <c r="K25" s="9"/>
      <c r="L25" s="9"/>
      <c r="M25" s="188">
        <v>45829</v>
      </c>
      <c r="N25" s="239">
        <v>59.7</v>
      </c>
      <c r="O25" s="240">
        <v>46.1</v>
      </c>
      <c r="P25" s="240">
        <v>37.700000000000003</v>
      </c>
      <c r="Q25" s="77"/>
    </row>
    <row r="26" spans="1:17" x14ac:dyDescent="0.25">
      <c r="A26" s="9"/>
      <c r="B26" s="9"/>
      <c r="C26" s="9"/>
      <c r="D26" s="9"/>
      <c r="E26" s="9"/>
      <c r="F26" s="9"/>
      <c r="G26" s="9"/>
      <c r="H26" s="9"/>
      <c r="I26" s="9"/>
      <c r="J26" s="9"/>
      <c r="K26" s="9"/>
      <c r="L26" s="9"/>
      <c r="M26" s="188">
        <v>45830</v>
      </c>
      <c r="N26" s="239">
        <v>59.7</v>
      </c>
      <c r="O26" s="240">
        <v>46.1</v>
      </c>
      <c r="P26" s="240">
        <v>37.700000000000003</v>
      </c>
      <c r="Q26" s="77"/>
    </row>
    <row r="27" spans="1:17" x14ac:dyDescent="0.25">
      <c r="A27" s="9"/>
      <c r="B27" s="9"/>
      <c r="C27" s="9"/>
      <c r="D27" s="9"/>
      <c r="E27" s="9"/>
      <c r="F27" s="9"/>
      <c r="G27" s="9"/>
      <c r="H27" s="9"/>
      <c r="I27" s="9"/>
      <c r="J27" s="9"/>
      <c r="K27" s="9"/>
      <c r="L27" s="9"/>
      <c r="M27" s="241">
        <v>45831</v>
      </c>
      <c r="N27" s="242">
        <v>59.7</v>
      </c>
      <c r="O27" s="243">
        <v>46.1</v>
      </c>
      <c r="P27" s="243">
        <v>37.700000000000003</v>
      </c>
      <c r="Q27" s="77"/>
    </row>
    <row r="28" spans="1:17" x14ac:dyDescent="0.25">
      <c r="A28" s="9"/>
      <c r="B28" s="9"/>
      <c r="C28" s="9"/>
      <c r="D28" s="9"/>
      <c r="E28" s="9"/>
      <c r="F28" s="9"/>
      <c r="G28" s="9"/>
      <c r="H28" s="9"/>
      <c r="I28" s="9"/>
      <c r="J28" s="9"/>
      <c r="K28" s="9"/>
      <c r="L28" s="9"/>
      <c r="M28" s="247">
        <v>45832</v>
      </c>
      <c r="N28" s="248">
        <v>61</v>
      </c>
      <c r="O28" s="249">
        <v>48.3</v>
      </c>
      <c r="P28" s="249">
        <v>42.6</v>
      </c>
      <c r="Q28" s="77"/>
    </row>
    <row r="29" spans="1:17" x14ac:dyDescent="0.25">
      <c r="A29" s="9"/>
      <c r="B29" s="9"/>
      <c r="C29" s="9"/>
      <c r="D29" s="9"/>
      <c r="E29" s="9"/>
      <c r="F29" s="9"/>
      <c r="G29" s="9"/>
      <c r="H29" s="9"/>
      <c r="I29" s="9"/>
      <c r="J29" s="9"/>
      <c r="K29" s="9"/>
      <c r="L29" s="9"/>
      <c r="M29" s="188">
        <v>45833</v>
      </c>
      <c r="N29" s="239">
        <v>61.1</v>
      </c>
      <c r="O29" s="240">
        <v>48.6</v>
      </c>
      <c r="P29" s="240">
        <v>42.9</v>
      </c>
      <c r="Q29" s="77"/>
    </row>
    <row r="30" spans="1:17" x14ac:dyDescent="0.25">
      <c r="A30" s="9"/>
      <c r="B30" s="9"/>
      <c r="C30" s="9"/>
      <c r="D30" s="9"/>
      <c r="E30" s="9"/>
      <c r="F30" s="9"/>
      <c r="G30" s="9"/>
      <c r="H30" s="9"/>
      <c r="I30" s="9"/>
      <c r="J30" s="9"/>
      <c r="K30" s="9"/>
      <c r="L30" s="9"/>
      <c r="M30" s="188">
        <v>45834</v>
      </c>
      <c r="N30" s="239">
        <v>61.2</v>
      </c>
      <c r="O30" s="240">
        <v>48.7</v>
      </c>
      <c r="P30" s="240">
        <v>43.1</v>
      </c>
      <c r="Q30" s="77"/>
    </row>
    <row r="31" spans="1:17" ht="15" customHeight="1" x14ac:dyDescent="0.25">
      <c r="A31" s="334" t="s">
        <v>565</v>
      </c>
      <c r="B31" s="334"/>
      <c r="C31" s="334"/>
      <c r="D31" s="334"/>
      <c r="E31" s="334"/>
      <c r="F31" s="334"/>
      <c r="G31" s="334"/>
      <c r="H31" s="334"/>
      <c r="I31" s="334"/>
      <c r="J31" s="334"/>
      <c r="K31" s="334"/>
      <c r="L31" s="72"/>
      <c r="M31" s="188">
        <v>45835</v>
      </c>
      <c r="N31" s="239">
        <v>61.3</v>
      </c>
      <c r="O31" s="240">
        <v>48.8</v>
      </c>
      <c r="P31" s="240">
        <v>43.2</v>
      </c>
      <c r="Q31" s="77"/>
    </row>
    <row r="32" spans="1:17" x14ac:dyDescent="0.25">
      <c r="A32" s="334"/>
      <c r="B32" s="334"/>
      <c r="C32" s="334"/>
      <c r="D32" s="334"/>
      <c r="E32" s="334"/>
      <c r="F32" s="334"/>
      <c r="G32" s="334"/>
      <c r="H32" s="334"/>
      <c r="I32" s="334"/>
      <c r="J32" s="334"/>
      <c r="K32" s="334"/>
      <c r="L32" s="72"/>
      <c r="M32" s="188">
        <v>45836</v>
      </c>
      <c r="N32" s="239">
        <v>61.3</v>
      </c>
      <c r="O32" s="240">
        <v>48.9</v>
      </c>
      <c r="P32" s="240">
        <v>43.3</v>
      </c>
      <c r="Q32" s="77"/>
    </row>
    <row r="33" spans="1:17" x14ac:dyDescent="0.25">
      <c r="A33" s="334"/>
      <c r="B33" s="334"/>
      <c r="C33" s="334"/>
      <c r="D33" s="334"/>
      <c r="E33" s="334"/>
      <c r="F33" s="334"/>
      <c r="G33" s="334"/>
      <c r="H33" s="334"/>
      <c r="I33" s="334"/>
      <c r="J33" s="334"/>
      <c r="K33" s="334"/>
      <c r="L33" s="72"/>
      <c r="M33" s="188">
        <v>45837</v>
      </c>
      <c r="N33" s="239">
        <v>61.3</v>
      </c>
      <c r="O33" s="240">
        <v>49</v>
      </c>
      <c r="P33" s="240">
        <v>43.4</v>
      </c>
      <c r="Q33" s="77"/>
    </row>
    <row r="34" spans="1:17" x14ac:dyDescent="0.25">
      <c r="A34" s="334"/>
      <c r="B34" s="334"/>
      <c r="C34" s="334"/>
      <c r="D34" s="334"/>
      <c r="E34" s="334"/>
      <c r="F34" s="334"/>
      <c r="G34" s="334"/>
      <c r="H34" s="334"/>
      <c r="I34" s="334"/>
      <c r="J34" s="334"/>
      <c r="K34" s="334"/>
      <c r="L34" s="72"/>
      <c r="M34" s="188">
        <v>45838</v>
      </c>
      <c r="N34" s="239">
        <v>61.3</v>
      </c>
      <c r="O34" s="240">
        <v>49</v>
      </c>
      <c r="P34" s="240">
        <v>43.5</v>
      </c>
      <c r="Q34" s="77"/>
    </row>
    <row r="35" spans="1:17" x14ac:dyDescent="0.25">
      <c r="A35" s="72"/>
      <c r="B35" s="72"/>
      <c r="C35" s="72"/>
      <c r="D35" s="72"/>
      <c r="E35" s="72"/>
      <c r="F35" s="72"/>
      <c r="G35" s="72"/>
      <c r="H35" s="72"/>
      <c r="I35" s="72"/>
      <c r="J35" s="72"/>
      <c r="K35" s="72"/>
      <c r="L35" s="72"/>
      <c r="M35" s="188">
        <v>45839</v>
      </c>
      <c r="N35" s="239">
        <v>61.4</v>
      </c>
      <c r="O35" s="240">
        <v>49.1</v>
      </c>
      <c r="P35" s="240">
        <v>43.6</v>
      </c>
      <c r="Q35" s="77"/>
    </row>
    <row r="36" spans="1:17" x14ac:dyDescent="0.25">
      <c r="A36" s="29" t="s">
        <v>494</v>
      </c>
      <c r="B36" s="9"/>
      <c r="C36" s="9"/>
      <c r="D36" s="9"/>
      <c r="E36" s="9"/>
      <c r="F36" s="9"/>
      <c r="G36" s="9"/>
      <c r="H36" s="9"/>
      <c r="I36" s="9"/>
      <c r="J36" s="9"/>
      <c r="K36" s="9"/>
      <c r="L36" s="72"/>
      <c r="M36" s="188">
        <v>45840</v>
      </c>
      <c r="N36" s="239">
        <v>61.4</v>
      </c>
      <c r="O36" s="240">
        <v>49.2</v>
      </c>
      <c r="P36" s="240">
        <v>43.7</v>
      </c>
      <c r="Q36" s="77"/>
    </row>
    <row r="37" spans="1:17" x14ac:dyDescent="0.25">
      <c r="A37" s="30" t="s">
        <v>585</v>
      </c>
      <c r="B37" s="9"/>
      <c r="C37" s="9"/>
      <c r="D37" s="9"/>
      <c r="E37" s="9"/>
      <c r="F37" s="9"/>
      <c r="G37" s="9"/>
      <c r="H37" s="9"/>
      <c r="I37" s="9"/>
      <c r="J37" s="9"/>
      <c r="K37" s="9"/>
      <c r="L37" s="9"/>
      <c r="M37" s="188">
        <v>45841</v>
      </c>
      <c r="N37" s="239">
        <v>61.5</v>
      </c>
      <c r="O37" s="240">
        <v>49.3</v>
      </c>
      <c r="P37" s="240">
        <v>43.8</v>
      </c>
      <c r="Q37" s="77"/>
    </row>
    <row r="38" spans="1:17" x14ac:dyDescent="0.25">
      <c r="A38" s="9"/>
      <c r="B38" s="9"/>
      <c r="C38" s="9"/>
      <c r="D38" s="9"/>
      <c r="E38" s="9"/>
      <c r="F38" s="9"/>
      <c r="G38" s="9"/>
      <c r="H38" s="9"/>
      <c r="I38" s="9"/>
      <c r="J38" s="9"/>
      <c r="K38" s="9"/>
      <c r="L38" s="9"/>
      <c r="M38" s="188">
        <v>45842</v>
      </c>
      <c r="N38" s="239">
        <v>61.5</v>
      </c>
      <c r="O38" s="240">
        <v>49.4</v>
      </c>
      <c r="P38" s="240">
        <v>43.9</v>
      </c>
      <c r="Q38" s="77"/>
    </row>
    <row r="39" spans="1:17" x14ac:dyDescent="0.25">
      <c r="A39" s="9"/>
      <c r="B39" s="9"/>
      <c r="C39" s="9"/>
      <c r="D39" s="9"/>
      <c r="E39" s="9"/>
      <c r="F39" s="9"/>
      <c r="G39" s="9"/>
      <c r="H39" s="9"/>
      <c r="I39" s="9"/>
      <c r="J39" s="9"/>
      <c r="K39" s="9"/>
      <c r="L39" s="9"/>
      <c r="M39" s="188">
        <v>45843</v>
      </c>
      <c r="N39" s="239">
        <v>61.6</v>
      </c>
      <c r="O39" s="240">
        <v>49.5</v>
      </c>
      <c r="P39" s="240">
        <v>44</v>
      </c>
      <c r="Q39" s="77"/>
    </row>
    <row r="40" spans="1:17" x14ac:dyDescent="0.25">
      <c r="A40" s="9"/>
      <c r="B40" s="9"/>
      <c r="C40" s="9"/>
      <c r="D40" s="9"/>
      <c r="E40" s="9"/>
      <c r="F40" s="9"/>
      <c r="G40" s="9"/>
      <c r="H40" s="9"/>
      <c r="I40" s="9"/>
      <c r="J40" s="9"/>
      <c r="K40" s="9"/>
      <c r="L40" s="9"/>
      <c r="M40" s="188">
        <v>45844</v>
      </c>
      <c r="N40" s="239">
        <v>61.6</v>
      </c>
      <c r="O40" s="240">
        <v>49.5</v>
      </c>
      <c r="P40" s="240">
        <v>44.1</v>
      </c>
      <c r="Q40" s="77"/>
    </row>
    <row r="41" spans="1:17" x14ac:dyDescent="0.25">
      <c r="A41" s="9"/>
      <c r="B41" s="9"/>
      <c r="C41" s="9"/>
      <c r="D41" s="9"/>
      <c r="E41" s="9"/>
      <c r="F41" s="9"/>
      <c r="G41" s="9"/>
      <c r="H41" s="9"/>
      <c r="I41" s="9"/>
      <c r="J41" s="9"/>
      <c r="K41" s="9"/>
      <c r="L41" s="9"/>
      <c r="M41" s="241">
        <v>45845</v>
      </c>
      <c r="N41" s="242">
        <v>61.6</v>
      </c>
      <c r="O41" s="243">
        <v>49.5</v>
      </c>
      <c r="P41" s="243">
        <v>44.2</v>
      </c>
      <c r="Q41" s="77"/>
    </row>
    <row r="42" spans="1:17" x14ac:dyDescent="0.25">
      <c r="A42" s="9"/>
      <c r="B42" s="9"/>
      <c r="C42" s="9"/>
      <c r="D42" s="9"/>
      <c r="E42" s="9"/>
      <c r="F42" s="9"/>
      <c r="G42" s="9"/>
      <c r="H42" s="9"/>
      <c r="I42" s="9"/>
      <c r="J42" s="9"/>
      <c r="K42" s="9"/>
      <c r="L42" s="9"/>
      <c r="M42" s="247">
        <v>45846</v>
      </c>
      <c r="N42" s="248">
        <v>64.8</v>
      </c>
      <c r="O42" s="249">
        <v>52.6</v>
      </c>
      <c r="P42" s="249">
        <v>45.7</v>
      </c>
      <c r="Q42" s="77"/>
    </row>
    <row r="43" spans="1:17" x14ac:dyDescent="0.25">
      <c r="A43" s="9"/>
      <c r="B43" s="9"/>
      <c r="C43" s="9"/>
      <c r="D43" s="9"/>
      <c r="E43" s="9"/>
      <c r="F43" s="9"/>
      <c r="G43" s="9"/>
      <c r="H43" s="9"/>
      <c r="I43" s="9"/>
      <c r="J43" s="9"/>
      <c r="K43" s="9"/>
      <c r="L43" s="9"/>
      <c r="M43" s="188">
        <v>45847</v>
      </c>
      <c r="N43" s="239">
        <v>64.900000000000006</v>
      </c>
      <c r="O43" s="240">
        <v>52.7</v>
      </c>
      <c r="P43" s="240">
        <v>46</v>
      </c>
      <c r="Q43" s="77"/>
    </row>
    <row r="44" spans="1:17" x14ac:dyDescent="0.25">
      <c r="A44" s="9"/>
      <c r="B44" s="9"/>
      <c r="C44" s="9"/>
      <c r="D44" s="9"/>
      <c r="E44" s="9"/>
      <c r="F44" s="9"/>
      <c r="G44" s="9"/>
      <c r="H44" s="9"/>
      <c r="I44" s="9"/>
      <c r="J44" s="9"/>
      <c r="K44" s="9"/>
      <c r="L44" s="9"/>
      <c r="M44" s="188">
        <v>45848</v>
      </c>
      <c r="N44" s="239">
        <v>65</v>
      </c>
      <c r="O44" s="240">
        <v>52.8</v>
      </c>
      <c r="P44" s="240">
        <v>46.3</v>
      </c>
      <c r="Q44" s="77"/>
    </row>
    <row r="45" spans="1:17" x14ac:dyDescent="0.25">
      <c r="A45" s="9"/>
      <c r="B45" s="9"/>
      <c r="C45" s="9"/>
      <c r="D45" s="9"/>
      <c r="E45" s="9"/>
      <c r="F45" s="9"/>
      <c r="G45" s="9"/>
      <c r="H45" s="9"/>
      <c r="I45" s="9"/>
      <c r="J45" s="9"/>
      <c r="K45" s="9"/>
      <c r="L45" s="9"/>
      <c r="M45" s="188">
        <v>45849</v>
      </c>
      <c r="N45" s="239">
        <v>65</v>
      </c>
      <c r="O45" s="240">
        <v>53</v>
      </c>
      <c r="P45" s="240">
        <v>46.5</v>
      </c>
      <c r="Q45" s="77"/>
    </row>
    <row r="46" spans="1:17" x14ac:dyDescent="0.25">
      <c r="A46" s="9"/>
      <c r="B46" s="9"/>
      <c r="C46" s="9"/>
      <c r="D46" s="9"/>
      <c r="E46" s="9"/>
      <c r="F46" s="9"/>
      <c r="G46" s="9"/>
      <c r="H46" s="9"/>
      <c r="I46" s="9"/>
      <c r="J46" s="9"/>
      <c r="K46" s="9"/>
      <c r="L46" s="9"/>
      <c r="M46" s="188">
        <v>45850</v>
      </c>
      <c r="N46" s="239">
        <v>65.099999999999994</v>
      </c>
      <c r="O46" s="240">
        <v>53.1</v>
      </c>
      <c r="P46" s="240">
        <v>46.7</v>
      </c>
      <c r="Q46" s="77"/>
    </row>
    <row r="47" spans="1:17" x14ac:dyDescent="0.25">
      <c r="A47" s="9"/>
      <c r="B47" s="9"/>
      <c r="C47" s="9"/>
      <c r="D47" s="9"/>
      <c r="E47" s="9"/>
      <c r="F47" s="9"/>
      <c r="G47" s="9"/>
      <c r="H47" s="9"/>
      <c r="I47" s="9"/>
      <c r="J47" s="9"/>
      <c r="K47" s="9"/>
      <c r="L47" s="9"/>
      <c r="M47" s="188">
        <v>45851</v>
      </c>
      <c r="N47" s="239">
        <v>65.2</v>
      </c>
      <c r="O47" s="240">
        <v>53.2</v>
      </c>
      <c r="P47" s="240">
        <v>46.8</v>
      </c>
      <c r="Q47" s="77"/>
    </row>
    <row r="48" spans="1:17" x14ac:dyDescent="0.25">
      <c r="A48" s="9"/>
      <c r="B48" s="9"/>
      <c r="C48" s="9"/>
      <c r="D48" s="9"/>
      <c r="E48" s="9"/>
      <c r="F48" s="9"/>
      <c r="G48" s="9"/>
      <c r="H48" s="9"/>
      <c r="I48" s="9"/>
      <c r="J48" s="9"/>
      <c r="K48" s="9"/>
      <c r="L48" s="9"/>
      <c r="M48" s="188">
        <v>45852</v>
      </c>
      <c r="N48" s="239">
        <v>65.2</v>
      </c>
      <c r="O48" s="240">
        <v>53.2</v>
      </c>
      <c r="P48" s="240">
        <v>47</v>
      </c>
      <c r="Q48" s="77"/>
    </row>
    <row r="49" spans="1:17" x14ac:dyDescent="0.25">
      <c r="A49" s="9"/>
      <c r="B49" s="9"/>
      <c r="C49" s="9"/>
      <c r="D49" s="9"/>
      <c r="E49" s="9"/>
      <c r="F49" s="9"/>
      <c r="G49" s="9"/>
      <c r="H49" s="9"/>
      <c r="I49" s="9"/>
      <c r="J49" s="9"/>
      <c r="K49" s="9"/>
      <c r="L49" s="9"/>
      <c r="M49" s="188">
        <v>45853</v>
      </c>
      <c r="N49" s="239">
        <v>65.2</v>
      </c>
      <c r="O49" s="240">
        <v>53.3</v>
      </c>
      <c r="P49" s="240">
        <v>47.2</v>
      </c>
      <c r="Q49" s="77"/>
    </row>
    <row r="50" spans="1:17" x14ac:dyDescent="0.25">
      <c r="A50" s="9"/>
      <c r="B50" s="9"/>
      <c r="C50" s="9"/>
      <c r="D50" s="9"/>
      <c r="E50" s="9"/>
      <c r="F50" s="9"/>
      <c r="G50" s="9"/>
      <c r="H50" s="9"/>
      <c r="I50" s="9"/>
      <c r="J50" s="9"/>
      <c r="K50" s="9"/>
      <c r="L50" s="9"/>
      <c r="M50" s="188">
        <v>45854</v>
      </c>
      <c r="N50" s="239">
        <v>65.3</v>
      </c>
      <c r="O50" s="240">
        <v>53.4</v>
      </c>
      <c r="P50" s="240">
        <v>47.7</v>
      </c>
      <c r="Q50" s="77"/>
    </row>
    <row r="51" spans="1:17" ht="15.75" thickBot="1" x14ac:dyDescent="0.3">
      <c r="A51" s="9"/>
      <c r="B51" s="9"/>
      <c r="C51" s="9"/>
      <c r="D51" s="9"/>
      <c r="E51" s="9"/>
      <c r="F51" s="9"/>
      <c r="G51" s="9"/>
      <c r="H51" s="9"/>
      <c r="I51" s="9"/>
      <c r="J51" s="9"/>
      <c r="K51" s="9"/>
      <c r="L51" s="9"/>
      <c r="M51" s="241">
        <v>45855</v>
      </c>
      <c r="N51" s="242">
        <v>65.5</v>
      </c>
      <c r="O51" s="243">
        <v>53.7</v>
      </c>
      <c r="P51" s="243">
        <v>49</v>
      </c>
      <c r="Q51" s="77"/>
    </row>
    <row r="52" spans="1:17" x14ac:dyDescent="0.25">
      <c r="A52" s="9"/>
      <c r="B52" s="9"/>
      <c r="C52" s="9"/>
      <c r="D52" s="9"/>
      <c r="E52" s="9"/>
      <c r="F52" s="9"/>
      <c r="G52" s="9"/>
      <c r="H52" s="9"/>
      <c r="I52" s="9"/>
      <c r="J52" s="9"/>
      <c r="K52" s="9"/>
      <c r="L52" s="9"/>
      <c r="M52" s="244">
        <v>45856</v>
      </c>
      <c r="N52" s="245">
        <v>65.8</v>
      </c>
      <c r="O52" s="246">
        <v>54.1</v>
      </c>
      <c r="P52" s="246">
        <v>54</v>
      </c>
      <c r="Q52" s="77"/>
    </row>
    <row r="53" spans="1:17" x14ac:dyDescent="0.25">
      <c r="A53" s="9"/>
      <c r="B53" s="9"/>
      <c r="C53" s="9"/>
      <c r="D53" s="9"/>
      <c r="E53" s="9"/>
      <c r="F53" s="9"/>
      <c r="G53" s="9"/>
      <c r="H53" s="9"/>
      <c r="I53" s="9"/>
      <c r="J53" s="9"/>
      <c r="K53" s="9"/>
      <c r="L53" s="9"/>
      <c r="M53" s="188">
        <v>45857</v>
      </c>
      <c r="N53" s="239">
        <v>66</v>
      </c>
      <c r="O53" s="240">
        <v>54.2</v>
      </c>
      <c r="P53" s="240">
        <v>54.1</v>
      </c>
      <c r="Q53" s="77"/>
    </row>
    <row r="54" spans="1:17" x14ac:dyDescent="0.25">
      <c r="A54" s="9"/>
      <c r="B54" s="9"/>
      <c r="C54" s="9"/>
      <c r="D54" s="9"/>
      <c r="E54" s="9"/>
      <c r="F54" s="9"/>
      <c r="G54" s="9"/>
      <c r="H54" s="9"/>
      <c r="I54" s="9"/>
      <c r="J54" s="9"/>
      <c r="K54" s="9"/>
      <c r="L54" s="9"/>
      <c r="M54" s="188">
        <v>45858</v>
      </c>
      <c r="N54" s="239">
        <v>66</v>
      </c>
      <c r="O54" s="240">
        <v>54.3</v>
      </c>
      <c r="P54" s="240">
        <v>54.1</v>
      </c>
      <c r="Q54" s="77"/>
    </row>
    <row r="55" spans="1:17" x14ac:dyDescent="0.25">
      <c r="A55" s="9"/>
      <c r="B55" s="9"/>
      <c r="C55" s="9"/>
      <c r="D55" s="9"/>
      <c r="E55" s="9"/>
      <c r="F55" s="9"/>
      <c r="G55" s="9"/>
      <c r="H55" s="9"/>
      <c r="I55" s="9"/>
      <c r="J55" s="9"/>
      <c r="K55" s="9"/>
      <c r="L55" s="9"/>
      <c r="M55" s="188">
        <v>45859</v>
      </c>
      <c r="N55" s="239">
        <v>66</v>
      </c>
      <c r="O55" s="240">
        <v>54.3</v>
      </c>
      <c r="P55" s="240">
        <v>54.2</v>
      </c>
      <c r="Q55" s="77"/>
    </row>
    <row r="56" spans="1:17" x14ac:dyDescent="0.25">
      <c r="A56" s="9"/>
      <c r="B56" s="9"/>
      <c r="C56" s="9"/>
      <c r="D56" s="9"/>
      <c r="E56" s="9"/>
      <c r="F56" s="9"/>
      <c r="G56" s="9"/>
      <c r="H56" s="9"/>
      <c r="I56" s="9"/>
      <c r="J56" s="9"/>
      <c r="K56" s="9"/>
      <c r="L56" s="9"/>
      <c r="M56" s="188">
        <v>45860</v>
      </c>
      <c r="N56" s="239">
        <v>66.099999999999994</v>
      </c>
      <c r="O56" s="240">
        <v>54.4</v>
      </c>
      <c r="P56" s="240">
        <v>54.2</v>
      </c>
      <c r="Q56" s="77"/>
    </row>
    <row r="57" spans="1:17" x14ac:dyDescent="0.25">
      <c r="A57" s="9"/>
      <c r="B57" s="9"/>
      <c r="C57" s="9"/>
      <c r="D57" s="9"/>
      <c r="E57" s="9"/>
      <c r="F57" s="9"/>
      <c r="G57" s="9"/>
      <c r="H57" s="9"/>
      <c r="I57" s="9"/>
      <c r="J57" s="9"/>
      <c r="K57" s="9"/>
      <c r="L57" s="9"/>
      <c r="M57" s="188">
        <v>45861</v>
      </c>
      <c r="N57" s="239">
        <v>66.099999999999994</v>
      </c>
      <c r="O57" s="240">
        <v>54.4</v>
      </c>
      <c r="P57" s="240">
        <v>54.3</v>
      </c>
      <c r="Q57" s="77"/>
    </row>
    <row r="58" spans="1:17" x14ac:dyDescent="0.25">
      <c r="A58" s="9"/>
      <c r="B58" s="9"/>
      <c r="C58" s="9"/>
      <c r="D58" s="9"/>
      <c r="E58" s="9"/>
      <c r="F58" s="9"/>
      <c r="G58" s="9"/>
      <c r="H58" s="9"/>
      <c r="I58" s="9"/>
      <c r="J58" s="9"/>
      <c r="K58" s="9"/>
      <c r="L58" s="9"/>
      <c r="M58" s="188">
        <v>45862</v>
      </c>
      <c r="N58" s="239">
        <v>66.2</v>
      </c>
      <c r="O58" s="240">
        <v>54.5</v>
      </c>
      <c r="P58" s="240">
        <v>54.3</v>
      </c>
      <c r="Q58" s="77"/>
    </row>
    <row r="59" spans="1:17" x14ac:dyDescent="0.25">
      <c r="A59" s="9"/>
      <c r="B59" s="9"/>
      <c r="C59" s="9"/>
      <c r="D59" s="9"/>
      <c r="E59" s="9"/>
      <c r="F59" s="9"/>
      <c r="G59" s="9"/>
      <c r="H59" s="9"/>
      <c r="I59" s="9"/>
      <c r="J59" s="9"/>
      <c r="K59" s="9"/>
      <c r="L59" s="9"/>
      <c r="M59" s="188">
        <v>45863</v>
      </c>
      <c r="N59" s="239">
        <v>66.400000000000006</v>
      </c>
      <c r="O59" s="240">
        <v>54.7</v>
      </c>
      <c r="P59" s="240">
        <v>54.5</v>
      </c>
      <c r="Q59" s="77"/>
    </row>
    <row r="60" spans="1:17" x14ac:dyDescent="0.25">
      <c r="A60" s="9"/>
      <c r="B60" s="9"/>
      <c r="C60" s="9"/>
      <c r="D60" s="9"/>
      <c r="E60" s="9"/>
      <c r="F60" s="9"/>
      <c r="G60" s="9"/>
      <c r="H60" s="9"/>
      <c r="I60" s="9"/>
      <c r="J60" s="9"/>
      <c r="K60" s="9"/>
      <c r="L60" s="9"/>
      <c r="M60" s="188">
        <v>45864</v>
      </c>
      <c r="N60" s="239">
        <v>66.5</v>
      </c>
      <c r="O60" s="240">
        <v>54.8</v>
      </c>
      <c r="P60" s="240">
        <v>54.5</v>
      </c>
      <c r="Q60" s="77"/>
    </row>
    <row r="61" spans="1:17" x14ac:dyDescent="0.25">
      <c r="A61" s="9"/>
      <c r="B61" s="9"/>
      <c r="C61" s="9"/>
      <c r="D61" s="9"/>
      <c r="E61" s="9"/>
      <c r="F61" s="9"/>
      <c r="G61" s="9"/>
      <c r="H61" s="9"/>
      <c r="I61" s="9"/>
      <c r="J61" s="9"/>
      <c r="K61" s="9"/>
      <c r="L61" s="9"/>
      <c r="M61" s="188">
        <v>45865</v>
      </c>
      <c r="N61" s="239">
        <v>66.5</v>
      </c>
      <c r="O61" s="240">
        <v>54.8</v>
      </c>
      <c r="P61" s="240">
        <v>54.6</v>
      </c>
      <c r="Q61" s="77"/>
    </row>
    <row r="62" spans="1:17" x14ac:dyDescent="0.25">
      <c r="A62" s="9"/>
      <c r="B62" s="9"/>
      <c r="C62" s="9"/>
      <c r="D62" s="9"/>
      <c r="E62" s="9"/>
      <c r="F62" s="9"/>
      <c r="G62" s="9"/>
      <c r="H62" s="9"/>
      <c r="I62" s="9"/>
      <c r="J62" s="9"/>
      <c r="K62" s="9"/>
      <c r="L62" s="9"/>
      <c r="M62" s="188">
        <v>45866</v>
      </c>
      <c r="N62" s="239">
        <v>66.599999999999994</v>
      </c>
      <c r="O62" s="240">
        <v>54.9</v>
      </c>
      <c r="P62" s="240">
        <v>54.6</v>
      </c>
      <c r="Q62" s="77"/>
    </row>
    <row r="63" spans="1:17" x14ac:dyDescent="0.25">
      <c r="A63" s="9"/>
      <c r="B63" s="9"/>
      <c r="C63" s="9"/>
      <c r="D63" s="9"/>
      <c r="E63" s="9"/>
      <c r="F63" s="9"/>
      <c r="G63" s="9"/>
      <c r="H63" s="9"/>
      <c r="I63" s="9"/>
      <c r="J63" s="9"/>
      <c r="K63" s="9"/>
      <c r="L63" s="9"/>
      <c r="M63" s="188">
        <v>45867</v>
      </c>
      <c r="N63" s="239">
        <v>66.599999999999994</v>
      </c>
      <c r="O63" s="240">
        <v>54.9</v>
      </c>
      <c r="P63" s="240">
        <v>54.6</v>
      </c>
      <c r="Q63" s="77"/>
    </row>
    <row r="64" spans="1:17" x14ac:dyDescent="0.25">
      <c r="A64" s="9"/>
      <c r="B64" s="9"/>
      <c r="C64" s="9"/>
      <c r="D64" s="9"/>
      <c r="E64" s="9"/>
      <c r="F64" s="9"/>
      <c r="G64" s="9"/>
      <c r="H64" s="9"/>
      <c r="I64" s="9"/>
      <c r="J64" s="9"/>
      <c r="K64" s="9"/>
      <c r="L64" s="9"/>
      <c r="M64" s="188">
        <v>45868</v>
      </c>
      <c r="N64" s="239">
        <v>66.599999999999994</v>
      </c>
      <c r="O64" s="240">
        <v>54.9</v>
      </c>
      <c r="P64" s="240">
        <v>54.7</v>
      </c>
      <c r="Q64" s="77"/>
    </row>
    <row r="65" spans="1:17" x14ac:dyDescent="0.25">
      <c r="A65" s="9"/>
      <c r="B65" s="9"/>
      <c r="C65" s="9"/>
      <c r="D65" s="9"/>
      <c r="E65" s="9"/>
      <c r="F65" s="9"/>
      <c r="G65" s="9"/>
      <c r="H65" s="9"/>
      <c r="I65" s="9"/>
      <c r="J65" s="9"/>
      <c r="K65" s="9"/>
      <c r="L65" s="9"/>
      <c r="M65" s="188">
        <v>45869</v>
      </c>
      <c r="N65" s="239">
        <v>66.7</v>
      </c>
      <c r="O65" s="240">
        <v>55</v>
      </c>
      <c r="P65" s="240">
        <v>54.7</v>
      </c>
      <c r="Q65" s="77"/>
    </row>
    <row r="66" spans="1:17" x14ac:dyDescent="0.25">
      <c r="A66" s="9"/>
      <c r="B66" s="9"/>
      <c r="C66" s="9"/>
      <c r="D66" s="9"/>
      <c r="E66" s="9"/>
      <c r="F66" s="9"/>
      <c r="G66" s="9"/>
      <c r="H66" s="9"/>
      <c r="I66" s="9"/>
      <c r="J66" s="9"/>
      <c r="K66" s="9"/>
      <c r="L66" s="9"/>
      <c r="M66" s="188">
        <v>45870</v>
      </c>
      <c r="N66" s="239">
        <v>66.7</v>
      </c>
      <c r="O66" s="240">
        <v>55</v>
      </c>
      <c r="P66" s="240">
        <v>54.7</v>
      </c>
      <c r="Q66" s="77"/>
    </row>
    <row r="67" spans="1:17" x14ac:dyDescent="0.25">
      <c r="A67" s="9"/>
      <c r="B67" s="9"/>
      <c r="C67" s="9"/>
      <c r="D67" s="9"/>
      <c r="E67" s="9"/>
      <c r="F67" s="9"/>
      <c r="G67" s="9"/>
      <c r="H67" s="9"/>
      <c r="I67" s="9"/>
      <c r="J67" s="9"/>
      <c r="K67" s="9"/>
      <c r="L67" s="9"/>
      <c r="M67" s="188">
        <v>45871</v>
      </c>
      <c r="N67" s="239">
        <v>66.7</v>
      </c>
      <c r="O67" s="240">
        <v>55</v>
      </c>
      <c r="P67" s="240">
        <v>54.8</v>
      </c>
      <c r="Q67" s="77"/>
    </row>
    <row r="68" spans="1:17" x14ac:dyDescent="0.25">
      <c r="A68" s="9"/>
      <c r="B68" s="9"/>
      <c r="C68" s="9"/>
      <c r="D68" s="9"/>
      <c r="E68" s="9"/>
      <c r="F68" s="9"/>
      <c r="G68" s="9"/>
      <c r="H68" s="9"/>
      <c r="I68" s="9"/>
      <c r="J68" s="9"/>
      <c r="K68" s="9"/>
      <c r="L68" s="9"/>
      <c r="M68" s="188">
        <v>45872</v>
      </c>
      <c r="N68" s="239">
        <v>66.7</v>
      </c>
      <c r="O68" s="240">
        <v>55</v>
      </c>
      <c r="P68" s="240">
        <v>54.8</v>
      </c>
      <c r="Q68" s="77"/>
    </row>
    <row r="69" spans="1:17" x14ac:dyDescent="0.25">
      <c r="A69" s="9"/>
      <c r="B69" s="9"/>
      <c r="C69" s="9"/>
      <c r="D69" s="9"/>
      <c r="E69" s="9"/>
      <c r="F69" s="9"/>
      <c r="G69" s="9"/>
      <c r="H69" s="9"/>
      <c r="I69" s="9"/>
      <c r="J69" s="9"/>
      <c r="K69" s="9"/>
      <c r="L69" s="9"/>
      <c r="M69" s="188">
        <v>45873</v>
      </c>
      <c r="N69" s="239">
        <v>66.7</v>
      </c>
      <c r="O69" s="240">
        <v>55</v>
      </c>
      <c r="P69" s="240">
        <v>54.8</v>
      </c>
      <c r="Q69" s="77"/>
    </row>
    <row r="70" spans="1:17" x14ac:dyDescent="0.25">
      <c r="A70" s="9"/>
      <c r="B70" s="9"/>
      <c r="C70" s="9"/>
      <c r="D70" s="9"/>
      <c r="E70" s="9"/>
      <c r="F70" s="9"/>
      <c r="G70" s="9"/>
      <c r="H70" s="9"/>
      <c r="I70" s="9"/>
      <c r="J70" s="9"/>
      <c r="K70" s="9"/>
      <c r="L70" s="9"/>
      <c r="M70" s="188">
        <v>45874</v>
      </c>
      <c r="N70" s="239">
        <v>66.7</v>
      </c>
      <c r="O70" s="240">
        <v>55.1</v>
      </c>
      <c r="P70" s="240">
        <v>54.8</v>
      </c>
      <c r="Q70" s="77"/>
    </row>
    <row r="71" spans="1:17" x14ac:dyDescent="0.25">
      <c r="A71" s="9"/>
      <c r="B71" s="9"/>
      <c r="C71" s="9"/>
      <c r="D71" s="9"/>
      <c r="E71" s="9"/>
      <c r="F71" s="9"/>
      <c r="G71" s="9"/>
      <c r="H71" s="9"/>
      <c r="I71" s="9"/>
      <c r="J71" s="9"/>
      <c r="K71" s="9"/>
      <c r="L71" s="9"/>
      <c r="M71" s="188">
        <v>45875</v>
      </c>
      <c r="N71" s="239">
        <v>66.8</v>
      </c>
      <c r="O71" s="240">
        <v>55.1</v>
      </c>
      <c r="P71" s="240">
        <v>54.8</v>
      </c>
      <c r="Q71" s="77"/>
    </row>
    <row r="72" spans="1:17" x14ac:dyDescent="0.25">
      <c r="A72" s="9"/>
      <c r="B72" s="9"/>
      <c r="C72" s="9"/>
      <c r="D72" s="9"/>
      <c r="E72" s="9"/>
      <c r="F72" s="9"/>
      <c r="G72" s="9"/>
      <c r="H72" s="9"/>
      <c r="I72" s="9"/>
      <c r="J72" s="9"/>
      <c r="K72" s="9"/>
      <c r="L72" s="9"/>
      <c r="M72" s="188">
        <v>45876</v>
      </c>
      <c r="N72" s="239">
        <v>66.8</v>
      </c>
      <c r="O72" s="240">
        <v>55.1</v>
      </c>
      <c r="P72" s="240">
        <v>54.8</v>
      </c>
      <c r="Q72" s="77"/>
    </row>
    <row r="73" spans="1:17" x14ac:dyDescent="0.25">
      <c r="A73" s="9"/>
      <c r="B73" s="9"/>
      <c r="C73" s="9"/>
      <c r="D73" s="9"/>
      <c r="E73" s="9"/>
      <c r="F73" s="9"/>
      <c r="G73" s="9"/>
      <c r="H73" s="9"/>
      <c r="I73" s="9"/>
      <c r="J73" s="9"/>
      <c r="K73" s="9"/>
      <c r="L73" s="9"/>
      <c r="M73" s="188">
        <v>45877</v>
      </c>
      <c r="N73" s="239">
        <v>66.8</v>
      </c>
      <c r="O73" s="240">
        <v>55.1</v>
      </c>
      <c r="P73" s="240">
        <v>54.9</v>
      </c>
      <c r="Q73" s="77"/>
    </row>
    <row r="74" spans="1:17" x14ac:dyDescent="0.25">
      <c r="A74" s="9"/>
      <c r="B74" s="9"/>
      <c r="C74" s="9"/>
      <c r="D74" s="9"/>
      <c r="E74" s="9"/>
      <c r="F74" s="9"/>
      <c r="G74" s="9"/>
      <c r="H74" s="9"/>
      <c r="I74" s="9"/>
      <c r="J74" s="9"/>
      <c r="K74" s="9"/>
      <c r="L74" s="9"/>
      <c r="M74" s="188">
        <v>45878</v>
      </c>
      <c r="N74" s="239">
        <v>66.8</v>
      </c>
      <c r="O74" s="240">
        <v>55.1</v>
      </c>
      <c r="P74" s="240">
        <v>54.9</v>
      </c>
      <c r="Q74" s="77"/>
    </row>
    <row r="75" spans="1:17" x14ac:dyDescent="0.25">
      <c r="A75" s="9"/>
      <c r="B75" s="9"/>
      <c r="C75" s="9"/>
      <c r="D75" s="9"/>
      <c r="E75" s="9"/>
      <c r="F75" s="9"/>
      <c r="G75" s="9"/>
      <c r="H75" s="9"/>
      <c r="I75" s="9"/>
      <c r="J75" s="9"/>
      <c r="K75" s="9"/>
      <c r="L75" s="9"/>
      <c r="M75" s="188">
        <v>45879</v>
      </c>
      <c r="N75" s="239">
        <v>66.8</v>
      </c>
      <c r="O75" s="240">
        <v>55.1</v>
      </c>
      <c r="P75" s="240">
        <v>54.9</v>
      </c>
      <c r="Q75" s="77"/>
    </row>
    <row r="76" spans="1:17" x14ac:dyDescent="0.25">
      <c r="A76" s="9"/>
      <c r="B76" s="9"/>
      <c r="C76" s="9"/>
      <c r="D76" s="9"/>
      <c r="E76" s="9"/>
      <c r="F76" s="9"/>
      <c r="G76" s="9"/>
      <c r="H76" s="9"/>
      <c r="I76" s="9"/>
      <c r="J76" s="9"/>
      <c r="K76" s="9"/>
      <c r="L76" s="9"/>
      <c r="M76" s="188">
        <v>45880</v>
      </c>
      <c r="N76" s="239">
        <v>66.8</v>
      </c>
      <c r="O76" s="240">
        <v>55.1</v>
      </c>
      <c r="P76" s="240">
        <v>54.9</v>
      </c>
      <c r="Q76" s="77"/>
    </row>
    <row r="77" spans="1:17" x14ac:dyDescent="0.25">
      <c r="A77" s="9"/>
      <c r="B77" s="9"/>
      <c r="C77" s="9"/>
      <c r="D77" s="9"/>
      <c r="E77" s="9"/>
      <c r="F77" s="9"/>
      <c r="G77" s="9"/>
      <c r="H77" s="9"/>
      <c r="I77" s="9"/>
      <c r="J77" s="9"/>
      <c r="K77" s="9"/>
      <c r="L77" s="9"/>
      <c r="M77" s="188">
        <v>45881</v>
      </c>
      <c r="N77" s="239">
        <v>66.8</v>
      </c>
      <c r="O77" s="240">
        <v>55.1</v>
      </c>
      <c r="P77" s="240">
        <v>54.9</v>
      </c>
      <c r="Q77" s="77"/>
    </row>
    <row r="78" spans="1:17" x14ac:dyDescent="0.25">
      <c r="A78" s="9"/>
      <c r="B78" s="9"/>
      <c r="C78" s="9"/>
      <c r="D78" s="9"/>
      <c r="E78" s="9"/>
      <c r="F78" s="9"/>
      <c r="G78" s="9"/>
      <c r="H78" s="9"/>
      <c r="I78" s="9"/>
      <c r="J78" s="9"/>
      <c r="K78" s="9"/>
      <c r="L78" s="9"/>
      <c r="M78" s="188">
        <v>45882</v>
      </c>
      <c r="N78" s="239">
        <v>66.8</v>
      </c>
      <c r="O78" s="240">
        <v>55.2</v>
      </c>
      <c r="P78" s="240">
        <v>55</v>
      </c>
      <c r="Q78" s="77"/>
    </row>
    <row r="79" spans="1:17" x14ac:dyDescent="0.25">
      <c r="A79" s="9"/>
      <c r="B79" s="9"/>
      <c r="C79" s="9"/>
      <c r="D79" s="9"/>
      <c r="E79" s="9"/>
      <c r="F79" s="9"/>
      <c r="G79" s="9"/>
      <c r="H79" s="9"/>
      <c r="I79" s="9"/>
      <c r="J79" s="9"/>
      <c r="K79" s="9"/>
      <c r="L79" s="9"/>
      <c r="M79" s="188">
        <v>45883</v>
      </c>
      <c r="N79" s="239">
        <v>66.8</v>
      </c>
      <c r="O79" s="240">
        <v>55.2</v>
      </c>
      <c r="P79" s="240">
        <v>55</v>
      </c>
      <c r="Q79" s="77"/>
    </row>
    <row r="80" spans="1:17" x14ac:dyDescent="0.25">
      <c r="A80" s="9"/>
      <c r="B80" s="9"/>
      <c r="C80" s="9"/>
      <c r="D80" s="9"/>
      <c r="E80" s="9"/>
      <c r="F80" s="9"/>
      <c r="G80" s="9"/>
      <c r="H80" s="9"/>
      <c r="I80" s="9"/>
      <c r="J80" s="9"/>
      <c r="K80" s="9"/>
      <c r="L80" s="9"/>
      <c r="M80" s="188">
        <v>45884</v>
      </c>
      <c r="N80" s="239">
        <v>66.8</v>
      </c>
      <c r="O80" s="240">
        <v>55.2</v>
      </c>
      <c r="P80" s="240">
        <v>55</v>
      </c>
      <c r="Q80" s="77"/>
    </row>
    <row r="81" spans="1:17" x14ac:dyDescent="0.25">
      <c r="A81" s="9"/>
      <c r="B81" s="9"/>
      <c r="C81" s="9"/>
      <c r="D81" s="9"/>
      <c r="E81" s="9"/>
      <c r="F81" s="9"/>
      <c r="G81" s="9"/>
      <c r="H81" s="9"/>
      <c r="I81" s="9"/>
      <c r="J81" s="9"/>
      <c r="K81" s="9"/>
      <c r="L81" s="9"/>
      <c r="M81" s="188">
        <v>45885</v>
      </c>
      <c r="N81" s="239">
        <v>66.8</v>
      </c>
      <c r="O81" s="240">
        <v>55.2</v>
      </c>
      <c r="P81" s="240">
        <v>55</v>
      </c>
      <c r="Q81" s="77"/>
    </row>
    <row r="82" spans="1:17" x14ac:dyDescent="0.25">
      <c r="A82" s="9"/>
      <c r="B82" s="9"/>
      <c r="C82" s="9"/>
      <c r="D82" s="9"/>
      <c r="E82" s="9"/>
      <c r="F82" s="9"/>
      <c r="G82" s="9"/>
      <c r="H82" s="9"/>
      <c r="I82" s="9"/>
      <c r="J82" s="9"/>
      <c r="K82" s="9"/>
      <c r="L82" s="9"/>
      <c r="M82" s="188">
        <v>45886</v>
      </c>
      <c r="N82" s="239">
        <v>66.900000000000006</v>
      </c>
      <c r="O82" s="240">
        <v>55.2</v>
      </c>
      <c r="P82" s="240">
        <v>55.1</v>
      </c>
      <c r="Q82" s="77"/>
    </row>
    <row r="83" spans="1:17" x14ac:dyDescent="0.25">
      <c r="A83" s="9"/>
      <c r="B83" s="9"/>
      <c r="C83" s="9"/>
      <c r="D83" s="9"/>
      <c r="E83" s="9"/>
      <c r="F83" s="9"/>
      <c r="G83" s="9"/>
      <c r="H83" s="9"/>
      <c r="I83" s="9"/>
      <c r="J83" s="9"/>
      <c r="K83" s="9"/>
      <c r="L83" s="9"/>
      <c r="M83" s="188">
        <v>45887</v>
      </c>
      <c r="N83" s="239">
        <v>66.900000000000006</v>
      </c>
      <c r="O83" s="240">
        <v>55.2</v>
      </c>
      <c r="P83" s="240">
        <v>55.2</v>
      </c>
      <c r="Q83" s="77"/>
    </row>
    <row r="84" spans="1:17" x14ac:dyDescent="0.25">
      <c r="A84" s="9"/>
      <c r="B84" s="9"/>
      <c r="C84" s="9"/>
      <c r="D84" s="9"/>
      <c r="E84" s="9"/>
      <c r="F84" s="9"/>
      <c r="G84" s="9"/>
      <c r="H84" s="9"/>
      <c r="I84" s="9"/>
      <c r="J84" s="9"/>
      <c r="K84" s="9"/>
      <c r="L84" s="9"/>
      <c r="M84" s="188">
        <v>45888</v>
      </c>
      <c r="N84" s="239">
        <v>67.099999999999994</v>
      </c>
      <c r="O84" s="240">
        <v>55.4</v>
      </c>
      <c r="P84" s="240">
        <v>55.4</v>
      </c>
      <c r="Q84" s="77"/>
    </row>
    <row r="85" spans="1:17" x14ac:dyDescent="0.25">
      <c r="A85" s="9"/>
      <c r="B85" s="9"/>
      <c r="C85" s="9"/>
      <c r="D85" s="9"/>
      <c r="E85" s="9"/>
      <c r="F85" s="9"/>
      <c r="G85" s="9"/>
      <c r="H85" s="9"/>
      <c r="I85" s="9"/>
      <c r="J85" s="9"/>
      <c r="K85" s="9"/>
      <c r="L85" s="9"/>
      <c r="M85" s="188">
        <v>45889</v>
      </c>
      <c r="N85" s="239">
        <v>67.099999999999994</v>
      </c>
      <c r="O85" s="240">
        <v>55.5</v>
      </c>
      <c r="P85" s="240">
        <v>55.4</v>
      </c>
      <c r="Q85" s="77"/>
    </row>
    <row r="86" spans="1:17" x14ac:dyDescent="0.25">
      <c r="A86" s="9"/>
      <c r="B86" s="9"/>
      <c r="C86" s="9"/>
      <c r="D86" s="9"/>
      <c r="E86" s="9"/>
      <c r="F86" s="9"/>
      <c r="G86" s="9"/>
      <c r="H86" s="9"/>
      <c r="I86" s="9"/>
      <c r="J86" s="9"/>
      <c r="K86" s="9"/>
      <c r="L86" s="9"/>
      <c r="M86" s="188">
        <v>45890</v>
      </c>
      <c r="N86" s="239">
        <v>67.2</v>
      </c>
      <c r="O86" s="240">
        <v>55.5</v>
      </c>
      <c r="P86" s="240">
        <v>55.5</v>
      </c>
      <c r="Q86" s="77"/>
    </row>
    <row r="87" spans="1:17" x14ac:dyDescent="0.25">
      <c r="A87" s="9"/>
      <c r="B87" s="9"/>
      <c r="C87" s="9"/>
      <c r="D87" s="9"/>
      <c r="E87" s="9"/>
      <c r="F87" s="9"/>
      <c r="G87" s="9"/>
      <c r="H87" s="9"/>
      <c r="I87" s="9"/>
      <c r="J87" s="9"/>
      <c r="K87" s="9"/>
      <c r="L87" s="9"/>
      <c r="M87" s="188">
        <v>45891</v>
      </c>
      <c r="N87" s="239">
        <v>67.3</v>
      </c>
      <c r="O87" s="240">
        <v>55.6</v>
      </c>
      <c r="P87" s="240">
        <v>55.6</v>
      </c>
      <c r="Q87" s="77"/>
    </row>
    <row r="88" spans="1:17" x14ac:dyDescent="0.25">
      <c r="A88" s="9"/>
      <c r="B88" s="9"/>
      <c r="C88" s="9"/>
      <c r="D88" s="9"/>
      <c r="E88" s="9"/>
      <c r="F88" s="9"/>
      <c r="G88" s="9"/>
      <c r="H88" s="9"/>
      <c r="I88" s="9"/>
      <c r="J88" s="9"/>
      <c r="K88" s="9"/>
      <c r="L88" s="9"/>
      <c r="M88" s="188">
        <v>45892</v>
      </c>
      <c r="N88" s="239">
        <v>67.3</v>
      </c>
      <c r="O88" s="240">
        <v>55.6</v>
      </c>
      <c r="P88" s="240">
        <v>55.6</v>
      </c>
      <c r="Q88" s="77"/>
    </row>
    <row r="89" spans="1:17" x14ac:dyDescent="0.25">
      <c r="A89" s="9"/>
      <c r="B89" s="9"/>
      <c r="C89" s="9"/>
      <c r="D89" s="9"/>
      <c r="E89" s="9"/>
      <c r="F89" s="9"/>
      <c r="G89" s="9"/>
      <c r="H89" s="9"/>
      <c r="I89" s="9"/>
      <c r="J89" s="9"/>
      <c r="K89" s="9"/>
      <c r="L89" s="9"/>
      <c r="M89" s="188">
        <v>45893</v>
      </c>
      <c r="N89" s="239">
        <v>67.3</v>
      </c>
      <c r="O89" s="240">
        <v>55.6</v>
      </c>
      <c r="P89" s="240">
        <v>55.6</v>
      </c>
      <c r="Q89" s="77"/>
    </row>
    <row r="90" spans="1:17" x14ac:dyDescent="0.25">
      <c r="A90" s="9"/>
      <c r="B90" s="9"/>
      <c r="C90" s="9"/>
      <c r="D90" s="9"/>
      <c r="E90" s="9"/>
      <c r="F90" s="9"/>
      <c r="G90" s="9"/>
      <c r="H90" s="9"/>
      <c r="I90" s="9"/>
      <c r="J90" s="9"/>
      <c r="K90" s="9"/>
      <c r="L90" s="9"/>
      <c r="M90" s="188">
        <v>45894</v>
      </c>
      <c r="N90" s="239">
        <v>67.400000000000006</v>
      </c>
      <c r="O90" s="240">
        <v>55.7</v>
      </c>
      <c r="P90" s="240">
        <v>55.6</v>
      </c>
      <c r="Q90" s="77"/>
    </row>
    <row r="91" spans="1:17" x14ac:dyDescent="0.25">
      <c r="A91" s="9"/>
      <c r="B91" s="9"/>
      <c r="C91" s="9"/>
      <c r="D91" s="9"/>
      <c r="E91" s="9"/>
      <c r="F91" s="9"/>
      <c r="G91" s="9"/>
      <c r="H91" s="9"/>
      <c r="I91" s="9"/>
      <c r="J91" s="9"/>
      <c r="K91" s="9"/>
      <c r="L91" s="9"/>
      <c r="M91" s="188">
        <v>45895</v>
      </c>
      <c r="N91" s="239">
        <v>67.400000000000006</v>
      </c>
      <c r="O91" s="240">
        <v>55.7</v>
      </c>
      <c r="P91" s="240">
        <v>55.7</v>
      </c>
      <c r="Q91" s="77"/>
    </row>
    <row r="92" spans="1:17" x14ac:dyDescent="0.25">
      <c r="A92" s="9"/>
      <c r="B92" s="9"/>
      <c r="C92" s="9"/>
      <c r="D92" s="9"/>
      <c r="E92" s="9"/>
      <c r="F92" s="9"/>
      <c r="G92" s="9"/>
      <c r="H92" s="9"/>
      <c r="I92" s="9"/>
      <c r="J92" s="9"/>
      <c r="K92" s="9"/>
      <c r="L92" s="9"/>
      <c r="M92" s="188">
        <v>45896</v>
      </c>
      <c r="N92" s="239">
        <v>67.5</v>
      </c>
      <c r="O92" s="240">
        <v>55.8</v>
      </c>
      <c r="P92" s="240">
        <v>55.8</v>
      </c>
      <c r="Q92" s="77"/>
    </row>
    <row r="93" spans="1:17" x14ac:dyDescent="0.25">
      <c r="A93" s="9"/>
      <c r="B93" s="9"/>
      <c r="C93" s="9"/>
      <c r="D93" s="9"/>
      <c r="E93" s="9"/>
      <c r="F93" s="9"/>
      <c r="G93" s="9"/>
      <c r="H93" s="9"/>
      <c r="I93" s="9"/>
      <c r="J93" s="9"/>
      <c r="K93" s="9"/>
      <c r="L93" s="9"/>
      <c r="M93" s="188">
        <v>45897</v>
      </c>
      <c r="N93" s="239">
        <v>67.599999999999994</v>
      </c>
      <c r="O93" s="240">
        <v>55.9</v>
      </c>
      <c r="P93" s="240">
        <v>55.8</v>
      </c>
      <c r="Q93" s="77"/>
    </row>
    <row r="94" spans="1:17" x14ac:dyDescent="0.25">
      <c r="A94" s="9"/>
      <c r="B94" s="9"/>
      <c r="C94" s="9"/>
      <c r="D94" s="9"/>
      <c r="E94" s="9"/>
      <c r="F94" s="9"/>
      <c r="G94" s="9"/>
      <c r="H94" s="9"/>
      <c r="I94" s="9"/>
      <c r="J94" s="9"/>
      <c r="K94" s="9"/>
      <c r="L94" s="9"/>
      <c r="M94" s="188">
        <v>45898</v>
      </c>
      <c r="N94" s="239">
        <v>67.7</v>
      </c>
      <c r="O94" s="240">
        <v>56</v>
      </c>
      <c r="P94" s="240">
        <v>55.9</v>
      </c>
      <c r="Q94" s="77"/>
    </row>
    <row r="95" spans="1:17" x14ac:dyDescent="0.25">
      <c r="A95" s="9"/>
      <c r="B95" s="9"/>
      <c r="C95" s="9"/>
      <c r="D95" s="9"/>
      <c r="E95" s="9"/>
      <c r="F95" s="9"/>
      <c r="G95" s="9"/>
      <c r="H95" s="9"/>
      <c r="I95" s="9"/>
      <c r="J95" s="9"/>
      <c r="K95" s="9"/>
      <c r="L95" s="9"/>
      <c r="M95" s="188">
        <v>45899</v>
      </c>
      <c r="N95" s="239">
        <v>67.8</v>
      </c>
      <c r="O95" s="240">
        <v>56.1</v>
      </c>
      <c r="P95" s="240">
        <v>56.1</v>
      </c>
      <c r="Q95" s="77"/>
    </row>
    <row r="96" spans="1:17" x14ac:dyDescent="0.25">
      <c r="A96" s="9"/>
      <c r="B96" s="9"/>
      <c r="C96" s="9"/>
      <c r="D96" s="9"/>
      <c r="E96" s="9"/>
      <c r="F96" s="9"/>
      <c r="G96" s="9"/>
      <c r="H96" s="9"/>
      <c r="I96" s="9"/>
      <c r="J96" s="9"/>
      <c r="K96" s="9"/>
      <c r="L96" s="9"/>
      <c r="M96" s="188">
        <v>45900</v>
      </c>
      <c r="N96" s="239">
        <v>67.8</v>
      </c>
      <c r="O96" s="240">
        <v>56.1</v>
      </c>
      <c r="P96" s="240">
        <v>56.1</v>
      </c>
      <c r="Q96" s="77"/>
    </row>
    <row r="97" spans="1:17" x14ac:dyDescent="0.25">
      <c r="A97" s="9"/>
      <c r="B97" s="9"/>
      <c r="C97" s="9"/>
      <c r="D97" s="9"/>
      <c r="E97" s="9"/>
      <c r="F97" s="9"/>
      <c r="G97" s="9"/>
      <c r="H97" s="9"/>
      <c r="I97" s="9"/>
      <c r="J97" s="9"/>
      <c r="K97" s="9"/>
      <c r="L97" s="9"/>
      <c r="M97" s="77"/>
      <c r="N97" s="9"/>
      <c r="O97" s="9"/>
      <c r="P97" s="9"/>
      <c r="Q97" s="9"/>
    </row>
  </sheetData>
  <mergeCells count="1">
    <mergeCell ref="A31:K34"/>
  </mergeCells>
  <hyperlinks>
    <hyperlink ref="A2" location="sommaire!A1" display="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Normal="100" workbookViewId="0">
      <selection activeCell="A2" sqref="A2"/>
    </sheetView>
  </sheetViews>
  <sheetFormatPr baseColWidth="10" defaultRowHeight="15" x14ac:dyDescent="0.25"/>
  <cols>
    <col min="1" max="1" width="31" customWidth="1"/>
    <col min="4" max="5" width="12.7109375" customWidth="1"/>
    <col min="6" max="9" width="14.28515625" customWidth="1"/>
    <col min="10" max="11" width="15.7109375" customWidth="1"/>
    <col min="12" max="13" width="13" customWidth="1"/>
    <col min="14" max="14" width="14.140625" customWidth="1"/>
    <col min="15" max="16" width="15.7109375" customWidth="1"/>
    <col min="17" max="17" width="11.85546875" customWidth="1"/>
    <col min="19" max="19" width="21.140625" customWidth="1"/>
  </cols>
  <sheetData>
    <row r="1" spans="1:12" ht="18.75" x14ac:dyDescent="0.3">
      <c r="A1" s="15" t="s">
        <v>47</v>
      </c>
      <c r="B1" s="9"/>
      <c r="C1" s="9"/>
      <c r="D1" s="9"/>
      <c r="E1" s="9"/>
      <c r="F1" s="9"/>
      <c r="G1" s="9"/>
      <c r="H1" s="9"/>
      <c r="I1" s="9"/>
      <c r="J1" s="9"/>
      <c r="K1" s="9"/>
      <c r="L1" s="9"/>
    </row>
    <row r="2" spans="1:12" x14ac:dyDescent="0.25">
      <c r="A2" s="16" t="s">
        <v>21</v>
      </c>
      <c r="B2" s="9"/>
      <c r="C2" s="9"/>
      <c r="D2" s="9"/>
      <c r="E2" s="9"/>
      <c r="F2" s="9"/>
      <c r="G2" s="9"/>
      <c r="H2" s="9"/>
      <c r="I2" s="9"/>
      <c r="J2" s="9"/>
      <c r="K2" s="9"/>
      <c r="L2" s="9"/>
    </row>
    <row r="3" spans="1:12" x14ac:dyDescent="0.25">
      <c r="A3" s="16"/>
      <c r="B3" s="9"/>
      <c r="C3" s="9"/>
      <c r="D3" s="9"/>
      <c r="E3" s="9"/>
      <c r="F3" s="9"/>
      <c r="G3" s="9"/>
      <c r="H3" s="9"/>
      <c r="I3" s="9"/>
      <c r="J3" s="9"/>
      <c r="K3" s="9"/>
      <c r="L3" s="9"/>
    </row>
    <row r="4" spans="1:12" ht="60" customHeight="1" x14ac:dyDescent="0.25">
      <c r="A4" s="333" t="s">
        <v>48</v>
      </c>
      <c r="B4" s="335" t="s">
        <v>49</v>
      </c>
      <c r="C4" s="336"/>
      <c r="D4" s="335" t="s">
        <v>491</v>
      </c>
      <c r="E4" s="336"/>
      <c r="F4" s="335" t="s">
        <v>483</v>
      </c>
      <c r="G4" s="336"/>
      <c r="H4" s="335" t="s">
        <v>484</v>
      </c>
      <c r="I4" s="336"/>
      <c r="J4" s="335" t="s">
        <v>511</v>
      </c>
      <c r="K4" s="336"/>
      <c r="L4" s="9"/>
    </row>
    <row r="5" spans="1:12" x14ac:dyDescent="0.25">
      <c r="A5" s="333"/>
      <c r="B5" s="35" t="s">
        <v>53</v>
      </c>
      <c r="C5" s="33" t="s">
        <v>54</v>
      </c>
      <c r="D5" s="132" t="s">
        <v>53</v>
      </c>
      <c r="E5" s="133" t="s">
        <v>54</v>
      </c>
      <c r="F5" s="35" t="s">
        <v>53</v>
      </c>
      <c r="G5" s="33" t="s">
        <v>54</v>
      </c>
      <c r="H5" s="35" t="s">
        <v>53</v>
      </c>
      <c r="I5" s="33" t="s">
        <v>54</v>
      </c>
      <c r="J5" s="35" t="s">
        <v>53</v>
      </c>
      <c r="K5" s="33" t="s">
        <v>54</v>
      </c>
      <c r="L5" s="9"/>
    </row>
    <row r="6" spans="1:12" x14ac:dyDescent="0.25">
      <c r="A6" s="36" t="s">
        <v>55</v>
      </c>
      <c r="B6" s="37">
        <v>25254</v>
      </c>
      <c r="C6" s="250">
        <v>14.2</v>
      </c>
      <c r="D6" s="39">
        <v>58007</v>
      </c>
      <c r="E6" s="251">
        <v>22.5</v>
      </c>
      <c r="F6" s="41">
        <v>22952</v>
      </c>
      <c r="G6" s="251">
        <v>16.899999999999999</v>
      </c>
      <c r="H6" s="37">
        <v>1027</v>
      </c>
      <c r="I6" s="38">
        <v>11.653239532508801</v>
      </c>
      <c r="J6" s="41">
        <v>338</v>
      </c>
      <c r="K6" s="38">
        <v>14</v>
      </c>
      <c r="L6" s="9"/>
    </row>
    <row r="7" spans="1:12" x14ac:dyDescent="0.25">
      <c r="A7" s="36" t="s">
        <v>586</v>
      </c>
      <c r="B7" s="37">
        <v>28039</v>
      </c>
      <c r="C7" s="250">
        <v>15.8</v>
      </c>
      <c r="D7" s="39">
        <v>82325</v>
      </c>
      <c r="E7" s="251">
        <v>31.9</v>
      </c>
      <c r="F7" s="41">
        <v>21559</v>
      </c>
      <c r="G7" s="251">
        <v>15.9</v>
      </c>
      <c r="H7" s="37">
        <v>1068</v>
      </c>
      <c r="I7" s="38">
        <v>12.1184613638942</v>
      </c>
      <c r="J7" s="41">
        <v>504</v>
      </c>
      <c r="K7" s="38">
        <v>20.8</v>
      </c>
      <c r="L7" s="9"/>
    </row>
    <row r="8" spans="1:12" x14ac:dyDescent="0.25">
      <c r="A8" s="36" t="s">
        <v>57</v>
      </c>
      <c r="B8" s="37">
        <v>22707</v>
      </c>
      <c r="C8" s="250">
        <v>12.8</v>
      </c>
      <c r="D8" s="39">
        <v>48278</v>
      </c>
      <c r="E8" s="251">
        <v>18.7</v>
      </c>
      <c r="F8" s="41">
        <v>15575</v>
      </c>
      <c r="G8" s="251">
        <v>11.5</v>
      </c>
      <c r="H8" s="37">
        <v>1565</v>
      </c>
      <c r="I8" s="38">
        <v>17.757857710200799</v>
      </c>
      <c r="J8" s="41">
        <v>403</v>
      </c>
      <c r="K8" s="38">
        <v>16.7</v>
      </c>
      <c r="L8" s="9"/>
    </row>
    <row r="9" spans="1:12" x14ac:dyDescent="0.25">
      <c r="A9" s="36" t="s">
        <v>58</v>
      </c>
      <c r="B9" s="37">
        <v>31134</v>
      </c>
      <c r="C9" s="250">
        <v>17.600000000000001</v>
      </c>
      <c r="D9" s="39">
        <v>84298</v>
      </c>
      <c r="E9" s="251">
        <v>32.6</v>
      </c>
      <c r="F9" s="41">
        <v>25409</v>
      </c>
      <c r="G9" s="251">
        <v>18.7</v>
      </c>
      <c r="H9" s="37">
        <v>1711</v>
      </c>
      <c r="I9" s="38">
        <v>19.4145013048905</v>
      </c>
      <c r="J9" s="41">
        <v>393</v>
      </c>
      <c r="K9" s="38">
        <v>16.2</v>
      </c>
      <c r="L9" s="9"/>
    </row>
    <row r="10" spans="1:12" ht="30" x14ac:dyDescent="0.25">
      <c r="A10" s="42" t="s">
        <v>59</v>
      </c>
      <c r="B10" s="37">
        <v>37187</v>
      </c>
      <c r="C10" s="38">
        <v>21</v>
      </c>
      <c r="D10" s="39">
        <v>76463</v>
      </c>
      <c r="E10" s="251">
        <v>29.6</v>
      </c>
      <c r="F10" s="41">
        <v>28521</v>
      </c>
      <c r="G10" s="40">
        <v>21</v>
      </c>
      <c r="H10" s="37">
        <v>1564</v>
      </c>
      <c r="I10" s="38">
        <v>17.746510836264601</v>
      </c>
      <c r="J10" s="41">
        <v>653</v>
      </c>
      <c r="K10" s="38">
        <v>27</v>
      </c>
      <c r="L10" s="9"/>
    </row>
    <row r="11" spans="1:12" x14ac:dyDescent="0.25">
      <c r="A11" s="43" t="s">
        <v>60</v>
      </c>
      <c r="B11" s="44">
        <v>144321</v>
      </c>
      <c r="C11" s="252">
        <v>81.400000000000006</v>
      </c>
      <c r="D11" s="44">
        <v>239385</v>
      </c>
      <c r="E11" s="253">
        <v>92.7</v>
      </c>
      <c r="F11" s="44">
        <v>114016</v>
      </c>
      <c r="G11" s="252">
        <v>83.9</v>
      </c>
      <c r="H11" s="44">
        <v>6935</v>
      </c>
      <c r="I11" s="45">
        <v>78.690570747758997</v>
      </c>
      <c r="J11" s="48">
        <v>2291</v>
      </c>
      <c r="K11" s="46">
        <v>94.7</v>
      </c>
      <c r="L11" s="9"/>
    </row>
    <row r="12" spans="1:12" x14ac:dyDescent="0.25">
      <c r="A12" s="36" t="s">
        <v>61</v>
      </c>
      <c r="B12" s="37">
        <v>32976</v>
      </c>
      <c r="C12" s="250">
        <v>18.600000000000001</v>
      </c>
      <c r="D12" s="39">
        <v>46270</v>
      </c>
      <c r="E12" s="251">
        <v>17.899999999999999</v>
      </c>
      <c r="F12" s="41">
        <v>22056</v>
      </c>
      <c r="G12" s="251">
        <v>16.3</v>
      </c>
      <c r="H12" s="37">
        <v>1878</v>
      </c>
      <c r="I12" s="38">
        <v>21.309429252240999</v>
      </c>
      <c r="J12" s="41">
        <v>128</v>
      </c>
      <c r="K12" s="38">
        <v>5.3</v>
      </c>
      <c r="L12" s="9"/>
    </row>
    <row r="13" spans="1:12" ht="15" customHeight="1" x14ac:dyDescent="0.25">
      <c r="A13" s="24" t="s">
        <v>42</v>
      </c>
      <c r="B13" s="49">
        <v>177297</v>
      </c>
      <c r="C13" s="254">
        <v>100</v>
      </c>
      <c r="D13" s="51">
        <v>258289</v>
      </c>
      <c r="E13" s="26"/>
      <c r="F13" s="51">
        <v>136072</v>
      </c>
      <c r="G13" s="254">
        <v>100</v>
      </c>
      <c r="H13" s="49">
        <v>8813</v>
      </c>
      <c r="I13" s="50">
        <v>100</v>
      </c>
      <c r="J13" s="52">
        <v>2419</v>
      </c>
      <c r="K13" s="238">
        <v>100</v>
      </c>
      <c r="L13" s="9"/>
    </row>
    <row r="14" spans="1:12" ht="15" customHeight="1" x14ac:dyDescent="0.25">
      <c r="A14" s="334" t="s">
        <v>566</v>
      </c>
      <c r="B14" s="334"/>
      <c r="C14" s="334"/>
      <c r="D14" s="334"/>
      <c r="E14" s="334"/>
      <c r="F14" s="334"/>
      <c r="G14" s="334"/>
      <c r="H14" s="334"/>
      <c r="I14" s="334"/>
      <c r="J14" s="334"/>
      <c r="K14" s="334"/>
      <c r="L14" s="72"/>
    </row>
    <row r="15" spans="1:12" ht="53.25" customHeight="1" x14ac:dyDescent="0.25">
      <c r="A15" s="334" t="s">
        <v>577</v>
      </c>
      <c r="B15" s="334"/>
      <c r="C15" s="334"/>
      <c r="D15" s="334"/>
      <c r="E15" s="334"/>
      <c r="F15" s="334"/>
      <c r="G15" s="334"/>
      <c r="H15" s="334"/>
      <c r="I15" s="334"/>
      <c r="J15" s="334"/>
      <c r="K15" s="334"/>
      <c r="L15" s="72"/>
    </row>
    <row r="16" spans="1:12" x14ac:dyDescent="0.25">
      <c r="A16" s="27"/>
      <c r="B16" s="28"/>
      <c r="C16" s="28"/>
      <c r="D16" s="28"/>
      <c r="E16" s="53"/>
      <c r="F16" s="28"/>
      <c r="G16" s="28"/>
      <c r="H16" s="28"/>
      <c r="I16" s="53"/>
      <c r="J16" s="9"/>
      <c r="K16" s="9"/>
      <c r="L16" s="9"/>
    </row>
    <row r="17" spans="1:12" x14ac:dyDescent="0.25">
      <c r="A17" s="29" t="s">
        <v>494</v>
      </c>
      <c r="B17" s="9"/>
      <c r="C17" s="9"/>
      <c r="D17" s="9"/>
      <c r="E17" s="9"/>
      <c r="F17" s="9"/>
      <c r="G17" s="54"/>
      <c r="H17" s="9"/>
      <c r="I17" s="9"/>
      <c r="J17" s="54"/>
      <c r="K17" s="9"/>
      <c r="L17" s="9"/>
    </row>
    <row r="18" spans="1:12" x14ac:dyDescent="0.25">
      <c r="A18" s="30" t="s">
        <v>585</v>
      </c>
      <c r="B18" s="9"/>
      <c r="C18" s="9"/>
      <c r="D18" s="9"/>
      <c r="E18" s="9"/>
      <c r="F18" s="9"/>
      <c r="G18" s="9"/>
      <c r="H18" s="9"/>
      <c r="I18" s="9"/>
      <c r="J18" s="54"/>
      <c r="K18" s="9"/>
      <c r="L18" s="9"/>
    </row>
    <row r="19" spans="1:12" x14ac:dyDescent="0.25">
      <c r="A19" s="9"/>
      <c r="B19" s="9"/>
      <c r="C19" s="9"/>
      <c r="D19" s="9"/>
      <c r="E19" s="9"/>
      <c r="F19" s="9"/>
      <c r="G19" s="9"/>
      <c r="H19" s="9"/>
      <c r="I19" s="9"/>
      <c r="J19" s="54"/>
      <c r="K19" s="9"/>
      <c r="L19" s="9"/>
    </row>
  </sheetData>
  <mergeCells count="8">
    <mergeCell ref="A15:K15"/>
    <mergeCell ref="A14:K14"/>
    <mergeCell ref="F4:G4"/>
    <mergeCell ref="H4:I4"/>
    <mergeCell ref="J4:K4"/>
    <mergeCell ref="A4:A5"/>
    <mergeCell ref="B4:C4"/>
    <mergeCell ref="D4:E4"/>
  </mergeCells>
  <hyperlinks>
    <hyperlink ref="A2" location="sommaire!A1" display="sommair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A2" sqref="A2"/>
    </sheetView>
  </sheetViews>
  <sheetFormatPr baseColWidth="10" defaultRowHeight="15" x14ac:dyDescent="0.25"/>
  <cols>
    <col min="1" max="1" width="38" customWidth="1"/>
    <col min="3" max="3" width="11.7109375" customWidth="1"/>
    <col min="4" max="4" width="14.42578125" customWidth="1"/>
    <col min="5" max="6" width="11.42578125" customWidth="1"/>
    <col min="7" max="7" width="14.42578125" customWidth="1"/>
    <col min="8" max="9" width="15.5703125" customWidth="1"/>
    <col min="10" max="11" width="12.42578125" customWidth="1"/>
  </cols>
  <sheetData>
    <row r="1" spans="1:14" ht="18.75" x14ac:dyDescent="0.3">
      <c r="A1" s="15" t="s">
        <v>63</v>
      </c>
      <c r="B1" s="9"/>
      <c r="C1" s="9"/>
      <c r="D1" s="9"/>
      <c r="E1" s="9"/>
      <c r="F1" s="9"/>
      <c r="G1" s="9"/>
      <c r="H1" s="9"/>
      <c r="I1" s="9"/>
      <c r="J1" s="9"/>
      <c r="K1" s="9"/>
      <c r="L1" s="9"/>
    </row>
    <row r="2" spans="1:14" x14ac:dyDescent="0.25">
      <c r="A2" s="16" t="s">
        <v>21</v>
      </c>
      <c r="B2" s="9"/>
      <c r="C2" s="9"/>
      <c r="D2" s="9"/>
      <c r="E2" s="9"/>
      <c r="F2" s="9"/>
      <c r="G2" s="9"/>
      <c r="H2" s="9"/>
      <c r="I2" s="9"/>
      <c r="J2" s="9"/>
      <c r="K2" s="9"/>
      <c r="L2" s="9"/>
    </row>
    <row r="3" spans="1:14" x14ac:dyDescent="0.25">
      <c r="A3" s="9"/>
      <c r="B3" s="9"/>
      <c r="C3" s="9"/>
      <c r="D3" s="9"/>
      <c r="E3" s="9"/>
      <c r="F3" s="9"/>
      <c r="G3" s="9"/>
      <c r="H3" s="9"/>
      <c r="I3" s="9"/>
      <c r="J3" s="9"/>
      <c r="K3" s="9"/>
      <c r="L3" s="9"/>
    </row>
    <row r="4" spans="1:14" ht="52.5" customHeight="1" x14ac:dyDescent="0.25">
      <c r="B4" s="333" t="s">
        <v>483</v>
      </c>
      <c r="C4" s="333"/>
      <c r="D4" s="337"/>
      <c r="E4" s="333" t="s">
        <v>484</v>
      </c>
      <c r="F4" s="333"/>
      <c r="G4" s="337"/>
      <c r="H4" s="332" t="s">
        <v>511</v>
      </c>
      <c r="I4" s="337"/>
      <c r="J4" s="333" t="s">
        <v>64</v>
      </c>
      <c r="K4" s="333"/>
      <c r="L4" s="9"/>
    </row>
    <row r="5" spans="1:14" ht="75" x14ac:dyDescent="0.25">
      <c r="A5" s="55"/>
      <c r="B5" s="56" t="s">
        <v>53</v>
      </c>
      <c r="C5" s="34" t="s">
        <v>65</v>
      </c>
      <c r="D5" s="33" t="s">
        <v>66</v>
      </c>
      <c r="E5" s="56" t="s">
        <v>53</v>
      </c>
      <c r="F5" s="34" t="s">
        <v>65</v>
      </c>
      <c r="G5" s="33" t="s">
        <v>66</v>
      </c>
      <c r="H5" s="35" t="s">
        <v>53</v>
      </c>
      <c r="I5" s="33" t="s">
        <v>65</v>
      </c>
      <c r="J5" s="56" t="s">
        <v>53</v>
      </c>
      <c r="K5" s="34" t="s">
        <v>65</v>
      </c>
      <c r="L5" s="9"/>
    </row>
    <row r="6" spans="1:14" ht="15.75" thickBot="1" x14ac:dyDescent="0.3">
      <c r="A6" s="98" t="s">
        <v>42</v>
      </c>
      <c r="B6" s="92">
        <v>136072</v>
      </c>
      <c r="C6" s="93">
        <v>52.7</v>
      </c>
      <c r="D6" s="94">
        <v>77.7</v>
      </c>
      <c r="E6" s="92">
        <v>8813</v>
      </c>
      <c r="F6" s="93">
        <v>3.4</v>
      </c>
      <c r="G6" s="95">
        <v>5</v>
      </c>
      <c r="H6" s="96">
        <v>2419</v>
      </c>
      <c r="I6" s="94">
        <v>0.9</v>
      </c>
      <c r="J6" s="92">
        <v>147304</v>
      </c>
      <c r="K6" s="97">
        <v>57</v>
      </c>
      <c r="L6" s="9"/>
      <c r="N6" s="137"/>
    </row>
    <row r="7" spans="1:14" ht="60" x14ac:dyDescent="0.25">
      <c r="A7" s="203" t="s">
        <v>582</v>
      </c>
      <c r="B7" s="199"/>
      <c r="C7" s="200"/>
      <c r="D7" s="85"/>
      <c r="E7" s="199"/>
      <c r="F7" s="200"/>
      <c r="G7" s="201"/>
      <c r="H7" s="86"/>
      <c r="I7" s="85"/>
      <c r="J7" s="199"/>
      <c r="K7" s="202"/>
      <c r="L7" s="9"/>
    </row>
    <row r="8" spans="1:14" ht="17.25" x14ac:dyDescent="0.25">
      <c r="A8" s="204" t="s">
        <v>580</v>
      </c>
      <c r="B8" s="57">
        <v>93876</v>
      </c>
      <c r="C8" s="255">
        <v>68.400000000000006</v>
      </c>
      <c r="D8" s="256">
        <v>83.2</v>
      </c>
      <c r="E8" s="57">
        <v>3936</v>
      </c>
      <c r="F8" s="255">
        <v>2.9</v>
      </c>
      <c r="G8" s="261">
        <v>3.5</v>
      </c>
      <c r="H8" s="86" t="s">
        <v>67</v>
      </c>
      <c r="I8" s="85" t="s">
        <v>67</v>
      </c>
      <c r="J8" s="57">
        <v>97812</v>
      </c>
      <c r="K8" s="264">
        <v>71.3</v>
      </c>
      <c r="L8" s="9"/>
      <c r="M8" s="137"/>
    </row>
    <row r="9" spans="1:14" x14ac:dyDescent="0.25">
      <c r="A9" s="204" t="s">
        <v>497</v>
      </c>
      <c r="B9" s="57">
        <v>2857</v>
      </c>
      <c r="C9" s="255">
        <v>38.5</v>
      </c>
      <c r="D9" s="256">
        <v>80.400000000000006</v>
      </c>
      <c r="E9" s="57">
        <v>201</v>
      </c>
      <c r="F9" s="255">
        <v>2.7</v>
      </c>
      <c r="G9" s="261">
        <v>5.7</v>
      </c>
      <c r="H9" s="59" t="s">
        <v>67</v>
      </c>
      <c r="I9" s="60" t="s">
        <v>67</v>
      </c>
      <c r="J9" s="57">
        <v>3058</v>
      </c>
      <c r="K9" s="264">
        <v>41.2</v>
      </c>
      <c r="L9" s="9"/>
      <c r="M9" s="137"/>
    </row>
    <row r="10" spans="1:14" x14ac:dyDescent="0.25">
      <c r="A10" s="204" t="s">
        <v>500</v>
      </c>
      <c r="B10" s="87">
        <v>7860</v>
      </c>
      <c r="C10" s="257">
        <v>39.299999999999997</v>
      </c>
      <c r="D10" s="258">
        <v>69.5</v>
      </c>
      <c r="E10" s="87">
        <v>364</v>
      </c>
      <c r="F10" s="257">
        <v>1.8</v>
      </c>
      <c r="G10" s="262">
        <v>3.2</v>
      </c>
      <c r="H10" s="89" t="s">
        <v>67</v>
      </c>
      <c r="I10" s="88" t="s">
        <v>67</v>
      </c>
      <c r="J10" s="87">
        <v>8224</v>
      </c>
      <c r="K10" s="265">
        <v>41.2</v>
      </c>
      <c r="L10" s="9"/>
      <c r="M10" s="137"/>
    </row>
    <row r="11" spans="1:14" x14ac:dyDescent="0.25">
      <c r="A11" s="204" t="s">
        <v>424</v>
      </c>
      <c r="B11" s="58">
        <v>6596</v>
      </c>
      <c r="C11" s="259">
        <v>34.799999999999997</v>
      </c>
      <c r="D11" s="260">
        <v>60.3</v>
      </c>
      <c r="E11" s="58">
        <v>993</v>
      </c>
      <c r="F11" s="259">
        <v>5.2</v>
      </c>
      <c r="G11" s="263">
        <v>9.1</v>
      </c>
      <c r="H11" s="59" t="s">
        <v>67</v>
      </c>
      <c r="I11" s="60" t="s">
        <v>67</v>
      </c>
      <c r="J11" s="58">
        <v>7589</v>
      </c>
      <c r="K11" s="266">
        <v>40.1</v>
      </c>
      <c r="L11" s="9"/>
      <c r="M11" s="137"/>
    </row>
    <row r="12" spans="1:14" x14ac:dyDescent="0.25">
      <c r="A12" s="204" t="s">
        <v>496</v>
      </c>
      <c r="B12" s="87">
        <v>7999</v>
      </c>
      <c r="C12" s="257">
        <v>32.299999999999997</v>
      </c>
      <c r="D12" s="258">
        <v>67.5</v>
      </c>
      <c r="E12" s="87">
        <v>834</v>
      </c>
      <c r="F12" s="257">
        <v>3.4</v>
      </c>
      <c r="G12" s="293">
        <v>7</v>
      </c>
      <c r="H12" s="89" t="s">
        <v>67</v>
      </c>
      <c r="I12" s="88" t="s">
        <v>67</v>
      </c>
      <c r="J12" s="87">
        <v>8833</v>
      </c>
      <c r="K12" s="265">
        <v>35.6</v>
      </c>
      <c r="L12" s="9"/>
      <c r="M12" s="137"/>
    </row>
    <row r="13" spans="1:14" x14ac:dyDescent="0.25">
      <c r="A13" s="204" t="s">
        <v>499</v>
      </c>
      <c r="B13" s="58">
        <v>16884</v>
      </c>
      <c r="C13" s="259">
        <v>33.799999999999997</v>
      </c>
      <c r="D13" s="260">
        <v>68.5</v>
      </c>
      <c r="E13" s="58">
        <v>2485</v>
      </c>
      <c r="F13" s="292">
        <v>5</v>
      </c>
      <c r="G13" s="263">
        <v>10.1</v>
      </c>
      <c r="H13" s="59" t="s">
        <v>67</v>
      </c>
      <c r="I13" s="60" t="s">
        <v>67</v>
      </c>
      <c r="J13" s="58">
        <v>19369</v>
      </c>
      <c r="K13" s="266">
        <v>38.799999999999997</v>
      </c>
      <c r="L13" s="61"/>
      <c r="M13" s="137"/>
    </row>
    <row r="14" spans="1:14" ht="40.5" customHeight="1" x14ac:dyDescent="0.25">
      <c r="A14" s="338" t="s">
        <v>578</v>
      </c>
      <c r="B14" s="338"/>
      <c r="C14" s="338"/>
      <c r="D14" s="338"/>
      <c r="E14" s="338"/>
      <c r="F14" s="338"/>
      <c r="G14" s="338"/>
      <c r="H14" s="338"/>
      <c r="I14" s="338"/>
      <c r="J14" s="338"/>
      <c r="K14" s="338"/>
      <c r="L14" s="61"/>
    </row>
    <row r="15" spans="1:14" ht="64.5" customHeight="1" x14ac:dyDescent="0.25">
      <c r="A15" s="339" t="s">
        <v>579</v>
      </c>
      <c r="B15" s="339"/>
      <c r="C15" s="339"/>
      <c r="D15" s="339"/>
      <c r="E15" s="339"/>
      <c r="F15" s="339"/>
      <c r="G15" s="339"/>
      <c r="H15" s="339"/>
      <c r="I15" s="339"/>
      <c r="J15" s="339"/>
      <c r="K15" s="339"/>
      <c r="L15" s="9"/>
    </row>
    <row r="16" spans="1:14" x14ac:dyDescent="0.25">
      <c r="A16" s="27"/>
      <c r="B16" s="9"/>
      <c r="C16" s="9"/>
      <c r="D16" s="9"/>
      <c r="E16" s="9"/>
      <c r="F16" s="9"/>
      <c r="G16" s="9"/>
      <c r="H16" s="9"/>
      <c r="I16" s="9"/>
      <c r="J16" s="9"/>
      <c r="K16" s="9"/>
      <c r="L16" s="9"/>
    </row>
    <row r="17" spans="1:12" x14ac:dyDescent="0.25">
      <c r="A17" s="29" t="s">
        <v>494</v>
      </c>
      <c r="B17" s="9"/>
      <c r="C17" s="9"/>
      <c r="D17" s="9"/>
      <c r="E17" s="9"/>
      <c r="F17" s="9"/>
      <c r="G17" s="9"/>
      <c r="H17" s="9"/>
      <c r="I17" s="9"/>
      <c r="J17" s="9"/>
      <c r="K17" s="9"/>
      <c r="L17" s="9"/>
    </row>
    <row r="18" spans="1:12" x14ac:dyDescent="0.25">
      <c r="A18" s="30" t="s">
        <v>585</v>
      </c>
      <c r="B18" s="9"/>
      <c r="C18" s="9"/>
      <c r="D18" s="9"/>
      <c r="E18" s="9"/>
      <c r="F18" s="9"/>
      <c r="G18" s="9"/>
      <c r="H18" s="9"/>
      <c r="I18" s="9"/>
      <c r="J18" s="9"/>
      <c r="K18" s="9"/>
      <c r="L18" s="91"/>
    </row>
    <row r="19" spans="1:12" x14ac:dyDescent="0.25">
      <c r="A19" s="90"/>
      <c r="B19" s="91"/>
      <c r="C19" s="91"/>
      <c r="D19" s="91"/>
      <c r="E19" s="91"/>
      <c r="F19" s="91"/>
      <c r="G19" s="91"/>
      <c r="H19" s="91"/>
      <c r="I19" s="91"/>
      <c r="J19" s="91"/>
      <c r="K19" s="91"/>
    </row>
    <row r="27" spans="1:12" ht="15" customHeight="1" x14ac:dyDescent="0.25"/>
  </sheetData>
  <mergeCells count="6">
    <mergeCell ref="E4:G4"/>
    <mergeCell ref="A14:K14"/>
    <mergeCell ref="A15:K15"/>
    <mergeCell ref="B4:D4"/>
    <mergeCell ref="H4:I4"/>
    <mergeCell ref="J4:K4"/>
  </mergeCells>
  <hyperlinks>
    <hyperlink ref="A2" location="sommaire!A1" display="sommair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0"/>
  <sheetViews>
    <sheetView zoomScaleNormal="100" workbookViewId="0">
      <selection activeCell="A2" sqref="A2"/>
    </sheetView>
  </sheetViews>
  <sheetFormatPr baseColWidth="10" defaultColWidth="11.42578125" defaultRowHeight="15" x14ac:dyDescent="0.25"/>
  <cols>
    <col min="1" max="1" width="18" style="186" customWidth="1"/>
    <col min="2" max="20" width="11.42578125" style="186"/>
    <col min="21" max="21" width="13.7109375" style="186" customWidth="1"/>
    <col min="22" max="38" width="13.7109375" style="181" customWidth="1"/>
    <col min="39" max="39" width="11.42578125" style="186" customWidth="1"/>
    <col min="40" max="40" width="11.42578125" style="186"/>
    <col min="41" max="16384" width="11.42578125" style="181"/>
  </cols>
  <sheetData>
    <row r="1" spans="1:40" ht="18.75" x14ac:dyDescent="0.3">
      <c r="A1" s="198" t="s">
        <v>492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row>
    <row r="2" spans="1:40" x14ac:dyDescent="0.25">
      <c r="A2" s="16" t="s">
        <v>21</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row>
    <row r="3" spans="1:40" x14ac:dyDescent="0.25">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row>
    <row r="4" spans="1:40" ht="15.75" x14ac:dyDescent="0.25">
      <c r="A4" s="182"/>
      <c r="B4" s="182"/>
      <c r="C4" s="182"/>
      <c r="D4" s="182"/>
      <c r="E4" s="182"/>
      <c r="F4" s="182"/>
      <c r="G4" s="182"/>
      <c r="H4" s="182"/>
      <c r="I4" s="182"/>
      <c r="J4" s="182"/>
      <c r="K4" s="182"/>
      <c r="L4" s="182"/>
      <c r="M4" s="182"/>
      <c r="N4" s="182"/>
      <c r="O4" s="182"/>
      <c r="P4" s="182"/>
      <c r="Q4" s="182"/>
      <c r="R4" s="182"/>
      <c r="S4" s="182"/>
      <c r="T4" s="343" t="s">
        <v>44</v>
      </c>
      <c r="U4" s="341" t="s">
        <v>479</v>
      </c>
      <c r="V4" s="341"/>
      <c r="W4" s="341"/>
      <c r="X4" s="341" t="s">
        <v>480</v>
      </c>
      <c r="Y4" s="341"/>
      <c r="Z4" s="341"/>
      <c r="AA4" s="341" t="s">
        <v>498</v>
      </c>
      <c r="AB4" s="341"/>
      <c r="AC4" s="341"/>
      <c r="AD4" s="341" t="s">
        <v>424</v>
      </c>
      <c r="AE4" s="341"/>
      <c r="AF4" s="342"/>
      <c r="AG4" s="341" t="s">
        <v>481</v>
      </c>
      <c r="AH4" s="341"/>
      <c r="AI4" s="341"/>
      <c r="AJ4" s="341" t="s">
        <v>482</v>
      </c>
      <c r="AK4" s="341"/>
      <c r="AL4" s="342"/>
      <c r="AM4" s="187"/>
    </row>
    <row r="5" spans="1:40" ht="105" x14ac:dyDescent="0.25">
      <c r="A5" s="182"/>
      <c r="B5" s="182"/>
      <c r="C5" s="182"/>
      <c r="D5" s="182"/>
      <c r="E5" s="182"/>
      <c r="F5" s="182"/>
      <c r="G5" s="182"/>
      <c r="H5" s="182"/>
      <c r="I5" s="182"/>
      <c r="J5" s="182"/>
      <c r="K5" s="182"/>
      <c r="L5" s="182"/>
      <c r="M5" s="182"/>
      <c r="N5" s="182"/>
      <c r="O5" s="182"/>
      <c r="P5" s="182"/>
      <c r="Q5" s="182"/>
      <c r="R5" s="182"/>
      <c r="S5" s="182"/>
      <c r="T5" s="343"/>
      <c r="U5" s="177" t="s">
        <v>45</v>
      </c>
      <c r="V5" s="180" t="s">
        <v>434</v>
      </c>
      <c r="W5" s="178" t="s">
        <v>46</v>
      </c>
      <c r="X5" s="177" t="s">
        <v>45</v>
      </c>
      <c r="Y5" s="180" t="s">
        <v>434</v>
      </c>
      <c r="Z5" s="178" t="s">
        <v>46</v>
      </c>
      <c r="AA5" s="177" t="s">
        <v>45</v>
      </c>
      <c r="AB5" s="180" t="s">
        <v>434</v>
      </c>
      <c r="AC5" s="178" t="s">
        <v>46</v>
      </c>
      <c r="AD5" s="177" t="s">
        <v>45</v>
      </c>
      <c r="AE5" s="180" t="s">
        <v>434</v>
      </c>
      <c r="AF5" s="179" t="s">
        <v>46</v>
      </c>
      <c r="AG5" s="177" t="s">
        <v>45</v>
      </c>
      <c r="AH5" s="180" t="s">
        <v>434</v>
      </c>
      <c r="AI5" s="179" t="s">
        <v>46</v>
      </c>
      <c r="AJ5" s="177" t="s">
        <v>45</v>
      </c>
      <c r="AK5" s="180" t="s">
        <v>434</v>
      </c>
      <c r="AL5" s="179" t="s">
        <v>46</v>
      </c>
      <c r="AM5" s="153"/>
    </row>
    <row r="6" spans="1:40" x14ac:dyDescent="0.25">
      <c r="A6" s="172" t="s">
        <v>571</v>
      </c>
      <c r="B6" s="173"/>
      <c r="C6" s="182"/>
      <c r="D6" s="182"/>
      <c r="E6" s="182"/>
      <c r="F6" s="182"/>
      <c r="G6" s="182"/>
      <c r="H6" s="182"/>
      <c r="I6" s="182"/>
      <c r="J6" s="182"/>
      <c r="K6" s="182"/>
      <c r="L6" s="182"/>
      <c r="M6" s="182"/>
      <c r="N6" s="182"/>
      <c r="O6" s="182"/>
      <c r="P6" s="182"/>
      <c r="Q6" s="182"/>
      <c r="R6" s="182"/>
      <c r="S6" s="182"/>
      <c r="T6" s="176"/>
      <c r="U6" s="177" t="s">
        <v>443</v>
      </c>
      <c r="V6" s="180" t="s">
        <v>443</v>
      </c>
      <c r="W6" s="179" t="s">
        <v>443</v>
      </c>
      <c r="X6" s="177" t="s">
        <v>443</v>
      </c>
      <c r="Y6" s="180" t="s">
        <v>443</v>
      </c>
      <c r="Z6" s="179" t="s">
        <v>443</v>
      </c>
      <c r="AA6" s="177" t="s">
        <v>443</v>
      </c>
      <c r="AB6" s="180" t="s">
        <v>443</v>
      </c>
      <c r="AC6" s="179" t="s">
        <v>443</v>
      </c>
      <c r="AD6" s="177" t="s">
        <v>443</v>
      </c>
      <c r="AE6" s="180" t="s">
        <v>443</v>
      </c>
      <c r="AF6" s="179" t="s">
        <v>443</v>
      </c>
      <c r="AG6" s="177" t="s">
        <v>443</v>
      </c>
      <c r="AH6" s="180" t="s">
        <v>443</v>
      </c>
      <c r="AI6" s="179" t="s">
        <v>443</v>
      </c>
      <c r="AJ6" s="183" t="s">
        <v>443</v>
      </c>
      <c r="AK6" s="185" t="s">
        <v>443</v>
      </c>
      <c r="AL6" s="184" t="s">
        <v>443</v>
      </c>
      <c r="AM6" s="153"/>
    </row>
    <row r="7" spans="1:40" x14ac:dyDescent="0.25">
      <c r="A7" s="155">
        <v>45821</v>
      </c>
      <c r="B7" s="154">
        <v>0</v>
      </c>
      <c r="C7" s="182"/>
      <c r="D7" s="182"/>
      <c r="E7" s="182"/>
      <c r="F7" s="182"/>
      <c r="G7" s="182"/>
      <c r="H7" s="182"/>
      <c r="I7" s="182"/>
      <c r="J7" s="182"/>
      <c r="K7" s="182"/>
      <c r="L7" s="182"/>
      <c r="M7" s="182"/>
      <c r="N7" s="182"/>
      <c r="O7" s="182"/>
      <c r="P7" s="182"/>
      <c r="Q7" s="182"/>
      <c r="R7" s="182"/>
      <c r="S7" s="182"/>
      <c r="T7" s="188">
        <v>45810</v>
      </c>
      <c r="U7" s="239">
        <v>47.4</v>
      </c>
      <c r="V7" s="240">
        <v>27.8</v>
      </c>
      <c r="W7" s="240">
        <v>11.9</v>
      </c>
      <c r="X7" s="239">
        <v>13.4</v>
      </c>
      <c r="Y7" s="240">
        <v>8</v>
      </c>
      <c r="Z7" s="240">
        <v>3.7</v>
      </c>
      <c r="AA7" s="239">
        <v>19.899999999999999</v>
      </c>
      <c r="AB7" s="240">
        <v>7.4</v>
      </c>
      <c r="AC7" s="240">
        <v>2.4</v>
      </c>
      <c r="AD7" s="239">
        <v>24.6</v>
      </c>
      <c r="AE7" s="240">
        <v>12.3</v>
      </c>
      <c r="AF7" s="240">
        <v>4.3</v>
      </c>
      <c r="AG7" s="239">
        <v>20.9</v>
      </c>
      <c r="AH7" s="240">
        <v>11.4</v>
      </c>
      <c r="AI7" s="240">
        <v>4.8</v>
      </c>
      <c r="AJ7" s="239">
        <v>20.3</v>
      </c>
      <c r="AK7" s="240">
        <v>11.9</v>
      </c>
      <c r="AL7" s="240">
        <v>5.3</v>
      </c>
      <c r="AM7" s="154"/>
    </row>
    <row r="8" spans="1:40" x14ac:dyDescent="0.25">
      <c r="A8" s="155">
        <v>45821</v>
      </c>
      <c r="B8" s="154">
        <v>100</v>
      </c>
      <c r="C8" s="182"/>
      <c r="D8" s="182"/>
      <c r="E8" s="182"/>
      <c r="F8" s="182"/>
      <c r="G8" s="182"/>
      <c r="H8" s="182"/>
      <c r="I8" s="182"/>
      <c r="J8" s="182"/>
      <c r="K8" s="182"/>
      <c r="L8" s="182"/>
      <c r="M8" s="182"/>
      <c r="N8" s="182"/>
      <c r="O8" s="182"/>
      <c r="P8" s="182"/>
      <c r="Q8" s="182"/>
      <c r="R8" s="182"/>
      <c r="S8" s="182"/>
      <c r="T8" s="188">
        <v>45811</v>
      </c>
      <c r="U8" s="239">
        <v>52.1</v>
      </c>
      <c r="V8" s="240">
        <v>31.8</v>
      </c>
      <c r="W8" s="240">
        <v>16.5</v>
      </c>
      <c r="X8" s="239">
        <v>15.2</v>
      </c>
      <c r="Y8" s="240">
        <v>9</v>
      </c>
      <c r="Z8" s="240">
        <v>4.9000000000000004</v>
      </c>
      <c r="AA8" s="239">
        <v>22.4</v>
      </c>
      <c r="AB8" s="240">
        <v>8.5</v>
      </c>
      <c r="AC8" s="240">
        <v>3.4</v>
      </c>
      <c r="AD8" s="239">
        <v>27.8</v>
      </c>
      <c r="AE8" s="240">
        <v>14.3</v>
      </c>
      <c r="AF8" s="240">
        <v>6.2</v>
      </c>
      <c r="AG8" s="239">
        <v>23</v>
      </c>
      <c r="AH8" s="240">
        <v>12.7</v>
      </c>
      <c r="AI8" s="240">
        <v>6.6</v>
      </c>
      <c r="AJ8" s="239">
        <v>22.8</v>
      </c>
      <c r="AK8" s="240">
        <v>13.7</v>
      </c>
      <c r="AL8" s="240">
        <v>7.4</v>
      </c>
      <c r="AM8" s="154"/>
    </row>
    <row r="9" spans="1:40" x14ac:dyDescent="0.25">
      <c r="A9" s="182"/>
      <c r="B9" s="182"/>
      <c r="C9" s="182"/>
      <c r="D9" s="182"/>
      <c r="E9" s="182"/>
      <c r="F9" s="182"/>
      <c r="G9" s="182"/>
      <c r="H9" s="182"/>
      <c r="I9" s="182"/>
      <c r="J9" s="182"/>
      <c r="K9" s="182"/>
      <c r="L9" s="182"/>
      <c r="M9" s="182"/>
      <c r="N9" s="182"/>
      <c r="O9" s="182"/>
      <c r="P9" s="182"/>
      <c r="Q9" s="182"/>
      <c r="R9" s="182"/>
      <c r="S9" s="182"/>
      <c r="T9" s="188">
        <v>45812</v>
      </c>
      <c r="U9" s="239">
        <v>55.1</v>
      </c>
      <c r="V9" s="240">
        <v>34.5</v>
      </c>
      <c r="W9" s="240">
        <v>21.1</v>
      </c>
      <c r="X9" s="239">
        <v>16.399999999999999</v>
      </c>
      <c r="Y9" s="240">
        <v>9.8000000000000007</v>
      </c>
      <c r="Z9" s="240">
        <v>6.3</v>
      </c>
      <c r="AA9" s="239">
        <v>23.8</v>
      </c>
      <c r="AB9" s="240">
        <v>9.1999999999999993</v>
      </c>
      <c r="AC9" s="240">
        <v>4.4000000000000004</v>
      </c>
      <c r="AD9" s="239">
        <v>30.1</v>
      </c>
      <c r="AE9" s="240">
        <v>15.9</v>
      </c>
      <c r="AF9" s="240">
        <v>8.4</v>
      </c>
      <c r="AG9" s="239">
        <v>24.4</v>
      </c>
      <c r="AH9" s="240">
        <v>13.5</v>
      </c>
      <c r="AI9" s="240">
        <v>8.1</v>
      </c>
      <c r="AJ9" s="239">
        <v>24.7</v>
      </c>
      <c r="AK9" s="240">
        <v>15.1</v>
      </c>
      <c r="AL9" s="240">
        <v>9.5</v>
      </c>
      <c r="AM9" s="182"/>
      <c r="AN9" s="181"/>
    </row>
    <row r="10" spans="1:40" x14ac:dyDescent="0.25">
      <c r="A10" s="172" t="s">
        <v>470</v>
      </c>
      <c r="B10" s="173"/>
      <c r="C10" s="182"/>
      <c r="D10" s="182"/>
      <c r="E10" s="182"/>
      <c r="F10" s="182"/>
      <c r="G10" s="182"/>
      <c r="H10" s="182"/>
      <c r="I10" s="182"/>
      <c r="J10" s="182"/>
      <c r="K10" s="182"/>
      <c r="L10" s="182"/>
      <c r="M10" s="182"/>
      <c r="N10" s="182"/>
      <c r="O10" s="182"/>
      <c r="P10" s="182"/>
      <c r="Q10" s="182"/>
      <c r="R10" s="182"/>
      <c r="S10" s="182"/>
      <c r="T10" s="188">
        <v>45813</v>
      </c>
      <c r="U10" s="239">
        <v>58.7</v>
      </c>
      <c r="V10" s="240">
        <v>38.1</v>
      </c>
      <c r="W10" s="240">
        <v>26.5</v>
      </c>
      <c r="X10" s="239">
        <v>17.7</v>
      </c>
      <c r="Y10" s="240">
        <v>10.8</v>
      </c>
      <c r="Z10" s="240">
        <v>7.7</v>
      </c>
      <c r="AA10" s="239">
        <v>26.1</v>
      </c>
      <c r="AB10" s="240">
        <v>10.5</v>
      </c>
      <c r="AC10" s="240">
        <v>5.7</v>
      </c>
      <c r="AD10" s="239">
        <v>33.1</v>
      </c>
      <c r="AE10" s="240">
        <v>17.899999999999999</v>
      </c>
      <c r="AF10" s="240">
        <v>11.2</v>
      </c>
      <c r="AG10" s="239">
        <v>26.3</v>
      </c>
      <c r="AH10" s="240">
        <v>15</v>
      </c>
      <c r="AI10" s="240">
        <v>10.199999999999999</v>
      </c>
      <c r="AJ10" s="239">
        <v>26.9</v>
      </c>
      <c r="AK10" s="240">
        <v>16.8</v>
      </c>
      <c r="AL10" s="240">
        <v>12</v>
      </c>
      <c r="AM10" s="182"/>
      <c r="AN10" s="181"/>
    </row>
    <row r="11" spans="1:40" x14ac:dyDescent="0.25">
      <c r="A11" s="155">
        <v>45825</v>
      </c>
      <c r="B11" s="154">
        <v>0</v>
      </c>
      <c r="C11" s="182"/>
      <c r="D11" s="182"/>
      <c r="E11" s="182"/>
      <c r="F11" s="182"/>
      <c r="G11" s="182"/>
      <c r="H11" s="182"/>
      <c r="I11" s="182"/>
      <c r="J11" s="182"/>
      <c r="K11" s="182"/>
      <c r="L11" s="182"/>
      <c r="M11" s="182"/>
      <c r="N11" s="182"/>
      <c r="O11" s="182"/>
      <c r="P11" s="182"/>
      <c r="Q11" s="182"/>
      <c r="R11" s="182"/>
      <c r="S11" s="182"/>
      <c r="T11" s="188">
        <v>45814</v>
      </c>
      <c r="U11" s="239">
        <v>64.900000000000006</v>
      </c>
      <c r="V11" s="240">
        <v>45</v>
      </c>
      <c r="W11" s="240">
        <v>30.3</v>
      </c>
      <c r="X11" s="239">
        <v>21.5</v>
      </c>
      <c r="Y11" s="240">
        <v>13.3</v>
      </c>
      <c r="Z11" s="240">
        <v>9</v>
      </c>
      <c r="AA11" s="239">
        <v>31.4</v>
      </c>
      <c r="AB11" s="240">
        <v>13.3</v>
      </c>
      <c r="AC11" s="240">
        <v>7</v>
      </c>
      <c r="AD11" s="239">
        <v>38.700000000000003</v>
      </c>
      <c r="AE11" s="240">
        <v>21.9</v>
      </c>
      <c r="AF11" s="240">
        <v>13.3</v>
      </c>
      <c r="AG11" s="239">
        <v>30</v>
      </c>
      <c r="AH11" s="240">
        <v>17.8</v>
      </c>
      <c r="AI11" s="240">
        <v>11.6</v>
      </c>
      <c r="AJ11" s="239">
        <v>31.5</v>
      </c>
      <c r="AK11" s="240">
        <v>20.6</v>
      </c>
      <c r="AL11" s="240">
        <v>14.2</v>
      </c>
      <c r="AM11" s="182"/>
      <c r="AN11" s="181"/>
    </row>
    <row r="12" spans="1:40" x14ac:dyDescent="0.25">
      <c r="A12" s="155">
        <v>45825</v>
      </c>
      <c r="B12" s="154">
        <v>100</v>
      </c>
      <c r="C12" s="182"/>
      <c r="D12" s="182"/>
      <c r="E12" s="182"/>
      <c r="F12" s="182"/>
      <c r="G12" s="182"/>
      <c r="H12" s="182"/>
      <c r="I12" s="182"/>
      <c r="J12" s="182"/>
      <c r="K12" s="182"/>
      <c r="L12" s="182"/>
      <c r="M12" s="182"/>
      <c r="N12" s="182"/>
      <c r="O12" s="182"/>
      <c r="P12" s="182"/>
      <c r="Q12" s="182"/>
      <c r="R12" s="182"/>
      <c r="S12" s="182"/>
      <c r="T12" s="188">
        <v>45815</v>
      </c>
      <c r="U12" s="239">
        <v>67</v>
      </c>
      <c r="V12" s="240">
        <v>47.6</v>
      </c>
      <c r="W12" s="240">
        <v>32.9</v>
      </c>
      <c r="X12" s="239">
        <v>22.6</v>
      </c>
      <c r="Y12" s="240">
        <v>14.1</v>
      </c>
      <c r="Z12" s="240">
        <v>9.5</v>
      </c>
      <c r="AA12" s="239">
        <v>33</v>
      </c>
      <c r="AB12" s="240">
        <v>14.2</v>
      </c>
      <c r="AC12" s="240">
        <v>7.8</v>
      </c>
      <c r="AD12" s="239">
        <v>40.6</v>
      </c>
      <c r="AE12" s="240">
        <v>23.4</v>
      </c>
      <c r="AF12" s="240">
        <v>14.7</v>
      </c>
      <c r="AG12" s="239">
        <v>31.2</v>
      </c>
      <c r="AH12" s="240">
        <v>18.7</v>
      </c>
      <c r="AI12" s="240">
        <v>12.5</v>
      </c>
      <c r="AJ12" s="239">
        <v>33</v>
      </c>
      <c r="AK12" s="240">
        <v>21.9</v>
      </c>
      <c r="AL12" s="240">
        <v>15.5</v>
      </c>
      <c r="AM12" s="182"/>
      <c r="AN12" s="181"/>
    </row>
    <row r="13" spans="1:40" x14ac:dyDescent="0.25">
      <c r="A13" s="155"/>
      <c r="B13" s="154"/>
      <c r="C13" s="182"/>
      <c r="D13" s="182"/>
      <c r="E13" s="182"/>
      <c r="F13" s="182"/>
      <c r="G13" s="182"/>
      <c r="H13" s="182"/>
      <c r="I13" s="182"/>
      <c r="J13" s="182"/>
      <c r="K13" s="182"/>
      <c r="L13" s="182"/>
      <c r="M13" s="182"/>
      <c r="N13" s="182"/>
      <c r="O13" s="182"/>
      <c r="P13" s="182"/>
      <c r="Q13" s="182"/>
      <c r="R13" s="182"/>
      <c r="S13" s="182"/>
      <c r="T13" s="188">
        <v>45816</v>
      </c>
      <c r="U13" s="239">
        <v>69.3</v>
      </c>
      <c r="V13" s="240">
        <v>50.7</v>
      </c>
      <c r="W13" s="240">
        <v>34.9</v>
      </c>
      <c r="X13" s="239">
        <v>23.9</v>
      </c>
      <c r="Y13" s="240">
        <v>15.2</v>
      </c>
      <c r="Z13" s="240">
        <v>10.199999999999999</v>
      </c>
      <c r="AA13" s="239">
        <v>35.1</v>
      </c>
      <c r="AB13" s="240">
        <v>15.6</v>
      </c>
      <c r="AC13" s="240">
        <v>8.6</v>
      </c>
      <c r="AD13" s="239">
        <v>42.6</v>
      </c>
      <c r="AE13" s="240">
        <v>25.1</v>
      </c>
      <c r="AF13" s="240">
        <v>15.7</v>
      </c>
      <c r="AG13" s="239">
        <v>32.700000000000003</v>
      </c>
      <c r="AH13" s="240">
        <v>19.899999999999999</v>
      </c>
      <c r="AI13" s="240">
        <v>13.3</v>
      </c>
      <c r="AJ13" s="239">
        <v>34.700000000000003</v>
      </c>
      <c r="AK13" s="240">
        <v>23.5</v>
      </c>
      <c r="AL13" s="240">
        <v>16.600000000000001</v>
      </c>
      <c r="AM13" s="182"/>
      <c r="AN13" s="181"/>
    </row>
    <row r="14" spans="1:40" x14ac:dyDescent="0.25">
      <c r="A14" s="172" t="s">
        <v>474</v>
      </c>
      <c r="B14" s="173"/>
      <c r="C14" s="182"/>
      <c r="D14" s="182"/>
      <c r="E14" s="182"/>
      <c r="F14" s="182"/>
      <c r="G14" s="182"/>
      <c r="H14" s="182"/>
      <c r="I14" s="182"/>
      <c r="J14" s="182"/>
      <c r="K14" s="182"/>
      <c r="L14" s="182"/>
      <c r="M14" s="182"/>
      <c r="N14" s="182"/>
      <c r="O14" s="182"/>
      <c r="P14" s="182"/>
      <c r="Q14" s="182"/>
      <c r="R14" s="182"/>
      <c r="S14" s="182"/>
      <c r="T14" s="188">
        <v>45817</v>
      </c>
      <c r="U14" s="239">
        <v>70.400000000000006</v>
      </c>
      <c r="V14" s="240">
        <v>52.5</v>
      </c>
      <c r="W14" s="240">
        <v>36.4</v>
      </c>
      <c r="X14" s="239">
        <v>24.6</v>
      </c>
      <c r="Y14" s="240">
        <v>15.8</v>
      </c>
      <c r="Z14" s="240">
        <v>10.9</v>
      </c>
      <c r="AA14" s="239">
        <v>36.1</v>
      </c>
      <c r="AB14" s="240">
        <v>16.3</v>
      </c>
      <c r="AC14" s="240">
        <v>9.1999999999999993</v>
      </c>
      <c r="AD14" s="239">
        <v>43.6</v>
      </c>
      <c r="AE14" s="240">
        <v>26.1</v>
      </c>
      <c r="AF14" s="240">
        <v>16.600000000000001</v>
      </c>
      <c r="AG14" s="239">
        <v>33.4</v>
      </c>
      <c r="AH14" s="240">
        <v>20.7</v>
      </c>
      <c r="AI14" s="240">
        <v>14</v>
      </c>
      <c r="AJ14" s="239">
        <v>35.6</v>
      </c>
      <c r="AK14" s="240">
        <v>24.5</v>
      </c>
      <c r="AL14" s="240">
        <v>17.399999999999999</v>
      </c>
      <c r="AM14" s="182"/>
      <c r="AN14" s="181"/>
    </row>
    <row r="15" spans="1:40" x14ac:dyDescent="0.25">
      <c r="A15" s="155">
        <v>45832</v>
      </c>
      <c r="B15" s="154">
        <v>0</v>
      </c>
      <c r="C15" s="182"/>
      <c r="D15" s="182"/>
      <c r="E15" s="182"/>
      <c r="F15" s="182"/>
      <c r="G15" s="182"/>
      <c r="H15" s="182"/>
      <c r="I15" s="182"/>
      <c r="J15" s="182"/>
      <c r="K15" s="182"/>
      <c r="L15" s="182"/>
      <c r="M15" s="182"/>
      <c r="N15" s="182"/>
      <c r="O15" s="182"/>
      <c r="P15" s="182"/>
      <c r="Q15" s="182"/>
      <c r="R15" s="182"/>
      <c r="S15" s="182"/>
      <c r="T15" s="188">
        <v>45818</v>
      </c>
      <c r="U15" s="239">
        <v>71.5</v>
      </c>
      <c r="V15" s="240">
        <v>54.2</v>
      </c>
      <c r="W15" s="240">
        <v>37.799999999999997</v>
      </c>
      <c r="X15" s="239">
        <v>25.3</v>
      </c>
      <c r="Y15" s="240">
        <v>16.5</v>
      </c>
      <c r="Z15" s="240">
        <v>11.4</v>
      </c>
      <c r="AA15" s="239">
        <v>37.1</v>
      </c>
      <c r="AB15" s="240">
        <v>17</v>
      </c>
      <c r="AC15" s="240">
        <v>9.8000000000000007</v>
      </c>
      <c r="AD15" s="239">
        <v>44.6</v>
      </c>
      <c r="AE15" s="240">
        <v>26.9</v>
      </c>
      <c r="AF15" s="240">
        <v>17.3</v>
      </c>
      <c r="AG15" s="239">
        <v>34.1</v>
      </c>
      <c r="AH15" s="240">
        <v>21.3</v>
      </c>
      <c r="AI15" s="240">
        <v>14.4</v>
      </c>
      <c r="AJ15" s="239">
        <v>36.5</v>
      </c>
      <c r="AK15" s="240">
        <v>25.4</v>
      </c>
      <c r="AL15" s="240">
        <v>18.100000000000001</v>
      </c>
      <c r="AM15" s="182"/>
      <c r="AN15" s="181"/>
    </row>
    <row r="16" spans="1:40" x14ac:dyDescent="0.25">
      <c r="A16" s="155">
        <v>45832</v>
      </c>
      <c r="B16" s="154">
        <v>100</v>
      </c>
      <c r="C16" s="182"/>
      <c r="D16" s="182"/>
      <c r="E16" s="182"/>
      <c r="F16" s="182"/>
      <c r="G16" s="182"/>
      <c r="H16" s="182"/>
      <c r="I16" s="182"/>
      <c r="J16" s="182"/>
      <c r="K16" s="182"/>
      <c r="L16" s="182"/>
      <c r="M16" s="182"/>
      <c r="N16" s="182"/>
      <c r="O16" s="182"/>
      <c r="P16" s="182"/>
      <c r="Q16" s="182"/>
      <c r="R16" s="182"/>
      <c r="S16" s="182"/>
      <c r="T16" s="188">
        <v>45819</v>
      </c>
      <c r="U16" s="239">
        <v>72.3</v>
      </c>
      <c r="V16" s="240">
        <v>55.5</v>
      </c>
      <c r="W16" s="240">
        <v>39.1</v>
      </c>
      <c r="X16" s="239">
        <v>25.8</v>
      </c>
      <c r="Y16" s="240">
        <v>17</v>
      </c>
      <c r="Z16" s="240">
        <v>12.1</v>
      </c>
      <c r="AA16" s="239">
        <v>37.700000000000003</v>
      </c>
      <c r="AB16" s="240">
        <v>17.399999999999999</v>
      </c>
      <c r="AC16" s="240">
        <v>10.3</v>
      </c>
      <c r="AD16" s="239">
        <v>45.3</v>
      </c>
      <c r="AE16" s="240">
        <v>27.6</v>
      </c>
      <c r="AF16" s="240">
        <v>17.899999999999999</v>
      </c>
      <c r="AG16" s="239">
        <v>34.6</v>
      </c>
      <c r="AH16" s="240">
        <v>21.7</v>
      </c>
      <c r="AI16" s="240">
        <v>14.9</v>
      </c>
      <c r="AJ16" s="239">
        <v>37.1</v>
      </c>
      <c r="AK16" s="240">
        <v>26</v>
      </c>
      <c r="AL16" s="240">
        <v>18.7</v>
      </c>
      <c r="AM16" s="182"/>
      <c r="AN16" s="181"/>
    </row>
    <row r="17" spans="1:40" x14ac:dyDescent="0.25">
      <c r="A17" s="9"/>
      <c r="B17" s="9"/>
      <c r="C17" s="182"/>
      <c r="D17" s="182"/>
      <c r="E17" s="182"/>
      <c r="F17" s="182"/>
      <c r="G17" s="182"/>
      <c r="H17" s="182"/>
      <c r="I17" s="182"/>
      <c r="J17" s="182"/>
      <c r="K17" s="182"/>
      <c r="L17" s="182"/>
      <c r="M17" s="182"/>
      <c r="N17" s="182"/>
      <c r="O17" s="182"/>
      <c r="P17" s="182"/>
      <c r="Q17" s="182"/>
      <c r="R17" s="182"/>
      <c r="S17" s="182"/>
      <c r="T17" s="188">
        <v>45820</v>
      </c>
      <c r="U17" s="239">
        <v>72.900000000000006</v>
      </c>
      <c r="V17" s="240">
        <v>56.5</v>
      </c>
      <c r="W17" s="240">
        <v>40.200000000000003</v>
      </c>
      <c r="X17" s="239">
        <v>26.3</v>
      </c>
      <c r="Y17" s="240">
        <v>17.399999999999999</v>
      </c>
      <c r="Z17" s="240">
        <v>12.5</v>
      </c>
      <c r="AA17" s="239">
        <v>38.299999999999997</v>
      </c>
      <c r="AB17" s="240">
        <v>17.899999999999999</v>
      </c>
      <c r="AC17" s="240">
        <v>10.7</v>
      </c>
      <c r="AD17" s="239">
        <v>46</v>
      </c>
      <c r="AE17" s="240">
        <v>28.3</v>
      </c>
      <c r="AF17" s="240">
        <v>18.5</v>
      </c>
      <c r="AG17" s="239">
        <v>35</v>
      </c>
      <c r="AH17" s="240">
        <v>22.2</v>
      </c>
      <c r="AI17" s="240">
        <v>15.3</v>
      </c>
      <c r="AJ17" s="239">
        <v>37.6</v>
      </c>
      <c r="AK17" s="240">
        <v>26.6</v>
      </c>
      <c r="AL17" s="240">
        <v>19.3</v>
      </c>
      <c r="AM17" s="182"/>
      <c r="AN17" s="181"/>
    </row>
    <row r="18" spans="1:40" x14ac:dyDescent="0.25">
      <c r="A18" s="172" t="s">
        <v>435</v>
      </c>
      <c r="B18" s="174"/>
      <c r="C18" s="182"/>
      <c r="D18" s="182"/>
      <c r="E18" s="182"/>
      <c r="F18" s="182"/>
      <c r="G18" s="182"/>
      <c r="H18" s="182"/>
      <c r="I18" s="182"/>
      <c r="J18" s="182"/>
      <c r="K18" s="182"/>
      <c r="L18" s="182"/>
      <c r="M18" s="182"/>
      <c r="N18" s="182"/>
      <c r="O18" s="182"/>
      <c r="P18" s="182"/>
      <c r="Q18" s="182"/>
      <c r="R18" s="182"/>
      <c r="S18" s="182"/>
      <c r="T18" s="188">
        <v>45821</v>
      </c>
      <c r="U18" s="239">
        <v>74.3</v>
      </c>
      <c r="V18" s="240">
        <v>59.4</v>
      </c>
      <c r="W18" s="240">
        <v>43</v>
      </c>
      <c r="X18" s="239">
        <v>37.200000000000003</v>
      </c>
      <c r="Y18" s="240">
        <v>29.7</v>
      </c>
      <c r="Z18" s="240">
        <v>22.7</v>
      </c>
      <c r="AA18" s="239">
        <v>46.4</v>
      </c>
      <c r="AB18" s="240">
        <v>28.8</v>
      </c>
      <c r="AC18" s="240">
        <v>19.399999999999999</v>
      </c>
      <c r="AD18" s="239">
        <v>46.9</v>
      </c>
      <c r="AE18" s="240">
        <v>29.5</v>
      </c>
      <c r="AF18" s="240">
        <v>19.600000000000001</v>
      </c>
      <c r="AG18" s="239">
        <v>39</v>
      </c>
      <c r="AH18" s="240">
        <v>26.5</v>
      </c>
      <c r="AI18" s="240">
        <v>18.899999999999999</v>
      </c>
      <c r="AJ18" s="239">
        <v>39</v>
      </c>
      <c r="AK18" s="240">
        <v>28.3</v>
      </c>
      <c r="AL18" s="240">
        <v>20.8</v>
      </c>
      <c r="AM18" s="182"/>
      <c r="AN18" s="181"/>
    </row>
    <row r="19" spans="1:40" x14ac:dyDescent="0.25">
      <c r="A19" s="155">
        <v>45846</v>
      </c>
      <c r="B19" s="154">
        <v>0</v>
      </c>
      <c r="C19" s="182"/>
      <c r="D19" s="182"/>
      <c r="E19" s="182"/>
      <c r="F19" s="182"/>
      <c r="G19" s="182"/>
      <c r="H19" s="182"/>
      <c r="I19" s="182"/>
      <c r="J19" s="182"/>
      <c r="K19" s="182"/>
      <c r="L19" s="182"/>
      <c r="M19" s="182"/>
      <c r="N19" s="182"/>
      <c r="O19" s="182"/>
      <c r="P19" s="182"/>
      <c r="Q19" s="182"/>
      <c r="R19" s="182"/>
      <c r="S19" s="182"/>
      <c r="T19" s="188">
        <v>45822</v>
      </c>
      <c r="U19" s="239">
        <v>74.8</v>
      </c>
      <c r="V19" s="240">
        <v>60.4</v>
      </c>
      <c r="W19" s="240">
        <v>44.5</v>
      </c>
      <c r="X19" s="239">
        <v>38.200000000000003</v>
      </c>
      <c r="Y19" s="240">
        <v>31</v>
      </c>
      <c r="Z19" s="240">
        <v>24.2</v>
      </c>
      <c r="AA19" s="239">
        <v>47.4</v>
      </c>
      <c r="AB19" s="240">
        <v>30.1</v>
      </c>
      <c r="AC19" s="240">
        <v>20.9</v>
      </c>
      <c r="AD19" s="239">
        <v>47.4</v>
      </c>
      <c r="AE19" s="240">
        <v>29.9</v>
      </c>
      <c r="AF19" s="240">
        <v>20.100000000000001</v>
      </c>
      <c r="AG19" s="239">
        <v>39.5</v>
      </c>
      <c r="AH19" s="240">
        <v>27</v>
      </c>
      <c r="AI19" s="240">
        <v>19.7</v>
      </c>
      <c r="AJ19" s="239">
        <v>39.5</v>
      </c>
      <c r="AK19" s="240">
        <v>28.8</v>
      </c>
      <c r="AL19" s="240">
        <v>21.4</v>
      </c>
      <c r="AM19" s="182"/>
      <c r="AN19" s="181"/>
    </row>
    <row r="20" spans="1:40" x14ac:dyDescent="0.25">
      <c r="A20" s="155">
        <v>45846</v>
      </c>
      <c r="B20" s="154">
        <v>100</v>
      </c>
      <c r="C20" s="182"/>
      <c r="D20" s="182"/>
      <c r="E20" s="182"/>
      <c r="F20" s="182"/>
      <c r="G20" s="182"/>
      <c r="H20" s="182"/>
      <c r="I20" s="182"/>
      <c r="J20" s="182"/>
      <c r="K20" s="182"/>
      <c r="L20" s="182"/>
      <c r="M20" s="182"/>
      <c r="N20" s="182"/>
      <c r="O20" s="182"/>
      <c r="P20" s="182"/>
      <c r="Q20" s="182"/>
      <c r="R20" s="182"/>
      <c r="S20" s="182"/>
      <c r="T20" s="188">
        <v>45823</v>
      </c>
      <c r="U20" s="239">
        <v>75.2</v>
      </c>
      <c r="V20" s="240">
        <v>61</v>
      </c>
      <c r="W20" s="240">
        <v>47.1</v>
      </c>
      <c r="X20" s="239">
        <v>38.5</v>
      </c>
      <c r="Y20" s="240">
        <v>31.3</v>
      </c>
      <c r="Z20" s="240">
        <v>25.6</v>
      </c>
      <c r="AA20" s="239">
        <v>47.8</v>
      </c>
      <c r="AB20" s="240">
        <v>30.5</v>
      </c>
      <c r="AC20" s="240">
        <v>22.5</v>
      </c>
      <c r="AD20" s="239">
        <v>47.7</v>
      </c>
      <c r="AE20" s="240">
        <v>30.2</v>
      </c>
      <c r="AF20" s="240">
        <v>21.1</v>
      </c>
      <c r="AG20" s="239">
        <v>39.700000000000003</v>
      </c>
      <c r="AH20" s="240">
        <v>27.3</v>
      </c>
      <c r="AI20" s="240">
        <v>20.6</v>
      </c>
      <c r="AJ20" s="239">
        <v>39.799999999999997</v>
      </c>
      <c r="AK20" s="240">
        <v>29.1</v>
      </c>
      <c r="AL20" s="240">
        <v>22.4</v>
      </c>
      <c r="AM20" s="182"/>
      <c r="AN20" s="181"/>
    </row>
    <row r="21" spans="1:40" ht="15.75" thickBot="1" x14ac:dyDescent="0.3">
      <c r="A21" s="155"/>
      <c r="B21" s="154"/>
      <c r="C21" s="182"/>
      <c r="D21" s="182"/>
      <c r="E21" s="182"/>
      <c r="F21" s="182"/>
      <c r="G21" s="182"/>
      <c r="H21" s="182"/>
      <c r="I21" s="182"/>
      <c r="J21" s="182"/>
      <c r="K21" s="182"/>
      <c r="L21" s="182"/>
      <c r="M21" s="182"/>
      <c r="N21" s="182"/>
      <c r="O21" s="182"/>
      <c r="P21" s="182"/>
      <c r="Q21" s="182"/>
      <c r="R21" s="182"/>
      <c r="S21" s="182"/>
      <c r="T21" s="241">
        <v>45824</v>
      </c>
      <c r="U21" s="242">
        <v>75.2</v>
      </c>
      <c r="V21" s="243">
        <v>61</v>
      </c>
      <c r="W21" s="243">
        <v>50.3</v>
      </c>
      <c r="X21" s="242">
        <v>38.5</v>
      </c>
      <c r="Y21" s="243">
        <v>31.3</v>
      </c>
      <c r="Z21" s="243">
        <v>27.1</v>
      </c>
      <c r="AA21" s="242">
        <v>47.8</v>
      </c>
      <c r="AB21" s="243">
        <v>30.5</v>
      </c>
      <c r="AC21" s="243">
        <v>24.2</v>
      </c>
      <c r="AD21" s="242">
        <v>47.7</v>
      </c>
      <c r="AE21" s="243">
        <v>30.2</v>
      </c>
      <c r="AF21" s="243">
        <v>22.4</v>
      </c>
      <c r="AG21" s="242">
        <v>39.700000000000003</v>
      </c>
      <c r="AH21" s="243">
        <v>27.3</v>
      </c>
      <c r="AI21" s="243">
        <v>22</v>
      </c>
      <c r="AJ21" s="242">
        <v>39.799999999999997</v>
      </c>
      <c r="AK21" s="243">
        <v>29.1</v>
      </c>
      <c r="AL21" s="243">
        <v>23.5</v>
      </c>
      <c r="AM21" s="182"/>
      <c r="AN21" s="181"/>
    </row>
    <row r="22" spans="1:40" x14ac:dyDescent="0.25">
      <c r="A22" s="172" t="s">
        <v>436</v>
      </c>
      <c r="B22" s="174"/>
      <c r="C22" s="182"/>
      <c r="D22" s="182"/>
      <c r="E22" s="182"/>
      <c r="F22" s="182"/>
      <c r="G22" s="182"/>
      <c r="H22" s="182"/>
      <c r="I22" s="182"/>
      <c r="J22" s="182"/>
      <c r="K22" s="182"/>
      <c r="L22" s="182"/>
      <c r="M22" s="182"/>
      <c r="N22" s="182"/>
      <c r="O22" s="182"/>
      <c r="P22" s="182"/>
      <c r="Q22" s="182"/>
      <c r="R22" s="182"/>
      <c r="S22" s="182"/>
      <c r="T22" s="244">
        <v>45825</v>
      </c>
      <c r="U22" s="245">
        <v>75.2</v>
      </c>
      <c r="V22" s="246">
        <v>61</v>
      </c>
      <c r="W22" s="246">
        <v>50.3</v>
      </c>
      <c r="X22" s="245">
        <v>38.5</v>
      </c>
      <c r="Y22" s="246">
        <v>31.3</v>
      </c>
      <c r="Z22" s="246">
        <v>27.1</v>
      </c>
      <c r="AA22" s="245">
        <v>47.8</v>
      </c>
      <c r="AB22" s="246">
        <v>30.5</v>
      </c>
      <c r="AC22" s="246">
        <v>24.2</v>
      </c>
      <c r="AD22" s="245">
        <v>47.7</v>
      </c>
      <c r="AE22" s="246">
        <v>30.2</v>
      </c>
      <c r="AF22" s="246">
        <v>22.4</v>
      </c>
      <c r="AG22" s="245">
        <v>39.700000000000003</v>
      </c>
      <c r="AH22" s="246">
        <v>27.3</v>
      </c>
      <c r="AI22" s="246">
        <v>22</v>
      </c>
      <c r="AJ22" s="245">
        <v>39.799999999999997</v>
      </c>
      <c r="AK22" s="246">
        <v>29.1</v>
      </c>
      <c r="AL22" s="246">
        <v>23.5</v>
      </c>
      <c r="AM22" s="182"/>
      <c r="AN22" s="181"/>
    </row>
    <row r="23" spans="1:40" x14ac:dyDescent="0.25">
      <c r="A23" s="155">
        <v>45856</v>
      </c>
      <c r="B23" s="154">
        <v>0</v>
      </c>
      <c r="C23" s="182"/>
      <c r="D23" s="182"/>
      <c r="E23" s="182"/>
      <c r="F23" s="182"/>
      <c r="G23" s="182"/>
      <c r="H23" s="182"/>
      <c r="I23" s="182"/>
      <c r="J23" s="182"/>
      <c r="K23" s="182"/>
      <c r="L23" s="182"/>
      <c r="M23" s="182"/>
      <c r="N23" s="182"/>
      <c r="O23" s="182"/>
      <c r="P23" s="182"/>
      <c r="Q23" s="182"/>
      <c r="R23" s="182"/>
      <c r="S23" s="182"/>
      <c r="T23" s="188">
        <v>45826</v>
      </c>
      <c r="U23" s="239">
        <v>75.2</v>
      </c>
      <c r="V23" s="240">
        <v>61</v>
      </c>
      <c r="W23" s="240">
        <v>50.3</v>
      </c>
      <c r="X23" s="239">
        <v>38.5</v>
      </c>
      <c r="Y23" s="240">
        <v>31.3</v>
      </c>
      <c r="Z23" s="240">
        <v>27.1</v>
      </c>
      <c r="AA23" s="239">
        <v>47.8</v>
      </c>
      <c r="AB23" s="240">
        <v>30.5</v>
      </c>
      <c r="AC23" s="240">
        <v>24.2</v>
      </c>
      <c r="AD23" s="239">
        <v>47.7</v>
      </c>
      <c r="AE23" s="240">
        <v>30.2</v>
      </c>
      <c r="AF23" s="240">
        <v>22.4</v>
      </c>
      <c r="AG23" s="239">
        <v>39.700000000000003</v>
      </c>
      <c r="AH23" s="240">
        <v>27.3</v>
      </c>
      <c r="AI23" s="240">
        <v>22</v>
      </c>
      <c r="AJ23" s="239">
        <v>39.799999999999997</v>
      </c>
      <c r="AK23" s="240">
        <v>29.1</v>
      </c>
      <c r="AL23" s="240">
        <v>23.5</v>
      </c>
      <c r="AM23" s="182"/>
      <c r="AN23" s="181"/>
    </row>
    <row r="24" spans="1:40" x14ac:dyDescent="0.25">
      <c r="A24" s="155">
        <v>45856</v>
      </c>
      <c r="B24" s="154">
        <v>100</v>
      </c>
      <c r="C24" s="182"/>
      <c r="D24" s="182"/>
      <c r="E24" s="182"/>
      <c r="F24" s="182"/>
      <c r="G24" s="182"/>
      <c r="H24" s="182"/>
      <c r="I24" s="182"/>
      <c r="J24" s="182"/>
      <c r="K24" s="182"/>
      <c r="L24" s="182"/>
      <c r="M24" s="182"/>
      <c r="N24" s="182"/>
      <c r="O24" s="182"/>
      <c r="P24" s="182"/>
      <c r="Q24" s="182"/>
      <c r="R24" s="182"/>
      <c r="S24" s="182"/>
      <c r="T24" s="188">
        <v>45827</v>
      </c>
      <c r="U24" s="239">
        <v>75.2</v>
      </c>
      <c r="V24" s="240">
        <v>61</v>
      </c>
      <c r="W24" s="240">
        <v>50.3</v>
      </c>
      <c r="X24" s="239">
        <v>38.5</v>
      </c>
      <c r="Y24" s="240">
        <v>31.3</v>
      </c>
      <c r="Z24" s="240">
        <v>27.1</v>
      </c>
      <c r="AA24" s="239">
        <v>47.8</v>
      </c>
      <c r="AB24" s="240">
        <v>30.5</v>
      </c>
      <c r="AC24" s="240">
        <v>24.2</v>
      </c>
      <c r="AD24" s="239">
        <v>47.7</v>
      </c>
      <c r="AE24" s="240">
        <v>30.2</v>
      </c>
      <c r="AF24" s="240">
        <v>22.4</v>
      </c>
      <c r="AG24" s="239">
        <v>39.700000000000003</v>
      </c>
      <c r="AH24" s="240">
        <v>27.3</v>
      </c>
      <c r="AI24" s="240">
        <v>22</v>
      </c>
      <c r="AJ24" s="239">
        <v>39.799999999999997</v>
      </c>
      <c r="AK24" s="240">
        <v>29.1</v>
      </c>
      <c r="AL24" s="240">
        <v>23.5</v>
      </c>
      <c r="AM24" s="182"/>
      <c r="AN24" s="181"/>
    </row>
    <row r="25" spans="1:40" x14ac:dyDescent="0.25">
      <c r="A25" s="182"/>
      <c r="B25" s="182"/>
      <c r="D25" s="182"/>
      <c r="E25" s="182"/>
      <c r="F25" s="182"/>
      <c r="G25" s="182"/>
      <c r="H25" s="182"/>
      <c r="I25" s="182"/>
      <c r="J25" s="182"/>
      <c r="K25" s="182"/>
      <c r="L25" s="182"/>
      <c r="M25" s="182"/>
      <c r="N25" s="182"/>
      <c r="O25" s="182"/>
      <c r="P25" s="182"/>
      <c r="Q25" s="182"/>
      <c r="R25" s="182"/>
      <c r="S25" s="182"/>
      <c r="T25" s="188">
        <v>45828</v>
      </c>
      <c r="U25" s="239">
        <v>75.2</v>
      </c>
      <c r="V25" s="240">
        <v>61</v>
      </c>
      <c r="W25" s="240">
        <v>50.3</v>
      </c>
      <c r="X25" s="239">
        <v>38.5</v>
      </c>
      <c r="Y25" s="240">
        <v>31.3</v>
      </c>
      <c r="Z25" s="240">
        <v>27.1</v>
      </c>
      <c r="AA25" s="239">
        <v>47.8</v>
      </c>
      <c r="AB25" s="240">
        <v>30.5</v>
      </c>
      <c r="AC25" s="240">
        <v>24.2</v>
      </c>
      <c r="AD25" s="239">
        <v>47.7</v>
      </c>
      <c r="AE25" s="240">
        <v>30.2</v>
      </c>
      <c r="AF25" s="240">
        <v>22.4</v>
      </c>
      <c r="AG25" s="239">
        <v>39.700000000000003</v>
      </c>
      <c r="AH25" s="240">
        <v>27.3</v>
      </c>
      <c r="AI25" s="240">
        <v>22</v>
      </c>
      <c r="AJ25" s="239">
        <v>39.799999999999997</v>
      </c>
      <c r="AK25" s="240">
        <v>29.1</v>
      </c>
      <c r="AL25" s="240">
        <v>23.5</v>
      </c>
      <c r="AM25" s="182"/>
      <c r="AN25" s="181"/>
    </row>
    <row r="26" spans="1:40" x14ac:dyDescent="0.25">
      <c r="A26" s="182"/>
      <c r="B26" s="182"/>
      <c r="C26" s="182"/>
      <c r="D26" s="182"/>
      <c r="E26" s="182"/>
      <c r="F26" s="182"/>
      <c r="G26" s="182"/>
      <c r="H26" s="182"/>
      <c r="I26" s="182"/>
      <c r="J26" s="182"/>
      <c r="K26" s="182"/>
      <c r="L26" s="182"/>
      <c r="M26" s="182"/>
      <c r="N26" s="182"/>
      <c r="O26" s="182"/>
      <c r="P26" s="182"/>
      <c r="Q26" s="182"/>
      <c r="R26" s="182"/>
      <c r="S26" s="182"/>
      <c r="T26" s="188">
        <v>45829</v>
      </c>
      <c r="U26" s="239">
        <v>75.2</v>
      </c>
      <c r="V26" s="240">
        <v>61</v>
      </c>
      <c r="W26" s="240">
        <v>50.3</v>
      </c>
      <c r="X26" s="239">
        <v>38.5</v>
      </c>
      <c r="Y26" s="240">
        <v>31.3</v>
      </c>
      <c r="Z26" s="240">
        <v>27.1</v>
      </c>
      <c r="AA26" s="239">
        <v>47.8</v>
      </c>
      <c r="AB26" s="240">
        <v>30.5</v>
      </c>
      <c r="AC26" s="240">
        <v>24.2</v>
      </c>
      <c r="AD26" s="239">
        <v>47.7</v>
      </c>
      <c r="AE26" s="240">
        <v>30.2</v>
      </c>
      <c r="AF26" s="240">
        <v>22.4</v>
      </c>
      <c r="AG26" s="239">
        <v>39.700000000000003</v>
      </c>
      <c r="AH26" s="240">
        <v>27.3</v>
      </c>
      <c r="AI26" s="240">
        <v>22</v>
      </c>
      <c r="AJ26" s="239">
        <v>39.799999999999997</v>
      </c>
      <c r="AK26" s="240">
        <v>29.1</v>
      </c>
      <c r="AL26" s="240">
        <v>23.5</v>
      </c>
      <c r="AM26" s="182"/>
      <c r="AN26" s="181"/>
    </row>
    <row r="27" spans="1:40" x14ac:dyDescent="0.25">
      <c r="A27" s="182"/>
      <c r="B27" s="182"/>
      <c r="C27" s="182"/>
      <c r="D27" s="182"/>
      <c r="E27" s="182"/>
      <c r="F27" s="182"/>
      <c r="G27" s="182"/>
      <c r="H27" s="182"/>
      <c r="I27" s="182"/>
      <c r="J27" s="182"/>
      <c r="K27" s="182"/>
      <c r="L27" s="182"/>
      <c r="M27" s="182"/>
      <c r="N27" s="182"/>
      <c r="O27" s="182"/>
      <c r="P27" s="182"/>
      <c r="Q27" s="182"/>
      <c r="R27" s="182"/>
      <c r="S27" s="182"/>
      <c r="T27" s="188">
        <v>45830</v>
      </c>
      <c r="U27" s="239">
        <v>75.2</v>
      </c>
      <c r="V27" s="240">
        <v>61</v>
      </c>
      <c r="W27" s="240">
        <v>50.3</v>
      </c>
      <c r="X27" s="239">
        <v>38.5</v>
      </c>
      <c r="Y27" s="240">
        <v>31.3</v>
      </c>
      <c r="Z27" s="240">
        <v>27.1</v>
      </c>
      <c r="AA27" s="239">
        <v>47.8</v>
      </c>
      <c r="AB27" s="240">
        <v>30.5</v>
      </c>
      <c r="AC27" s="240">
        <v>24.2</v>
      </c>
      <c r="AD27" s="239">
        <v>47.7</v>
      </c>
      <c r="AE27" s="240">
        <v>30.2</v>
      </c>
      <c r="AF27" s="240">
        <v>22.4</v>
      </c>
      <c r="AG27" s="239">
        <v>39.700000000000003</v>
      </c>
      <c r="AH27" s="240">
        <v>27.3</v>
      </c>
      <c r="AI27" s="240">
        <v>22</v>
      </c>
      <c r="AJ27" s="239">
        <v>39.799999999999997</v>
      </c>
      <c r="AK27" s="240">
        <v>29.1</v>
      </c>
      <c r="AL27" s="240">
        <v>23.5</v>
      </c>
      <c r="AM27" s="182"/>
      <c r="AN27" s="181"/>
    </row>
    <row r="28" spans="1:40" x14ac:dyDescent="0.25">
      <c r="A28" s="182"/>
      <c r="B28" s="182"/>
      <c r="C28" s="182"/>
      <c r="D28" s="182"/>
      <c r="E28" s="182"/>
      <c r="F28" s="182"/>
      <c r="G28" s="182"/>
      <c r="H28" s="182"/>
      <c r="I28" s="182"/>
      <c r="J28" s="182"/>
      <c r="K28" s="182"/>
      <c r="L28" s="182"/>
      <c r="M28" s="182"/>
      <c r="N28" s="182"/>
      <c r="O28" s="182"/>
      <c r="P28" s="182"/>
      <c r="Q28" s="182"/>
      <c r="R28" s="182"/>
      <c r="S28" s="182"/>
      <c r="T28" s="241">
        <v>45831</v>
      </c>
      <c r="U28" s="242">
        <v>75.2</v>
      </c>
      <c r="V28" s="243">
        <v>61</v>
      </c>
      <c r="W28" s="243">
        <v>50.3</v>
      </c>
      <c r="X28" s="242">
        <v>38.5</v>
      </c>
      <c r="Y28" s="243">
        <v>31.3</v>
      </c>
      <c r="Z28" s="243">
        <v>27.1</v>
      </c>
      <c r="AA28" s="242">
        <v>47.8</v>
      </c>
      <c r="AB28" s="243">
        <v>30.5</v>
      </c>
      <c r="AC28" s="243">
        <v>24.2</v>
      </c>
      <c r="AD28" s="242">
        <v>47.7</v>
      </c>
      <c r="AE28" s="243">
        <v>30.2</v>
      </c>
      <c r="AF28" s="243">
        <v>22.4</v>
      </c>
      <c r="AG28" s="242">
        <v>39.700000000000003</v>
      </c>
      <c r="AH28" s="243">
        <v>27.3</v>
      </c>
      <c r="AI28" s="243">
        <v>22</v>
      </c>
      <c r="AJ28" s="242">
        <v>39.799999999999997</v>
      </c>
      <c r="AK28" s="243">
        <v>29.1</v>
      </c>
      <c r="AL28" s="243">
        <v>23.5</v>
      </c>
      <c r="AM28" s="182"/>
      <c r="AN28" s="181"/>
    </row>
    <row r="29" spans="1:40" x14ac:dyDescent="0.25">
      <c r="A29" s="182"/>
      <c r="B29" s="182"/>
      <c r="C29" s="182"/>
      <c r="D29" s="182"/>
      <c r="E29" s="182"/>
      <c r="F29" s="182"/>
      <c r="G29" s="182"/>
      <c r="H29" s="182"/>
      <c r="I29" s="182"/>
      <c r="J29" s="182"/>
      <c r="K29" s="182"/>
      <c r="L29" s="182"/>
      <c r="M29" s="182"/>
      <c r="N29" s="182"/>
      <c r="O29" s="182"/>
      <c r="P29" s="182"/>
      <c r="Q29" s="182"/>
      <c r="R29" s="182"/>
      <c r="S29" s="182"/>
      <c r="T29" s="247">
        <v>45832</v>
      </c>
      <c r="U29" s="248">
        <v>76.400000000000006</v>
      </c>
      <c r="V29" s="249">
        <v>63.7</v>
      </c>
      <c r="W29" s="249">
        <v>56.1</v>
      </c>
      <c r="X29" s="248">
        <v>40.5</v>
      </c>
      <c r="Y29" s="249">
        <v>33.6</v>
      </c>
      <c r="Z29" s="249">
        <v>30.7</v>
      </c>
      <c r="AA29" s="248">
        <v>49.7</v>
      </c>
      <c r="AB29" s="249">
        <v>33.200000000000003</v>
      </c>
      <c r="AC29" s="249">
        <v>29.4</v>
      </c>
      <c r="AD29" s="248">
        <v>48.7</v>
      </c>
      <c r="AE29" s="249">
        <v>31.6</v>
      </c>
      <c r="AF29" s="249">
        <v>27.7</v>
      </c>
      <c r="AG29" s="248">
        <v>40.799999999999997</v>
      </c>
      <c r="AH29" s="249">
        <v>28.8</v>
      </c>
      <c r="AI29" s="249">
        <v>25.8</v>
      </c>
      <c r="AJ29" s="248">
        <v>40.700000000000003</v>
      </c>
      <c r="AK29" s="249">
        <v>30.4</v>
      </c>
      <c r="AL29" s="249">
        <v>26.9</v>
      </c>
      <c r="AM29" s="182"/>
      <c r="AN29" s="181"/>
    </row>
    <row r="30" spans="1:40" x14ac:dyDescent="0.25">
      <c r="A30" s="182"/>
      <c r="B30" s="182"/>
      <c r="C30" s="182"/>
      <c r="D30" s="182"/>
      <c r="E30" s="182"/>
      <c r="F30" s="182"/>
      <c r="G30" s="182"/>
      <c r="H30" s="182"/>
      <c r="I30" s="182"/>
      <c r="J30" s="182"/>
      <c r="K30" s="182"/>
      <c r="L30" s="182"/>
      <c r="M30" s="182"/>
      <c r="N30" s="182"/>
      <c r="O30" s="182"/>
      <c r="P30" s="182"/>
      <c r="Q30" s="182"/>
      <c r="R30" s="182"/>
      <c r="S30" s="182"/>
      <c r="T30" s="188">
        <v>45833</v>
      </c>
      <c r="U30" s="239">
        <v>76.5</v>
      </c>
      <c r="V30" s="240">
        <v>64</v>
      </c>
      <c r="W30" s="240">
        <v>56.4</v>
      </c>
      <c r="X30" s="239">
        <v>40.799999999999997</v>
      </c>
      <c r="Y30" s="240">
        <v>33.799999999999997</v>
      </c>
      <c r="Z30" s="240">
        <v>30.9</v>
      </c>
      <c r="AA30" s="239">
        <v>50</v>
      </c>
      <c r="AB30" s="240">
        <v>33.6</v>
      </c>
      <c r="AC30" s="240">
        <v>29.8</v>
      </c>
      <c r="AD30" s="239">
        <v>48.9</v>
      </c>
      <c r="AE30" s="240">
        <v>31.7</v>
      </c>
      <c r="AF30" s="240">
        <v>27.8</v>
      </c>
      <c r="AG30" s="239">
        <v>40.9</v>
      </c>
      <c r="AH30" s="240">
        <v>29</v>
      </c>
      <c r="AI30" s="240">
        <v>26</v>
      </c>
      <c r="AJ30" s="239">
        <v>40.9</v>
      </c>
      <c r="AK30" s="240">
        <v>30.6</v>
      </c>
      <c r="AL30" s="240">
        <v>27</v>
      </c>
      <c r="AM30" s="182"/>
      <c r="AN30" s="181"/>
    </row>
    <row r="31" spans="1:40" x14ac:dyDescent="0.25">
      <c r="A31" s="182"/>
      <c r="B31" s="182"/>
      <c r="C31" s="182"/>
      <c r="D31" s="182"/>
      <c r="E31" s="182"/>
      <c r="F31" s="182"/>
      <c r="G31" s="182"/>
      <c r="H31" s="182"/>
      <c r="I31" s="182"/>
      <c r="J31" s="182"/>
      <c r="K31" s="182"/>
      <c r="L31" s="182"/>
      <c r="M31" s="182"/>
      <c r="N31" s="182"/>
      <c r="O31" s="182"/>
      <c r="P31" s="182"/>
      <c r="Q31" s="182"/>
      <c r="R31" s="182"/>
      <c r="S31" s="182"/>
      <c r="T31" s="188">
        <v>45834</v>
      </c>
      <c r="U31" s="239">
        <v>76.599999999999994</v>
      </c>
      <c r="V31" s="240">
        <v>64.2</v>
      </c>
      <c r="W31" s="240">
        <v>56.6</v>
      </c>
      <c r="X31" s="239">
        <v>41</v>
      </c>
      <c r="Y31" s="240">
        <v>34.1</v>
      </c>
      <c r="Z31" s="240">
        <v>31.2</v>
      </c>
      <c r="AA31" s="239">
        <v>50.2</v>
      </c>
      <c r="AB31" s="240">
        <v>33.799999999999997</v>
      </c>
      <c r="AC31" s="240">
        <v>30</v>
      </c>
      <c r="AD31" s="239">
        <v>48.9</v>
      </c>
      <c r="AE31" s="240">
        <v>31.8</v>
      </c>
      <c r="AF31" s="240">
        <v>27.9</v>
      </c>
      <c r="AG31" s="239">
        <v>41</v>
      </c>
      <c r="AH31" s="240">
        <v>29.1</v>
      </c>
      <c r="AI31" s="240">
        <v>26.1</v>
      </c>
      <c r="AJ31" s="239">
        <v>41</v>
      </c>
      <c r="AK31" s="240">
        <v>30.7</v>
      </c>
      <c r="AL31" s="240">
        <v>27.2</v>
      </c>
      <c r="AM31" s="182"/>
      <c r="AN31" s="181"/>
    </row>
    <row r="32" spans="1:40" x14ac:dyDescent="0.25">
      <c r="A32" s="182"/>
      <c r="B32" s="182"/>
      <c r="C32" s="182"/>
      <c r="D32" s="182"/>
      <c r="E32" s="182"/>
      <c r="F32" s="182"/>
      <c r="G32" s="182"/>
      <c r="H32" s="182"/>
      <c r="I32" s="182"/>
      <c r="J32" s="182"/>
      <c r="K32" s="182"/>
      <c r="L32" s="182"/>
      <c r="M32" s="182"/>
      <c r="N32" s="182"/>
      <c r="O32" s="182"/>
      <c r="P32" s="182"/>
      <c r="Q32" s="182"/>
      <c r="R32" s="182"/>
      <c r="S32" s="182"/>
      <c r="T32" s="188">
        <v>45835</v>
      </c>
      <c r="U32" s="239">
        <v>76.599999999999994</v>
      </c>
      <c r="V32" s="240">
        <v>64.3</v>
      </c>
      <c r="W32" s="240">
        <v>56.7</v>
      </c>
      <c r="X32" s="239">
        <v>41.1</v>
      </c>
      <c r="Y32" s="240">
        <v>34.1</v>
      </c>
      <c r="Z32" s="240">
        <v>31.3</v>
      </c>
      <c r="AA32" s="239">
        <v>50.3</v>
      </c>
      <c r="AB32" s="240">
        <v>34</v>
      </c>
      <c r="AC32" s="240">
        <v>30.3</v>
      </c>
      <c r="AD32" s="239">
        <v>48.9</v>
      </c>
      <c r="AE32" s="240">
        <v>31.9</v>
      </c>
      <c r="AF32" s="240">
        <v>28</v>
      </c>
      <c r="AG32" s="239">
        <v>41.1</v>
      </c>
      <c r="AH32" s="240">
        <v>29.1</v>
      </c>
      <c r="AI32" s="240">
        <v>26.2</v>
      </c>
      <c r="AJ32" s="239">
        <v>41</v>
      </c>
      <c r="AK32" s="240">
        <v>30.7</v>
      </c>
      <c r="AL32" s="240">
        <v>27.2</v>
      </c>
      <c r="AM32" s="182"/>
      <c r="AN32" s="181"/>
    </row>
    <row r="33" spans="1:40" x14ac:dyDescent="0.25">
      <c r="A33" s="182"/>
      <c r="B33" s="182"/>
      <c r="C33" s="182"/>
      <c r="D33" s="182"/>
      <c r="E33" s="182"/>
      <c r="F33" s="182"/>
      <c r="G33" s="182"/>
      <c r="H33" s="182"/>
      <c r="I33" s="182"/>
      <c r="J33" s="182"/>
      <c r="K33" s="182"/>
      <c r="L33" s="182"/>
      <c r="M33" s="182"/>
      <c r="N33" s="182"/>
      <c r="O33" s="182"/>
      <c r="P33" s="182"/>
      <c r="Q33" s="182"/>
      <c r="R33" s="182"/>
      <c r="S33" s="182"/>
      <c r="T33" s="188">
        <v>45836</v>
      </c>
      <c r="U33" s="239">
        <v>76.7</v>
      </c>
      <c r="V33" s="240">
        <v>64.400000000000006</v>
      </c>
      <c r="W33" s="240">
        <v>56.8</v>
      </c>
      <c r="X33" s="239">
        <v>41.2</v>
      </c>
      <c r="Y33" s="240">
        <v>34.299999999999997</v>
      </c>
      <c r="Z33" s="240">
        <v>31.4</v>
      </c>
      <c r="AA33" s="239">
        <v>50.4</v>
      </c>
      <c r="AB33" s="240">
        <v>34.200000000000003</v>
      </c>
      <c r="AC33" s="240">
        <v>30.4</v>
      </c>
      <c r="AD33" s="239">
        <v>49</v>
      </c>
      <c r="AE33" s="240">
        <v>31.9</v>
      </c>
      <c r="AF33" s="240">
        <v>28</v>
      </c>
      <c r="AG33" s="239">
        <v>41.1</v>
      </c>
      <c r="AH33" s="240">
        <v>29.2</v>
      </c>
      <c r="AI33" s="240">
        <v>26.2</v>
      </c>
      <c r="AJ33" s="239">
        <v>41.1</v>
      </c>
      <c r="AK33" s="240">
        <v>30.8</v>
      </c>
      <c r="AL33" s="240">
        <v>27.3</v>
      </c>
      <c r="AM33" s="182"/>
      <c r="AN33" s="181"/>
    </row>
    <row r="34" spans="1:40" x14ac:dyDescent="0.25">
      <c r="A34" s="182"/>
      <c r="B34" s="182"/>
      <c r="C34" s="182"/>
      <c r="D34" s="182"/>
      <c r="E34" s="182"/>
      <c r="F34" s="182"/>
      <c r="G34" s="182"/>
      <c r="H34" s="182"/>
      <c r="I34" s="182"/>
      <c r="J34" s="182"/>
      <c r="K34" s="182"/>
      <c r="L34" s="182"/>
      <c r="M34" s="182"/>
      <c r="N34" s="182"/>
      <c r="O34" s="182"/>
      <c r="P34" s="182"/>
      <c r="Q34" s="182"/>
      <c r="R34" s="182"/>
      <c r="S34" s="182"/>
      <c r="T34" s="188">
        <v>45837</v>
      </c>
      <c r="U34" s="239">
        <v>76.7</v>
      </c>
      <c r="V34" s="240">
        <v>64.400000000000006</v>
      </c>
      <c r="W34" s="240">
        <v>56.9</v>
      </c>
      <c r="X34" s="239">
        <v>41.2</v>
      </c>
      <c r="Y34" s="240">
        <v>34.4</v>
      </c>
      <c r="Z34" s="240">
        <v>31.5</v>
      </c>
      <c r="AA34" s="239">
        <v>50.4</v>
      </c>
      <c r="AB34" s="240">
        <v>34.200000000000003</v>
      </c>
      <c r="AC34" s="240">
        <v>30.4</v>
      </c>
      <c r="AD34" s="239">
        <v>49</v>
      </c>
      <c r="AE34" s="240">
        <v>31.9</v>
      </c>
      <c r="AF34" s="240">
        <v>28.1</v>
      </c>
      <c r="AG34" s="239">
        <v>41.2</v>
      </c>
      <c r="AH34" s="240">
        <v>29.2</v>
      </c>
      <c r="AI34" s="240">
        <v>26.3</v>
      </c>
      <c r="AJ34" s="239">
        <v>41.1</v>
      </c>
      <c r="AK34" s="240">
        <v>30.8</v>
      </c>
      <c r="AL34" s="240">
        <v>27.4</v>
      </c>
      <c r="AM34" s="182"/>
      <c r="AN34" s="181"/>
    </row>
    <row r="35" spans="1:40" x14ac:dyDescent="0.25">
      <c r="A35" s="182"/>
      <c r="B35" s="182"/>
      <c r="C35" s="182"/>
      <c r="D35" s="182"/>
      <c r="E35" s="182"/>
      <c r="F35" s="182"/>
      <c r="G35" s="182"/>
      <c r="H35" s="182"/>
      <c r="I35" s="182"/>
      <c r="J35" s="182"/>
      <c r="K35" s="182"/>
      <c r="L35" s="182"/>
      <c r="M35" s="182"/>
      <c r="N35" s="182"/>
      <c r="O35" s="182"/>
      <c r="P35" s="182"/>
      <c r="Q35" s="182"/>
      <c r="R35" s="182"/>
      <c r="S35" s="182"/>
      <c r="T35" s="188">
        <v>45838</v>
      </c>
      <c r="U35" s="239">
        <v>76.7</v>
      </c>
      <c r="V35" s="240">
        <v>64.400000000000006</v>
      </c>
      <c r="W35" s="240">
        <v>57</v>
      </c>
      <c r="X35" s="239">
        <v>41.3</v>
      </c>
      <c r="Y35" s="240">
        <v>34.4</v>
      </c>
      <c r="Z35" s="240">
        <v>31.6</v>
      </c>
      <c r="AA35" s="239">
        <v>50.4</v>
      </c>
      <c r="AB35" s="240">
        <v>34.299999999999997</v>
      </c>
      <c r="AC35" s="240">
        <v>30.5</v>
      </c>
      <c r="AD35" s="239">
        <v>49</v>
      </c>
      <c r="AE35" s="240">
        <v>32</v>
      </c>
      <c r="AF35" s="240">
        <v>28.1</v>
      </c>
      <c r="AG35" s="239">
        <v>41.2</v>
      </c>
      <c r="AH35" s="240">
        <v>29.2</v>
      </c>
      <c r="AI35" s="240">
        <v>26.4</v>
      </c>
      <c r="AJ35" s="239">
        <v>41.1</v>
      </c>
      <c r="AK35" s="240">
        <v>30.9</v>
      </c>
      <c r="AL35" s="240">
        <v>27.4</v>
      </c>
      <c r="AM35" s="182"/>
      <c r="AN35" s="181"/>
    </row>
    <row r="36" spans="1:40" x14ac:dyDescent="0.25">
      <c r="A36" s="182"/>
      <c r="B36" s="182"/>
      <c r="C36" s="182"/>
      <c r="D36" s="182"/>
      <c r="E36" s="182"/>
      <c r="F36" s="182"/>
      <c r="G36" s="182"/>
      <c r="H36" s="182"/>
      <c r="I36" s="182"/>
      <c r="J36" s="182"/>
      <c r="K36" s="182"/>
      <c r="L36" s="182"/>
      <c r="M36" s="182"/>
      <c r="N36" s="182"/>
      <c r="O36" s="182"/>
      <c r="P36" s="182"/>
      <c r="Q36" s="182"/>
      <c r="R36" s="182"/>
      <c r="S36" s="182"/>
      <c r="T36" s="188">
        <v>45839</v>
      </c>
      <c r="U36" s="239">
        <v>76.7</v>
      </c>
      <c r="V36" s="240">
        <v>64.5</v>
      </c>
      <c r="W36" s="240">
        <v>57.2</v>
      </c>
      <c r="X36" s="239">
        <v>41.3</v>
      </c>
      <c r="Y36" s="240">
        <v>34.5</v>
      </c>
      <c r="Z36" s="240">
        <v>31.7</v>
      </c>
      <c r="AA36" s="239">
        <v>50.5</v>
      </c>
      <c r="AB36" s="240">
        <v>34.4</v>
      </c>
      <c r="AC36" s="240">
        <v>30.6</v>
      </c>
      <c r="AD36" s="239">
        <v>49</v>
      </c>
      <c r="AE36" s="240">
        <v>32</v>
      </c>
      <c r="AF36" s="240">
        <v>28.2</v>
      </c>
      <c r="AG36" s="239">
        <v>41.2</v>
      </c>
      <c r="AH36" s="240">
        <v>29.3</v>
      </c>
      <c r="AI36" s="240">
        <v>26.4</v>
      </c>
      <c r="AJ36" s="239">
        <v>41.2</v>
      </c>
      <c r="AK36" s="240">
        <v>30.9</v>
      </c>
      <c r="AL36" s="240">
        <v>27.5</v>
      </c>
      <c r="AM36" s="182"/>
      <c r="AN36" s="181"/>
    </row>
    <row r="37" spans="1:40" x14ac:dyDescent="0.25">
      <c r="A37" s="182"/>
      <c r="B37" s="182"/>
      <c r="C37" s="182"/>
      <c r="D37" s="182"/>
      <c r="E37" s="182"/>
      <c r="F37" s="182"/>
      <c r="G37" s="182"/>
      <c r="H37" s="182"/>
      <c r="I37" s="182"/>
      <c r="J37" s="182"/>
      <c r="K37" s="182"/>
      <c r="L37" s="182"/>
      <c r="M37" s="182"/>
      <c r="N37" s="182"/>
      <c r="O37" s="182"/>
      <c r="P37" s="182"/>
      <c r="Q37" s="182"/>
      <c r="R37" s="182"/>
      <c r="S37" s="182"/>
      <c r="T37" s="188">
        <v>45840</v>
      </c>
      <c r="U37" s="239">
        <v>76.8</v>
      </c>
      <c r="V37" s="240">
        <v>64.599999999999994</v>
      </c>
      <c r="W37" s="240">
        <v>57.3</v>
      </c>
      <c r="X37" s="239">
        <v>41.4</v>
      </c>
      <c r="Y37" s="240">
        <v>34.700000000000003</v>
      </c>
      <c r="Z37" s="240">
        <v>31.9</v>
      </c>
      <c r="AA37" s="239">
        <v>50.6</v>
      </c>
      <c r="AB37" s="240">
        <v>34.6</v>
      </c>
      <c r="AC37" s="240">
        <v>30.8</v>
      </c>
      <c r="AD37" s="239">
        <v>49</v>
      </c>
      <c r="AE37" s="240">
        <v>32.1</v>
      </c>
      <c r="AF37" s="240">
        <v>28.3</v>
      </c>
      <c r="AG37" s="239">
        <v>41.3</v>
      </c>
      <c r="AH37" s="240">
        <v>29.4</v>
      </c>
      <c r="AI37" s="240">
        <v>26.5</v>
      </c>
      <c r="AJ37" s="239">
        <v>41.2</v>
      </c>
      <c r="AK37" s="240">
        <v>31</v>
      </c>
      <c r="AL37" s="240">
        <v>27.6</v>
      </c>
      <c r="AM37" s="182"/>
      <c r="AN37" s="181"/>
    </row>
    <row r="38" spans="1:40" x14ac:dyDescent="0.25">
      <c r="A38" s="182"/>
      <c r="B38" s="182"/>
      <c r="C38" s="182"/>
      <c r="D38" s="182"/>
      <c r="E38" s="182"/>
      <c r="F38" s="182"/>
      <c r="G38" s="182"/>
      <c r="H38" s="182"/>
      <c r="I38" s="182"/>
      <c r="J38" s="182"/>
      <c r="K38" s="182"/>
      <c r="L38" s="182"/>
      <c r="M38" s="182"/>
      <c r="N38" s="182"/>
      <c r="O38" s="182"/>
      <c r="P38" s="182"/>
      <c r="Q38" s="182"/>
      <c r="R38" s="182"/>
      <c r="S38" s="182"/>
      <c r="T38" s="188">
        <v>45841</v>
      </c>
      <c r="U38" s="239">
        <v>76.8</v>
      </c>
      <c r="V38" s="240">
        <v>64.7</v>
      </c>
      <c r="W38" s="240">
        <v>57.4</v>
      </c>
      <c r="X38" s="239">
        <v>41.6</v>
      </c>
      <c r="Y38" s="240">
        <v>34.799999999999997</v>
      </c>
      <c r="Z38" s="240">
        <v>32</v>
      </c>
      <c r="AA38" s="239">
        <v>50.8</v>
      </c>
      <c r="AB38" s="240">
        <v>34.799999999999997</v>
      </c>
      <c r="AC38" s="240">
        <v>31</v>
      </c>
      <c r="AD38" s="239">
        <v>49.1</v>
      </c>
      <c r="AE38" s="240">
        <v>32.1</v>
      </c>
      <c r="AF38" s="240">
        <v>28.3</v>
      </c>
      <c r="AG38" s="239">
        <v>41.3</v>
      </c>
      <c r="AH38" s="240">
        <v>29.5</v>
      </c>
      <c r="AI38" s="240">
        <v>26.6</v>
      </c>
      <c r="AJ38" s="239">
        <v>41.2</v>
      </c>
      <c r="AK38" s="240">
        <v>31</v>
      </c>
      <c r="AL38" s="240">
        <v>27.6</v>
      </c>
      <c r="AM38" s="182"/>
      <c r="AN38" s="181"/>
    </row>
    <row r="39" spans="1:40" x14ac:dyDescent="0.25">
      <c r="A39" s="182"/>
      <c r="B39" s="182"/>
      <c r="C39" s="182"/>
      <c r="D39" s="182"/>
      <c r="E39" s="182"/>
      <c r="F39" s="182"/>
      <c r="G39" s="182"/>
      <c r="H39" s="182"/>
      <c r="I39" s="182"/>
      <c r="J39" s="182"/>
      <c r="K39" s="182"/>
      <c r="L39" s="182"/>
      <c r="M39" s="182"/>
      <c r="N39" s="182"/>
      <c r="O39" s="182"/>
      <c r="P39" s="182"/>
      <c r="Q39" s="182"/>
      <c r="R39" s="182"/>
      <c r="S39" s="182"/>
      <c r="T39" s="188">
        <v>45842</v>
      </c>
      <c r="U39" s="239">
        <v>76.900000000000006</v>
      </c>
      <c r="V39" s="240">
        <v>64.900000000000006</v>
      </c>
      <c r="W39" s="240">
        <v>57.6</v>
      </c>
      <c r="X39" s="239">
        <v>41.7</v>
      </c>
      <c r="Y39" s="240">
        <v>34.9</v>
      </c>
      <c r="Z39" s="240">
        <v>32.1</v>
      </c>
      <c r="AA39" s="239">
        <v>50.9</v>
      </c>
      <c r="AB39" s="240">
        <v>34.9</v>
      </c>
      <c r="AC39" s="240">
        <v>31.2</v>
      </c>
      <c r="AD39" s="239">
        <v>49.2</v>
      </c>
      <c r="AE39" s="240">
        <v>32.200000000000003</v>
      </c>
      <c r="AF39" s="240">
        <v>28.5</v>
      </c>
      <c r="AG39" s="239">
        <v>41.4</v>
      </c>
      <c r="AH39" s="240">
        <v>29.5</v>
      </c>
      <c r="AI39" s="240">
        <v>26.7</v>
      </c>
      <c r="AJ39" s="239">
        <v>41.3</v>
      </c>
      <c r="AK39" s="240">
        <v>31.1</v>
      </c>
      <c r="AL39" s="240">
        <v>27.7</v>
      </c>
      <c r="AM39" s="182"/>
      <c r="AN39" s="181"/>
    </row>
    <row r="40" spans="1:40" x14ac:dyDescent="0.25">
      <c r="A40" s="182"/>
      <c r="B40" s="182"/>
      <c r="C40" s="182"/>
      <c r="D40" s="182"/>
      <c r="E40" s="182"/>
      <c r="F40" s="182"/>
      <c r="G40" s="182"/>
      <c r="H40" s="182"/>
      <c r="I40" s="182"/>
      <c r="J40" s="182"/>
      <c r="K40" s="182"/>
      <c r="L40" s="182"/>
      <c r="M40" s="182"/>
      <c r="N40" s="182"/>
      <c r="O40" s="182"/>
      <c r="P40" s="182"/>
      <c r="Q40" s="182"/>
      <c r="R40" s="182"/>
      <c r="S40" s="182"/>
      <c r="T40" s="188">
        <v>45843</v>
      </c>
      <c r="U40" s="239">
        <v>76.900000000000006</v>
      </c>
      <c r="V40" s="240">
        <v>64.900000000000006</v>
      </c>
      <c r="W40" s="240">
        <v>57.7</v>
      </c>
      <c r="X40" s="239">
        <v>41.8</v>
      </c>
      <c r="Y40" s="240">
        <v>35</v>
      </c>
      <c r="Z40" s="240">
        <v>32.200000000000003</v>
      </c>
      <c r="AA40" s="239">
        <v>51</v>
      </c>
      <c r="AB40" s="240">
        <v>35.1</v>
      </c>
      <c r="AC40" s="240">
        <v>31.3</v>
      </c>
      <c r="AD40" s="239">
        <v>49.2</v>
      </c>
      <c r="AE40" s="240">
        <v>32.200000000000003</v>
      </c>
      <c r="AF40" s="240">
        <v>28.5</v>
      </c>
      <c r="AG40" s="239">
        <v>41.5</v>
      </c>
      <c r="AH40" s="240">
        <v>29.6</v>
      </c>
      <c r="AI40" s="240">
        <v>26.8</v>
      </c>
      <c r="AJ40" s="239">
        <v>41.3</v>
      </c>
      <c r="AK40" s="240">
        <v>31.2</v>
      </c>
      <c r="AL40" s="240">
        <v>27.8</v>
      </c>
      <c r="AM40" s="182"/>
      <c r="AN40" s="181"/>
    </row>
    <row r="41" spans="1:40" x14ac:dyDescent="0.25">
      <c r="A41" s="182"/>
      <c r="B41" s="182"/>
      <c r="C41" s="182"/>
      <c r="D41" s="182"/>
      <c r="E41" s="182"/>
      <c r="F41" s="182"/>
      <c r="G41" s="182"/>
      <c r="H41" s="182"/>
      <c r="I41" s="182"/>
      <c r="J41" s="182"/>
      <c r="K41" s="182"/>
      <c r="L41" s="182"/>
      <c r="M41" s="182"/>
      <c r="N41" s="182"/>
      <c r="O41" s="182"/>
      <c r="P41" s="182"/>
      <c r="Q41" s="182"/>
      <c r="R41" s="182"/>
      <c r="S41" s="182"/>
      <c r="T41" s="188">
        <v>45844</v>
      </c>
      <c r="U41" s="239">
        <v>76.900000000000006</v>
      </c>
      <c r="V41" s="240">
        <v>65</v>
      </c>
      <c r="W41" s="240">
        <v>57.8</v>
      </c>
      <c r="X41" s="239">
        <v>41.9</v>
      </c>
      <c r="Y41" s="240">
        <v>35.1</v>
      </c>
      <c r="Z41" s="240">
        <v>32.299999999999997</v>
      </c>
      <c r="AA41" s="239">
        <v>51</v>
      </c>
      <c r="AB41" s="240">
        <v>35.1</v>
      </c>
      <c r="AC41" s="240">
        <v>31.4</v>
      </c>
      <c r="AD41" s="239">
        <v>49.2</v>
      </c>
      <c r="AE41" s="240">
        <v>32.299999999999997</v>
      </c>
      <c r="AF41" s="240">
        <v>28.6</v>
      </c>
      <c r="AG41" s="239">
        <v>41.5</v>
      </c>
      <c r="AH41" s="240">
        <v>29.6</v>
      </c>
      <c r="AI41" s="240">
        <v>26.8</v>
      </c>
      <c r="AJ41" s="239">
        <v>41.3</v>
      </c>
      <c r="AK41" s="240">
        <v>31.2</v>
      </c>
      <c r="AL41" s="240">
        <v>27.9</v>
      </c>
      <c r="AM41" s="182"/>
      <c r="AN41" s="181"/>
    </row>
    <row r="42" spans="1:40" x14ac:dyDescent="0.25">
      <c r="A42" s="182"/>
      <c r="B42" s="182"/>
      <c r="C42" s="182"/>
      <c r="D42" s="182"/>
      <c r="E42" s="182"/>
      <c r="F42" s="182"/>
      <c r="G42" s="182"/>
      <c r="H42" s="182"/>
      <c r="I42" s="182"/>
      <c r="J42" s="182"/>
      <c r="K42" s="182"/>
      <c r="L42" s="182"/>
      <c r="M42" s="182"/>
      <c r="N42" s="182"/>
      <c r="O42" s="182"/>
      <c r="P42" s="182"/>
      <c r="Q42" s="182"/>
      <c r="R42" s="182"/>
      <c r="S42" s="182"/>
      <c r="T42" s="241">
        <v>45845</v>
      </c>
      <c r="U42" s="242">
        <v>76.900000000000006</v>
      </c>
      <c r="V42" s="243">
        <v>65</v>
      </c>
      <c r="W42" s="243">
        <v>57.9</v>
      </c>
      <c r="X42" s="242">
        <v>41.9</v>
      </c>
      <c r="Y42" s="243">
        <v>35.1</v>
      </c>
      <c r="Z42" s="243">
        <v>32.5</v>
      </c>
      <c r="AA42" s="242">
        <v>51</v>
      </c>
      <c r="AB42" s="243">
        <v>35.200000000000003</v>
      </c>
      <c r="AC42" s="243">
        <v>31.6</v>
      </c>
      <c r="AD42" s="242">
        <v>49.3</v>
      </c>
      <c r="AE42" s="243">
        <v>32.299999999999997</v>
      </c>
      <c r="AF42" s="243">
        <v>28.7</v>
      </c>
      <c r="AG42" s="242">
        <v>41.5</v>
      </c>
      <c r="AH42" s="243">
        <v>29.7</v>
      </c>
      <c r="AI42" s="243">
        <v>26.9</v>
      </c>
      <c r="AJ42" s="242">
        <v>41.4</v>
      </c>
      <c r="AK42" s="243">
        <v>31.2</v>
      </c>
      <c r="AL42" s="243">
        <v>27.9</v>
      </c>
      <c r="AM42" s="182"/>
      <c r="AN42" s="181"/>
    </row>
    <row r="43" spans="1:40" x14ac:dyDescent="0.25">
      <c r="A43" s="182"/>
      <c r="B43" s="182"/>
      <c r="C43" s="182"/>
      <c r="D43" s="182"/>
      <c r="E43" s="182"/>
      <c r="F43" s="182"/>
      <c r="G43" s="182"/>
      <c r="H43" s="182"/>
      <c r="I43" s="182"/>
      <c r="J43" s="182"/>
      <c r="K43" s="182"/>
      <c r="L43" s="182"/>
      <c r="M43" s="182"/>
      <c r="N43" s="182"/>
      <c r="O43" s="182"/>
      <c r="P43" s="182"/>
      <c r="Q43" s="182"/>
      <c r="R43" s="182"/>
      <c r="S43" s="182"/>
      <c r="T43" s="247">
        <v>45846</v>
      </c>
      <c r="U43" s="248">
        <v>79.5</v>
      </c>
      <c r="V43" s="249">
        <v>67.7</v>
      </c>
      <c r="W43" s="249">
        <v>59.2</v>
      </c>
      <c r="X43" s="248">
        <v>44</v>
      </c>
      <c r="Y43" s="249">
        <v>37</v>
      </c>
      <c r="Z43" s="249">
        <v>33.5</v>
      </c>
      <c r="AA43" s="248">
        <v>52.7</v>
      </c>
      <c r="AB43" s="249">
        <v>36.700000000000003</v>
      </c>
      <c r="AC43" s="249">
        <v>32.200000000000003</v>
      </c>
      <c r="AD43" s="248">
        <v>54.4</v>
      </c>
      <c r="AE43" s="249">
        <v>37</v>
      </c>
      <c r="AF43" s="249">
        <v>30.7</v>
      </c>
      <c r="AG43" s="248">
        <v>44.7</v>
      </c>
      <c r="AH43" s="249">
        <v>32.5</v>
      </c>
      <c r="AI43" s="249">
        <v>28.1</v>
      </c>
      <c r="AJ43" s="248">
        <v>46.2</v>
      </c>
      <c r="AK43" s="249">
        <v>35.6</v>
      </c>
      <c r="AL43" s="249">
        <v>30.1</v>
      </c>
      <c r="AM43" s="182"/>
      <c r="AN43" s="181"/>
    </row>
    <row r="44" spans="1:40" x14ac:dyDescent="0.25">
      <c r="A44" s="182"/>
      <c r="B44" s="182"/>
      <c r="C44" s="182"/>
      <c r="D44" s="182"/>
      <c r="E44" s="182"/>
      <c r="F44" s="182"/>
      <c r="G44" s="182"/>
      <c r="H44" s="182"/>
      <c r="I44" s="182"/>
      <c r="J44" s="182"/>
      <c r="K44" s="182"/>
      <c r="L44" s="182"/>
      <c r="M44" s="182"/>
      <c r="N44" s="182"/>
      <c r="O44" s="182"/>
      <c r="P44" s="182"/>
      <c r="Q44" s="182"/>
      <c r="R44" s="182"/>
      <c r="S44" s="182"/>
      <c r="T44" s="188">
        <v>45847</v>
      </c>
      <c r="U44" s="239">
        <v>79.599999999999994</v>
      </c>
      <c r="V44" s="240">
        <v>67.8</v>
      </c>
      <c r="W44" s="240">
        <v>59.5</v>
      </c>
      <c r="X44" s="239">
        <v>44.2</v>
      </c>
      <c r="Y44" s="240">
        <v>37.200000000000003</v>
      </c>
      <c r="Z44" s="240">
        <v>33.799999999999997</v>
      </c>
      <c r="AA44" s="239">
        <v>52.8</v>
      </c>
      <c r="AB44" s="240">
        <v>36.799999999999997</v>
      </c>
      <c r="AC44" s="240">
        <v>32.5</v>
      </c>
      <c r="AD44" s="239">
        <v>54.5</v>
      </c>
      <c r="AE44" s="240">
        <v>37.1</v>
      </c>
      <c r="AF44" s="240">
        <v>31.1</v>
      </c>
      <c r="AG44" s="239">
        <v>44.9</v>
      </c>
      <c r="AH44" s="240">
        <v>32.700000000000003</v>
      </c>
      <c r="AI44" s="240">
        <v>28.5</v>
      </c>
      <c r="AJ44" s="239">
        <v>46.3</v>
      </c>
      <c r="AK44" s="240">
        <v>35.700000000000003</v>
      </c>
      <c r="AL44" s="240">
        <v>30.4</v>
      </c>
      <c r="AM44" s="182"/>
      <c r="AN44" s="181"/>
    </row>
    <row r="45" spans="1:40" x14ac:dyDescent="0.25">
      <c r="A45" s="182"/>
      <c r="B45" s="182"/>
      <c r="C45" s="182"/>
      <c r="D45" s="182"/>
      <c r="E45" s="182"/>
      <c r="F45" s="182"/>
      <c r="G45" s="182"/>
      <c r="H45" s="182"/>
      <c r="I45" s="182"/>
      <c r="J45" s="182"/>
      <c r="K45" s="182"/>
      <c r="L45" s="182"/>
      <c r="M45" s="182"/>
      <c r="N45" s="182"/>
      <c r="O45" s="182"/>
      <c r="P45" s="182"/>
      <c r="Q45" s="182"/>
      <c r="R45" s="182"/>
      <c r="S45" s="182"/>
      <c r="T45" s="188">
        <v>45848</v>
      </c>
      <c r="U45" s="239">
        <v>79.599999999999994</v>
      </c>
      <c r="V45" s="240">
        <v>67.900000000000006</v>
      </c>
      <c r="W45" s="240">
        <v>59.8</v>
      </c>
      <c r="X45" s="239">
        <v>44.4</v>
      </c>
      <c r="Y45" s="240">
        <v>37.4</v>
      </c>
      <c r="Z45" s="240">
        <v>34</v>
      </c>
      <c r="AA45" s="239">
        <v>53</v>
      </c>
      <c r="AB45" s="240">
        <v>37</v>
      </c>
      <c r="AC45" s="240">
        <v>32.799999999999997</v>
      </c>
      <c r="AD45" s="239">
        <v>54.6</v>
      </c>
      <c r="AE45" s="240">
        <v>37.200000000000003</v>
      </c>
      <c r="AF45" s="240">
        <v>31.4</v>
      </c>
      <c r="AG45" s="239">
        <v>45</v>
      </c>
      <c r="AH45" s="240">
        <v>32.799999999999997</v>
      </c>
      <c r="AI45" s="240">
        <v>28.7</v>
      </c>
      <c r="AJ45" s="239">
        <v>46.4</v>
      </c>
      <c r="AK45" s="240">
        <v>35.799999999999997</v>
      </c>
      <c r="AL45" s="240">
        <v>30.7</v>
      </c>
      <c r="AM45" s="182"/>
      <c r="AN45" s="181"/>
    </row>
    <row r="46" spans="1:40" x14ac:dyDescent="0.25">
      <c r="A46" s="182"/>
      <c r="B46" s="182"/>
      <c r="C46" s="182"/>
      <c r="D46" s="182"/>
      <c r="E46" s="182"/>
      <c r="F46" s="182"/>
      <c r="G46" s="182"/>
      <c r="H46" s="182"/>
      <c r="I46" s="182"/>
      <c r="J46" s="182"/>
      <c r="K46" s="182"/>
      <c r="L46" s="182"/>
      <c r="M46" s="182"/>
      <c r="N46" s="182"/>
      <c r="O46" s="182"/>
      <c r="P46" s="182"/>
      <c r="Q46" s="182"/>
      <c r="R46" s="182"/>
      <c r="S46" s="182"/>
      <c r="T46" s="188">
        <v>45849</v>
      </c>
      <c r="U46" s="239">
        <v>79.7</v>
      </c>
      <c r="V46" s="240">
        <v>68.099999999999994</v>
      </c>
      <c r="W46" s="240">
        <v>60.1</v>
      </c>
      <c r="X46" s="239">
        <v>44.5</v>
      </c>
      <c r="Y46" s="240">
        <v>37.6</v>
      </c>
      <c r="Z46" s="240">
        <v>34.299999999999997</v>
      </c>
      <c r="AA46" s="239">
        <v>53</v>
      </c>
      <c r="AB46" s="240">
        <v>37.200000000000003</v>
      </c>
      <c r="AC46" s="240">
        <v>32.9</v>
      </c>
      <c r="AD46" s="239">
        <v>54.7</v>
      </c>
      <c r="AE46" s="240">
        <v>37.299999999999997</v>
      </c>
      <c r="AF46" s="240">
        <v>31.6</v>
      </c>
      <c r="AG46" s="239">
        <v>45.1</v>
      </c>
      <c r="AH46" s="240">
        <v>33</v>
      </c>
      <c r="AI46" s="240">
        <v>28.9</v>
      </c>
      <c r="AJ46" s="239">
        <v>46.4</v>
      </c>
      <c r="AK46" s="240">
        <v>35.9</v>
      </c>
      <c r="AL46" s="240">
        <v>30.9</v>
      </c>
      <c r="AM46" s="182"/>
      <c r="AN46" s="181"/>
    </row>
    <row r="47" spans="1:40" x14ac:dyDescent="0.25">
      <c r="A47" s="182"/>
      <c r="B47" s="182"/>
      <c r="C47" s="182"/>
      <c r="D47" s="182"/>
      <c r="E47" s="182"/>
      <c r="F47" s="182"/>
      <c r="G47" s="182"/>
      <c r="H47" s="182"/>
      <c r="I47" s="182"/>
      <c r="J47" s="182"/>
      <c r="K47" s="182"/>
      <c r="L47" s="182"/>
      <c r="M47" s="182"/>
      <c r="N47" s="182"/>
      <c r="O47" s="182"/>
      <c r="P47" s="182"/>
      <c r="Q47" s="182"/>
      <c r="R47" s="182"/>
      <c r="S47" s="182"/>
      <c r="T47" s="188">
        <v>45850</v>
      </c>
      <c r="U47" s="239">
        <v>79.8</v>
      </c>
      <c r="V47" s="240">
        <v>68.2</v>
      </c>
      <c r="W47" s="240">
        <v>60.3</v>
      </c>
      <c r="X47" s="239">
        <v>44.6</v>
      </c>
      <c r="Y47" s="240">
        <v>37.799999999999997</v>
      </c>
      <c r="Z47" s="240">
        <v>34.4</v>
      </c>
      <c r="AA47" s="239">
        <v>53.2</v>
      </c>
      <c r="AB47" s="240">
        <v>37.4</v>
      </c>
      <c r="AC47" s="240">
        <v>33.1</v>
      </c>
      <c r="AD47" s="239">
        <v>54.7</v>
      </c>
      <c r="AE47" s="240">
        <v>37.4</v>
      </c>
      <c r="AF47" s="240">
        <v>31.7</v>
      </c>
      <c r="AG47" s="239">
        <v>45.2</v>
      </c>
      <c r="AH47" s="240">
        <v>33.1</v>
      </c>
      <c r="AI47" s="240">
        <v>29.1</v>
      </c>
      <c r="AJ47" s="239">
        <v>46.5</v>
      </c>
      <c r="AK47" s="240">
        <v>36</v>
      </c>
      <c r="AL47" s="240">
        <v>31.1</v>
      </c>
      <c r="AM47" s="182"/>
      <c r="AN47" s="181"/>
    </row>
    <row r="48" spans="1:40" x14ac:dyDescent="0.25">
      <c r="A48" s="182"/>
      <c r="B48" s="182"/>
      <c r="C48" s="182"/>
      <c r="D48" s="182"/>
      <c r="E48" s="182"/>
      <c r="F48" s="182"/>
      <c r="G48" s="182"/>
      <c r="H48" s="182"/>
      <c r="I48" s="182"/>
      <c r="J48" s="182"/>
      <c r="K48" s="182"/>
      <c r="L48" s="182"/>
      <c r="M48" s="182"/>
      <c r="N48" s="182"/>
      <c r="O48" s="182"/>
      <c r="P48" s="182"/>
      <c r="Q48" s="182"/>
      <c r="R48" s="182"/>
      <c r="S48" s="182"/>
      <c r="T48" s="188">
        <v>45851</v>
      </c>
      <c r="U48" s="239">
        <v>79.8</v>
      </c>
      <c r="V48" s="240">
        <v>68.3</v>
      </c>
      <c r="W48" s="240">
        <v>60.4</v>
      </c>
      <c r="X48" s="239">
        <v>44.7</v>
      </c>
      <c r="Y48" s="240">
        <v>37.799999999999997</v>
      </c>
      <c r="Z48" s="240">
        <v>34.5</v>
      </c>
      <c r="AA48" s="239">
        <v>53.2</v>
      </c>
      <c r="AB48" s="240">
        <v>37.4</v>
      </c>
      <c r="AC48" s="240">
        <v>33.200000000000003</v>
      </c>
      <c r="AD48" s="239">
        <v>54.8</v>
      </c>
      <c r="AE48" s="240">
        <v>37.4</v>
      </c>
      <c r="AF48" s="240">
        <v>31.8</v>
      </c>
      <c r="AG48" s="239">
        <v>45.2</v>
      </c>
      <c r="AH48" s="240">
        <v>33.1</v>
      </c>
      <c r="AI48" s="240">
        <v>29.2</v>
      </c>
      <c r="AJ48" s="239">
        <v>46.5</v>
      </c>
      <c r="AK48" s="240">
        <v>36.1</v>
      </c>
      <c r="AL48" s="240">
        <v>31.2</v>
      </c>
      <c r="AM48" s="182"/>
      <c r="AN48" s="181"/>
    </row>
    <row r="49" spans="1:40" x14ac:dyDescent="0.25">
      <c r="A49" s="182"/>
      <c r="B49" s="182"/>
      <c r="C49" s="182"/>
      <c r="D49" s="182"/>
      <c r="E49" s="182"/>
      <c r="F49" s="182"/>
      <c r="G49" s="182"/>
      <c r="H49" s="182"/>
      <c r="I49" s="182"/>
      <c r="J49" s="182"/>
      <c r="K49" s="182"/>
      <c r="L49" s="182"/>
      <c r="M49" s="182"/>
      <c r="N49" s="182"/>
      <c r="O49" s="182"/>
      <c r="P49" s="182"/>
      <c r="Q49" s="182"/>
      <c r="R49" s="182"/>
      <c r="S49" s="182"/>
      <c r="T49" s="188">
        <v>45852</v>
      </c>
      <c r="U49" s="239">
        <v>79.8</v>
      </c>
      <c r="V49" s="240">
        <v>68.3</v>
      </c>
      <c r="W49" s="240">
        <v>60.6</v>
      </c>
      <c r="X49" s="239">
        <v>44.7</v>
      </c>
      <c r="Y49" s="240">
        <v>37.9</v>
      </c>
      <c r="Z49" s="240">
        <v>34.700000000000003</v>
      </c>
      <c r="AA49" s="239">
        <v>53.3</v>
      </c>
      <c r="AB49" s="240">
        <v>37.5</v>
      </c>
      <c r="AC49" s="240">
        <v>33.299999999999997</v>
      </c>
      <c r="AD49" s="239">
        <v>54.8</v>
      </c>
      <c r="AE49" s="240">
        <v>37.5</v>
      </c>
      <c r="AF49" s="240">
        <v>32</v>
      </c>
      <c r="AG49" s="239">
        <v>45.2</v>
      </c>
      <c r="AH49" s="240">
        <v>33.1</v>
      </c>
      <c r="AI49" s="240">
        <v>29.3</v>
      </c>
      <c r="AJ49" s="239">
        <v>46.6</v>
      </c>
      <c r="AK49" s="240">
        <v>36.1</v>
      </c>
      <c r="AL49" s="240">
        <v>31.4</v>
      </c>
      <c r="AM49" s="182"/>
      <c r="AN49" s="181"/>
    </row>
    <row r="50" spans="1:40" x14ac:dyDescent="0.25">
      <c r="A50" s="182"/>
      <c r="B50" s="182"/>
      <c r="C50" s="182"/>
      <c r="D50" s="182"/>
      <c r="E50" s="182"/>
      <c r="F50" s="182"/>
      <c r="G50" s="182"/>
      <c r="H50" s="182"/>
      <c r="I50" s="182"/>
      <c r="J50" s="182"/>
      <c r="K50" s="182"/>
      <c r="L50" s="182"/>
      <c r="M50" s="182"/>
      <c r="N50" s="182"/>
      <c r="O50" s="182"/>
      <c r="P50" s="182"/>
      <c r="Q50" s="182"/>
      <c r="R50" s="182"/>
      <c r="S50" s="182"/>
      <c r="T50" s="188">
        <v>45853</v>
      </c>
      <c r="U50" s="239">
        <v>79.900000000000006</v>
      </c>
      <c r="V50" s="240">
        <v>68.400000000000006</v>
      </c>
      <c r="W50" s="240">
        <v>60.9</v>
      </c>
      <c r="X50" s="239">
        <v>44.8</v>
      </c>
      <c r="Y50" s="240">
        <v>37.9</v>
      </c>
      <c r="Z50" s="240">
        <v>34.9</v>
      </c>
      <c r="AA50" s="239">
        <v>53.3</v>
      </c>
      <c r="AB50" s="240">
        <v>37.5</v>
      </c>
      <c r="AC50" s="240">
        <v>33.5</v>
      </c>
      <c r="AD50" s="239">
        <v>54.8</v>
      </c>
      <c r="AE50" s="240">
        <v>37.5</v>
      </c>
      <c r="AF50" s="240">
        <v>32.200000000000003</v>
      </c>
      <c r="AG50" s="239">
        <v>45.2</v>
      </c>
      <c r="AH50" s="240">
        <v>33.200000000000003</v>
      </c>
      <c r="AI50" s="240">
        <v>29.5</v>
      </c>
      <c r="AJ50" s="239">
        <v>46.6</v>
      </c>
      <c r="AK50" s="240">
        <v>36.200000000000003</v>
      </c>
      <c r="AL50" s="240">
        <v>31.6</v>
      </c>
      <c r="AM50" s="182"/>
      <c r="AN50" s="181"/>
    </row>
    <row r="51" spans="1:40" ht="15" customHeight="1" x14ac:dyDescent="0.25">
      <c r="A51" s="340" t="s">
        <v>572</v>
      </c>
      <c r="B51" s="340"/>
      <c r="C51" s="340"/>
      <c r="D51" s="340"/>
      <c r="E51" s="340"/>
      <c r="F51" s="340"/>
      <c r="G51" s="340"/>
      <c r="H51" s="340"/>
      <c r="I51" s="340"/>
      <c r="J51" s="340"/>
      <c r="K51" s="340"/>
      <c r="L51" s="340"/>
      <c r="M51" s="340"/>
      <c r="N51" s="340"/>
      <c r="O51" s="340"/>
      <c r="P51" s="340"/>
      <c r="Q51" s="340"/>
      <c r="R51" s="340"/>
      <c r="S51" s="182"/>
      <c r="T51" s="188">
        <v>45854</v>
      </c>
      <c r="U51" s="239">
        <v>80</v>
      </c>
      <c r="V51" s="240">
        <v>68.599999999999994</v>
      </c>
      <c r="W51" s="240">
        <v>61.4</v>
      </c>
      <c r="X51" s="239">
        <v>44.9</v>
      </c>
      <c r="Y51" s="240">
        <v>38.1</v>
      </c>
      <c r="Z51" s="240">
        <v>35.200000000000003</v>
      </c>
      <c r="AA51" s="239">
        <v>53.4</v>
      </c>
      <c r="AB51" s="240">
        <v>37.700000000000003</v>
      </c>
      <c r="AC51" s="240">
        <v>33.799999999999997</v>
      </c>
      <c r="AD51" s="239">
        <v>54.9</v>
      </c>
      <c r="AE51" s="240">
        <v>37.700000000000003</v>
      </c>
      <c r="AF51" s="240">
        <v>32.6</v>
      </c>
      <c r="AG51" s="239">
        <v>45.3</v>
      </c>
      <c r="AH51" s="240">
        <v>33.299999999999997</v>
      </c>
      <c r="AI51" s="240">
        <v>29.8</v>
      </c>
      <c r="AJ51" s="239">
        <v>46.7</v>
      </c>
      <c r="AK51" s="240">
        <v>36.299999999999997</v>
      </c>
      <c r="AL51" s="240">
        <v>32</v>
      </c>
      <c r="AM51" s="182"/>
      <c r="AN51" s="181"/>
    </row>
    <row r="52" spans="1:40" ht="15.75" thickBot="1" x14ac:dyDescent="0.3">
      <c r="A52" s="340"/>
      <c r="B52" s="340"/>
      <c r="C52" s="340"/>
      <c r="D52" s="340"/>
      <c r="E52" s="340"/>
      <c r="F52" s="340"/>
      <c r="G52" s="340"/>
      <c r="H52" s="340"/>
      <c r="I52" s="340"/>
      <c r="J52" s="340"/>
      <c r="K52" s="340"/>
      <c r="L52" s="340"/>
      <c r="M52" s="340"/>
      <c r="N52" s="340"/>
      <c r="O52" s="340"/>
      <c r="P52" s="340"/>
      <c r="Q52" s="340"/>
      <c r="R52" s="340"/>
      <c r="S52" s="182"/>
      <c r="T52" s="241">
        <v>45855</v>
      </c>
      <c r="U52" s="242">
        <v>80.099999999999994</v>
      </c>
      <c r="V52" s="243">
        <v>68.900000000000006</v>
      </c>
      <c r="W52" s="243">
        <v>63.2</v>
      </c>
      <c r="X52" s="242">
        <v>45.1</v>
      </c>
      <c r="Y52" s="243">
        <v>38.4</v>
      </c>
      <c r="Z52" s="243">
        <v>35.799999999999997</v>
      </c>
      <c r="AA52" s="242">
        <v>53.7</v>
      </c>
      <c r="AB52" s="243">
        <v>38.1</v>
      </c>
      <c r="AC52" s="243">
        <v>34.700000000000003</v>
      </c>
      <c r="AD52" s="242">
        <v>55.1</v>
      </c>
      <c r="AE52" s="243">
        <v>37.9</v>
      </c>
      <c r="AF52" s="243">
        <v>33.299999999999997</v>
      </c>
      <c r="AG52" s="242">
        <v>45.5</v>
      </c>
      <c r="AH52" s="243">
        <v>33.6</v>
      </c>
      <c r="AI52" s="243">
        <v>30.4</v>
      </c>
      <c r="AJ52" s="242">
        <v>46.9</v>
      </c>
      <c r="AK52" s="243">
        <v>36.6</v>
      </c>
      <c r="AL52" s="243">
        <v>32.799999999999997</v>
      </c>
      <c r="AM52" s="182"/>
      <c r="AN52" s="181"/>
    </row>
    <row r="53" spans="1:40" x14ac:dyDescent="0.25">
      <c r="A53" s="189"/>
      <c r="B53" s="189"/>
      <c r="C53" s="189"/>
      <c r="D53" s="189"/>
      <c r="E53" s="189"/>
      <c r="F53" s="189"/>
      <c r="G53" s="189"/>
      <c r="H53" s="189"/>
      <c r="I53" s="189"/>
      <c r="J53" s="189"/>
      <c r="K53" s="189"/>
      <c r="L53" s="189"/>
      <c r="M53" s="189"/>
      <c r="N53" s="189"/>
      <c r="O53" s="189"/>
      <c r="P53" s="189"/>
      <c r="Q53" s="189"/>
      <c r="R53" s="189"/>
      <c r="S53" s="182"/>
      <c r="T53" s="244">
        <v>45856</v>
      </c>
      <c r="U53" s="245">
        <v>80.5</v>
      </c>
      <c r="V53" s="246">
        <v>69.3</v>
      </c>
      <c r="W53" s="246">
        <v>69.2</v>
      </c>
      <c r="X53" s="245">
        <v>45.4</v>
      </c>
      <c r="Y53" s="246">
        <v>38.6</v>
      </c>
      <c r="Z53" s="246">
        <v>38.5</v>
      </c>
      <c r="AA53" s="245">
        <v>54</v>
      </c>
      <c r="AB53" s="246">
        <v>38.5</v>
      </c>
      <c r="AC53" s="246">
        <v>38.4</v>
      </c>
      <c r="AD53" s="245">
        <v>55.6</v>
      </c>
      <c r="AE53" s="246">
        <v>38.200000000000003</v>
      </c>
      <c r="AF53" s="246">
        <v>38.1</v>
      </c>
      <c r="AG53" s="245">
        <v>45.8</v>
      </c>
      <c r="AH53" s="246">
        <v>33.799999999999997</v>
      </c>
      <c r="AI53" s="246">
        <v>33.799999999999997</v>
      </c>
      <c r="AJ53" s="245">
        <v>47.2</v>
      </c>
      <c r="AK53" s="246">
        <v>36.799999999999997</v>
      </c>
      <c r="AL53" s="246">
        <v>36.799999999999997</v>
      </c>
      <c r="AM53" s="182"/>
      <c r="AN53" s="181"/>
    </row>
    <row r="54" spans="1:40" x14ac:dyDescent="0.25">
      <c r="A54" s="29" t="s">
        <v>494</v>
      </c>
      <c r="B54" s="182"/>
      <c r="C54" s="189"/>
      <c r="D54" s="189"/>
      <c r="E54" s="189"/>
      <c r="F54" s="189"/>
      <c r="G54" s="189"/>
      <c r="H54" s="189"/>
      <c r="I54" s="189"/>
      <c r="J54" s="189"/>
      <c r="K54" s="189"/>
      <c r="L54" s="189"/>
      <c r="M54" s="189"/>
      <c r="N54" s="189"/>
      <c r="O54" s="189"/>
      <c r="P54" s="189"/>
      <c r="Q54" s="189"/>
      <c r="R54" s="189"/>
      <c r="S54" s="182"/>
      <c r="T54" s="188">
        <v>45857</v>
      </c>
      <c r="U54" s="239">
        <v>80.599999999999994</v>
      </c>
      <c r="V54" s="240">
        <v>69.5</v>
      </c>
      <c r="W54" s="240">
        <v>69.3</v>
      </c>
      <c r="X54" s="239">
        <v>45.7</v>
      </c>
      <c r="Y54" s="240">
        <v>38.799999999999997</v>
      </c>
      <c r="Z54" s="240">
        <v>38.700000000000003</v>
      </c>
      <c r="AA54" s="239">
        <v>54.2</v>
      </c>
      <c r="AB54" s="240">
        <v>38.700000000000003</v>
      </c>
      <c r="AC54" s="240">
        <v>38.5</v>
      </c>
      <c r="AD54" s="239">
        <v>55.7</v>
      </c>
      <c r="AE54" s="240">
        <v>38.4</v>
      </c>
      <c r="AF54" s="240">
        <v>38.200000000000003</v>
      </c>
      <c r="AG54" s="239">
        <v>45.9</v>
      </c>
      <c r="AH54" s="240">
        <v>34</v>
      </c>
      <c r="AI54" s="240">
        <v>33.9</v>
      </c>
      <c r="AJ54" s="239">
        <v>47.3</v>
      </c>
      <c r="AK54" s="240">
        <v>37</v>
      </c>
      <c r="AL54" s="240">
        <v>36.9</v>
      </c>
      <c r="AM54" s="182"/>
      <c r="AN54" s="181"/>
    </row>
    <row r="55" spans="1:40" x14ac:dyDescent="0.25">
      <c r="A55" s="30" t="s">
        <v>585</v>
      </c>
      <c r="B55" s="182"/>
      <c r="C55" s="182"/>
      <c r="D55" s="182"/>
      <c r="E55" s="182"/>
      <c r="F55" s="182"/>
      <c r="G55" s="182"/>
      <c r="H55" s="182"/>
      <c r="I55" s="182"/>
      <c r="J55" s="182"/>
      <c r="K55" s="182"/>
      <c r="L55" s="182"/>
      <c r="M55" s="182"/>
      <c r="N55" s="182"/>
      <c r="O55" s="182"/>
      <c r="P55" s="182"/>
      <c r="Q55" s="182"/>
      <c r="R55" s="182"/>
      <c r="S55" s="182"/>
      <c r="T55" s="188">
        <v>45858</v>
      </c>
      <c r="U55" s="239">
        <v>80.599999999999994</v>
      </c>
      <c r="V55" s="240">
        <v>69.5</v>
      </c>
      <c r="W55" s="240">
        <v>69.3</v>
      </c>
      <c r="X55" s="239">
        <v>45.7</v>
      </c>
      <c r="Y55" s="240">
        <v>38.9</v>
      </c>
      <c r="Z55" s="240">
        <v>38.700000000000003</v>
      </c>
      <c r="AA55" s="239">
        <v>54.3</v>
      </c>
      <c r="AB55" s="240">
        <v>38.799999999999997</v>
      </c>
      <c r="AC55" s="240">
        <v>38.6</v>
      </c>
      <c r="AD55" s="239">
        <v>55.8</v>
      </c>
      <c r="AE55" s="240">
        <v>38.4</v>
      </c>
      <c r="AF55" s="240">
        <v>38.299999999999997</v>
      </c>
      <c r="AG55" s="239">
        <v>46</v>
      </c>
      <c r="AH55" s="240">
        <v>34</v>
      </c>
      <c r="AI55" s="240">
        <v>33.9</v>
      </c>
      <c r="AJ55" s="239">
        <v>47.4</v>
      </c>
      <c r="AK55" s="240">
        <v>37</v>
      </c>
      <c r="AL55" s="240">
        <v>36.9</v>
      </c>
      <c r="AM55" s="182"/>
      <c r="AN55" s="181"/>
    </row>
    <row r="56" spans="1:40" x14ac:dyDescent="0.25">
      <c r="A56" s="182"/>
      <c r="B56" s="182"/>
      <c r="C56" s="182"/>
      <c r="D56" s="182"/>
      <c r="E56" s="182"/>
      <c r="F56" s="182"/>
      <c r="G56" s="182"/>
      <c r="H56" s="182"/>
      <c r="I56" s="182"/>
      <c r="J56" s="182"/>
      <c r="K56" s="182"/>
      <c r="L56" s="182"/>
      <c r="M56" s="182"/>
      <c r="N56" s="182"/>
      <c r="O56" s="182"/>
      <c r="P56" s="182"/>
      <c r="Q56" s="182"/>
      <c r="R56" s="182"/>
      <c r="S56" s="182"/>
      <c r="T56" s="188">
        <v>45859</v>
      </c>
      <c r="U56" s="239">
        <v>80.7</v>
      </c>
      <c r="V56" s="240">
        <v>69.5</v>
      </c>
      <c r="W56" s="240">
        <v>69.400000000000006</v>
      </c>
      <c r="X56" s="239">
        <v>45.8</v>
      </c>
      <c r="Y56" s="240">
        <v>38.9</v>
      </c>
      <c r="Z56" s="240">
        <v>38.799999999999997</v>
      </c>
      <c r="AA56" s="239">
        <v>54.3</v>
      </c>
      <c r="AB56" s="240">
        <v>38.799999999999997</v>
      </c>
      <c r="AC56" s="240">
        <v>38.6</v>
      </c>
      <c r="AD56" s="239">
        <v>55.8</v>
      </c>
      <c r="AE56" s="240">
        <v>38.4</v>
      </c>
      <c r="AF56" s="240">
        <v>38.299999999999997</v>
      </c>
      <c r="AG56" s="239">
        <v>46</v>
      </c>
      <c r="AH56" s="240">
        <v>34</v>
      </c>
      <c r="AI56" s="240">
        <v>33.9</v>
      </c>
      <c r="AJ56" s="239">
        <v>47.4</v>
      </c>
      <c r="AK56" s="240">
        <v>37</v>
      </c>
      <c r="AL56" s="240">
        <v>36.9</v>
      </c>
      <c r="AM56" s="182"/>
      <c r="AN56" s="181"/>
    </row>
    <row r="57" spans="1:40" x14ac:dyDescent="0.25">
      <c r="A57" s="182"/>
      <c r="B57" s="182"/>
      <c r="C57" s="182"/>
      <c r="D57" s="182"/>
      <c r="E57" s="182"/>
      <c r="F57" s="182"/>
      <c r="G57" s="182"/>
      <c r="H57" s="182"/>
      <c r="I57" s="182"/>
      <c r="J57" s="182"/>
      <c r="K57" s="182"/>
      <c r="L57" s="182"/>
      <c r="M57" s="182"/>
      <c r="N57" s="182"/>
      <c r="O57" s="182"/>
      <c r="P57" s="182"/>
      <c r="Q57" s="182"/>
      <c r="R57" s="182"/>
      <c r="S57" s="182"/>
      <c r="T57" s="188">
        <v>45860</v>
      </c>
      <c r="U57" s="239">
        <v>80.7</v>
      </c>
      <c r="V57" s="240">
        <v>69.599999999999994</v>
      </c>
      <c r="W57" s="240">
        <v>69.400000000000006</v>
      </c>
      <c r="X57" s="239">
        <v>45.9</v>
      </c>
      <c r="Y57" s="240">
        <v>39</v>
      </c>
      <c r="Z57" s="240">
        <v>38.9</v>
      </c>
      <c r="AA57" s="239">
        <v>54.4</v>
      </c>
      <c r="AB57" s="240">
        <v>38.9</v>
      </c>
      <c r="AC57" s="240">
        <v>38.700000000000003</v>
      </c>
      <c r="AD57" s="239">
        <v>55.8</v>
      </c>
      <c r="AE57" s="240">
        <v>38.5</v>
      </c>
      <c r="AF57" s="240">
        <v>38.4</v>
      </c>
      <c r="AG57" s="239">
        <v>46.1</v>
      </c>
      <c r="AH57" s="240">
        <v>34.1</v>
      </c>
      <c r="AI57" s="240">
        <v>34</v>
      </c>
      <c r="AJ57" s="239">
        <v>47.4</v>
      </c>
      <c r="AK57" s="240">
        <v>37.1</v>
      </c>
      <c r="AL57" s="240">
        <v>37</v>
      </c>
      <c r="AM57" s="182"/>
      <c r="AN57" s="181"/>
    </row>
    <row r="58" spans="1:40" x14ac:dyDescent="0.25">
      <c r="A58" s="182"/>
      <c r="B58" s="182"/>
      <c r="C58" s="182"/>
      <c r="D58" s="182"/>
      <c r="E58" s="182"/>
      <c r="F58" s="182"/>
      <c r="G58" s="182"/>
      <c r="H58" s="182"/>
      <c r="I58" s="182"/>
      <c r="J58" s="182"/>
      <c r="K58" s="182"/>
      <c r="L58" s="182"/>
      <c r="M58" s="182"/>
      <c r="N58" s="182"/>
      <c r="O58" s="182"/>
      <c r="P58" s="182"/>
      <c r="Q58" s="182"/>
      <c r="R58" s="182"/>
      <c r="S58" s="182"/>
      <c r="T58" s="188">
        <v>45861</v>
      </c>
      <c r="U58" s="239">
        <v>80.7</v>
      </c>
      <c r="V58" s="240">
        <v>69.599999999999994</v>
      </c>
      <c r="W58" s="240">
        <v>69.5</v>
      </c>
      <c r="X58" s="239">
        <v>46.1</v>
      </c>
      <c r="Y58" s="240">
        <v>39.200000000000003</v>
      </c>
      <c r="Z58" s="240">
        <v>39.1</v>
      </c>
      <c r="AA58" s="239">
        <v>54.4</v>
      </c>
      <c r="AB58" s="240">
        <v>39</v>
      </c>
      <c r="AC58" s="240">
        <v>38.799999999999997</v>
      </c>
      <c r="AD58" s="239">
        <v>55.9</v>
      </c>
      <c r="AE58" s="240">
        <v>38.5</v>
      </c>
      <c r="AF58" s="240">
        <v>38.4</v>
      </c>
      <c r="AG58" s="239">
        <v>46.1</v>
      </c>
      <c r="AH58" s="240">
        <v>34.200000000000003</v>
      </c>
      <c r="AI58" s="240">
        <v>34.1</v>
      </c>
      <c r="AJ58" s="239">
        <v>47.5</v>
      </c>
      <c r="AK58" s="240">
        <v>37.1</v>
      </c>
      <c r="AL58" s="240">
        <v>37</v>
      </c>
      <c r="AM58" s="182"/>
      <c r="AN58" s="181"/>
    </row>
    <row r="59" spans="1:40" x14ac:dyDescent="0.25">
      <c r="A59" s="182"/>
      <c r="B59" s="182"/>
      <c r="C59" s="182"/>
      <c r="D59" s="182"/>
      <c r="E59" s="182"/>
      <c r="F59" s="182"/>
      <c r="G59" s="182"/>
      <c r="H59" s="182"/>
      <c r="I59" s="182"/>
      <c r="J59" s="182"/>
      <c r="K59" s="182"/>
      <c r="L59" s="182"/>
      <c r="M59" s="182"/>
      <c r="N59" s="182"/>
      <c r="O59" s="182"/>
      <c r="P59" s="182"/>
      <c r="Q59" s="182"/>
      <c r="R59" s="182"/>
      <c r="S59" s="182"/>
      <c r="T59" s="188">
        <v>45862</v>
      </c>
      <c r="U59" s="239">
        <v>80.8</v>
      </c>
      <c r="V59" s="240">
        <v>69.7</v>
      </c>
      <c r="W59" s="240">
        <v>69.5</v>
      </c>
      <c r="X59" s="239">
        <v>46.1</v>
      </c>
      <c r="Y59" s="240">
        <v>39.299999999999997</v>
      </c>
      <c r="Z59" s="240">
        <v>39.1</v>
      </c>
      <c r="AA59" s="239">
        <v>54.5</v>
      </c>
      <c r="AB59" s="240">
        <v>39.1</v>
      </c>
      <c r="AC59" s="240">
        <v>38.9</v>
      </c>
      <c r="AD59" s="239">
        <v>55.9</v>
      </c>
      <c r="AE59" s="240">
        <v>38.6</v>
      </c>
      <c r="AF59" s="240">
        <v>38.4</v>
      </c>
      <c r="AG59" s="239">
        <v>46.2</v>
      </c>
      <c r="AH59" s="240">
        <v>34.299999999999997</v>
      </c>
      <c r="AI59" s="240">
        <v>34.1</v>
      </c>
      <c r="AJ59" s="239">
        <v>47.5</v>
      </c>
      <c r="AK59" s="240">
        <v>37.200000000000003</v>
      </c>
      <c r="AL59" s="240">
        <v>37</v>
      </c>
      <c r="AM59" s="182"/>
      <c r="AN59" s="181"/>
    </row>
    <row r="60" spans="1:40" x14ac:dyDescent="0.25">
      <c r="A60" s="182"/>
      <c r="B60" s="182"/>
      <c r="C60" s="182"/>
      <c r="D60" s="182"/>
      <c r="E60" s="182"/>
      <c r="F60" s="182"/>
      <c r="G60" s="182"/>
      <c r="H60" s="182"/>
      <c r="I60" s="182"/>
      <c r="J60" s="182"/>
      <c r="K60" s="182"/>
      <c r="L60" s="182"/>
      <c r="M60" s="182"/>
      <c r="N60" s="182"/>
      <c r="O60" s="182"/>
      <c r="P60" s="182"/>
      <c r="Q60" s="182"/>
      <c r="R60" s="182"/>
      <c r="S60" s="182"/>
      <c r="T60" s="188">
        <v>45863</v>
      </c>
      <c r="U60" s="239">
        <v>81</v>
      </c>
      <c r="V60" s="240">
        <v>69.900000000000006</v>
      </c>
      <c r="W60" s="240">
        <v>69.7</v>
      </c>
      <c r="X60" s="239">
        <v>46.3</v>
      </c>
      <c r="Y60" s="240">
        <v>39.4</v>
      </c>
      <c r="Z60" s="240">
        <v>39.200000000000003</v>
      </c>
      <c r="AA60" s="239">
        <v>54.7</v>
      </c>
      <c r="AB60" s="240">
        <v>39.299999999999997</v>
      </c>
      <c r="AC60" s="240">
        <v>39</v>
      </c>
      <c r="AD60" s="239">
        <v>56.2</v>
      </c>
      <c r="AE60" s="240">
        <v>38.799999999999997</v>
      </c>
      <c r="AF60" s="240">
        <v>38.6</v>
      </c>
      <c r="AG60" s="239">
        <v>46.4</v>
      </c>
      <c r="AH60" s="240">
        <v>34.4</v>
      </c>
      <c r="AI60" s="240">
        <v>34.299999999999997</v>
      </c>
      <c r="AJ60" s="239">
        <v>47.8</v>
      </c>
      <c r="AK60" s="240">
        <v>37.4</v>
      </c>
      <c r="AL60" s="240">
        <v>37.200000000000003</v>
      </c>
      <c r="AM60" s="182"/>
      <c r="AN60" s="181"/>
    </row>
    <row r="61" spans="1:40" x14ac:dyDescent="0.25">
      <c r="A61" s="182"/>
      <c r="B61" s="182"/>
      <c r="C61" s="182"/>
      <c r="D61" s="182"/>
      <c r="E61" s="182"/>
      <c r="F61" s="182"/>
      <c r="G61" s="182"/>
      <c r="H61" s="182"/>
      <c r="I61" s="182"/>
      <c r="J61" s="182"/>
      <c r="K61" s="182"/>
      <c r="L61" s="182"/>
      <c r="M61" s="182"/>
      <c r="N61" s="182"/>
      <c r="O61" s="182"/>
      <c r="P61" s="182"/>
      <c r="Q61" s="182"/>
      <c r="R61" s="182"/>
      <c r="S61" s="182"/>
      <c r="T61" s="188">
        <v>45864</v>
      </c>
      <c r="U61" s="239">
        <v>81.099999999999994</v>
      </c>
      <c r="V61" s="240">
        <v>70</v>
      </c>
      <c r="W61" s="240">
        <v>69.7</v>
      </c>
      <c r="X61" s="239">
        <v>46.4</v>
      </c>
      <c r="Y61" s="240">
        <v>39.6</v>
      </c>
      <c r="Z61" s="240">
        <v>39.4</v>
      </c>
      <c r="AA61" s="239">
        <v>54.8</v>
      </c>
      <c r="AB61" s="240">
        <v>39.4</v>
      </c>
      <c r="AC61" s="240">
        <v>39.1</v>
      </c>
      <c r="AD61" s="239">
        <v>56.4</v>
      </c>
      <c r="AE61" s="240">
        <v>38.9</v>
      </c>
      <c r="AF61" s="240">
        <v>38.6</v>
      </c>
      <c r="AG61" s="239">
        <v>46.6</v>
      </c>
      <c r="AH61" s="240">
        <v>34.5</v>
      </c>
      <c r="AI61" s="240">
        <v>34.299999999999997</v>
      </c>
      <c r="AJ61" s="239">
        <v>47.9</v>
      </c>
      <c r="AK61" s="240">
        <v>37.5</v>
      </c>
      <c r="AL61" s="240">
        <v>37.200000000000003</v>
      </c>
      <c r="AM61" s="182"/>
      <c r="AN61" s="181"/>
    </row>
    <row r="62" spans="1:40" x14ac:dyDescent="0.25">
      <c r="A62" s="182"/>
      <c r="B62" s="182"/>
      <c r="C62" s="182"/>
      <c r="D62" s="182"/>
      <c r="E62" s="182"/>
      <c r="F62" s="182"/>
      <c r="G62" s="182"/>
      <c r="H62" s="182"/>
      <c r="I62" s="182"/>
      <c r="J62" s="182"/>
      <c r="K62" s="182"/>
      <c r="L62" s="182"/>
      <c r="M62" s="182"/>
      <c r="N62" s="182"/>
      <c r="O62" s="182"/>
      <c r="P62" s="182"/>
      <c r="Q62" s="182"/>
      <c r="R62" s="182"/>
      <c r="S62" s="182"/>
      <c r="T62" s="188">
        <v>45865</v>
      </c>
      <c r="U62" s="239">
        <v>81.099999999999994</v>
      </c>
      <c r="V62" s="240">
        <v>70.099999999999994</v>
      </c>
      <c r="W62" s="240">
        <v>69.8</v>
      </c>
      <c r="X62" s="239">
        <v>46.4</v>
      </c>
      <c r="Y62" s="240">
        <v>39.6</v>
      </c>
      <c r="Z62" s="240">
        <v>39.4</v>
      </c>
      <c r="AA62" s="239">
        <v>54.9</v>
      </c>
      <c r="AB62" s="240">
        <v>39.5</v>
      </c>
      <c r="AC62" s="240">
        <v>39.200000000000003</v>
      </c>
      <c r="AD62" s="239">
        <v>56.4</v>
      </c>
      <c r="AE62" s="240">
        <v>39</v>
      </c>
      <c r="AF62" s="240">
        <v>38.700000000000003</v>
      </c>
      <c r="AG62" s="239">
        <v>46.6</v>
      </c>
      <c r="AH62" s="240">
        <v>34.6</v>
      </c>
      <c r="AI62" s="240">
        <v>34.4</v>
      </c>
      <c r="AJ62" s="239">
        <v>47.9</v>
      </c>
      <c r="AK62" s="240">
        <v>37.5</v>
      </c>
      <c r="AL62" s="240">
        <v>37.299999999999997</v>
      </c>
      <c r="AM62" s="182"/>
      <c r="AN62" s="181"/>
    </row>
    <row r="63" spans="1:40" x14ac:dyDescent="0.25">
      <c r="A63" s="182"/>
      <c r="B63" s="182"/>
      <c r="C63" s="182"/>
      <c r="D63" s="182"/>
      <c r="E63" s="182"/>
      <c r="F63" s="182"/>
      <c r="G63" s="182"/>
      <c r="H63" s="182"/>
      <c r="I63" s="182"/>
      <c r="J63" s="182"/>
      <c r="K63" s="182"/>
      <c r="L63" s="182"/>
      <c r="M63" s="182"/>
      <c r="N63" s="182"/>
      <c r="O63" s="182"/>
      <c r="P63" s="182"/>
      <c r="Q63" s="182"/>
      <c r="R63" s="182"/>
      <c r="S63" s="182"/>
      <c r="T63" s="188">
        <v>45866</v>
      </c>
      <c r="U63" s="239">
        <v>81.099999999999994</v>
      </c>
      <c r="V63" s="240">
        <v>70.099999999999994</v>
      </c>
      <c r="W63" s="240">
        <v>69.8</v>
      </c>
      <c r="X63" s="239">
        <v>46.5</v>
      </c>
      <c r="Y63" s="240">
        <v>39.6</v>
      </c>
      <c r="Z63" s="240">
        <v>39.4</v>
      </c>
      <c r="AA63" s="239">
        <v>54.9</v>
      </c>
      <c r="AB63" s="240">
        <v>39.5</v>
      </c>
      <c r="AC63" s="240">
        <v>39.200000000000003</v>
      </c>
      <c r="AD63" s="239">
        <v>56.4</v>
      </c>
      <c r="AE63" s="240">
        <v>39</v>
      </c>
      <c r="AF63" s="240">
        <v>38.700000000000003</v>
      </c>
      <c r="AG63" s="239">
        <v>46.6</v>
      </c>
      <c r="AH63" s="240">
        <v>34.6</v>
      </c>
      <c r="AI63" s="240">
        <v>34.4</v>
      </c>
      <c r="AJ63" s="239">
        <v>48</v>
      </c>
      <c r="AK63" s="240">
        <v>37.6</v>
      </c>
      <c r="AL63" s="240">
        <v>37.299999999999997</v>
      </c>
      <c r="AM63" s="182"/>
      <c r="AN63" s="181"/>
    </row>
    <row r="64" spans="1:40" x14ac:dyDescent="0.25">
      <c r="A64" s="182"/>
      <c r="B64" s="182"/>
      <c r="C64" s="182"/>
      <c r="D64" s="182"/>
      <c r="E64" s="182"/>
      <c r="F64" s="182"/>
      <c r="G64" s="182"/>
      <c r="H64" s="182"/>
      <c r="I64" s="182"/>
      <c r="J64" s="182"/>
      <c r="K64" s="182"/>
      <c r="L64" s="182"/>
      <c r="M64" s="182"/>
      <c r="N64" s="182"/>
      <c r="O64" s="182"/>
      <c r="P64" s="182"/>
      <c r="Q64" s="182"/>
      <c r="R64" s="182"/>
      <c r="S64" s="182"/>
      <c r="T64" s="188">
        <v>45867</v>
      </c>
      <c r="U64" s="239">
        <v>81.099999999999994</v>
      </c>
      <c r="V64" s="240">
        <v>70.099999999999994</v>
      </c>
      <c r="W64" s="240">
        <v>69.8</v>
      </c>
      <c r="X64" s="239">
        <v>46.5</v>
      </c>
      <c r="Y64" s="240">
        <v>39.700000000000003</v>
      </c>
      <c r="Z64" s="240">
        <v>39.5</v>
      </c>
      <c r="AA64" s="239">
        <v>55</v>
      </c>
      <c r="AB64" s="240">
        <v>39.5</v>
      </c>
      <c r="AC64" s="240">
        <v>39.299999999999997</v>
      </c>
      <c r="AD64" s="239">
        <v>56.5</v>
      </c>
      <c r="AE64" s="240">
        <v>39</v>
      </c>
      <c r="AF64" s="240">
        <v>38.700000000000003</v>
      </c>
      <c r="AG64" s="239">
        <v>46.6</v>
      </c>
      <c r="AH64" s="240">
        <v>34.6</v>
      </c>
      <c r="AI64" s="240">
        <v>34.4</v>
      </c>
      <c r="AJ64" s="239">
        <v>48</v>
      </c>
      <c r="AK64" s="240">
        <v>37.6</v>
      </c>
      <c r="AL64" s="240">
        <v>37.4</v>
      </c>
      <c r="AM64" s="182"/>
      <c r="AN64" s="181"/>
    </row>
    <row r="65" spans="1:40" x14ac:dyDescent="0.25">
      <c r="A65" s="182"/>
      <c r="B65" s="182"/>
      <c r="C65" s="182"/>
      <c r="D65" s="182"/>
      <c r="E65" s="182"/>
      <c r="F65" s="182"/>
      <c r="G65" s="182"/>
      <c r="H65" s="182"/>
      <c r="I65" s="182"/>
      <c r="J65" s="182"/>
      <c r="K65" s="182"/>
      <c r="L65" s="182"/>
      <c r="M65" s="182"/>
      <c r="N65" s="182"/>
      <c r="O65" s="182"/>
      <c r="P65" s="182"/>
      <c r="Q65" s="182"/>
      <c r="R65" s="182"/>
      <c r="S65" s="182"/>
      <c r="T65" s="188">
        <v>45868</v>
      </c>
      <c r="U65" s="239">
        <v>81.2</v>
      </c>
      <c r="V65" s="240">
        <v>70.099999999999994</v>
      </c>
      <c r="W65" s="240">
        <v>69.900000000000006</v>
      </c>
      <c r="X65" s="239">
        <v>46.5</v>
      </c>
      <c r="Y65" s="240">
        <v>39.700000000000003</v>
      </c>
      <c r="Z65" s="240">
        <v>39.5</v>
      </c>
      <c r="AA65" s="239">
        <v>55</v>
      </c>
      <c r="AB65" s="240">
        <v>39.6</v>
      </c>
      <c r="AC65" s="240">
        <v>39.299999999999997</v>
      </c>
      <c r="AD65" s="239">
        <v>56.5</v>
      </c>
      <c r="AE65" s="240">
        <v>39.1</v>
      </c>
      <c r="AF65" s="240">
        <v>38.799999999999997</v>
      </c>
      <c r="AG65" s="239">
        <v>46.6</v>
      </c>
      <c r="AH65" s="240">
        <v>34.6</v>
      </c>
      <c r="AI65" s="240">
        <v>34.5</v>
      </c>
      <c r="AJ65" s="239">
        <v>48</v>
      </c>
      <c r="AK65" s="240">
        <v>37.6</v>
      </c>
      <c r="AL65" s="240">
        <v>37.4</v>
      </c>
      <c r="AM65" s="182"/>
      <c r="AN65" s="181"/>
    </row>
    <row r="66" spans="1:40" x14ac:dyDescent="0.25">
      <c r="A66" s="182"/>
      <c r="B66" s="182"/>
      <c r="C66" s="182"/>
      <c r="D66" s="182"/>
      <c r="E66" s="182"/>
      <c r="F66" s="182"/>
      <c r="G66" s="182"/>
      <c r="H66" s="182"/>
      <c r="I66" s="182"/>
      <c r="J66" s="182"/>
      <c r="K66" s="182"/>
      <c r="L66" s="182"/>
      <c r="M66" s="182"/>
      <c r="N66" s="182"/>
      <c r="O66" s="182"/>
      <c r="P66" s="182"/>
      <c r="Q66" s="182"/>
      <c r="R66" s="182"/>
      <c r="S66" s="182"/>
      <c r="T66" s="188">
        <v>45869</v>
      </c>
      <c r="U66" s="239">
        <v>81.2</v>
      </c>
      <c r="V66" s="240">
        <v>70.2</v>
      </c>
      <c r="W66" s="240">
        <v>69.900000000000006</v>
      </c>
      <c r="X66" s="239">
        <v>46.5</v>
      </c>
      <c r="Y66" s="240">
        <v>39.700000000000003</v>
      </c>
      <c r="Z66" s="240">
        <v>39.5</v>
      </c>
      <c r="AA66" s="239">
        <v>55</v>
      </c>
      <c r="AB66" s="240">
        <v>39.700000000000003</v>
      </c>
      <c r="AC66" s="240">
        <v>39.4</v>
      </c>
      <c r="AD66" s="239">
        <v>56.5</v>
      </c>
      <c r="AE66" s="240">
        <v>39.1</v>
      </c>
      <c r="AF66" s="240">
        <v>38.799999999999997</v>
      </c>
      <c r="AG66" s="239">
        <v>46.7</v>
      </c>
      <c r="AH66" s="240">
        <v>34.6</v>
      </c>
      <c r="AI66" s="240">
        <v>34.5</v>
      </c>
      <c r="AJ66" s="239">
        <v>48.1</v>
      </c>
      <c r="AK66" s="240">
        <v>37.6</v>
      </c>
      <c r="AL66" s="240">
        <v>37.4</v>
      </c>
      <c r="AM66" s="182"/>
      <c r="AN66" s="181"/>
    </row>
    <row r="67" spans="1:40" x14ac:dyDescent="0.25">
      <c r="A67" s="182"/>
      <c r="B67" s="182"/>
      <c r="C67" s="182"/>
      <c r="D67" s="182"/>
      <c r="E67" s="182"/>
      <c r="F67" s="182"/>
      <c r="G67" s="182"/>
      <c r="H67" s="182"/>
      <c r="I67" s="182"/>
      <c r="J67" s="182"/>
      <c r="K67" s="182"/>
      <c r="L67" s="182"/>
      <c r="M67" s="182"/>
      <c r="N67" s="182"/>
      <c r="O67" s="182"/>
      <c r="P67" s="182"/>
      <c r="Q67" s="182"/>
      <c r="R67" s="182"/>
      <c r="S67" s="182"/>
      <c r="T67" s="188">
        <v>45870</v>
      </c>
      <c r="U67" s="239">
        <v>81.2</v>
      </c>
      <c r="V67" s="240">
        <v>70.2</v>
      </c>
      <c r="W67" s="240">
        <v>69.900000000000006</v>
      </c>
      <c r="X67" s="239">
        <v>46.6</v>
      </c>
      <c r="Y67" s="240">
        <v>39.799999999999997</v>
      </c>
      <c r="Z67" s="240">
        <v>39.6</v>
      </c>
      <c r="AA67" s="239">
        <v>55.1</v>
      </c>
      <c r="AB67" s="240">
        <v>39.700000000000003</v>
      </c>
      <c r="AC67" s="240">
        <v>39.4</v>
      </c>
      <c r="AD67" s="239">
        <v>56.6</v>
      </c>
      <c r="AE67" s="240">
        <v>39.1</v>
      </c>
      <c r="AF67" s="240">
        <v>38.799999999999997</v>
      </c>
      <c r="AG67" s="239">
        <v>46.7</v>
      </c>
      <c r="AH67" s="240">
        <v>34.700000000000003</v>
      </c>
      <c r="AI67" s="240">
        <v>34.5</v>
      </c>
      <c r="AJ67" s="239">
        <v>48.1</v>
      </c>
      <c r="AK67" s="240">
        <v>37.700000000000003</v>
      </c>
      <c r="AL67" s="240">
        <v>37.5</v>
      </c>
      <c r="AM67" s="182"/>
      <c r="AN67" s="181"/>
    </row>
    <row r="68" spans="1:40" x14ac:dyDescent="0.25">
      <c r="A68" s="182"/>
      <c r="B68" s="182"/>
      <c r="C68" s="182"/>
      <c r="D68" s="182"/>
      <c r="E68" s="182"/>
      <c r="F68" s="182"/>
      <c r="G68" s="182"/>
      <c r="H68" s="182"/>
      <c r="I68" s="182"/>
      <c r="J68" s="182"/>
      <c r="K68" s="182"/>
      <c r="L68" s="182"/>
      <c r="M68" s="182"/>
      <c r="N68" s="182"/>
      <c r="O68" s="182"/>
      <c r="P68" s="182"/>
      <c r="Q68" s="182"/>
      <c r="R68" s="182"/>
      <c r="S68" s="182"/>
      <c r="T68" s="188">
        <v>45871</v>
      </c>
      <c r="U68" s="239">
        <v>81.2</v>
      </c>
      <c r="V68" s="240">
        <v>70.2</v>
      </c>
      <c r="W68" s="240">
        <v>69.900000000000006</v>
      </c>
      <c r="X68" s="239">
        <v>46.6</v>
      </c>
      <c r="Y68" s="240">
        <v>39.799999999999997</v>
      </c>
      <c r="Z68" s="240">
        <v>39.6</v>
      </c>
      <c r="AA68" s="239">
        <v>55.1</v>
      </c>
      <c r="AB68" s="240">
        <v>39.700000000000003</v>
      </c>
      <c r="AC68" s="240">
        <v>39.4</v>
      </c>
      <c r="AD68" s="239">
        <v>56.6</v>
      </c>
      <c r="AE68" s="240">
        <v>39.1</v>
      </c>
      <c r="AF68" s="240">
        <v>38.799999999999997</v>
      </c>
      <c r="AG68" s="239">
        <v>46.7</v>
      </c>
      <c r="AH68" s="240">
        <v>34.700000000000003</v>
      </c>
      <c r="AI68" s="240">
        <v>34.5</v>
      </c>
      <c r="AJ68" s="239">
        <v>48.1</v>
      </c>
      <c r="AK68" s="240">
        <v>37.700000000000003</v>
      </c>
      <c r="AL68" s="240">
        <v>37.5</v>
      </c>
      <c r="AM68" s="182"/>
      <c r="AN68" s="181"/>
    </row>
    <row r="69" spans="1:40" x14ac:dyDescent="0.25">
      <c r="A69" s="182"/>
      <c r="B69" s="182"/>
      <c r="C69" s="182"/>
      <c r="D69" s="182"/>
      <c r="E69" s="182"/>
      <c r="F69" s="182"/>
      <c r="G69" s="182"/>
      <c r="H69" s="182"/>
      <c r="I69" s="182"/>
      <c r="J69" s="182"/>
      <c r="K69" s="182"/>
      <c r="L69" s="182"/>
      <c r="M69" s="182"/>
      <c r="N69" s="182"/>
      <c r="O69" s="182"/>
      <c r="P69" s="182"/>
      <c r="Q69" s="182"/>
      <c r="R69" s="182"/>
      <c r="S69" s="182"/>
      <c r="T69" s="188">
        <v>45872</v>
      </c>
      <c r="U69" s="239">
        <v>81.2</v>
      </c>
      <c r="V69" s="240">
        <v>70.2</v>
      </c>
      <c r="W69" s="240">
        <v>70</v>
      </c>
      <c r="X69" s="239">
        <v>46.6</v>
      </c>
      <c r="Y69" s="240">
        <v>39.799999999999997</v>
      </c>
      <c r="Z69" s="240">
        <v>39.6</v>
      </c>
      <c r="AA69" s="239">
        <v>55.1</v>
      </c>
      <c r="AB69" s="240">
        <v>39.799999999999997</v>
      </c>
      <c r="AC69" s="240">
        <v>39.5</v>
      </c>
      <c r="AD69" s="239">
        <v>56.6</v>
      </c>
      <c r="AE69" s="240">
        <v>39.200000000000003</v>
      </c>
      <c r="AF69" s="240">
        <v>38.9</v>
      </c>
      <c r="AG69" s="239">
        <v>46.7</v>
      </c>
      <c r="AH69" s="240">
        <v>34.700000000000003</v>
      </c>
      <c r="AI69" s="240">
        <v>34.6</v>
      </c>
      <c r="AJ69" s="239">
        <v>48.1</v>
      </c>
      <c r="AK69" s="240">
        <v>37.700000000000003</v>
      </c>
      <c r="AL69" s="240">
        <v>37.5</v>
      </c>
      <c r="AM69" s="182"/>
      <c r="AN69" s="181"/>
    </row>
    <row r="70" spans="1:40" x14ac:dyDescent="0.25">
      <c r="A70" s="182"/>
      <c r="B70" s="182"/>
      <c r="C70" s="182"/>
      <c r="D70" s="182"/>
      <c r="E70" s="182"/>
      <c r="F70" s="182"/>
      <c r="G70" s="182"/>
      <c r="H70" s="182"/>
      <c r="I70" s="182"/>
      <c r="J70" s="182"/>
      <c r="K70" s="182"/>
      <c r="L70" s="182"/>
      <c r="M70" s="182"/>
      <c r="N70" s="182"/>
      <c r="O70" s="182"/>
      <c r="P70" s="182"/>
      <c r="Q70" s="182"/>
      <c r="R70" s="182"/>
      <c r="S70" s="182"/>
      <c r="T70" s="188">
        <v>45873</v>
      </c>
      <c r="U70" s="239">
        <v>81.3</v>
      </c>
      <c r="V70" s="240">
        <v>70.2</v>
      </c>
      <c r="W70" s="240">
        <v>70</v>
      </c>
      <c r="X70" s="239">
        <v>46.7</v>
      </c>
      <c r="Y70" s="240">
        <v>39.9</v>
      </c>
      <c r="Z70" s="240">
        <v>39.700000000000003</v>
      </c>
      <c r="AA70" s="239">
        <v>55.1</v>
      </c>
      <c r="AB70" s="240">
        <v>39.799999999999997</v>
      </c>
      <c r="AC70" s="240">
        <v>39.5</v>
      </c>
      <c r="AD70" s="239">
        <v>56.6</v>
      </c>
      <c r="AE70" s="240">
        <v>39.200000000000003</v>
      </c>
      <c r="AF70" s="240">
        <v>38.9</v>
      </c>
      <c r="AG70" s="239">
        <v>46.7</v>
      </c>
      <c r="AH70" s="240">
        <v>34.700000000000003</v>
      </c>
      <c r="AI70" s="240">
        <v>34.6</v>
      </c>
      <c r="AJ70" s="239">
        <v>48.1</v>
      </c>
      <c r="AK70" s="240">
        <v>37.700000000000003</v>
      </c>
      <c r="AL70" s="240">
        <v>37.5</v>
      </c>
      <c r="AM70" s="182"/>
      <c r="AN70" s="181"/>
    </row>
    <row r="71" spans="1:40" x14ac:dyDescent="0.25">
      <c r="A71" s="182"/>
      <c r="B71" s="182"/>
      <c r="C71" s="182"/>
      <c r="D71" s="182"/>
      <c r="E71" s="182"/>
      <c r="F71" s="182"/>
      <c r="G71" s="182"/>
      <c r="H71" s="182"/>
      <c r="I71" s="182"/>
      <c r="J71" s="182"/>
      <c r="K71" s="182"/>
      <c r="L71" s="182"/>
      <c r="M71" s="182"/>
      <c r="N71" s="182"/>
      <c r="O71" s="182"/>
      <c r="P71" s="182"/>
      <c r="Q71" s="182"/>
      <c r="R71" s="182"/>
      <c r="S71" s="182"/>
      <c r="T71" s="188">
        <v>45874</v>
      </c>
      <c r="U71" s="239">
        <v>81.3</v>
      </c>
      <c r="V71" s="240">
        <v>70.3</v>
      </c>
      <c r="W71" s="240">
        <v>70</v>
      </c>
      <c r="X71" s="239">
        <v>46.7</v>
      </c>
      <c r="Y71" s="240">
        <v>39.9</v>
      </c>
      <c r="Z71" s="240">
        <v>39.700000000000003</v>
      </c>
      <c r="AA71" s="239">
        <v>55.2</v>
      </c>
      <c r="AB71" s="240">
        <v>39.799999999999997</v>
      </c>
      <c r="AC71" s="240">
        <v>39.5</v>
      </c>
      <c r="AD71" s="239">
        <v>56.6</v>
      </c>
      <c r="AE71" s="240">
        <v>39.200000000000003</v>
      </c>
      <c r="AF71" s="240">
        <v>38.9</v>
      </c>
      <c r="AG71" s="239">
        <v>46.7</v>
      </c>
      <c r="AH71" s="240">
        <v>34.700000000000003</v>
      </c>
      <c r="AI71" s="240">
        <v>34.6</v>
      </c>
      <c r="AJ71" s="239">
        <v>48.2</v>
      </c>
      <c r="AK71" s="240">
        <v>37.700000000000003</v>
      </c>
      <c r="AL71" s="240">
        <v>37.5</v>
      </c>
      <c r="AM71" s="182"/>
      <c r="AN71" s="181"/>
    </row>
    <row r="72" spans="1:40" x14ac:dyDescent="0.25">
      <c r="A72" s="182"/>
      <c r="B72" s="182"/>
      <c r="C72" s="182"/>
      <c r="D72" s="182"/>
      <c r="E72" s="182"/>
      <c r="F72" s="182"/>
      <c r="G72" s="182"/>
      <c r="H72" s="182"/>
      <c r="I72" s="182"/>
      <c r="J72" s="182"/>
      <c r="K72" s="182"/>
      <c r="L72" s="182"/>
      <c r="M72" s="182"/>
      <c r="N72" s="182"/>
      <c r="O72" s="182"/>
      <c r="P72" s="182"/>
      <c r="Q72" s="182"/>
      <c r="R72" s="182"/>
      <c r="S72" s="182"/>
      <c r="T72" s="188">
        <v>45875</v>
      </c>
      <c r="U72" s="239">
        <v>81.3</v>
      </c>
      <c r="V72" s="240">
        <v>70.3</v>
      </c>
      <c r="W72" s="240">
        <v>70</v>
      </c>
      <c r="X72" s="239">
        <v>46.7</v>
      </c>
      <c r="Y72" s="240">
        <v>39.9</v>
      </c>
      <c r="Z72" s="240">
        <v>39.700000000000003</v>
      </c>
      <c r="AA72" s="239">
        <v>55.2</v>
      </c>
      <c r="AB72" s="240">
        <v>39.799999999999997</v>
      </c>
      <c r="AC72" s="240">
        <v>39.6</v>
      </c>
      <c r="AD72" s="239">
        <v>56.6</v>
      </c>
      <c r="AE72" s="240">
        <v>39.200000000000003</v>
      </c>
      <c r="AF72" s="240">
        <v>38.9</v>
      </c>
      <c r="AG72" s="239">
        <v>46.7</v>
      </c>
      <c r="AH72" s="240">
        <v>34.700000000000003</v>
      </c>
      <c r="AI72" s="240">
        <v>34.6</v>
      </c>
      <c r="AJ72" s="239">
        <v>48.2</v>
      </c>
      <c r="AK72" s="240">
        <v>37.799999999999997</v>
      </c>
      <c r="AL72" s="240">
        <v>37.6</v>
      </c>
      <c r="AM72" s="182"/>
      <c r="AN72" s="181"/>
    </row>
    <row r="73" spans="1:40" x14ac:dyDescent="0.25">
      <c r="A73" s="182"/>
      <c r="B73" s="182"/>
      <c r="C73" s="182"/>
      <c r="D73" s="182"/>
      <c r="E73" s="182"/>
      <c r="F73" s="182"/>
      <c r="G73" s="182"/>
      <c r="H73" s="182"/>
      <c r="I73" s="182"/>
      <c r="J73" s="182"/>
      <c r="K73" s="182"/>
      <c r="L73" s="182"/>
      <c r="M73" s="182"/>
      <c r="N73" s="182"/>
      <c r="O73" s="182"/>
      <c r="P73" s="182"/>
      <c r="Q73" s="182"/>
      <c r="R73" s="182"/>
      <c r="S73" s="182"/>
      <c r="T73" s="188">
        <v>45876</v>
      </c>
      <c r="U73" s="239">
        <v>81.3</v>
      </c>
      <c r="V73" s="240">
        <v>70.3</v>
      </c>
      <c r="W73" s="240">
        <v>70</v>
      </c>
      <c r="X73" s="239">
        <v>46.7</v>
      </c>
      <c r="Y73" s="240">
        <v>40</v>
      </c>
      <c r="Z73" s="240">
        <v>39.799999999999997</v>
      </c>
      <c r="AA73" s="239">
        <v>55.2</v>
      </c>
      <c r="AB73" s="240">
        <v>39.9</v>
      </c>
      <c r="AC73" s="240">
        <v>39.6</v>
      </c>
      <c r="AD73" s="239">
        <v>56.6</v>
      </c>
      <c r="AE73" s="240">
        <v>39.200000000000003</v>
      </c>
      <c r="AF73" s="240">
        <v>38.9</v>
      </c>
      <c r="AG73" s="239">
        <v>46.7</v>
      </c>
      <c r="AH73" s="240">
        <v>34.700000000000003</v>
      </c>
      <c r="AI73" s="240">
        <v>34.6</v>
      </c>
      <c r="AJ73" s="239">
        <v>48.2</v>
      </c>
      <c r="AK73" s="240">
        <v>37.799999999999997</v>
      </c>
      <c r="AL73" s="240">
        <v>37.6</v>
      </c>
      <c r="AM73" s="182"/>
      <c r="AN73" s="181"/>
    </row>
    <row r="74" spans="1:40" x14ac:dyDescent="0.25">
      <c r="A74" s="182"/>
      <c r="B74" s="182"/>
      <c r="C74" s="182"/>
      <c r="D74" s="182"/>
      <c r="E74" s="182"/>
      <c r="F74" s="182"/>
      <c r="G74" s="182"/>
      <c r="H74" s="182"/>
      <c r="I74" s="182"/>
      <c r="J74" s="182"/>
      <c r="K74" s="182"/>
      <c r="L74" s="182"/>
      <c r="M74" s="182"/>
      <c r="N74" s="182"/>
      <c r="O74" s="182"/>
      <c r="P74" s="182"/>
      <c r="Q74" s="182"/>
      <c r="R74" s="182"/>
      <c r="S74" s="182"/>
      <c r="T74" s="188">
        <v>45877</v>
      </c>
      <c r="U74" s="239">
        <v>81.3</v>
      </c>
      <c r="V74" s="240">
        <v>70.3</v>
      </c>
      <c r="W74" s="240">
        <v>70</v>
      </c>
      <c r="X74" s="239">
        <v>46.8</v>
      </c>
      <c r="Y74" s="240">
        <v>40</v>
      </c>
      <c r="Z74" s="240">
        <v>39.799999999999997</v>
      </c>
      <c r="AA74" s="239">
        <v>55.2</v>
      </c>
      <c r="AB74" s="240">
        <v>39.9</v>
      </c>
      <c r="AC74" s="240">
        <v>39.700000000000003</v>
      </c>
      <c r="AD74" s="239">
        <v>56.6</v>
      </c>
      <c r="AE74" s="240">
        <v>39.200000000000003</v>
      </c>
      <c r="AF74" s="240">
        <v>38.9</v>
      </c>
      <c r="AG74" s="239">
        <v>46.8</v>
      </c>
      <c r="AH74" s="240">
        <v>34.700000000000003</v>
      </c>
      <c r="AI74" s="240">
        <v>34.6</v>
      </c>
      <c r="AJ74" s="239">
        <v>48.2</v>
      </c>
      <c r="AK74" s="240">
        <v>37.799999999999997</v>
      </c>
      <c r="AL74" s="240">
        <v>37.6</v>
      </c>
      <c r="AM74" s="182"/>
      <c r="AN74" s="181"/>
    </row>
    <row r="75" spans="1:40" x14ac:dyDescent="0.25">
      <c r="A75" s="182"/>
      <c r="B75" s="182"/>
      <c r="C75" s="182"/>
      <c r="D75" s="182"/>
      <c r="E75" s="182"/>
      <c r="F75" s="182"/>
      <c r="G75" s="182"/>
      <c r="H75" s="182"/>
      <c r="I75" s="182"/>
      <c r="J75" s="182"/>
      <c r="K75" s="182"/>
      <c r="L75" s="182"/>
      <c r="M75" s="182"/>
      <c r="N75" s="182"/>
      <c r="O75" s="182"/>
      <c r="P75" s="182"/>
      <c r="Q75" s="182"/>
      <c r="R75" s="182"/>
      <c r="S75" s="182"/>
      <c r="T75" s="188">
        <v>45878</v>
      </c>
      <c r="U75" s="239">
        <v>81.3</v>
      </c>
      <c r="V75" s="240">
        <v>70.3</v>
      </c>
      <c r="W75" s="240">
        <v>70.099999999999994</v>
      </c>
      <c r="X75" s="239">
        <v>46.8</v>
      </c>
      <c r="Y75" s="240">
        <v>40.1</v>
      </c>
      <c r="Z75" s="240">
        <v>39.9</v>
      </c>
      <c r="AA75" s="239">
        <v>55.3</v>
      </c>
      <c r="AB75" s="240">
        <v>39.9</v>
      </c>
      <c r="AC75" s="240">
        <v>39.700000000000003</v>
      </c>
      <c r="AD75" s="239">
        <v>56.6</v>
      </c>
      <c r="AE75" s="240">
        <v>39.200000000000003</v>
      </c>
      <c r="AF75" s="240">
        <v>39</v>
      </c>
      <c r="AG75" s="239">
        <v>46.8</v>
      </c>
      <c r="AH75" s="240">
        <v>34.700000000000003</v>
      </c>
      <c r="AI75" s="240">
        <v>34.6</v>
      </c>
      <c r="AJ75" s="239">
        <v>48.2</v>
      </c>
      <c r="AK75" s="240">
        <v>37.799999999999997</v>
      </c>
      <c r="AL75" s="240">
        <v>37.6</v>
      </c>
      <c r="AM75" s="182"/>
      <c r="AN75" s="181"/>
    </row>
    <row r="76" spans="1:40" x14ac:dyDescent="0.25">
      <c r="A76" s="182"/>
      <c r="B76" s="182"/>
      <c r="C76" s="182"/>
      <c r="D76" s="182"/>
      <c r="E76" s="182"/>
      <c r="F76" s="182"/>
      <c r="G76" s="182"/>
      <c r="H76" s="182"/>
      <c r="I76" s="182"/>
      <c r="J76" s="182"/>
      <c r="K76" s="182"/>
      <c r="L76" s="182"/>
      <c r="M76" s="182"/>
      <c r="N76" s="182"/>
      <c r="O76" s="182"/>
      <c r="P76" s="182"/>
      <c r="Q76" s="182"/>
      <c r="R76" s="182"/>
      <c r="S76" s="182"/>
      <c r="T76" s="188">
        <v>45879</v>
      </c>
      <c r="U76" s="239">
        <v>81.3</v>
      </c>
      <c r="V76" s="240">
        <v>70.3</v>
      </c>
      <c r="W76" s="240">
        <v>70.099999999999994</v>
      </c>
      <c r="X76" s="239">
        <v>46.8</v>
      </c>
      <c r="Y76" s="240">
        <v>40.1</v>
      </c>
      <c r="Z76" s="240">
        <v>39.9</v>
      </c>
      <c r="AA76" s="239">
        <v>55.3</v>
      </c>
      <c r="AB76" s="240">
        <v>39.9</v>
      </c>
      <c r="AC76" s="240">
        <v>39.700000000000003</v>
      </c>
      <c r="AD76" s="239">
        <v>56.6</v>
      </c>
      <c r="AE76" s="240">
        <v>39.200000000000003</v>
      </c>
      <c r="AF76" s="240">
        <v>39</v>
      </c>
      <c r="AG76" s="239">
        <v>46.8</v>
      </c>
      <c r="AH76" s="240">
        <v>34.700000000000003</v>
      </c>
      <c r="AI76" s="240">
        <v>34.6</v>
      </c>
      <c r="AJ76" s="239">
        <v>48.2</v>
      </c>
      <c r="AK76" s="240">
        <v>37.799999999999997</v>
      </c>
      <c r="AL76" s="240">
        <v>37.6</v>
      </c>
      <c r="AM76" s="182"/>
      <c r="AN76" s="181"/>
    </row>
    <row r="77" spans="1:40" x14ac:dyDescent="0.25">
      <c r="A77" s="182"/>
      <c r="B77" s="182"/>
      <c r="C77" s="182"/>
      <c r="D77" s="182"/>
      <c r="E77" s="182"/>
      <c r="F77" s="182"/>
      <c r="G77" s="182"/>
      <c r="H77" s="182"/>
      <c r="I77" s="182"/>
      <c r="J77" s="182"/>
      <c r="K77" s="182"/>
      <c r="L77" s="182"/>
      <c r="M77" s="182"/>
      <c r="N77" s="182"/>
      <c r="O77" s="182"/>
      <c r="P77" s="182"/>
      <c r="Q77" s="182"/>
      <c r="R77" s="182"/>
      <c r="S77" s="182"/>
      <c r="T77" s="188">
        <v>45880</v>
      </c>
      <c r="U77" s="239">
        <v>81.3</v>
      </c>
      <c r="V77" s="240">
        <v>70.3</v>
      </c>
      <c r="W77" s="240">
        <v>70.099999999999994</v>
      </c>
      <c r="X77" s="239">
        <v>46.8</v>
      </c>
      <c r="Y77" s="240">
        <v>40.1</v>
      </c>
      <c r="Z77" s="240">
        <v>39.9</v>
      </c>
      <c r="AA77" s="239">
        <v>55.3</v>
      </c>
      <c r="AB77" s="240">
        <v>39.9</v>
      </c>
      <c r="AC77" s="240">
        <v>39.700000000000003</v>
      </c>
      <c r="AD77" s="239">
        <v>56.6</v>
      </c>
      <c r="AE77" s="240">
        <v>39.200000000000003</v>
      </c>
      <c r="AF77" s="240">
        <v>39</v>
      </c>
      <c r="AG77" s="239">
        <v>46.8</v>
      </c>
      <c r="AH77" s="240">
        <v>34.799999999999997</v>
      </c>
      <c r="AI77" s="240">
        <v>34.6</v>
      </c>
      <c r="AJ77" s="239">
        <v>48.2</v>
      </c>
      <c r="AK77" s="240">
        <v>37.799999999999997</v>
      </c>
      <c r="AL77" s="240">
        <v>37.6</v>
      </c>
      <c r="AM77" s="182"/>
      <c r="AN77" s="181"/>
    </row>
    <row r="78" spans="1:40" x14ac:dyDescent="0.25">
      <c r="A78" s="182"/>
      <c r="B78" s="182"/>
      <c r="C78" s="182"/>
      <c r="D78" s="182"/>
      <c r="E78" s="182"/>
      <c r="F78" s="182"/>
      <c r="G78" s="182"/>
      <c r="H78" s="182"/>
      <c r="I78" s="182"/>
      <c r="J78" s="182"/>
      <c r="K78" s="182"/>
      <c r="L78" s="182"/>
      <c r="M78" s="182"/>
      <c r="N78" s="182"/>
      <c r="O78" s="182"/>
      <c r="P78" s="182"/>
      <c r="Q78" s="182"/>
      <c r="R78" s="182"/>
      <c r="S78" s="182"/>
      <c r="T78" s="188">
        <v>45881</v>
      </c>
      <c r="U78" s="239">
        <v>81.3</v>
      </c>
      <c r="V78" s="240">
        <v>70.400000000000006</v>
      </c>
      <c r="W78" s="240">
        <v>70.099999999999994</v>
      </c>
      <c r="X78" s="239">
        <v>46.8</v>
      </c>
      <c r="Y78" s="240">
        <v>40.1</v>
      </c>
      <c r="Z78" s="240">
        <v>39.9</v>
      </c>
      <c r="AA78" s="239">
        <v>55.3</v>
      </c>
      <c r="AB78" s="240">
        <v>40</v>
      </c>
      <c r="AC78" s="240">
        <v>39.799999999999997</v>
      </c>
      <c r="AD78" s="239">
        <v>56.7</v>
      </c>
      <c r="AE78" s="240">
        <v>39.200000000000003</v>
      </c>
      <c r="AF78" s="240">
        <v>39</v>
      </c>
      <c r="AG78" s="239">
        <v>46.8</v>
      </c>
      <c r="AH78" s="240">
        <v>34.799999999999997</v>
      </c>
      <c r="AI78" s="240">
        <v>34.6</v>
      </c>
      <c r="AJ78" s="239">
        <v>48.3</v>
      </c>
      <c r="AK78" s="240">
        <v>37.799999999999997</v>
      </c>
      <c r="AL78" s="240">
        <v>37.700000000000003</v>
      </c>
      <c r="AM78" s="182"/>
      <c r="AN78" s="181"/>
    </row>
    <row r="79" spans="1:40" x14ac:dyDescent="0.25">
      <c r="A79" s="182"/>
      <c r="B79" s="182"/>
      <c r="C79" s="182"/>
      <c r="D79" s="182"/>
      <c r="E79" s="182"/>
      <c r="F79" s="182"/>
      <c r="G79" s="182"/>
      <c r="H79" s="182"/>
      <c r="I79" s="182"/>
      <c r="J79" s="182"/>
      <c r="K79" s="182"/>
      <c r="L79" s="182"/>
      <c r="M79" s="182"/>
      <c r="N79" s="182"/>
      <c r="O79" s="182"/>
      <c r="P79" s="182"/>
      <c r="Q79" s="182"/>
      <c r="R79" s="182"/>
      <c r="S79" s="182"/>
      <c r="T79" s="188">
        <v>45882</v>
      </c>
      <c r="U79" s="239">
        <v>81.3</v>
      </c>
      <c r="V79" s="240">
        <v>70.400000000000006</v>
      </c>
      <c r="W79" s="240">
        <v>70.099999999999994</v>
      </c>
      <c r="X79" s="239">
        <v>46.9</v>
      </c>
      <c r="Y79" s="240">
        <v>40.1</v>
      </c>
      <c r="Z79" s="240">
        <v>40</v>
      </c>
      <c r="AA79" s="239">
        <v>55.3</v>
      </c>
      <c r="AB79" s="240">
        <v>40</v>
      </c>
      <c r="AC79" s="240">
        <v>39.799999999999997</v>
      </c>
      <c r="AD79" s="239">
        <v>56.7</v>
      </c>
      <c r="AE79" s="240">
        <v>39.200000000000003</v>
      </c>
      <c r="AF79" s="240">
        <v>39</v>
      </c>
      <c r="AG79" s="239">
        <v>46.8</v>
      </c>
      <c r="AH79" s="240">
        <v>34.799999999999997</v>
      </c>
      <c r="AI79" s="240">
        <v>34.700000000000003</v>
      </c>
      <c r="AJ79" s="239">
        <v>48.3</v>
      </c>
      <c r="AK79" s="240">
        <v>37.799999999999997</v>
      </c>
      <c r="AL79" s="240">
        <v>37.700000000000003</v>
      </c>
      <c r="AM79" s="182"/>
      <c r="AN79" s="181"/>
    </row>
    <row r="80" spans="1:40" x14ac:dyDescent="0.25">
      <c r="A80" s="182"/>
      <c r="B80" s="182"/>
      <c r="C80" s="182"/>
      <c r="D80" s="182"/>
      <c r="E80" s="182"/>
      <c r="F80" s="182"/>
      <c r="G80" s="182"/>
      <c r="H80" s="182"/>
      <c r="I80" s="182"/>
      <c r="J80" s="182"/>
      <c r="K80" s="182"/>
      <c r="L80" s="182"/>
      <c r="M80" s="182"/>
      <c r="N80" s="182"/>
      <c r="O80" s="182"/>
      <c r="P80" s="182"/>
      <c r="Q80" s="182"/>
      <c r="R80" s="182"/>
      <c r="S80" s="182"/>
      <c r="T80" s="188">
        <v>45883</v>
      </c>
      <c r="U80" s="239">
        <v>81.3</v>
      </c>
      <c r="V80" s="240">
        <v>70.400000000000006</v>
      </c>
      <c r="W80" s="240">
        <v>70.2</v>
      </c>
      <c r="X80" s="239">
        <v>46.9</v>
      </c>
      <c r="Y80" s="240">
        <v>40.1</v>
      </c>
      <c r="Z80" s="240">
        <v>40</v>
      </c>
      <c r="AA80" s="239">
        <v>55.3</v>
      </c>
      <c r="AB80" s="240">
        <v>40</v>
      </c>
      <c r="AC80" s="240">
        <v>39.799999999999997</v>
      </c>
      <c r="AD80" s="239">
        <v>56.7</v>
      </c>
      <c r="AE80" s="240">
        <v>39.299999999999997</v>
      </c>
      <c r="AF80" s="240">
        <v>39</v>
      </c>
      <c r="AG80" s="239">
        <v>46.8</v>
      </c>
      <c r="AH80" s="240">
        <v>34.799999999999997</v>
      </c>
      <c r="AI80" s="240">
        <v>34.700000000000003</v>
      </c>
      <c r="AJ80" s="239">
        <v>48.3</v>
      </c>
      <c r="AK80" s="240">
        <v>37.9</v>
      </c>
      <c r="AL80" s="240">
        <v>37.700000000000003</v>
      </c>
      <c r="AM80" s="182"/>
      <c r="AN80" s="181"/>
    </row>
    <row r="81" spans="1:40" x14ac:dyDescent="0.25">
      <c r="A81" s="182"/>
      <c r="B81" s="182"/>
      <c r="C81" s="182"/>
      <c r="D81" s="182"/>
      <c r="E81" s="182"/>
      <c r="F81" s="182"/>
      <c r="G81" s="182"/>
      <c r="H81" s="182"/>
      <c r="I81" s="182"/>
      <c r="J81" s="182"/>
      <c r="K81" s="182"/>
      <c r="L81" s="182"/>
      <c r="M81" s="182"/>
      <c r="N81" s="182"/>
      <c r="O81" s="182"/>
      <c r="P81" s="182"/>
      <c r="Q81" s="182"/>
      <c r="R81" s="182"/>
      <c r="S81" s="182"/>
      <c r="T81" s="188">
        <v>45884</v>
      </c>
      <c r="U81" s="239">
        <v>81.400000000000006</v>
      </c>
      <c r="V81" s="240">
        <v>70.400000000000006</v>
      </c>
      <c r="W81" s="240">
        <v>70.2</v>
      </c>
      <c r="X81" s="239">
        <v>46.9</v>
      </c>
      <c r="Y81" s="240">
        <v>40.200000000000003</v>
      </c>
      <c r="Z81" s="240">
        <v>40</v>
      </c>
      <c r="AA81" s="239">
        <v>55.3</v>
      </c>
      <c r="AB81" s="240">
        <v>40</v>
      </c>
      <c r="AC81" s="240">
        <v>39.9</v>
      </c>
      <c r="AD81" s="239">
        <v>56.7</v>
      </c>
      <c r="AE81" s="240">
        <v>39.299999999999997</v>
      </c>
      <c r="AF81" s="240">
        <v>39.1</v>
      </c>
      <c r="AG81" s="239">
        <v>46.8</v>
      </c>
      <c r="AH81" s="240">
        <v>34.799999999999997</v>
      </c>
      <c r="AI81" s="240">
        <v>34.700000000000003</v>
      </c>
      <c r="AJ81" s="239">
        <v>48.3</v>
      </c>
      <c r="AK81" s="240">
        <v>37.9</v>
      </c>
      <c r="AL81" s="240">
        <v>37.700000000000003</v>
      </c>
      <c r="AM81" s="182"/>
      <c r="AN81" s="181"/>
    </row>
    <row r="82" spans="1:40" x14ac:dyDescent="0.25">
      <c r="A82" s="182"/>
      <c r="B82" s="182"/>
      <c r="C82" s="182"/>
      <c r="D82" s="182"/>
      <c r="E82" s="182"/>
      <c r="F82" s="182"/>
      <c r="G82" s="182"/>
      <c r="H82" s="182"/>
      <c r="I82" s="182"/>
      <c r="J82" s="182"/>
      <c r="K82" s="182"/>
      <c r="L82" s="182"/>
      <c r="M82" s="182"/>
      <c r="N82" s="182"/>
      <c r="O82" s="182"/>
      <c r="P82" s="182"/>
      <c r="Q82" s="182"/>
      <c r="R82" s="182"/>
      <c r="S82" s="182"/>
      <c r="T82" s="188">
        <v>45885</v>
      </c>
      <c r="U82" s="239">
        <v>81.400000000000006</v>
      </c>
      <c r="V82" s="240">
        <v>70.400000000000006</v>
      </c>
      <c r="W82" s="240">
        <v>70.2</v>
      </c>
      <c r="X82" s="239">
        <v>46.9</v>
      </c>
      <c r="Y82" s="240">
        <v>40.200000000000003</v>
      </c>
      <c r="Z82" s="240">
        <v>40.1</v>
      </c>
      <c r="AA82" s="239">
        <v>55.4</v>
      </c>
      <c r="AB82" s="240">
        <v>40.1</v>
      </c>
      <c r="AC82" s="240">
        <v>39.9</v>
      </c>
      <c r="AD82" s="239">
        <v>56.7</v>
      </c>
      <c r="AE82" s="240">
        <v>39.299999999999997</v>
      </c>
      <c r="AF82" s="240">
        <v>39.1</v>
      </c>
      <c r="AG82" s="239">
        <v>46.8</v>
      </c>
      <c r="AH82" s="240">
        <v>34.799999999999997</v>
      </c>
      <c r="AI82" s="240">
        <v>34.700000000000003</v>
      </c>
      <c r="AJ82" s="239">
        <v>48.3</v>
      </c>
      <c r="AK82" s="240">
        <v>37.9</v>
      </c>
      <c r="AL82" s="240">
        <v>37.700000000000003</v>
      </c>
      <c r="AM82" s="182"/>
      <c r="AN82" s="181"/>
    </row>
    <row r="83" spans="1:40" x14ac:dyDescent="0.25">
      <c r="A83" s="182"/>
      <c r="B83" s="182"/>
      <c r="C83" s="182"/>
      <c r="D83" s="182"/>
      <c r="E83" s="182"/>
      <c r="F83" s="182"/>
      <c r="G83" s="182"/>
      <c r="H83" s="182"/>
      <c r="I83" s="182"/>
      <c r="J83" s="182"/>
      <c r="K83" s="182"/>
      <c r="L83" s="182"/>
      <c r="M83" s="182"/>
      <c r="N83" s="182"/>
      <c r="O83" s="182"/>
      <c r="P83" s="182"/>
      <c r="Q83" s="182"/>
      <c r="R83" s="182"/>
      <c r="S83" s="182"/>
      <c r="T83" s="188">
        <v>45886</v>
      </c>
      <c r="U83" s="239">
        <v>81.400000000000006</v>
      </c>
      <c r="V83" s="240">
        <v>70.400000000000006</v>
      </c>
      <c r="W83" s="240">
        <v>70.3</v>
      </c>
      <c r="X83" s="239">
        <v>47</v>
      </c>
      <c r="Y83" s="240">
        <v>40.299999999999997</v>
      </c>
      <c r="Z83" s="240">
        <v>40.200000000000003</v>
      </c>
      <c r="AA83" s="239">
        <v>55.4</v>
      </c>
      <c r="AB83" s="240">
        <v>40.1</v>
      </c>
      <c r="AC83" s="240">
        <v>39.9</v>
      </c>
      <c r="AD83" s="239">
        <v>56.7</v>
      </c>
      <c r="AE83" s="240">
        <v>39.299999999999997</v>
      </c>
      <c r="AF83" s="240">
        <v>39.1</v>
      </c>
      <c r="AG83" s="239">
        <v>46.8</v>
      </c>
      <c r="AH83" s="240">
        <v>34.799999999999997</v>
      </c>
      <c r="AI83" s="240">
        <v>34.700000000000003</v>
      </c>
      <c r="AJ83" s="239">
        <v>48.3</v>
      </c>
      <c r="AK83" s="240">
        <v>37.9</v>
      </c>
      <c r="AL83" s="240">
        <v>37.799999999999997</v>
      </c>
      <c r="AM83" s="182"/>
      <c r="AN83" s="181"/>
    </row>
    <row r="84" spans="1:40" x14ac:dyDescent="0.25">
      <c r="A84" s="182"/>
      <c r="B84" s="182"/>
      <c r="C84" s="182"/>
      <c r="D84" s="182"/>
      <c r="E84" s="182"/>
      <c r="F84" s="182"/>
      <c r="G84" s="182"/>
      <c r="H84" s="182"/>
      <c r="I84" s="182"/>
      <c r="J84" s="182"/>
      <c r="K84" s="182"/>
      <c r="L84" s="182"/>
      <c r="M84" s="182"/>
      <c r="N84" s="182"/>
      <c r="O84" s="182"/>
      <c r="P84" s="182"/>
      <c r="Q84" s="182"/>
      <c r="R84" s="182"/>
      <c r="S84" s="182"/>
      <c r="T84" s="188">
        <v>45887</v>
      </c>
      <c r="U84" s="239">
        <v>81.400000000000006</v>
      </c>
      <c r="V84" s="240">
        <v>70.400000000000006</v>
      </c>
      <c r="W84" s="240">
        <v>70.400000000000006</v>
      </c>
      <c r="X84" s="239">
        <v>47</v>
      </c>
      <c r="Y84" s="240">
        <v>40.299999999999997</v>
      </c>
      <c r="Z84" s="240">
        <v>40.299999999999997</v>
      </c>
      <c r="AA84" s="239">
        <v>55.4</v>
      </c>
      <c r="AB84" s="240">
        <v>40.1</v>
      </c>
      <c r="AC84" s="240">
        <v>40.1</v>
      </c>
      <c r="AD84" s="239">
        <v>56.7</v>
      </c>
      <c r="AE84" s="240">
        <v>39.299999999999997</v>
      </c>
      <c r="AF84" s="240">
        <v>39.299999999999997</v>
      </c>
      <c r="AG84" s="239">
        <v>46.8</v>
      </c>
      <c r="AH84" s="240">
        <v>34.799999999999997</v>
      </c>
      <c r="AI84" s="240">
        <v>34.799999999999997</v>
      </c>
      <c r="AJ84" s="239">
        <v>48.3</v>
      </c>
      <c r="AK84" s="240">
        <v>37.9</v>
      </c>
      <c r="AL84" s="240">
        <v>37.9</v>
      </c>
      <c r="AM84" s="182"/>
      <c r="AN84" s="181"/>
    </row>
    <row r="85" spans="1:40" x14ac:dyDescent="0.25">
      <c r="A85" s="182"/>
      <c r="B85" s="182"/>
      <c r="C85" s="182"/>
      <c r="D85" s="182"/>
      <c r="E85" s="182"/>
      <c r="F85" s="182"/>
      <c r="G85" s="182"/>
      <c r="H85" s="182"/>
      <c r="I85" s="182"/>
      <c r="J85" s="182"/>
      <c r="K85" s="182"/>
      <c r="L85" s="182"/>
      <c r="M85" s="182"/>
      <c r="N85" s="182"/>
      <c r="O85" s="182"/>
      <c r="P85" s="182"/>
      <c r="Q85" s="182"/>
      <c r="R85" s="182"/>
      <c r="S85" s="182"/>
      <c r="T85" s="188">
        <v>45888</v>
      </c>
      <c r="U85" s="239">
        <v>81.599999999999994</v>
      </c>
      <c r="V85" s="240">
        <v>70.599999999999994</v>
      </c>
      <c r="W85" s="240">
        <v>70.599999999999994</v>
      </c>
      <c r="X85" s="239">
        <v>47.1</v>
      </c>
      <c r="Y85" s="240">
        <v>40.4</v>
      </c>
      <c r="Z85" s="240">
        <v>40.4</v>
      </c>
      <c r="AA85" s="239">
        <v>55.6</v>
      </c>
      <c r="AB85" s="240">
        <v>40.200000000000003</v>
      </c>
      <c r="AC85" s="240">
        <v>40.200000000000003</v>
      </c>
      <c r="AD85" s="239">
        <v>57</v>
      </c>
      <c r="AE85" s="240">
        <v>39.5</v>
      </c>
      <c r="AF85" s="240">
        <v>39.4</v>
      </c>
      <c r="AG85" s="239">
        <v>47</v>
      </c>
      <c r="AH85" s="240">
        <v>35</v>
      </c>
      <c r="AI85" s="240">
        <v>34.9</v>
      </c>
      <c r="AJ85" s="239">
        <v>48.6</v>
      </c>
      <c r="AK85" s="240">
        <v>38.1</v>
      </c>
      <c r="AL85" s="240">
        <v>38</v>
      </c>
      <c r="AM85" s="182"/>
      <c r="AN85" s="181"/>
    </row>
    <row r="86" spans="1:40" x14ac:dyDescent="0.25">
      <c r="A86" s="182"/>
      <c r="B86" s="182"/>
      <c r="C86" s="182"/>
      <c r="D86" s="182"/>
      <c r="E86" s="182"/>
      <c r="F86" s="182"/>
      <c r="G86" s="182"/>
      <c r="H86" s="182"/>
      <c r="I86" s="182"/>
      <c r="J86" s="182"/>
      <c r="K86" s="182"/>
      <c r="L86" s="182"/>
      <c r="M86" s="182"/>
      <c r="N86" s="182"/>
      <c r="O86" s="182"/>
      <c r="P86" s="182"/>
      <c r="Q86" s="182"/>
      <c r="R86" s="182"/>
      <c r="S86" s="182"/>
      <c r="T86" s="188">
        <v>45889</v>
      </c>
      <c r="U86" s="239">
        <v>81.599999999999994</v>
      </c>
      <c r="V86" s="240">
        <v>70.7</v>
      </c>
      <c r="W86" s="240">
        <v>70.599999999999994</v>
      </c>
      <c r="X86" s="239">
        <v>47.2</v>
      </c>
      <c r="Y86" s="240">
        <v>40.4</v>
      </c>
      <c r="Z86" s="240">
        <v>40.4</v>
      </c>
      <c r="AA86" s="239">
        <v>55.7</v>
      </c>
      <c r="AB86" s="240">
        <v>40.299999999999997</v>
      </c>
      <c r="AC86" s="240">
        <v>40.299999999999997</v>
      </c>
      <c r="AD86" s="239">
        <v>57.1</v>
      </c>
      <c r="AE86" s="240">
        <v>39.5</v>
      </c>
      <c r="AF86" s="240">
        <v>39.5</v>
      </c>
      <c r="AG86" s="239">
        <v>47.1</v>
      </c>
      <c r="AH86" s="240">
        <v>35.1</v>
      </c>
      <c r="AI86" s="240">
        <v>35</v>
      </c>
      <c r="AJ86" s="239">
        <v>48.6</v>
      </c>
      <c r="AK86" s="240">
        <v>38.1</v>
      </c>
      <c r="AL86" s="240">
        <v>38.1</v>
      </c>
      <c r="AM86" s="182"/>
      <c r="AN86" s="181"/>
    </row>
    <row r="87" spans="1:40" x14ac:dyDescent="0.25">
      <c r="A87" s="182"/>
      <c r="B87" s="182"/>
      <c r="C87" s="182"/>
      <c r="D87" s="182"/>
      <c r="E87" s="182"/>
      <c r="F87" s="182"/>
      <c r="G87" s="182"/>
      <c r="H87" s="182"/>
      <c r="I87" s="182"/>
      <c r="J87" s="182"/>
      <c r="K87" s="182"/>
      <c r="L87" s="182"/>
      <c r="M87" s="182"/>
      <c r="N87" s="182"/>
      <c r="O87" s="182"/>
      <c r="P87" s="182"/>
      <c r="Q87" s="182"/>
      <c r="R87" s="182"/>
      <c r="S87" s="182"/>
      <c r="T87" s="188">
        <v>45890</v>
      </c>
      <c r="U87" s="239">
        <v>81.7</v>
      </c>
      <c r="V87" s="240">
        <v>70.7</v>
      </c>
      <c r="W87" s="240">
        <v>70.7</v>
      </c>
      <c r="X87" s="239">
        <v>47.3</v>
      </c>
      <c r="Y87" s="240">
        <v>40.6</v>
      </c>
      <c r="Z87" s="240">
        <v>40.5</v>
      </c>
      <c r="AA87" s="239">
        <v>55.8</v>
      </c>
      <c r="AB87" s="240">
        <v>40.4</v>
      </c>
      <c r="AC87" s="240">
        <v>40.4</v>
      </c>
      <c r="AD87" s="239">
        <v>57.1</v>
      </c>
      <c r="AE87" s="240">
        <v>39.6</v>
      </c>
      <c r="AF87" s="240">
        <v>39.6</v>
      </c>
      <c r="AG87" s="239">
        <v>47.2</v>
      </c>
      <c r="AH87" s="240">
        <v>35.1</v>
      </c>
      <c r="AI87" s="240">
        <v>35.1</v>
      </c>
      <c r="AJ87" s="239">
        <v>48.7</v>
      </c>
      <c r="AK87" s="240">
        <v>38.200000000000003</v>
      </c>
      <c r="AL87" s="240">
        <v>38.200000000000003</v>
      </c>
      <c r="AM87" s="182"/>
      <c r="AN87" s="181"/>
    </row>
    <row r="88" spans="1:40" x14ac:dyDescent="0.25">
      <c r="A88" s="182"/>
      <c r="B88" s="182"/>
      <c r="C88" s="182"/>
      <c r="D88" s="182"/>
      <c r="E88" s="182"/>
      <c r="F88" s="182"/>
      <c r="G88" s="182"/>
      <c r="H88" s="182"/>
      <c r="I88" s="182"/>
      <c r="J88" s="182"/>
      <c r="K88" s="182"/>
      <c r="L88" s="182"/>
      <c r="M88" s="182"/>
      <c r="N88" s="182"/>
      <c r="O88" s="182"/>
      <c r="P88" s="182"/>
      <c r="Q88" s="182"/>
      <c r="R88" s="182"/>
      <c r="S88" s="182"/>
      <c r="T88" s="188">
        <v>45891</v>
      </c>
      <c r="U88" s="239">
        <v>81.7</v>
      </c>
      <c r="V88" s="240">
        <v>70.8</v>
      </c>
      <c r="W88" s="240">
        <v>70.8</v>
      </c>
      <c r="X88" s="239">
        <v>47.3</v>
      </c>
      <c r="Y88" s="240">
        <v>40.6</v>
      </c>
      <c r="Z88" s="240">
        <v>40.6</v>
      </c>
      <c r="AA88" s="239">
        <v>55.9</v>
      </c>
      <c r="AB88" s="240">
        <v>40.5</v>
      </c>
      <c r="AC88" s="240">
        <v>40.4</v>
      </c>
      <c r="AD88" s="239">
        <v>57.2</v>
      </c>
      <c r="AE88" s="240">
        <v>39.6</v>
      </c>
      <c r="AF88" s="240">
        <v>39.6</v>
      </c>
      <c r="AG88" s="239">
        <v>47.3</v>
      </c>
      <c r="AH88" s="240">
        <v>35.1</v>
      </c>
      <c r="AI88" s="240">
        <v>35.1</v>
      </c>
      <c r="AJ88" s="239">
        <v>48.8</v>
      </c>
      <c r="AK88" s="240">
        <v>38.299999999999997</v>
      </c>
      <c r="AL88" s="240">
        <v>38.299999999999997</v>
      </c>
      <c r="AM88" s="182"/>
      <c r="AN88" s="181"/>
    </row>
    <row r="89" spans="1:40" x14ac:dyDescent="0.25">
      <c r="A89" s="182"/>
      <c r="B89" s="182"/>
      <c r="C89" s="182"/>
      <c r="D89" s="182"/>
      <c r="E89" s="182"/>
      <c r="F89" s="182"/>
      <c r="G89" s="182"/>
      <c r="H89" s="182"/>
      <c r="I89" s="182"/>
      <c r="J89" s="182"/>
      <c r="K89" s="182"/>
      <c r="L89" s="182"/>
      <c r="M89" s="182"/>
      <c r="N89" s="182"/>
      <c r="O89" s="182"/>
      <c r="P89" s="182"/>
      <c r="Q89" s="182"/>
      <c r="R89" s="182"/>
      <c r="S89" s="182"/>
      <c r="T89" s="188">
        <v>45892</v>
      </c>
      <c r="U89" s="239">
        <v>81.8</v>
      </c>
      <c r="V89" s="240">
        <v>70.8</v>
      </c>
      <c r="W89" s="240">
        <v>70.8</v>
      </c>
      <c r="X89" s="239">
        <v>47.4</v>
      </c>
      <c r="Y89" s="240">
        <v>40.6</v>
      </c>
      <c r="Z89" s="240">
        <v>40.6</v>
      </c>
      <c r="AA89" s="239">
        <v>55.9</v>
      </c>
      <c r="AB89" s="240">
        <v>40.5</v>
      </c>
      <c r="AC89" s="240">
        <v>40.5</v>
      </c>
      <c r="AD89" s="239">
        <v>57.2</v>
      </c>
      <c r="AE89" s="240">
        <v>39.6</v>
      </c>
      <c r="AF89" s="240">
        <v>39.6</v>
      </c>
      <c r="AG89" s="239">
        <v>47.3</v>
      </c>
      <c r="AH89" s="240">
        <v>35.200000000000003</v>
      </c>
      <c r="AI89" s="240">
        <v>35.200000000000003</v>
      </c>
      <c r="AJ89" s="239">
        <v>48.8</v>
      </c>
      <c r="AK89" s="240">
        <v>38.299999999999997</v>
      </c>
      <c r="AL89" s="240">
        <v>38.299999999999997</v>
      </c>
      <c r="AM89" s="182"/>
      <c r="AN89" s="181"/>
    </row>
    <row r="90" spans="1:40" x14ac:dyDescent="0.25">
      <c r="A90" s="182"/>
      <c r="B90" s="182"/>
      <c r="C90" s="182"/>
      <c r="D90" s="182"/>
      <c r="E90" s="182"/>
      <c r="F90" s="182"/>
      <c r="G90" s="182"/>
      <c r="H90" s="182"/>
      <c r="I90" s="182"/>
      <c r="J90" s="182"/>
      <c r="K90" s="182"/>
      <c r="L90" s="182"/>
      <c r="M90" s="182"/>
      <c r="N90" s="182"/>
      <c r="O90" s="182"/>
      <c r="P90" s="182"/>
      <c r="Q90" s="182"/>
      <c r="R90" s="182"/>
      <c r="S90" s="182"/>
      <c r="T90" s="188">
        <v>45893</v>
      </c>
      <c r="U90" s="239">
        <v>81.8</v>
      </c>
      <c r="V90" s="240">
        <v>70.8</v>
      </c>
      <c r="W90" s="240">
        <v>70.8</v>
      </c>
      <c r="X90" s="239">
        <v>47.4</v>
      </c>
      <c r="Y90" s="240">
        <v>40.6</v>
      </c>
      <c r="Z90" s="240">
        <v>40.6</v>
      </c>
      <c r="AA90" s="239">
        <v>55.9</v>
      </c>
      <c r="AB90" s="240">
        <v>40.5</v>
      </c>
      <c r="AC90" s="240">
        <v>40.5</v>
      </c>
      <c r="AD90" s="239">
        <v>57.2</v>
      </c>
      <c r="AE90" s="240">
        <v>39.700000000000003</v>
      </c>
      <c r="AF90" s="240">
        <v>39.6</v>
      </c>
      <c r="AG90" s="239">
        <v>47.3</v>
      </c>
      <c r="AH90" s="240">
        <v>35.200000000000003</v>
      </c>
      <c r="AI90" s="240">
        <v>35.200000000000003</v>
      </c>
      <c r="AJ90" s="239">
        <v>48.8</v>
      </c>
      <c r="AK90" s="240">
        <v>38.299999999999997</v>
      </c>
      <c r="AL90" s="240">
        <v>38.299999999999997</v>
      </c>
      <c r="AM90" s="182"/>
      <c r="AN90" s="181"/>
    </row>
    <row r="91" spans="1:40" x14ac:dyDescent="0.25">
      <c r="A91" s="182"/>
      <c r="B91" s="182"/>
      <c r="C91" s="182"/>
      <c r="D91" s="182"/>
      <c r="E91" s="182"/>
      <c r="F91" s="182"/>
      <c r="G91" s="182"/>
      <c r="H91" s="182"/>
      <c r="I91" s="182"/>
      <c r="J91" s="182"/>
      <c r="K91" s="182"/>
      <c r="L91" s="182"/>
      <c r="M91" s="182"/>
      <c r="N91" s="182"/>
      <c r="O91" s="182"/>
      <c r="P91" s="182"/>
      <c r="Q91" s="182"/>
      <c r="R91" s="182"/>
      <c r="S91" s="182"/>
      <c r="T91" s="188">
        <v>45894</v>
      </c>
      <c r="U91" s="239">
        <v>81.8</v>
      </c>
      <c r="V91" s="240">
        <v>70.900000000000006</v>
      </c>
      <c r="W91" s="240">
        <v>70.8</v>
      </c>
      <c r="X91" s="239">
        <v>47.4</v>
      </c>
      <c r="Y91" s="240">
        <v>40.700000000000003</v>
      </c>
      <c r="Z91" s="240">
        <v>40.700000000000003</v>
      </c>
      <c r="AA91" s="239">
        <v>56</v>
      </c>
      <c r="AB91" s="240">
        <v>40.5</v>
      </c>
      <c r="AC91" s="240">
        <v>40.5</v>
      </c>
      <c r="AD91" s="239">
        <v>57.3</v>
      </c>
      <c r="AE91" s="240">
        <v>39.700000000000003</v>
      </c>
      <c r="AF91" s="240">
        <v>39.700000000000003</v>
      </c>
      <c r="AG91" s="239">
        <v>47.3</v>
      </c>
      <c r="AH91" s="240">
        <v>35.200000000000003</v>
      </c>
      <c r="AI91" s="240">
        <v>35.200000000000003</v>
      </c>
      <c r="AJ91" s="239">
        <v>48.9</v>
      </c>
      <c r="AK91" s="240">
        <v>38.4</v>
      </c>
      <c r="AL91" s="240">
        <v>38.4</v>
      </c>
      <c r="AM91" s="182"/>
      <c r="AN91" s="181"/>
    </row>
    <row r="92" spans="1:40" x14ac:dyDescent="0.25">
      <c r="A92" s="182"/>
      <c r="B92" s="182"/>
      <c r="C92" s="182"/>
      <c r="D92" s="182"/>
      <c r="E92" s="182"/>
      <c r="F92" s="182"/>
      <c r="G92" s="182"/>
      <c r="H92" s="182"/>
      <c r="I92" s="182"/>
      <c r="J92" s="182"/>
      <c r="K92" s="182"/>
      <c r="L92" s="182"/>
      <c r="M92" s="182"/>
      <c r="N92" s="182"/>
      <c r="O92" s="182"/>
      <c r="P92" s="182"/>
      <c r="Q92" s="182"/>
      <c r="R92" s="182"/>
      <c r="S92" s="182"/>
      <c r="T92" s="188">
        <v>45895</v>
      </c>
      <c r="U92" s="239">
        <v>81.900000000000006</v>
      </c>
      <c r="V92" s="240">
        <v>70.900000000000006</v>
      </c>
      <c r="W92" s="240">
        <v>70.900000000000006</v>
      </c>
      <c r="X92" s="239">
        <v>47.5</v>
      </c>
      <c r="Y92" s="240">
        <v>40.799999999999997</v>
      </c>
      <c r="Z92" s="240">
        <v>40.799999999999997</v>
      </c>
      <c r="AA92" s="239">
        <v>56</v>
      </c>
      <c r="AB92" s="240">
        <v>40.6</v>
      </c>
      <c r="AC92" s="240">
        <v>40.6</v>
      </c>
      <c r="AD92" s="239">
        <v>57.4</v>
      </c>
      <c r="AE92" s="240">
        <v>39.700000000000003</v>
      </c>
      <c r="AF92" s="240">
        <v>39.700000000000003</v>
      </c>
      <c r="AG92" s="239">
        <v>47.4</v>
      </c>
      <c r="AH92" s="240">
        <v>35.299999999999997</v>
      </c>
      <c r="AI92" s="240">
        <v>35.299999999999997</v>
      </c>
      <c r="AJ92" s="239">
        <v>48.9</v>
      </c>
      <c r="AK92" s="240">
        <v>38.4</v>
      </c>
      <c r="AL92" s="240">
        <v>38.4</v>
      </c>
      <c r="AM92" s="182"/>
      <c r="AN92" s="181"/>
    </row>
    <row r="93" spans="1:40" x14ac:dyDescent="0.25">
      <c r="A93" s="182"/>
      <c r="B93" s="182"/>
      <c r="C93" s="182"/>
      <c r="D93" s="182"/>
      <c r="E93" s="182"/>
      <c r="F93" s="182"/>
      <c r="G93" s="182"/>
      <c r="H93" s="182"/>
      <c r="I93" s="182"/>
      <c r="J93" s="182"/>
      <c r="K93" s="182"/>
      <c r="L93" s="182"/>
      <c r="M93" s="182"/>
      <c r="N93" s="182"/>
      <c r="O93" s="182"/>
      <c r="P93" s="182"/>
      <c r="Q93" s="182"/>
      <c r="R93" s="182"/>
      <c r="S93" s="182"/>
      <c r="T93" s="188">
        <v>45896</v>
      </c>
      <c r="U93" s="239">
        <v>81.900000000000006</v>
      </c>
      <c r="V93" s="240">
        <v>71</v>
      </c>
      <c r="W93" s="240">
        <v>71</v>
      </c>
      <c r="X93" s="239">
        <v>47.6</v>
      </c>
      <c r="Y93" s="240">
        <v>40.9</v>
      </c>
      <c r="Z93" s="240">
        <v>40.9</v>
      </c>
      <c r="AA93" s="239">
        <v>56.1</v>
      </c>
      <c r="AB93" s="240">
        <v>40.799999999999997</v>
      </c>
      <c r="AC93" s="240">
        <v>40.700000000000003</v>
      </c>
      <c r="AD93" s="239">
        <v>57.4</v>
      </c>
      <c r="AE93" s="240">
        <v>39.799999999999997</v>
      </c>
      <c r="AF93" s="240">
        <v>39.799999999999997</v>
      </c>
      <c r="AG93" s="239">
        <v>47.5</v>
      </c>
      <c r="AH93" s="240">
        <v>35.4</v>
      </c>
      <c r="AI93" s="240">
        <v>35.4</v>
      </c>
      <c r="AJ93" s="239">
        <v>49</v>
      </c>
      <c r="AK93" s="240">
        <v>38.5</v>
      </c>
      <c r="AL93" s="240">
        <v>38.5</v>
      </c>
      <c r="AM93" s="182"/>
      <c r="AN93" s="181"/>
    </row>
    <row r="94" spans="1:40" x14ac:dyDescent="0.25">
      <c r="A94" s="182"/>
      <c r="B94" s="182"/>
      <c r="C94" s="182"/>
      <c r="D94" s="182"/>
      <c r="E94" s="182"/>
      <c r="F94" s="182"/>
      <c r="G94" s="182"/>
      <c r="H94" s="182"/>
      <c r="I94" s="182"/>
      <c r="J94" s="182"/>
      <c r="K94" s="182"/>
      <c r="L94" s="182"/>
      <c r="M94" s="182"/>
      <c r="N94" s="182"/>
      <c r="O94" s="182"/>
      <c r="P94" s="182"/>
      <c r="Q94" s="182"/>
      <c r="R94" s="182"/>
      <c r="S94" s="182"/>
      <c r="T94" s="188">
        <v>45897</v>
      </c>
      <c r="U94" s="239">
        <v>82</v>
      </c>
      <c r="V94" s="240">
        <v>71</v>
      </c>
      <c r="W94" s="240">
        <v>71</v>
      </c>
      <c r="X94" s="239">
        <v>47.7</v>
      </c>
      <c r="Y94" s="240">
        <v>41</v>
      </c>
      <c r="Z94" s="240">
        <v>41</v>
      </c>
      <c r="AA94" s="239">
        <v>56.2</v>
      </c>
      <c r="AB94" s="240">
        <v>40.799999999999997</v>
      </c>
      <c r="AC94" s="240">
        <v>40.799999999999997</v>
      </c>
      <c r="AD94" s="239">
        <v>57.5</v>
      </c>
      <c r="AE94" s="240">
        <v>39.799999999999997</v>
      </c>
      <c r="AF94" s="240">
        <v>39.799999999999997</v>
      </c>
      <c r="AG94" s="239">
        <v>47.6</v>
      </c>
      <c r="AH94" s="240">
        <v>35.5</v>
      </c>
      <c r="AI94" s="240">
        <v>35.5</v>
      </c>
      <c r="AJ94" s="239">
        <v>49.1</v>
      </c>
      <c r="AK94" s="240">
        <v>38.5</v>
      </c>
      <c r="AL94" s="240">
        <v>38.5</v>
      </c>
      <c r="AM94" s="182"/>
      <c r="AN94" s="181"/>
    </row>
    <row r="95" spans="1:40" x14ac:dyDescent="0.25">
      <c r="A95" s="182"/>
      <c r="B95" s="182"/>
      <c r="C95" s="182"/>
      <c r="D95" s="182"/>
      <c r="E95" s="182"/>
      <c r="F95" s="182"/>
      <c r="G95" s="182"/>
      <c r="H95" s="182"/>
      <c r="I95" s="182"/>
      <c r="J95" s="182"/>
      <c r="K95" s="182"/>
      <c r="L95" s="182"/>
      <c r="M95" s="182"/>
      <c r="N95" s="182"/>
      <c r="O95" s="182"/>
      <c r="P95" s="182"/>
      <c r="Q95" s="182"/>
      <c r="R95" s="182"/>
      <c r="S95" s="182"/>
      <c r="T95" s="188">
        <v>45898</v>
      </c>
      <c r="U95" s="239">
        <v>82.1</v>
      </c>
      <c r="V95" s="240">
        <v>71.099999999999994</v>
      </c>
      <c r="W95" s="240">
        <v>71.099999999999994</v>
      </c>
      <c r="X95" s="239">
        <v>47.8</v>
      </c>
      <c r="Y95" s="240">
        <v>41.1</v>
      </c>
      <c r="Z95" s="240">
        <v>41.1</v>
      </c>
      <c r="AA95" s="239">
        <v>56.4</v>
      </c>
      <c r="AB95" s="240">
        <v>41</v>
      </c>
      <c r="AC95" s="240">
        <v>41</v>
      </c>
      <c r="AD95" s="239">
        <v>57.6</v>
      </c>
      <c r="AE95" s="240">
        <v>39.9</v>
      </c>
      <c r="AF95" s="240">
        <v>39.9</v>
      </c>
      <c r="AG95" s="239">
        <v>47.7</v>
      </c>
      <c r="AH95" s="240">
        <v>35.5</v>
      </c>
      <c r="AI95" s="240">
        <v>35.5</v>
      </c>
      <c r="AJ95" s="239">
        <v>49.2</v>
      </c>
      <c r="AK95" s="240">
        <v>38.6</v>
      </c>
      <c r="AL95" s="240">
        <v>38.6</v>
      </c>
      <c r="AM95" s="182"/>
      <c r="AN95" s="181"/>
    </row>
    <row r="96" spans="1:40" x14ac:dyDescent="0.25">
      <c r="A96" s="182"/>
      <c r="B96" s="182"/>
      <c r="C96" s="182"/>
      <c r="D96" s="182"/>
      <c r="E96" s="182"/>
      <c r="F96" s="182"/>
      <c r="G96" s="182"/>
      <c r="H96" s="182"/>
      <c r="I96" s="182"/>
      <c r="J96" s="182"/>
      <c r="K96" s="182"/>
      <c r="L96" s="182"/>
      <c r="M96" s="182"/>
      <c r="N96" s="182"/>
      <c r="O96" s="182"/>
      <c r="P96" s="182"/>
      <c r="Q96" s="182"/>
      <c r="R96" s="182"/>
      <c r="S96" s="182"/>
      <c r="T96" s="188">
        <v>45899</v>
      </c>
      <c r="U96" s="239">
        <v>82.2</v>
      </c>
      <c r="V96" s="240">
        <v>71.3</v>
      </c>
      <c r="W96" s="240">
        <v>71.2</v>
      </c>
      <c r="X96" s="239">
        <v>47.9</v>
      </c>
      <c r="Y96" s="240">
        <v>41.2</v>
      </c>
      <c r="Z96" s="240">
        <v>41.2</v>
      </c>
      <c r="AA96" s="239">
        <v>56.6</v>
      </c>
      <c r="AB96" s="240">
        <v>41.2</v>
      </c>
      <c r="AC96" s="240">
        <v>41.1</v>
      </c>
      <c r="AD96" s="239">
        <v>57.8</v>
      </c>
      <c r="AE96" s="240">
        <v>40.1</v>
      </c>
      <c r="AF96" s="240">
        <v>40</v>
      </c>
      <c r="AG96" s="239">
        <v>47.8</v>
      </c>
      <c r="AH96" s="240">
        <v>35.6</v>
      </c>
      <c r="AI96" s="240">
        <v>35.6</v>
      </c>
      <c r="AJ96" s="239">
        <v>49.3</v>
      </c>
      <c r="AK96" s="240">
        <v>38.799999999999997</v>
      </c>
      <c r="AL96" s="240">
        <v>38.799999999999997</v>
      </c>
      <c r="AM96" s="182"/>
      <c r="AN96" s="181"/>
    </row>
    <row r="97" spans="1:40" x14ac:dyDescent="0.25">
      <c r="A97" s="182"/>
      <c r="B97" s="182"/>
      <c r="C97" s="182"/>
      <c r="D97" s="182"/>
      <c r="E97" s="182"/>
      <c r="F97" s="182"/>
      <c r="G97" s="182"/>
      <c r="H97" s="182"/>
      <c r="I97" s="182"/>
      <c r="J97" s="182"/>
      <c r="K97" s="182"/>
      <c r="L97" s="182"/>
      <c r="M97" s="182"/>
      <c r="N97" s="182"/>
      <c r="O97" s="182"/>
      <c r="P97" s="182"/>
      <c r="Q97" s="182"/>
      <c r="R97" s="182"/>
      <c r="S97" s="182"/>
      <c r="T97" s="188">
        <v>45900</v>
      </c>
      <c r="U97" s="239">
        <v>82.2</v>
      </c>
      <c r="V97" s="240">
        <v>71.3</v>
      </c>
      <c r="W97" s="240">
        <v>71.3</v>
      </c>
      <c r="X97" s="239">
        <v>47.9</v>
      </c>
      <c r="Y97" s="240">
        <v>41.2</v>
      </c>
      <c r="Z97" s="240">
        <v>41.2</v>
      </c>
      <c r="AA97" s="239">
        <v>56.6</v>
      </c>
      <c r="AB97" s="240">
        <v>41.2</v>
      </c>
      <c r="AC97" s="240">
        <v>41.2</v>
      </c>
      <c r="AD97" s="239">
        <v>57.8</v>
      </c>
      <c r="AE97" s="240">
        <v>40.1</v>
      </c>
      <c r="AF97" s="240">
        <v>40.1</v>
      </c>
      <c r="AG97" s="239">
        <v>47.8</v>
      </c>
      <c r="AH97" s="240">
        <v>35.6</v>
      </c>
      <c r="AI97" s="240">
        <v>35.6</v>
      </c>
      <c r="AJ97" s="239">
        <v>49.3</v>
      </c>
      <c r="AK97" s="240">
        <v>38.799999999999997</v>
      </c>
      <c r="AL97" s="240">
        <v>38.799999999999997</v>
      </c>
      <c r="AM97" s="182"/>
      <c r="AN97" s="181"/>
    </row>
    <row r="98" spans="1:40" x14ac:dyDescent="0.25">
      <c r="A98" s="182"/>
      <c r="B98" s="182"/>
      <c r="C98" s="182"/>
      <c r="D98" s="182"/>
      <c r="E98" s="182"/>
      <c r="F98" s="182"/>
      <c r="G98" s="182"/>
      <c r="H98" s="182"/>
      <c r="I98" s="182"/>
      <c r="J98" s="182"/>
      <c r="K98" s="182"/>
      <c r="L98" s="182"/>
      <c r="M98" s="182"/>
      <c r="N98" s="182"/>
      <c r="O98" s="182"/>
      <c r="P98" s="182"/>
      <c r="Q98" s="182"/>
      <c r="R98" s="182"/>
      <c r="S98" s="182"/>
      <c r="T98" s="154"/>
      <c r="U98" s="182"/>
      <c r="V98" s="182"/>
      <c r="W98" s="182"/>
      <c r="X98" s="182"/>
      <c r="Y98" s="182"/>
      <c r="Z98" s="182"/>
      <c r="AA98" s="182"/>
      <c r="AB98" s="182"/>
      <c r="AC98" s="182"/>
      <c r="AD98" s="182"/>
      <c r="AE98" s="182"/>
      <c r="AF98" s="182"/>
      <c r="AG98" s="182"/>
      <c r="AH98" s="182"/>
      <c r="AI98" s="182"/>
      <c r="AJ98" s="182"/>
      <c r="AK98" s="182"/>
      <c r="AL98" s="182"/>
      <c r="AM98" s="182"/>
      <c r="AN98" s="181"/>
    </row>
    <row r="99" spans="1:40" x14ac:dyDescent="0.25">
      <c r="T99" s="284"/>
      <c r="AM99" s="181"/>
      <c r="AN99" s="181"/>
    </row>
    <row r="100" spans="1:40" x14ac:dyDescent="0.25">
      <c r="T100" s="284"/>
      <c r="AM100" s="181"/>
      <c r="AN100" s="181"/>
    </row>
    <row r="101" spans="1:40" x14ac:dyDescent="0.25">
      <c r="T101" s="284"/>
      <c r="AM101" s="181"/>
      <c r="AN101" s="181"/>
    </row>
    <row r="102" spans="1:40" x14ac:dyDescent="0.25">
      <c r="T102" s="284"/>
      <c r="AM102" s="181"/>
      <c r="AN102" s="181"/>
    </row>
    <row r="103" spans="1:40" x14ac:dyDescent="0.25">
      <c r="T103" s="284"/>
      <c r="AM103" s="181"/>
      <c r="AN103" s="181"/>
    </row>
    <row r="104" spans="1:40" x14ac:dyDescent="0.25">
      <c r="T104" s="284"/>
      <c r="AM104" s="181"/>
      <c r="AN104" s="181"/>
    </row>
    <row r="105" spans="1:40" x14ac:dyDescent="0.25">
      <c r="T105" s="284"/>
      <c r="AM105" s="181"/>
      <c r="AN105" s="181"/>
    </row>
    <row r="106" spans="1:40" x14ac:dyDescent="0.25">
      <c r="T106" s="284"/>
      <c r="AM106" s="181"/>
      <c r="AN106" s="181"/>
    </row>
    <row r="107" spans="1:40" x14ac:dyDescent="0.25">
      <c r="T107" s="284"/>
      <c r="AM107" s="181"/>
      <c r="AN107" s="181"/>
    </row>
    <row r="108" spans="1:40" x14ac:dyDescent="0.25">
      <c r="T108" s="284"/>
      <c r="AM108" s="181"/>
      <c r="AN108" s="181"/>
    </row>
    <row r="109" spans="1:40" x14ac:dyDescent="0.25">
      <c r="T109" s="284"/>
      <c r="AM109" s="181"/>
      <c r="AN109" s="181"/>
    </row>
    <row r="110" spans="1:40" x14ac:dyDescent="0.25">
      <c r="T110" s="284"/>
      <c r="AM110" s="181"/>
      <c r="AN110" s="181"/>
    </row>
    <row r="111" spans="1:40" x14ac:dyDescent="0.25">
      <c r="T111" s="284"/>
      <c r="AM111" s="181"/>
      <c r="AN111" s="181"/>
    </row>
    <row r="112" spans="1:40" x14ac:dyDescent="0.25">
      <c r="T112" s="284"/>
      <c r="AM112" s="181"/>
      <c r="AN112" s="181"/>
    </row>
    <row r="113" spans="20:40" x14ac:dyDescent="0.25">
      <c r="T113" s="284"/>
      <c r="AM113" s="181"/>
      <c r="AN113" s="181"/>
    </row>
    <row r="114" spans="20:40" x14ac:dyDescent="0.25">
      <c r="T114" s="284"/>
      <c r="AM114" s="181"/>
      <c r="AN114" s="181"/>
    </row>
    <row r="115" spans="20:40" x14ac:dyDescent="0.25">
      <c r="T115" s="284"/>
      <c r="AM115" s="181"/>
      <c r="AN115" s="181"/>
    </row>
    <row r="116" spans="20:40" x14ac:dyDescent="0.25">
      <c r="T116" s="284"/>
      <c r="AM116" s="181"/>
      <c r="AN116" s="181"/>
    </row>
    <row r="117" spans="20:40" x14ac:dyDescent="0.25">
      <c r="T117" s="284"/>
      <c r="AM117" s="181"/>
      <c r="AN117" s="181"/>
    </row>
    <row r="118" spans="20:40" x14ac:dyDescent="0.25">
      <c r="T118" s="284"/>
      <c r="AM118" s="181"/>
      <c r="AN118" s="181"/>
    </row>
    <row r="119" spans="20:40" x14ac:dyDescent="0.25">
      <c r="T119" s="284"/>
      <c r="AM119" s="181"/>
      <c r="AN119" s="181"/>
    </row>
    <row r="120" spans="20:40" x14ac:dyDescent="0.25">
      <c r="T120" s="284"/>
      <c r="AM120" s="181"/>
      <c r="AN120" s="181"/>
    </row>
    <row r="121" spans="20:40" x14ac:dyDescent="0.25">
      <c r="T121" s="284"/>
      <c r="AM121" s="181"/>
      <c r="AN121" s="181"/>
    </row>
    <row r="122" spans="20:40" x14ac:dyDescent="0.25">
      <c r="T122" s="284"/>
      <c r="AM122" s="181"/>
      <c r="AN122" s="181"/>
    </row>
    <row r="123" spans="20:40" x14ac:dyDescent="0.25">
      <c r="T123" s="284"/>
      <c r="AM123" s="181"/>
      <c r="AN123" s="181"/>
    </row>
    <row r="124" spans="20:40" x14ac:dyDescent="0.25">
      <c r="T124" s="284"/>
      <c r="AM124" s="181"/>
      <c r="AN124" s="181"/>
    </row>
    <row r="125" spans="20:40" x14ac:dyDescent="0.25">
      <c r="T125" s="284"/>
      <c r="AM125" s="181"/>
      <c r="AN125" s="181"/>
    </row>
    <row r="126" spans="20:40" x14ac:dyDescent="0.25">
      <c r="T126" s="284"/>
      <c r="AM126" s="181"/>
      <c r="AN126" s="181"/>
    </row>
    <row r="127" spans="20:40" x14ac:dyDescent="0.25">
      <c r="T127" s="284"/>
      <c r="AM127" s="181"/>
      <c r="AN127" s="181"/>
    </row>
    <row r="128" spans="20:40" x14ac:dyDescent="0.25">
      <c r="T128" s="284"/>
      <c r="AM128" s="181"/>
      <c r="AN128" s="181"/>
    </row>
    <row r="129" spans="20:40" x14ac:dyDescent="0.25">
      <c r="T129" s="284"/>
      <c r="AM129" s="181"/>
      <c r="AN129" s="181"/>
    </row>
    <row r="130" spans="20:40" x14ac:dyDescent="0.25">
      <c r="T130" s="284"/>
      <c r="AM130" s="181"/>
      <c r="AN130" s="181"/>
    </row>
    <row r="131" spans="20:40" x14ac:dyDescent="0.25">
      <c r="T131" s="284"/>
      <c r="AM131" s="181"/>
      <c r="AN131" s="181"/>
    </row>
    <row r="132" spans="20:40" x14ac:dyDescent="0.25">
      <c r="T132" s="284"/>
      <c r="AM132" s="181"/>
      <c r="AN132" s="181"/>
    </row>
    <row r="133" spans="20:40" x14ac:dyDescent="0.25">
      <c r="T133" s="284"/>
      <c r="AM133" s="181"/>
      <c r="AN133" s="181"/>
    </row>
    <row r="134" spans="20:40" x14ac:dyDescent="0.25">
      <c r="T134" s="284"/>
      <c r="AM134" s="181"/>
      <c r="AN134" s="181"/>
    </row>
    <row r="135" spans="20:40" x14ac:dyDescent="0.25">
      <c r="T135" s="284"/>
      <c r="AM135" s="181"/>
      <c r="AN135" s="181"/>
    </row>
    <row r="136" spans="20:40" x14ac:dyDescent="0.25">
      <c r="T136" s="284"/>
      <c r="AM136" s="181"/>
      <c r="AN136" s="181"/>
    </row>
    <row r="137" spans="20:40" x14ac:dyDescent="0.25">
      <c r="T137" s="284"/>
      <c r="AM137" s="181"/>
      <c r="AN137" s="181"/>
    </row>
    <row r="138" spans="20:40" x14ac:dyDescent="0.25">
      <c r="T138" s="284"/>
      <c r="AM138" s="181"/>
      <c r="AN138" s="181"/>
    </row>
    <row r="139" spans="20:40" x14ac:dyDescent="0.25">
      <c r="T139" s="284"/>
      <c r="AM139" s="181"/>
      <c r="AN139" s="181"/>
    </row>
    <row r="140" spans="20:40" x14ac:dyDescent="0.25">
      <c r="T140" s="284"/>
      <c r="AM140" s="181"/>
      <c r="AN140" s="181"/>
    </row>
    <row r="141" spans="20:40" x14ac:dyDescent="0.25">
      <c r="T141" s="284"/>
      <c r="AM141" s="181"/>
      <c r="AN141" s="181"/>
    </row>
    <row r="142" spans="20:40" x14ac:dyDescent="0.25">
      <c r="T142" s="284"/>
      <c r="AM142" s="181"/>
      <c r="AN142" s="181"/>
    </row>
    <row r="143" spans="20:40" x14ac:dyDescent="0.25">
      <c r="T143" s="284"/>
      <c r="AM143" s="181"/>
      <c r="AN143" s="181"/>
    </row>
    <row r="144" spans="20:40" x14ac:dyDescent="0.25">
      <c r="T144" s="284"/>
      <c r="AM144" s="181"/>
      <c r="AN144" s="181"/>
    </row>
    <row r="145" spans="20:40" x14ac:dyDescent="0.25">
      <c r="T145" s="284"/>
      <c r="AM145" s="181"/>
      <c r="AN145" s="181"/>
    </row>
    <row r="146" spans="20:40" x14ac:dyDescent="0.25">
      <c r="T146" s="284"/>
      <c r="AM146" s="181"/>
      <c r="AN146" s="181"/>
    </row>
    <row r="147" spans="20:40" x14ac:dyDescent="0.25">
      <c r="T147" s="284"/>
      <c r="AM147" s="181"/>
      <c r="AN147" s="181"/>
    </row>
    <row r="148" spans="20:40" x14ac:dyDescent="0.25">
      <c r="T148" s="284"/>
      <c r="AM148" s="181"/>
      <c r="AN148" s="181"/>
    </row>
    <row r="149" spans="20:40" x14ac:dyDescent="0.25">
      <c r="T149" s="284"/>
      <c r="AM149" s="181"/>
      <c r="AN149" s="181"/>
    </row>
    <row r="150" spans="20:40" x14ac:dyDescent="0.25">
      <c r="T150" s="284"/>
      <c r="AM150" s="181"/>
      <c r="AN150" s="181"/>
    </row>
    <row r="151" spans="20:40" x14ac:dyDescent="0.25">
      <c r="T151" s="284"/>
      <c r="AM151" s="181"/>
      <c r="AN151" s="181"/>
    </row>
    <row r="152" spans="20:40" x14ac:dyDescent="0.25">
      <c r="T152" s="284"/>
      <c r="AM152" s="181"/>
      <c r="AN152" s="181"/>
    </row>
    <row r="153" spans="20:40" x14ac:dyDescent="0.25">
      <c r="T153" s="284"/>
      <c r="AM153" s="181"/>
      <c r="AN153" s="181"/>
    </row>
    <row r="154" spans="20:40" x14ac:dyDescent="0.25">
      <c r="T154" s="284"/>
      <c r="AM154" s="181"/>
      <c r="AN154" s="181"/>
    </row>
    <row r="155" spans="20:40" x14ac:dyDescent="0.25">
      <c r="T155" s="284"/>
      <c r="AM155" s="181"/>
      <c r="AN155" s="181"/>
    </row>
    <row r="156" spans="20:40" x14ac:dyDescent="0.25">
      <c r="T156" s="284"/>
      <c r="AM156" s="181"/>
      <c r="AN156" s="181"/>
    </row>
    <row r="157" spans="20:40" x14ac:dyDescent="0.25">
      <c r="T157" s="284"/>
      <c r="AM157" s="181"/>
      <c r="AN157" s="181"/>
    </row>
    <row r="158" spans="20:40" x14ac:dyDescent="0.25">
      <c r="T158" s="284"/>
      <c r="AM158" s="181"/>
      <c r="AN158" s="181"/>
    </row>
    <row r="159" spans="20:40" x14ac:dyDescent="0.25">
      <c r="T159" s="284"/>
      <c r="AM159" s="181"/>
      <c r="AN159" s="181"/>
    </row>
    <row r="160" spans="20:40" x14ac:dyDescent="0.25">
      <c r="T160" s="284"/>
      <c r="AM160" s="181"/>
      <c r="AN160" s="181"/>
    </row>
    <row r="161" spans="20:40" x14ac:dyDescent="0.25">
      <c r="T161" s="284"/>
      <c r="AM161" s="181"/>
      <c r="AN161" s="181"/>
    </row>
    <row r="162" spans="20:40" x14ac:dyDescent="0.25">
      <c r="T162" s="284"/>
      <c r="AM162" s="181"/>
      <c r="AN162" s="181"/>
    </row>
    <row r="163" spans="20:40" x14ac:dyDescent="0.25">
      <c r="T163" s="284"/>
      <c r="AM163" s="181"/>
      <c r="AN163" s="181"/>
    </row>
    <row r="164" spans="20:40" x14ac:dyDescent="0.25">
      <c r="T164" s="284"/>
      <c r="AM164" s="181"/>
      <c r="AN164" s="181"/>
    </row>
    <row r="165" spans="20:40" x14ac:dyDescent="0.25">
      <c r="T165" s="284"/>
      <c r="AM165" s="181"/>
      <c r="AN165" s="181"/>
    </row>
    <row r="166" spans="20:40" x14ac:dyDescent="0.25">
      <c r="T166" s="284"/>
      <c r="AM166" s="181"/>
      <c r="AN166" s="181"/>
    </row>
    <row r="167" spans="20:40" x14ac:dyDescent="0.25">
      <c r="T167" s="284"/>
      <c r="AM167" s="181"/>
      <c r="AN167" s="181"/>
    </row>
    <row r="168" spans="20:40" x14ac:dyDescent="0.25">
      <c r="T168" s="284"/>
      <c r="AM168" s="181"/>
      <c r="AN168" s="181"/>
    </row>
    <row r="169" spans="20:40" x14ac:dyDescent="0.25">
      <c r="T169" s="284"/>
      <c r="AM169" s="181"/>
      <c r="AN169" s="181"/>
    </row>
    <row r="170" spans="20:40" x14ac:dyDescent="0.25">
      <c r="T170" s="284"/>
      <c r="AM170" s="181"/>
      <c r="AN170" s="181"/>
    </row>
    <row r="171" spans="20:40" x14ac:dyDescent="0.25">
      <c r="T171" s="284"/>
      <c r="AM171" s="181"/>
      <c r="AN171" s="181"/>
    </row>
    <row r="172" spans="20:40" x14ac:dyDescent="0.25">
      <c r="T172" s="284"/>
      <c r="AM172" s="181"/>
      <c r="AN172" s="181"/>
    </row>
    <row r="173" spans="20:40" x14ac:dyDescent="0.25">
      <c r="T173" s="284"/>
      <c r="AM173" s="181"/>
      <c r="AN173" s="181"/>
    </row>
    <row r="174" spans="20:40" x14ac:dyDescent="0.25">
      <c r="T174" s="284"/>
      <c r="AM174" s="181"/>
      <c r="AN174" s="181"/>
    </row>
    <row r="175" spans="20:40" x14ac:dyDescent="0.25">
      <c r="T175" s="284"/>
      <c r="AM175" s="181"/>
      <c r="AN175" s="181"/>
    </row>
    <row r="176" spans="20:40" x14ac:dyDescent="0.25">
      <c r="T176" s="284"/>
      <c r="AM176" s="181"/>
      <c r="AN176" s="181"/>
    </row>
    <row r="177" spans="20:40" x14ac:dyDescent="0.25">
      <c r="T177" s="284"/>
      <c r="AM177" s="181"/>
      <c r="AN177" s="181"/>
    </row>
    <row r="178" spans="20:40" x14ac:dyDescent="0.25">
      <c r="T178" s="284"/>
      <c r="AM178" s="181"/>
      <c r="AN178" s="181"/>
    </row>
    <row r="179" spans="20:40" x14ac:dyDescent="0.25">
      <c r="T179" s="284"/>
      <c r="AM179" s="181"/>
      <c r="AN179" s="181"/>
    </row>
    <row r="180" spans="20:40" x14ac:dyDescent="0.25">
      <c r="V180" s="182"/>
      <c r="W180" s="182"/>
      <c r="X180" s="182"/>
      <c r="Y180" s="182"/>
      <c r="Z180" s="182"/>
      <c r="AA180" s="182"/>
      <c r="AB180" s="182"/>
      <c r="AC180" s="182"/>
      <c r="AD180" s="182"/>
      <c r="AE180" s="182"/>
      <c r="AF180" s="182"/>
      <c r="AG180" s="182"/>
      <c r="AH180" s="182"/>
      <c r="AI180" s="182"/>
      <c r="AJ180" s="182"/>
      <c r="AK180" s="182"/>
      <c r="AL180" s="182"/>
      <c r="AM180" s="182"/>
    </row>
  </sheetData>
  <mergeCells count="8">
    <mergeCell ref="A51:R52"/>
    <mergeCell ref="AG4:AI4"/>
    <mergeCell ref="AJ4:AL4"/>
    <mergeCell ref="T4:T5"/>
    <mergeCell ref="U4:W4"/>
    <mergeCell ref="X4:Z4"/>
    <mergeCell ref="AA4:AC4"/>
    <mergeCell ref="AD4:AF4"/>
  </mergeCells>
  <hyperlinks>
    <hyperlink ref="A2" location="sommaire!A1" display="sommair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7"/>
  <sheetViews>
    <sheetView zoomScaleNormal="100" workbookViewId="0">
      <selection activeCell="A2" sqref="A2"/>
    </sheetView>
  </sheetViews>
  <sheetFormatPr baseColWidth="10" defaultRowHeight="15" x14ac:dyDescent="0.25"/>
  <cols>
    <col min="1" max="1" width="16.42578125" customWidth="1"/>
    <col min="2" max="12" width="11.42578125" customWidth="1"/>
    <col min="13" max="13" width="8.140625" bestFit="1" customWidth="1"/>
    <col min="14" max="22" width="16.85546875" customWidth="1"/>
  </cols>
  <sheetData>
    <row r="1" spans="1:23" ht="18.75" customHeight="1" x14ac:dyDescent="0.3">
      <c r="A1" s="171" t="s">
        <v>485</v>
      </c>
      <c r="B1" s="171"/>
      <c r="C1" s="171"/>
      <c r="D1" s="171"/>
      <c r="E1" s="171"/>
      <c r="F1" s="171"/>
      <c r="G1" s="171"/>
      <c r="H1" s="171"/>
      <c r="I1" s="171"/>
      <c r="J1" s="171"/>
      <c r="K1" s="171"/>
      <c r="L1" s="171"/>
      <c r="M1" s="171"/>
      <c r="N1" s="171"/>
      <c r="O1" s="9"/>
      <c r="P1" s="9"/>
      <c r="Q1" s="9"/>
      <c r="R1" s="9"/>
      <c r="S1" s="9"/>
      <c r="T1" s="9"/>
      <c r="U1" s="9"/>
      <c r="V1" s="9"/>
      <c r="W1" s="9"/>
    </row>
    <row r="2" spans="1:23" x14ac:dyDescent="0.25">
      <c r="A2" s="16" t="s">
        <v>21</v>
      </c>
      <c r="B2" s="31"/>
      <c r="C2" s="31"/>
      <c r="D2" s="9"/>
      <c r="E2" s="9"/>
      <c r="F2" s="9"/>
      <c r="G2" s="9"/>
      <c r="H2" s="9"/>
      <c r="I2" s="9"/>
      <c r="J2" s="9"/>
      <c r="K2" s="9"/>
      <c r="L2" s="9"/>
      <c r="M2" s="9"/>
      <c r="N2" s="9"/>
      <c r="O2" s="9"/>
      <c r="P2" s="9"/>
      <c r="Q2" s="9"/>
      <c r="R2" s="9"/>
      <c r="S2" s="9"/>
      <c r="T2" s="9"/>
      <c r="U2" s="9"/>
      <c r="V2" s="9"/>
      <c r="W2" s="9"/>
    </row>
    <row r="3" spans="1:23" x14ac:dyDescent="0.25">
      <c r="A3" s="16"/>
      <c r="B3" s="31"/>
      <c r="C3" s="31"/>
      <c r="D3" s="9"/>
      <c r="E3" s="9"/>
      <c r="F3" s="9"/>
      <c r="G3" s="9"/>
      <c r="H3" s="9"/>
      <c r="I3" s="9"/>
      <c r="J3" s="9"/>
      <c r="K3" s="9"/>
      <c r="L3" s="9"/>
      <c r="M3" s="9"/>
      <c r="N3" s="9"/>
      <c r="O3" s="152"/>
      <c r="P3" s="9"/>
      <c r="Q3" s="9"/>
      <c r="R3" s="9"/>
      <c r="S3" s="9"/>
      <c r="T3" s="9"/>
      <c r="U3" s="9"/>
      <c r="V3" s="9"/>
      <c r="W3" s="9"/>
    </row>
    <row r="4" spans="1:23" ht="120" x14ac:dyDescent="0.25">
      <c r="A4" s="9"/>
      <c r="B4" s="9"/>
      <c r="C4" s="9"/>
      <c r="D4" s="9"/>
      <c r="E4" s="9"/>
      <c r="F4" s="9"/>
      <c r="G4" s="9"/>
      <c r="H4" s="9"/>
      <c r="I4" s="9"/>
      <c r="J4" s="9"/>
      <c r="K4" s="9"/>
      <c r="L4" s="9"/>
      <c r="M4" s="306" t="s">
        <v>44</v>
      </c>
      <c r="N4" s="166" t="s">
        <v>45</v>
      </c>
      <c r="O4" s="169" t="s">
        <v>434</v>
      </c>
      <c r="P4" s="167" t="s">
        <v>46</v>
      </c>
      <c r="Q4" s="166" t="s">
        <v>462</v>
      </c>
      <c r="R4" s="169" t="s">
        <v>464</v>
      </c>
      <c r="S4" s="167" t="s">
        <v>463</v>
      </c>
      <c r="T4" s="166" t="s">
        <v>465</v>
      </c>
      <c r="U4" s="169" t="s">
        <v>466</v>
      </c>
      <c r="V4" s="169" t="s">
        <v>467</v>
      </c>
      <c r="W4" s="153"/>
    </row>
    <row r="5" spans="1:23" x14ac:dyDescent="0.25">
      <c r="A5" s="172" t="s">
        <v>571</v>
      </c>
      <c r="B5" s="173"/>
      <c r="C5" s="9"/>
      <c r="D5" s="9"/>
      <c r="E5" s="9"/>
      <c r="F5" s="9"/>
      <c r="G5" s="9"/>
      <c r="H5" s="9"/>
      <c r="I5" s="9"/>
      <c r="J5" s="9"/>
      <c r="K5" s="9"/>
      <c r="L5" s="9"/>
      <c r="M5" s="165"/>
      <c r="N5" s="166" t="s">
        <v>443</v>
      </c>
      <c r="O5" s="169" t="s">
        <v>443</v>
      </c>
      <c r="P5" s="168" t="s">
        <v>443</v>
      </c>
      <c r="Q5" s="166" t="s">
        <v>443</v>
      </c>
      <c r="R5" s="169" t="s">
        <v>443</v>
      </c>
      <c r="S5" s="168" t="s">
        <v>443</v>
      </c>
      <c r="T5" s="166" t="s">
        <v>443</v>
      </c>
      <c r="U5" s="169" t="s">
        <v>443</v>
      </c>
      <c r="V5" s="168" t="s">
        <v>443</v>
      </c>
      <c r="W5" s="154"/>
    </row>
    <row r="6" spans="1:23" x14ac:dyDescent="0.25">
      <c r="A6" s="155">
        <v>45821</v>
      </c>
      <c r="B6" s="154">
        <v>0</v>
      </c>
      <c r="C6" s="9"/>
      <c r="D6" s="9"/>
      <c r="E6" s="9"/>
      <c r="F6" s="9"/>
      <c r="G6" s="9"/>
      <c r="H6" s="9"/>
      <c r="I6" s="9"/>
      <c r="J6" s="9"/>
      <c r="K6" s="9"/>
      <c r="L6" s="9"/>
      <c r="M6" s="188">
        <v>45810</v>
      </c>
      <c r="N6" s="239">
        <v>34.799999999999997</v>
      </c>
      <c r="O6" s="240">
        <v>19.899999999999999</v>
      </c>
      <c r="P6" s="240">
        <v>8.4</v>
      </c>
      <c r="Q6" s="239">
        <v>34.799999999999997</v>
      </c>
      <c r="R6" s="240">
        <v>19.899999999999999</v>
      </c>
      <c r="S6" s="240">
        <v>8.4</v>
      </c>
      <c r="T6" s="239"/>
      <c r="U6" s="240"/>
      <c r="V6" s="240"/>
      <c r="W6" s="154"/>
    </row>
    <row r="7" spans="1:23" x14ac:dyDescent="0.25">
      <c r="A7" s="155">
        <v>45821</v>
      </c>
      <c r="B7" s="154">
        <v>100</v>
      </c>
      <c r="C7" s="9"/>
      <c r="D7" s="9"/>
      <c r="E7" s="9"/>
      <c r="F7" s="9"/>
      <c r="G7" s="9"/>
      <c r="H7" s="9"/>
      <c r="I7" s="9"/>
      <c r="J7" s="9"/>
      <c r="K7" s="9"/>
      <c r="L7" s="9"/>
      <c r="M7" s="188">
        <v>45811</v>
      </c>
      <c r="N7" s="239">
        <v>38.5</v>
      </c>
      <c r="O7" s="240">
        <v>22.7</v>
      </c>
      <c r="P7" s="240">
        <v>11.7</v>
      </c>
      <c r="Q7" s="239">
        <v>38.5</v>
      </c>
      <c r="R7" s="240">
        <v>22.7</v>
      </c>
      <c r="S7" s="240">
        <v>11.7</v>
      </c>
      <c r="T7" s="239"/>
      <c r="U7" s="240"/>
      <c r="V7" s="240"/>
      <c r="W7" s="154"/>
    </row>
    <row r="8" spans="1:23" x14ac:dyDescent="0.25">
      <c r="A8" s="9"/>
      <c r="B8" s="9"/>
      <c r="C8" s="9"/>
      <c r="D8" s="9"/>
      <c r="E8" s="9"/>
      <c r="F8" s="9"/>
      <c r="G8" s="9"/>
      <c r="H8" s="9"/>
      <c r="I8" s="9"/>
      <c r="J8" s="9"/>
      <c r="K8" s="9"/>
      <c r="L8" s="9"/>
      <c r="M8" s="188">
        <v>45812</v>
      </c>
      <c r="N8" s="239">
        <v>40.9</v>
      </c>
      <c r="O8" s="240">
        <v>24.7</v>
      </c>
      <c r="P8" s="240">
        <v>15</v>
      </c>
      <c r="Q8" s="239">
        <v>40.9</v>
      </c>
      <c r="R8" s="240">
        <v>24.7</v>
      </c>
      <c r="S8" s="240">
        <v>15</v>
      </c>
      <c r="T8" s="239"/>
      <c r="U8" s="240"/>
      <c r="V8" s="240"/>
      <c r="W8" s="9"/>
    </row>
    <row r="9" spans="1:23" x14ac:dyDescent="0.25">
      <c r="A9" s="172" t="s">
        <v>470</v>
      </c>
      <c r="B9" s="173"/>
      <c r="C9" s="9"/>
      <c r="D9" s="9"/>
      <c r="E9" s="9"/>
      <c r="F9" s="9"/>
      <c r="G9" s="9"/>
      <c r="H9" s="9"/>
      <c r="I9" s="9"/>
      <c r="J9" s="9"/>
      <c r="K9" s="9"/>
      <c r="L9" s="9"/>
      <c r="M9" s="188">
        <v>45813</v>
      </c>
      <c r="N9" s="239">
        <v>43.9</v>
      </c>
      <c r="O9" s="240">
        <v>27.3</v>
      </c>
      <c r="P9" s="240">
        <v>18.8</v>
      </c>
      <c r="Q9" s="239">
        <v>43.9</v>
      </c>
      <c r="R9" s="240">
        <v>27.3</v>
      </c>
      <c r="S9" s="240">
        <v>18.8</v>
      </c>
      <c r="T9" s="239"/>
      <c r="U9" s="240"/>
      <c r="V9" s="240"/>
      <c r="W9" s="9"/>
    </row>
    <row r="10" spans="1:23" x14ac:dyDescent="0.25">
      <c r="A10" s="155">
        <v>45825</v>
      </c>
      <c r="B10" s="154">
        <v>0</v>
      </c>
      <c r="C10" s="9"/>
      <c r="D10" s="9"/>
      <c r="E10" s="9"/>
      <c r="F10" s="9"/>
      <c r="G10" s="9"/>
      <c r="H10" s="9"/>
      <c r="I10" s="9"/>
      <c r="J10" s="9"/>
      <c r="K10" s="9"/>
      <c r="L10" s="9"/>
      <c r="M10" s="188">
        <v>45814</v>
      </c>
      <c r="N10" s="239">
        <v>49.3</v>
      </c>
      <c r="O10" s="240">
        <v>32.6</v>
      </c>
      <c r="P10" s="240">
        <v>21.8</v>
      </c>
      <c r="Q10" s="239">
        <v>49.3</v>
      </c>
      <c r="R10" s="240">
        <v>32.6</v>
      </c>
      <c r="S10" s="240">
        <v>21.8</v>
      </c>
      <c r="T10" s="239"/>
      <c r="U10" s="240"/>
      <c r="V10" s="240"/>
      <c r="W10" s="9"/>
    </row>
    <row r="11" spans="1:23" x14ac:dyDescent="0.25">
      <c r="A11" s="155">
        <v>45825</v>
      </c>
      <c r="B11" s="154">
        <v>100</v>
      </c>
      <c r="C11" s="9"/>
      <c r="D11" s="9"/>
      <c r="E11" s="9"/>
      <c r="F11" s="9"/>
      <c r="G11" s="9"/>
      <c r="H11" s="9"/>
      <c r="I11" s="9"/>
      <c r="J11" s="9"/>
      <c r="K11" s="9"/>
      <c r="L11" s="9"/>
      <c r="M11" s="188">
        <v>45815</v>
      </c>
      <c r="N11" s="239">
        <v>51.1</v>
      </c>
      <c r="O11" s="240">
        <v>34.6</v>
      </c>
      <c r="P11" s="240">
        <v>23.6</v>
      </c>
      <c r="Q11" s="239">
        <v>51.1</v>
      </c>
      <c r="R11" s="240">
        <v>34.6</v>
      </c>
      <c r="S11" s="240">
        <v>23.6</v>
      </c>
      <c r="T11" s="239"/>
      <c r="U11" s="240"/>
      <c r="V11" s="240"/>
      <c r="W11" s="9"/>
    </row>
    <row r="12" spans="1:23" x14ac:dyDescent="0.25">
      <c r="A12" s="155"/>
      <c r="B12" s="154"/>
      <c r="C12" s="9"/>
      <c r="D12" s="9"/>
      <c r="E12" s="9"/>
      <c r="F12" s="9"/>
      <c r="G12" s="9"/>
      <c r="H12" s="9"/>
      <c r="I12" s="9"/>
      <c r="J12" s="9"/>
      <c r="K12" s="9"/>
      <c r="L12" s="9"/>
      <c r="M12" s="188">
        <v>45816</v>
      </c>
      <c r="N12" s="239">
        <v>53.2</v>
      </c>
      <c r="O12" s="240">
        <v>36.9</v>
      </c>
      <c r="P12" s="240">
        <v>25.1</v>
      </c>
      <c r="Q12" s="239">
        <v>53.2</v>
      </c>
      <c r="R12" s="240">
        <v>36.9</v>
      </c>
      <c r="S12" s="240">
        <v>25.1</v>
      </c>
      <c r="T12" s="239"/>
      <c r="U12" s="240"/>
      <c r="V12" s="240"/>
      <c r="W12" s="9"/>
    </row>
    <row r="13" spans="1:23" x14ac:dyDescent="0.25">
      <c r="A13" s="172" t="s">
        <v>474</v>
      </c>
      <c r="B13" s="173"/>
      <c r="C13" s="9"/>
      <c r="D13" s="9"/>
      <c r="E13" s="9"/>
      <c r="F13" s="9"/>
      <c r="G13" s="9"/>
      <c r="H13" s="9"/>
      <c r="I13" s="9"/>
      <c r="J13" s="9"/>
      <c r="K13" s="9"/>
      <c r="L13" s="9"/>
      <c r="M13" s="188">
        <v>45817</v>
      </c>
      <c r="N13" s="239">
        <v>54.2</v>
      </c>
      <c r="O13" s="240">
        <v>38.200000000000003</v>
      </c>
      <c r="P13" s="240">
        <v>26.3</v>
      </c>
      <c r="Q13" s="239">
        <v>54.2</v>
      </c>
      <c r="R13" s="240">
        <v>38.200000000000003</v>
      </c>
      <c r="S13" s="240">
        <v>26.3</v>
      </c>
      <c r="T13" s="239"/>
      <c r="U13" s="240"/>
      <c r="V13" s="240"/>
      <c r="W13" s="9"/>
    </row>
    <row r="14" spans="1:23" x14ac:dyDescent="0.25">
      <c r="A14" s="155">
        <v>45832</v>
      </c>
      <c r="B14" s="154">
        <v>0</v>
      </c>
      <c r="C14" s="9"/>
      <c r="D14" s="9"/>
      <c r="E14" s="9"/>
      <c r="F14" s="9"/>
      <c r="G14" s="9"/>
      <c r="H14" s="9"/>
      <c r="I14" s="9"/>
      <c r="J14" s="9"/>
      <c r="K14" s="9"/>
      <c r="L14" s="9"/>
      <c r="M14" s="188">
        <v>45818</v>
      </c>
      <c r="N14" s="239">
        <v>55.2</v>
      </c>
      <c r="O14" s="240">
        <v>39.5</v>
      </c>
      <c r="P14" s="240">
        <v>27.3</v>
      </c>
      <c r="Q14" s="239">
        <v>55.2</v>
      </c>
      <c r="R14" s="240">
        <v>39.5</v>
      </c>
      <c r="S14" s="240">
        <v>27.3</v>
      </c>
      <c r="T14" s="239"/>
      <c r="U14" s="240"/>
      <c r="V14" s="240"/>
      <c r="W14" s="9"/>
    </row>
    <row r="15" spans="1:23" x14ac:dyDescent="0.25">
      <c r="A15" s="155">
        <v>45832</v>
      </c>
      <c r="B15" s="154">
        <v>100</v>
      </c>
      <c r="C15" s="9"/>
      <c r="D15" s="9"/>
      <c r="E15" s="9"/>
      <c r="F15" s="9"/>
      <c r="G15" s="9"/>
      <c r="H15" s="9"/>
      <c r="I15" s="9"/>
      <c r="J15" s="9"/>
      <c r="K15" s="9"/>
      <c r="L15" s="9"/>
      <c r="M15" s="188">
        <v>45819</v>
      </c>
      <c r="N15" s="239">
        <v>55.9</v>
      </c>
      <c r="O15" s="240">
        <v>40.5</v>
      </c>
      <c r="P15" s="240">
        <v>28.3</v>
      </c>
      <c r="Q15" s="239">
        <v>55.9</v>
      </c>
      <c r="R15" s="240">
        <v>40.5</v>
      </c>
      <c r="S15" s="240">
        <v>28.3</v>
      </c>
      <c r="T15" s="239"/>
      <c r="U15" s="240"/>
      <c r="V15" s="240"/>
      <c r="W15" s="9"/>
    </row>
    <row r="16" spans="1:23" x14ac:dyDescent="0.25">
      <c r="A16" s="9"/>
      <c r="B16" s="9"/>
      <c r="C16" s="9"/>
      <c r="D16" s="9"/>
      <c r="E16" s="9"/>
      <c r="F16" s="9"/>
      <c r="G16" s="9"/>
      <c r="H16" s="9"/>
      <c r="I16" s="9"/>
      <c r="J16" s="9"/>
      <c r="K16" s="9"/>
      <c r="L16" s="9"/>
      <c r="M16" s="285">
        <v>45820</v>
      </c>
      <c r="N16" s="286">
        <v>56.4</v>
      </c>
      <c r="O16" s="287">
        <v>41.2</v>
      </c>
      <c r="P16" s="287">
        <v>29.1</v>
      </c>
      <c r="Q16" s="286">
        <v>56.4</v>
      </c>
      <c r="R16" s="287">
        <v>41.2</v>
      </c>
      <c r="S16" s="287">
        <v>29.1</v>
      </c>
      <c r="T16" s="286"/>
      <c r="U16" s="287"/>
      <c r="V16" s="287"/>
      <c r="W16" s="9"/>
    </row>
    <row r="17" spans="1:23" x14ac:dyDescent="0.25">
      <c r="A17" s="172" t="s">
        <v>435</v>
      </c>
      <c r="B17" s="174"/>
      <c r="C17" s="9"/>
      <c r="D17" s="9"/>
      <c r="E17" s="9"/>
      <c r="F17" s="9"/>
      <c r="G17" s="9"/>
      <c r="H17" s="9"/>
      <c r="I17" s="9"/>
      <c r="J17" s="9"/>
      <c r="K17" s="9"/>
      <c r="L17" s="9"/>
      <c r="M17" s="188">
        <v>45821</v>
      </c>
      <c r="N17" s="239">
        <v>58.9</v>
      </c>
      <c r="O17" s="240">
        <v>44.8</v>
      </c>
      <c r="P17" s="240">
        <v>32.299999999999997</v>
      </c>
      <c r="Q17" s="239">
        <v>56.8</v>
      </c>
      <c r="R17" s="240">
        <v>41.8</v>
      </c>
      <c r="S17" s="240">
        <v>29.9</v>
      </c>
      <c r="T17" s="239">
        <v>3.2</v>
      </c>
      <c r="U17" s="240">
        <v>3</v>
      </c>
      <c r="V17" s="240">
        <v>2.4</v>
      </c>
      <c r="W17" s="9"/>
    </row>
    <row r="18" spans="1:23" x14ac:dyDescent="0.25">
      <c r="A18" s="155">
        <v>45846</v>
      </c>
      <c r="B18" s="154">
        <v>0</v>
      </c>
      <c r="C18" s="9"/>
      <c r="D18" s="9"/>
      <c r="E18" s="9"/>
      <c r="F18" s="9"/>
      <c r="G18" s="9"/>
      <c r="H18" s="9"/>
      <c r="I18" s="9"/>
      <c r="J18" s="9"/>
      <c r="K18" s="9"/>
      <c r="L18" s="9"/>
      <c r="M18" s="188">
        <v>45822</v>
      </c>
      <c r="N18" s="239">
        <v>59.4</v>
      </c>
      <c r="O18" s="240">
        <v>45.7</v>
      </c>
      <c r="P18" s="240">
        <v>33.4</v>
      </c>
      <c r="Q18" s="239">
        <v>57.3</v>
      </c>
      <c r="R18" s="240">
        <v>42.5</v>
      </c>
      <c r="S18" s="240">
        <v>30.8</v>
      </c>
      <c r="T18" s="239">
        <v>3.5</v>
      </c>
      <c r="U18" s="240">
        <v>3.2</v>
      </c>
      <c r="V18" s="240">
        <v>2.7</v>
      </c>
      <c r="W18" s="9"/>
    </row>
    <row r="19" spans="1:23" x14ac:dyDescent="0.25">
      <c r="A19" s="155">
        <v>45846</v>
      </c>
      <c r="B19" s="154">
        <v>100</v>
      </c>
      <c r="C19" s="9"/>
      <c r="D19" s="9"/>
      <c r="E19" s="9"/>
      <c r="F19" s="9"/>
      <c r="G19" s="9"/>
      <c r="H19" s="9"/>
      <c r="I19" s="9"/>
      <c r="J19" s="9"/>
      <c r="K19" s="9"/>
      <c r="L19" s="9"/>
      <c r="M19" s="188">
        <v>45823</v>
      </c>
      <c r="N19" s="239">
        <v>59.7</v>
      </c>
      <c r="O19" s="240">
        <v>46.1</v>
      </c>
      <c r="P19" s="240">
        <v>35.4</v>
      </c>
      <c r="Q19" s="239">
        <v>57.5</v>
      </c>
      <c r="R19" s="240">
        <v>42.9</v>
      </c>
      <c r="S19" s="240">
        <v>32.5</v>
      </c>
      <c r="T19" s="239">
        <v>3.5</v>
      </c>
      <c r="U19" s="240">
        <v>3.3</v>
      </c>
      <c r="V19" s="240">
        <v>2.9</v>
      </c>
      <c r="W19" s="9"/>
    </row>
    <row r="20" spans="1:23" ht="15.75" thickBot="1" x14ac:dyDescent="0.3">
      <c r="A20" s="155"/>
      <c r="B20" s="154"/>
      <c r="C20" s="9"/>
      <c r="D20" s="9"/>
      <c r="E20" s="9"/>
      <c r="F20" s="9"/>
      <c r="G20" s="9"/>
      <c r="H20" s="9"/>
      <c r="I20" s="9"/>
      <c r="J20" s="9"/>
      <c r="K20" s="9"/>
      <c r="L20" s="9"/>
      <c r="M20" s="241">
        <v>45824</v>
      </c>
      <c r="N20" s="242">
        <v>59.7</v>
      </c>
      <c r="O20" s="243">
        <v>46.1</v>
      </c>
      <c r="P20" s="243">
        <v>37.700000000000003</v>
      </c>
      <c r="Q20" s="242">
        <v>57.5</v>
      </c>
      <c r="R20" s="243">
        <v>42.9</v>
      </c>
      <c r="S20" s="243">
        <v>34.6</v>
      </c>
      <c r="T20" s="242">
        <v>3.5</v>
      </c>
      <c r="U20" s="243">
        <v>3.3</v>
      </c>
      <c r="V20" s="243">
        <v>3.1</v>
      </c>
      <c r="W20" s="9"/>
    </row>
    <row r="21" spans="1:23" x14ac:dyDescent="0.25">
      <c r="A21" s="172" t="s">
        <v>436</v>
      </c>
      <c r="B21" s="174"/>
      <c r="C21" s="9"/>
      <c r="D21" s="9"/>
      <c r="E21" s="9"/>
      <c r="F21" s="9"/>
      <c r="G21" s="9"/>
      <c r="H21" s="9"/>
      <c r="I21" s="9"/>
      <c r="J21" s="9"/>
      <c r="K21" s="9"/>
      <c r="L21" s="9"/>
      <c r="M21" s="244">
        <v>45825</v>
      </c>
      <c r="N21" s="245">
        <v>59.7</v>
      </c>
      <c r="O21" s="246">
        <v>46.1</v>
      </c>
      <c r="P21" s="246">
        <v>37.700000000000003</v>
      </c>
      <c r="Q21" s="245">
        <v>57.5</v>
      </c>
      <c r="R21" s="246">
        <v>42.9</v>
      </c>
      <c r="S21" s="246">
        <v>34.6</v>
      </c>
      <c r="T21" s="245">
        <v>3.5</v>
      </c>
      <c r="U21" s="246">
        <v>3.3</v>
      </c>
      <c r="V21" s="246">
        <v>3.1</v>
      </c>
      <c r="W21" s="9"/>
    </row>
    <row r="22" spans="1:23" x14ac:dyDescent="0.25">
      <c r="A22" s="155">
        <v>45856</v>
      </c>
      <c r="B22" s="154">
        <v>0</v>
      </c>
      <c r="C22" s="9"/>
      <c r="D22" s="9"/>
      <c r="E22" s="9"/>
      <c r="F22" s="9"/>
      <c r="G22" s="9"/>
      <c r="H22" s="9"/>
      <c r="I22" s="9"/>
      <c r="J22" s="9"/>
      <c r="K22" s="9"/>
      <c r="L22" s="9"/>
      <c r="M22" s="188">
        <v>45826</v>
      </c>
      <c r="N22" s="239">
        <v>59.7</v>
      </c>
      <c r="O22" s="240">
        <v>46.1</v>
      </c>
      <c r="P22" s="240">
        <v>37.700000000000003</v>
      </c>
      <c r="Q22" s="239">
        <v>57.5</v>
      </c>
      <c r="R22" s="240">
        <v>42.9</v>
      </c>
      <c r="S22" s="240">
        <v>34.6</v>
      </c>
      <c r="T22" s="239">
        <v>3.5</v>
      </c>
      <c r="U22" s="240">
        <v>3.3</v>
      </c>
      <c r="V22" s="240">
        <v>3.1</v>
      </c>
      <c r="W22" s="9"/>
    </row>
    <row r="23" spans="1:23" x14ac:dyDescent="0.25">
      <c r="A23" s="155">
        <v>45856</v>
      </c>
      <c r="B23" s="154">
        <v>100</v>
      </c>
      <c r="C23" s="9"/>
      <c r="D23" s="9"/>
      <c r="E23" s="9"/>
      <c r="F23" s="9"/>
      <c r="G23" s="9"/>
      <c r="H23" s="9"/>
      <c r="I23" s="9"/>
      <c r="J23" s="9"/>
      <c r="K23" s="9"/>
      <c r="L23" s="9"/>
      <c r="M23" s="188">
        <v>45827</v>
      </c>
      <c r="N23" s="239">
        <v>59.7</v>
      </c>
      <c r="O23" s="240">
        <v>46.1</v>
      </c>
      <c r="P23" s="240">
        <v>37.700000000000003</v>
      </c>
      <c r="Q23" s="239">
        <v>57.5</v>
      </c>
      <c r="R23" s="240">
        <v>42.9</v>
      </c>
      <c r="S23" s="240">
        <v>34.6</v>
      </c>
      <c r="T23" s="239">
        <v>3.5</v>
      </c>
      <c r="U23" s="240">
        <v>3.3</v>
      </c>
      <c r="V23" s="240">
        <v>3.1</v>
      </c>
      <c r="W23" s="9"/>
    </row>
    <row r="24" spans="1:23" x14ac:dyDescent="0.25">
      <c r="A24" s="9"/>
      <c r="B24" s="9"/>
      <c r="C24" s="9"/>
      <c r="D24" s="9"/>
      <c r="E24" s="9"/>
      <c r="F24" s="9"/>
      <c r="G24" s="9"/>
      <c r="H24" s="9"/>
      <c r="I24" s="9"/>
      <c r="J24" s="9"/>
      <c r="K24" s="9"/>
      <c r="L24" s="9"/>
      <c r="M24" s="188">
        <v>45828</v>
      </c>
      <c r="N24" s="239">
        <v>59.7</v>
      </c>
      <c r="O24" s="240">
        <v>46.1</v>
      </c>
      <c r="P24" s="240">
        <v>37.700000000000003</v>
      </c>
      <c r="Q24" s="239">
        <v>57.5</v>
      </c>
      <c r="R24" s="240">
        <v>42.9</v>
      </c>
      <c r="S24" s="240">
        <v>34.6</v>
      </c>
      <c r="T24" s="239">
        <v>3.5</v>
      </c>
      <c r="U24" s="240">
        <v>3.3</v>
      </c>
      <c r="V24" s="240">
        <v>3.1</v>
      </c>
      <c r="W24" s="9"/>
    </row>
    <row r="25" spans="1:23" x14ac:dyDescent="0.25">
      <c r="A25" s="9"/>
      <c r="B25" s="9"/>
      <c r="C25" s="9"/>
      <c r="D25" s="9"/>
      <c r="E25" s="9"/>
      <c r="F25" s="9"/>
      <c r="G25" s="9"/>
      <c r="H25" s="9"/>
      <c r="I25" s="9"/>
      <c r="J25" s="9"/>
      <c r="K25" s="9"/>
      <c r="L25" s="9"/>
      <c r="M25" s="188">
        <v>45829</v>
      </c>
      <c r="N25" s="239">
        <v>59.7</v>
      </c>
      <c r="O25" s="240">
        <v>46.1</v>
      </c>
      <c r="P25" s="240">
        <v>37.700000000000003</v>
      </c>
      <c r="Q25" s="239">
        <v>57.5</v>
      </c>
      <c r="R25" s="240">
        <v>42.9</v>
      </c>
      <c r="S25" s="240">
        <v>34.6</v>
      </c>
      <c r="T25" s="239">
        <v>3.5</v>
      </c>
      <c r="U25" s="240">
        <v>3.3</v>
      </c>
      <c r="V25" s="240">
        <v>3.1</v>
      </c>
      <c r="W25" s="9"/>
    </row>
    <row r="26" spans="1:23" x14ac:dyDescent="0.25">
      <c r="A26" s="9"/>
      <c r="B26" s="9"/>
      <c r="C26" s="9"/>
      <c r="D26" s="9"/>
      <c r="E26" s="9"/>
      <c r="F26" s="9"/>
      <c r="G26" s="9"/>
      <c r="H26" s="9"/>
      <c r="I26" s="9"/>
      <c r="J26" s="9"/>
      <c r="K26" s="9"/>
      <c r="L26" s="9"/>
      <c r="M26" s="188">
        <v>45830</v>
      </c>
      <c r="N26" s="239">
        <v>59.7</v>
      </c>
      <c r="O26" s="240">
        <v>46.1</v>
      </c>
      <c r="P26" s="240">
        <v>37.700000000000003</v>
      </c>
      <c r="Q26" s="239">
        <v>57.5</v>
      </c>
      <c r="R26" s="240">
        <v>42.9</v>
      </c>
      <c r="S26" s="240">
        <v>34.6</v>
      </c>
      <c r="T26" s="239">
        <v>3.5</v>
      </c>
      <c r="U26" s="240">
        <v>3.3</v>
      </c>
      <c r="V26" s="240">
        <v>3.1</v>
      </c>
      <c r="W26" s="9"/>
    </row>
    <row r="27" spans="1:23" x14ac:dyDescent="0.25">
      <c r="A27" s="9"/>
      <c r="B27" s="9"/>
      <c r="C27" s="9"/>
      <c r="D27" s="9"/>
      <c r="E27" s="9"/>
      <c r="F27" s="9"/>
      <c r="G27" s="9"/>
      <c r="H27" s="9"/>
      <c r="I27" s="9"/>
      <c r="J27" s="9"/>
      <c r="K27" s="9"/>
      <c r="L27" s="9"/>
      <c r="M27" s="241">
        <v>45831</v>
      </c>
      <c r="N27" s="242">
        <v>59.7</v>
      </c>
      <c r="O27" s="243">
        <v>46.1</v>
      </c>
      <c r="P27" s="243">
        <v>37.700000000000003</v>
      </c>
      <c r="Q27" s="242">
        <v>57.5</v>
      </c>
      <c r="R27" s="243">
        <v>42.9</v>
      </c>
      <c r="S27" s="243">
        <v>34.6</v>
      </c>
      <c r="T27" s="242">
        <v>3.5</v>
      </c>
      <c r="U27" s="243">
        <v>3.3</v>
      </c>
      <c r="V27" s="243">
        <v>3.1</v>
      </c>
      <c r="W27" s="9"/>
    </row>
    <row r="28" spans="1:23" x14ac:dyDescent="0.25">
      <c r="A28" s="9"/>
      <c r="B28" s="9"/>
      <c r="C28" s="9"/>
      <c r="D28" s="9"/>
      <c r="E28" s="9"/>
      <c r="F28" s="9"/>
      <c r="G28" s="9"/>
      <c r="H28" s="9"/>
      <c r="I28" s="9"/>
      <c r="J28" s="9"/>
      <c r="K28" s="9"/>
      <c r="L28" s="9"/>
      <c r="M28" s="247">
        <v>45832</v>
      </c>
      <c r="N28" s="248">
        <v>61</v>
      </c>
      <c r="O28" s="249">
        <v>48.3</v>
      </c>
      <c r="P28" s="249">
        <v>42.6</v>
      </c>
      <c r="Q28" s="248">
        <v>58.5</v>
      </c>
      <c r="R28" s="249">
        <v>44.6</v>
      </c>
      <c r="S28" s="249">
        <v>39.1</v>
      </c>
      <c r="T28" s="248">
        <v>4</v>
      </c>
      <c r="U28" s="249">
        <v>3.7</v>
      </c>
      <c r="V28" s="249">
        <v>3.6</v>
      </c>
      <c r="W28" s="9"/>
    </row>
    <row r="29" spans="1:23" x14ac:dyDescent="0.25">
      <c r="A29" s="9"/>
      <c r="B29" s="9"/>
      <c r="C29" s="9"/>
      <c r="D29" s="9"/>
      <c r="E29" s="9"/>
      <c r="F29" s="9"/>
      <c r="G29" s="9"/>
      <c r="H29" s="9"/>
      <c r="I29" s="9"/>
      <c r="J29" s="9"/>
      <c r="K29" s="9"/>
      <c r="L29" s="9"/>
      <c r="M29" s="188">
        <v>45833</v>
      </c>
      <c r="N29" s="239">
        <v>61.1</v>
      </c>
      <c r="O29" s="240">
        <v>48.6</v>
      </c>
      <c r="P29" s="240">
        <v>42.9</v>
      </c>
      <c r="Q29" s="239">
        <v>58.6</v>
      </c>
      <c r="R29" s="240">
        <v>44.8</v>
      </c>
      <c r="S29" s="240">
        <v>39.299999999999997</v>
      </c>
      <c r="T29" s="239">
        <v>4</v>
      </c>
      <c r="U29" s="240">
        <v>3.8</v>
      </c>
      <c r="V29" s="240">
        <v>3.6</v>
      </c>
      <c r="W29" s="9"/>
    </row>
    <row r="30" spans="1:23" x14ac:dyDescent="0.25">
      <c r="A30" s="9"/>
      <c r="B30" s="9"/>
      <c r="C30" s="9"/>
      <c r="D30" s="9"/>
      <c r="E30" s="9"/>
      <c r="F30" s="9"/>
      <c r="G30" s="9"/>
      <c r="H30" s="9"/>
      <c r="I30" s="9"/>
      <c r="J30" s="9"/>
      <c r="K30" s="9"/>
      <c r="L30" s="9"/>
      <c r="M30" s="188">
        <v>45834</v>
      </c>
      <c r="N30" s="239">
        <v>61.2</v>
      </c>
      <c r="O30" s="240">
        <v>48.7</v>
      </c>
      <c r="P30" s="240">
        <v>43.1</v>
      </c>
      <c r="Q30" s="239">
        <v>58.7</v>
      </c>
      <c r="R30" s="240">
        <v>44.9</v>
      </c>
      <c r="S30" s="240">
        <v>39.4</v>
      </c>
      <c r="T30" s="239">
        <v>4.0999999999999996</v>
      </c>
      <c r="U30" s="240">
        <v>3.8</v>
      </c>
      <c r="V30" s="240">
        <v>3.7</v>
      </c>
      <c r="W30" s="9"/>
    </row>
    <row r="31" spans="1:23" x14ac:dyDescent="0.25">
      <c r="A31" s="9"/>
      <c r="B31" s="9"/>
      <c r="C31" s="9"/>
      <c r="D31" s="9"/>
      <c r="E31" s="9"/>
      <c r="F31" s="9"/>
      <c r="G31" s="9"/>
      <c r="H31" s="9"/>
      <c r="I31" s="9"/>
      <c r="J31" s="9"/>
      <c r="K31" s="9"/>
      <c r="L31" s="9"/>
      <c r="M31" s="188">
        <v>45835</v>
      </c>
      <c r="N31" s="239">
        <v>61.3</v>
      </c>
      <c r="O31" s="240">
        <v>48.8</v>
      </c>
      <c r="P31" s="240">
        <v>43.2</v>
      </c>
      <c r="Q31" s="239">
        <v>58.7</v>
      </c>
      <c r="R31" s="240">
        <v>45</v>
      </c>
      <c r="S31" s="240">
        <v>39.5</v>
      </c>
      <c r="T31" s="239">
        <v>4.0999999999999996</v>
      </c>
      <c r="U31" s="240">
        <v>3.9</v>
      </c>
      <c r="V31" s="240">
        <v>3.7</v>
      </c>
      <c r="W31" s="9"/>
    </row>
    <row r="32" spans="1:23" x14ac:dyDescent="0.25">
      <c r="A32" s="9"/>
      <c r="B32" s="9"/>
      <c r="C32" s="9"/>
      <c r="D32" s="9"/>
      <c r="E32" s="9"/>
      <c r="F32" s="9"/>
      <c r="G32" s="9"/>
      <c r="H32" s="9"/>
      <c r="I32" s="9"/>
      <c r="J32" s="9"/>
      <c r="K32" s="9"/>
      <c r="L32" s="9"/>
      <c r="M32" s="188">
        <v>45836</v>
      </c>
      <c r="N32" s="239">
        <v>61.3</v>
      </c>
      <c r="O32" s="240">
        <v>48.9</v>
      </c>
      <c r="P32" s="240">
        <v>43.3</v>
      </c>
      <c r="Q32" s="239">
        <v>58.8</v>
      </c>
      <c r="R32" s="240">
        <v>45</v>
      </c>
      <c r="S32" s="240">
        <v>39.6</v>
      </c>
      <c r="T32" s="239">
        <v>4.0999999999999996</v>
      </c>
      <c r="U32" s="240">
        <v>3.9</v>
      </c>
      <c r="V32" s="240">
        <v>3.7</v>
      </c>
      <c r="W32" s="9"/>
    </row>
    <row r="33" spans="1:23" x14ac:dyDescent="0.25">
      <c r="A33" s="9"/>
      <c r="B33" s="9"/>
      <c r="C33" s="9"/>
      <c r="D33" s="9"/>
      <c r="E33" s="9"/>
      <c r="F33" s="9"/>
      <c r="G33" s="9"/>
      <c r="H33" s="9"/>
      <c r="I33" s="9"/>
      <c r="J33" s="9"/>
      <c r="K33" s="9"/>
      <c r="L33" s="9"/>
      <c r="M33" s="188">
        <v>45837</v>
      </c>
      <c r="N33" s="239">
        <v>61.3</v>
      </c>
      <c r="O33" s="240">
        <v>49</v>
      </c>
      <c r="P33" s="240">
        <v>43.4</v>
      </c>
      <c r="Q33" s="239">
        <v>58.8</v>
      </c>
      <c r="R33" s="240">
        <v>45.1</v>
      </c>
      <c r="S33" s="240">
        <v>39.6</v>
      </c>
      <c r="T33" s="239">
        <v>4.0999999999999996</v>
      </c>
      <c r="U33" s="240">
        <v>3.9</v>
      </c>
      <c r="V33" s="240">
        <v>3.7</v>
      </c>
      <c r="W33" s="9"/>
    </row>
    <row r="34" spans="1:23" ht="15" customHeight="1" x14ac:dyDescent="0.25">
      <c r="A34" s="9"/>
      <c r="B34" s="9"/>
      <c r="C34" s="9"/>
      <c r="D34" s="9"/>
      <c r="E34" s="9"/>
      <c r="F34" s="9"/>
      <c r="G34" s="9"/>
      <c r="H34" s="9"/>
      <c r="I34" s="9"/>
      <c r="J34" s="9"/>
      <c r="K34" s="9"/>
      <c r="L34" s="9"/>
      <c r="M34" s="188">
        <v>45838</v>
      </c>
      <c r="N34" s="239">
        <v>61.3</v>
      </c>
      <c r="O34" s="240">
        <v>49</v>
      </c>
      <c r="P34" s="240">
        <v>43.5</v>
      </c>
      <c r="Q34" s="239">
        <v>58.8</v>
      </c>
      <c r="R34" s="240">
        <v>45.1</v>
      </c>
      <c r="S34" s="240">
        <v>39.700000000000003</v>
      </c>
      <c r="T34" s="239">
        <v>4.0999999999999996</v>
      </c>
      <c r="U34" s="240">
        <v>3.9</v>
      </c>
      <c r="V34" s="240">
        <v>3.8</v>
      </c>
      <c r="W34" s="9"/>
    </row>
    <row r="35" spans="1:23" ht="15" customHeight="1" x14ac:dyDescent="0.25">
      <c r="A35" s="334" t="s">
        <v>573</v>
      </c>
      <c r="B35" s="334"/>
      <c r="C35" s="334"/>
      <c r="D35" s="334"/>
      <c r="E35" s="334"/>
      <c r="F35" s="334"/>
      <c r="G35" s="334"/>
      <c r="H35" s="334"/>
      <c r="I35" s="334"/>
      <c r="J35" s="334"/>
      <c r="K35" s="334"/>
      <c r="L35" s="72"/>
      <c r="M35" s="188">
        <v>45839</v>
      </c>
      <c r="N35" s="239">
        <v>61.4</v>
      </c>
      <c r="O35" s="240">
        <v>49.1</v>
      </c>
      <c r="P35" s="240">
        <v>43.6</v>
      </c>
      <c r="Q35" s="239">
        <v>58.8</v>
      </c>
      <c r="R35" s="240">
        <v>45.1</v>
      </c>
      <c r="S35" s="240">
        <v>39.799999999999997</v>
      </c>
      <c r="T35" s="239">
        <v>4.2</v>
      </c>
      <c r="U35" s="240">
        <v>3.9</v>
      </c>
      <c r="V35" s="240">
        <v>3.8</v>
      </c>
      <c r="W35" s="9"/>
    </row>
    <row r="36" spans="1:23" x14ac:dyDescent="0.25">
      <c r="A36" s="334"/>
      <c r="B36" s="334"/>
      <c r="C36" s="334"/>
      <c r="D36" s="334"/>
      <c r="E36" s="334"/>
      <c r="F36" s="334"/>
      <c r="G36" s="334"/>
      <c r="H36" s="334"/>
      <c r="I36" s="334"/>
      <c r="J36" s="334"/>
      <c r="K36" s="334"/>
      <c r="L36" s="72"/>
      <c r="M36" s="188">
        <v>45840</v>
      </c>
      <c r="N36" s="239">
        <v>61.4</v>
      </c>
      <c r="O36" s="240">
        <v>49.2</v>
      </c>
      <c r="P36" s="240">
        <v>43.7</v>
      </c>
      <c r="Q36" s="239">
        <v>58.8</v>
      </c>
      <c r="R36" s="240">
        <v>45.2</v>
      </c>
      <c r="S36" s="240">
        <v>39.9</v>
      </c>
      <c r="T36" s="239">
        <v>4.2</v>
      </c>
      <c r="U36" s="240">
        <v>4</v>
      </c>
      <c r="V36" s="240">
        <v>3.8</v>
      </c>
      <c r="W36" s="9"/>
    </row>
    <row r="37" spans="1:23" x14ac:dyDescent="0.25">
      <c r="A37" s="334"/>
      <c r="B37" s="334"/>
      <c r="C37" s="334"/>
      <c r="D37" s="334"/>
      <c r="E37" s="334"/>
      <c r="F37" s="334"/>
      <c r="G37" s="334"/>
      <c r="H37" s="334"/>
      <c r="I37" s="334"/>
      <c r="J37" s="334"/>
      <c r="K37" s="334"/>
      <c r="L37" s="72"/>
      <c r="M37" s="188">
        <v>45841</v>
      </c>
      <c r="N37" s="239">
        <v>61.5</v>
      </c>
      <c r="O37" s="240">
        <v>49.3</v>
      </c>
      <c r="P37" s="240">
        <v>43.8</v>
      </c>
      <c r="Q37" s="239">
        <v>58.9</v>
      </c>
      <c r="R37" s="240">
        <v>45.2</v>
      </c>
      <c r="S37" s="240">
        <v>39.9</v>
      </c>
      <c r="T37" s="239">
        <v>4.3</v>
      </c>
      <c r="U37" s="240">
        <v>4</v>
      </c>
      <c r="V37" s="240">
        <v>3.9</v>
      </c>
      <c r="W37" s="9"/>
    </row>
    <row r="38" spans="1:23" ht="15" customHeight="1" x14ac:dyDescent="0.25">
      <c r="A38" s="72"/>
      <c r="B38" s="72"/>
      <c r="C38" s="72"/>
      <c r="D38" s="72"/>
      <c r="E38" s="72"/>
      <c r="F38" s="72"/>
      <c r="G38" s="72"/>
      <c r="H38" s="72"/>
      <c r="I38" s="72"/>
      <c r="J38" s="72"/>
      <c r="K38" s="72"/>
      <c r="L38" s="72"/>
      <c r="M38" s="188">
        <v>45842</v>
      </c>
      <c r="N38" s="239">
        <v>61.5</v>
      </c>
      <c r="O38" s="240">
        <v>49.4</v>
      </c>
      <c r="P38" s="240">
        <v>43.9</v>
      </c>
      <c r="Q38" s="239">
        <v>58.9</v>
      </c>
      <c r="R38" s="240">
        <v>45.3</v>
      </c>
      <c r="S38" s="240">
        <v>40</v>
      </c>
      <c r="T38" s="239">
        <v>4.3</v>
      </c>
      <c r="U38" s="240">
        <v>4.0999999999999996</v>
      </c>
      <c r="V38" s="240">
        <v>3.9</v>
      </c>
      <c r="W38" s="9"/>
    </row>
    <row r="39" spans="1:23" x14ac:dyDescent="0.25">
      <c r="A39" s="29" t="s">
        <v>494</v>
      </c>
      <c r="B39" s="9"/>
      <c r="C39" s="9"/>
      <c r="D39" s="9"/>
      <c r="E39" s="9"/>
      <c r="F39" s="9"/>
      <c r="G39" s="9"/>
      <c r="H39" s="9"/>
      <c r="I39" s="9"/>
      <c r="J39" s="9"/>
      <c r="K39" s="9"/>
      <c r="L39" s="9"/>
      <c r="M39" s="188">
        <v>45843</v>
      </c>
      <c r="N39" s="239">
        <v>61.6</v>
      </c>
      <c r="O39" s="240">
        <v>49.5</v>
      </c>
      <c r="P39" s="240">
        <v>44</v>
      </c>
      <c r="Q39" s="239">
        <v>58.9</v>
      </c>
      <c r="R39" s="240">
        <v>45.4</v>
      </c>
      <c r="S39" s="240">
        <v>40.1</v>
      </c>
      <c r="T39" s="239">
        <v>4.3</v>
      </c>
      <c r="U39" s="240">
        <v>4.0999999999999996</v>
      </c>
      <c r="V39" s="240">
        <v>3.9</v>
      </c>
      <c r="W39" s="9"/>
    </row>
    <row r="40" spans="1:23" x14ac:dyDescent="0.25">
      <c r="A40" s="30" t="s">
        <v>585</v>
      </c>
      <c r="B40" s="9"/>
      <c r="C40" s="9"/>
      <c r="D40" s="9"/>
      <c r="E40" s="9"/>
      <c r="F40" s="9"/>
      <c r="G40" s="9"/>
      <c r="H40" s="9"/>
      <c r="I40" s="9"/>
      <c r="J40" s="9"/>
      <c r="K40" s="9"/>
      <c r="L40" s="9"/>
      <c r="M40" s="188">
        <v>45844</v>
      </c>
      <c r="N40" s="239">
        <v>61.6</v>
      </c>
      <c r="O40" s="240">
        <v>49.5</v>
      </c>
      <c r="P40" s="240">
        <v>44.1</v>
      </c>
      <c r="Q40" s="239">
        <v>58.9</v>
      </c>
      <c r="R40" s="240">
        <v>45.4</v>
      </c>
      <c r="S40" s="240">
        <v>40.200000000000003</v>
      </c>
      <c r="T40" s="239">
        <v>4.3</v>
      </c>
      <c r="U40" s="240">
        <v>4.0999999999999996</v>
      </c>
      <c r="V40" s="240">
        <v>4</v>
      </c>
      <c r="W40" s="9"/>
    </row>
    <row r="41" spans="1:23" x14ac:dyDescent="0.25">
      <c r="A41" s="9"/>
      <c r="B41" s="9"/>
      <c r="C41" s="9"/>
      <c r="D41" s="9"/>
      <c r="E41" s="9"/>
      <c r="F41" s="9"/>
      <c r="G41" s="9"/>
      <c r="H41" s="9"/>
      <c r="I41" s="9"/>
      <c r="J41" s="9"/>
      <c r="K41" s="9"/>
      <c r="L41" s="9"/>
      <c r="M41" s="241">
        <v>45845</v>
      </c>
      <c r="N41" s="242">
        <v>61.6</v>
      </c>
      <c r="O41" s="243">
        <v>49.5</v>
      </c>
      <c r="P41" s="243">
        <v>44.2</v>
      </c>
      <c r="Q41" s="242">
        <v>59</v>
      </c>
      <c r="R41" s="243">
        <v>45.4</v>
      </c>
      <c r="S41" s="243">
        <v>40.299999999999997</v>
      </c>
      <c r="T41" s="242">
        <v>4.3</v>
      </c>
      <c r="U41" s="243">
        <v>4.0999999999999996</v>
      </c>
      <c r="V41" s="243">
        <v>4</v>
      </c>
      <c r="W41" s="9"/>
    </row>
    <row r="42" spans="1:23" x14ac:dyDescent="0.25">
      <c r="A42" s="9"/>
      <c r="B42" s="9"/>
      <c r="C42" s="9"/>
      <c r="D42" s="9"/>
      <c r="E42" s="9"/>
      <c r="F42" s="9"/>
      <c r="G42" s="9"/>
      <c r="H42" s="9"/>
      <c r="I42" s="9"/>
      <c r="J42" s="9"/>
      <c r="K42" s="9"/>
      <c r="L42" s="9"/>
      <c r="M42" s="247">
        <v>45846</v>
      </c>
      <c r="N42" s="248">
        <v>64.8</v>
      </c>
      <c r="O42" s="249">
        <v>52.6</v>
      </c>
      <c r="P42" s="249">
        <v>45.7</v>
      </c>
      <c r="Q42" s="248">
        <v>62.1</v>
      </c>
      <c r="R42" s="249">
        <v>48.4</v>
      </c>
      <c r="S42" s="249">
        <v>41.7</v>
      </c>
      <c r="T42" s="248">
        <v>4.4000000000000004</v>
      </c>
      <c r="U42" s="249">
        <v>4.0999999999999996</v>
      </c>
      <c r="V42" s="249">
        <v>4</v>
      </c>
      <c r="W42" s="9"/>
    </row>
    <row r="43" spans="1:23" x14ac:dyDescent="0.25">
      <c r="A43" s="9"/>
      <c r="B43" s="9"/>
      <c r="C43" s="9"/>
      <c r="D43" s="9"/>
      <c r="E43" s="9"/>
      <c r="F43" s="9"/>
      <c r="G43" s="9"/>
      <c r="H43" s="9"/>
      <c r="I43" s="9"/>
      <c r="J43" s="9"/>
      <c r="K43" s="9"/>
      <c r="L43" s="9"/>
      <c r="M43" s="188">
        <v>45847</v>
      </c>
      <c r="N43" s="239">
        <v>64.900000000000006</v>
      </c>
      <c r="O43" s="240">
        <v>52.7</v>
      </c>
      <c r="P43" s="240">
        <v>46</v>
      </c>
      <c r="Q43" s="239">
        <v>62.2</v>
      </c>
      <c r="R43" s="240">
        <v>48.5</v>
      </c>
      <c r="S43" s="240">
        <v>42</v>
      </c>
      <c r="T43" s="239">
        <v>4.4000000000000004</v>
      </c>
      <c r="U43" s="240">
        <v>4.2</v>
      </c>
      <c r="V43" s="240">
        <v>4.0999999999999996</v>
      </c>
      <c r="W43" s="9"/>
    </row>
    <row r="44" spans="1:23" x14ac:dyDescent="0.25">
      <c r="A44" s="9"/>
      <c r="B44" s="9"/>
      <c r="C44" s="9"/>
      <c r="D44" s="9"/>
      <c r="E44" s="9"/>
      <c r="F44" s="9"/>
      <c r="G44" s="9"/>
      <c r="H44" s="9"/>
      <c r="I44" s="9"/>
      <c r="J44" s="9"/>
      <c r="K44" s="9"/>
      <c r="L44" s="9"/>
      <c r="M44" s="188">
        <v>45848</v>
      </c>
      <c r="N44" s="239">
        <v>65</v>
      </c>
      <c r="O44" s="240">
        <v>52.8</v>
      </c>
      <c r="P44" s="240">
        <v>46.3</v>
      </c>
      <c r="Q44" s="239">
        <v>62.2</v>
      </c>
      <c r="R44" s="240">
        <v>48.6</v>
      </c>
      <c r="S44" s="240">
        <v>42.2</v>
      </c>
      <c r="T44" s="239">
        <v>4.5</v>
      </c>
      <c r="U44" s="240">
        <v>4.2</v>
      </c>
      <c r="V44" s="240">
        <v>4.0999999999999996</v>
      </c>
      <c r="W44" s="9"/>
    </row>
    <row r="45" spans="1:23" x14ac:dyDescent="0.25">
      <c r="A45" s="9"/>
      <c r="B45" s="9"/>
      <c r="C45" s="9"/>
      <c r="D45" s="9"/>
      <c r="E45" s="9"/>
      <c r="F45" s="9"/>
      <c r="G45" s="9"/>
      <c r="H45" s="9"/>
      <c r="I45" s="9"/>
      <c r="J45" s="9"/>
      <c r="K45" s="9"/>
      <c r="L45" s="9"/>
      <c r="M45" s="188">
        <v>45849</v>
      </c>
      <c r="N45" s="239">
        <v>65</v>
      </c>
      <c r="O45" s="240">
        <v>53</v>
      </c>
      <c r="P45" s="240">
        <v>46.5</v>
      </c>
      <c r="Q45" s="239">
        <v>62.3</v>
      </c>
      <c r="R45" s="240">
        <v>48.7</v>
      </c>
      <c r="S45" s="240">
        <v>42.4</v>
      </c>
      <c r="T45" s="239">
        <v>4.5</v>
      </c>
      <c r="U45" s="240">
        <v>4.3</v>
      </c>
      <c r="V45" s="240">
        <v>4.0999999999999996</v>
      </c>
      <c r="W45" s="9"/>
    </row>
    <row r="46" spans="1:23" x14ac:dyDescent="0.25">
      <c r="A46" s="9"/>
      <c r="B46" s="9"/>
      <c r="C46" s="9"/>
      <c r="D46" s="9"/>
      <c r="E46" s="9"/>
      <c r="F46" s="9"/>
      <c r="G46" s="9"/>
      <c r="H46" s="9"/>
      <c r="I46" s="9"/>
      <c r="J46" s="9"/>
      <c r="K46" s="9"/>
      <c r="L46" s="9"/>
      <c r="M46" s="188">
        <v>45850</v>
      </c>
      <c r="N46" s="239">
        <v>65.099999999999994</v>
      </c>
      <c r="O46" s="240">
        <v>53.1</v>
      </c>
      <c r="P46" s="240">
        <v>46.7</v>
      </c>
      <c r="Q46" s="239">
        <v>62.3</v>
      </c>
      <c r="R46" s="240">
        <v>48.8</v>
      </c>
      <c r="S46" s="240">
        <v>42.5</v>
      </c>
      <c r="T46" s="239">
        <v>4.5</v>
      </c>
      <c r="U46" s="240">
        <v>4.3</v>
      </c>
      <c r="V46" s="240">
        <v>4.2</v>
      </c>
      <c r="W46" s="9"/>
    </row>
    <row r="47" spans="1:23" x14ac:dyDescent="0.25">
      <c r="A47" s="9"/>
      <c r="B47" s="9"/>
      <c r="C47" s="9"/>
      <c r="D47" s="9"/>
      <c r="E47" s="9"/>
      <c r="F47" s="9"/>
      <c r="G47" s="9"/>
      <c r="H47" s="9"/>
      <c r="I47" s="9"/>
      <c r="J47" s="9"/>
      <c r="K47" s="9"/>
      <c r="L47" s="9"/>
      <c r="M47" s="188">
        <v>45851</v>
      </c>
      <c r="N47" s="239">
        <v>65.2</v>
      </c>
      <c r="O47" s="240">
        <v>53.2</v>
      </c>
      <c r="P47" s="240">
        <v>46.8</v>
      </c>
      <c r="Q47" s="239">
        <v>62.4</v>
      </c>
      <c r="R47" s="240">
        <v>48.8</v>
      </c>
      <c r="S47" s="240">
        <v>42.6</v>
      </c>
      <c r="T47" s="239">
        <v>4.5999999999999996</v>
      </c>
      <c r="U47" s="240">
        <v>4.3</v>
      </c>
      <c r="V47" s="240">
        <v>4.2</v>
      </c>
      <c r="W47" s="9"/>
    </row>
    <row r="48" spans="1:23" x14ac:dyDescent="0.25">
      <c r="A48" s="9"/>
      <c r="B48" s="9"/>
      <c r="C48" s="9"/>
      <c r="D48" s="9"/>
      <c r="E48" s="9"/>
      <c r="F48" s="9"/>
      <c r="G48" s="9"/>
      <c r="H48" s="9"/>
      <c r="I48" s="9"/>
      <c r="J48" s="9"/>
      <c r="K48" s="9"/>
      <c r="L48" s="9"/>
      <c r="M48" s="188">
        <v>45852</v>
      </c>
      <c r="N48" s="239">
        <v>65.2</v>
      </c>
      <c r="O48" s="240">
        <v>53.2</v>
      </c>
      <c r="P48" s="240">
        <v>47</v>
      </c>
      <c r="Q48" s="239">
        <v>62.4</v>
      </c>
      <c r="R48" s="240">
        <v>48.9</v>
      </c>
      <c r="S48" s="240">
        <v>42.8</v>
      </c>
      <c r="T48" s="239">
        <v>4.5999999999999996</v>
      </c>
      <c r="U48" s="240">
        <v>4.3</v>
      </c>
      <c r="V48" s="240">
        <v>4.2</v>
      </c>
      <c r="W48" s="9"/>
    </row>
    <row r="49" spans="1:23" x14ac:dyDescent="0.25">
      <c r="A49" s="9"/>
      <c r="B49" s="9"/>
      <c r="C49" s="9"/>
      <c r="D49" s="9"/>
      <c r="E49" s="9"/>
      <c r="F49" s="9"/>
      <c r="G49" s="9"/>
      <c r="H49" s="9"/>
      <c r="I49" s="9"/>
      <c r="J49" s="9"/>
      <c r="K49" s="9"/>
      <c r="L49" s="9"/>
      <c r="M49" s="188">
        <v>45853</v>
      </c>
      <c r="N49" s="239">
        <v>65.2</v>
      </c>
      <c r="O49" s="240">
        <v>53.3</v>
      </c>
      <c r="P49" s="240">
        <v>47.2</v>
      </c>
      <c r="Q49" s="239">
        <v>62.4</v>
      </c>
      <c r="R49" s="240">
        <v>48.9</v>
      </c>
      <c r="S49" s="240">
        <v>43</v>
      </c>
      <c r="T49" s="239">
        <v>4.5999999999999996</v>
      </c>
      <c r="U49" s="240">
        <v>4.3</v>
      </c>
      <c r="V49" s="240">
        <v>4.2</v>
      </c>
      <c r="W49" s="9"/>
    </row>
    <row r="50" spans="1:23" x14ac:dyDescent="0.25">
      <c r="A50" s="9"/>
      <c r="B50" s="9"/>
      <c r="C50" s="9"/>
      <c r="D50" s="9"/>
      <c r="E50" s="9"/>
      <c r="F50" s="9"/>
      <c r="G50" s="9"/>
      <c r="H50" s="9"/>
      <c r="I50" s="9"/>
      <c r="J50" s="9"/>
      <c r="K50" s="9"/>
      <c r="L50" s="9"/>
      <c r="M50" s="188">
        <v>45854</v>
      </c>
      <c r="N50" s="239">
        <v>65.3</v>
      </c>
      <c r="O50" s="240">
        <v>53.4</v>
      </c>
      <c r="P50" s="240">
        <v>47.7</v>
      </c>
      <c r="Q50" s="239">
        <v>62.5</v>
      </c>
      <c r="R50" s="240">
        <v>49.1</v>
      </c>
      <c r="S50" s="240">
        <v>43.5</v>
      </c>
      <c r="T50" s="239">
        <v>4.5999999999999996</v>
      </c>
      <c r="U50" s="240">
        <v>4.4000000000000004</v>
      </c>
      <c r="V50" s="240">
        <v>4.2</v>
      </c>
      <c r="W50" s="9"/>
    </row>
    <row r="51" spans="1:23" ht="15.75" thickBot="1" x14ac:dyDescent="0.3">
      <c r="A51" s="9"/>
      <c r="B51" s="9"/>
      <c r="C51" s="9"/>
      <c r="D51" s="9"/>
      <c r="E51" s="9"/>
      <c r="F51" s="9"/>
      <c r="G51" s="9"/>
      <c r="H51" s="9"/>
      <c r="I51" s="9"/>
      <c r="J51" s="9"/>
      <c r="K51" s="9"/>
      <c r="L51" s="9"/>
      <c r="M51" s="241">
        <v>45855</v>
      </c>
      <c r="N51" s="242">
        <v>65.5</v>
      </c>
      <c r="O51" s="243">
        <v>53.7</v>
      </c>
      <c r="P51" s="243">
        <v>49</v>
      </c>
      <c r="Q51" s="242">
        <v>62.7</v>
      </c>
      <c r="R51" s="243">
        <v>49.3</v>
      </c>
      <c r="S51" s="243">
        <v>44.7</v>
      </c>
      <c r="T51" s="242">
        <v>4.5999999999999996</v>
      </c>
      <c r="U51" s="243">
        <v>4.4000000000000004</v>
      </c>
      <c r="V51" s="243">
        <v>4.3</v>
      </c>
      <c r="W51" s="9"/>
    </row>
    <row r="52" spans="1:23" x14ac:dyDescent="0.25">
      <c r="A52" s="9"/>
      <c r="B52" s="9"/>
      <c r="C52" s="9"/>
      <c r="D52" s="9"/>
      <c r="E52" s="9"/>
      <c r="F52" s="9"/>
      <c r="G52" s="9"/>
      <c r="H52" s="9"/>
      <c r="I52" s="9"/>
      <c r="J52" s="9"/>
      <c r="K52" s="9"/>
      <c r="L52" s="9"/>
      <c r="M52" s="244">
        <v>45856</v>
      </c>
      <c r="N52" s="245">
        <v>65.8</v>
      </c>
      <c r="O52" s="246">
        <v>54.1</v>
      </c>
      <c r="P52" s="246">
        <v>54</v>
      </c>
      <c r="Q52" s="245">
        <v>63</v>
      </c>
      <c r="R52" s="246">
        <v>49.6</v>
      </c>
      <c r="S52" s="246">
        <v>49.5</v>
      </c>
      <c r="T52" s="245">
        <v>4.7</v>
      </c>
      <c r="U52" s="246">
        <v>4.5</v>
      </c>
      <c r="V52" s="246">
        <v>4.4000000000000004</v>
      </c>
      <c r="W52" s="9"/>
    </row>
    <row r="53" spans="1:23" x14ac:dyDescent="0.25">
      <c r="A53" s="9"/>
      <c r="B53" s="9"/>
      <c r="C53" s="9"/>
      <c r="D53" s="9"/>
      <c r="E53" s="9"/>
      <c r="F53" s="9"/>
      <c r="G53" s="9"/>
      <c r="H53" s="9"/>
      <c r="I53" s="9"/>
      <c r="J53" s="9"/>
      <c r="K53" s="9"/>
      <c r="L53" s="9"/>
      <c r="M53" s="188">
        <v>45857</v>
      </c>
      <c r="N53" s="239">
        <v>66</v>
      </c>
      <c r="O53" s="240">
        <v>54.2</v>
      </c>
      <c r="P53" s="240">
        <v>54.1</v>
      </c>
      <c r="Q53" s="239">
        <v>63.1</v>
      </c>
      <c r="R53" s="240">
        <v>49.8</v>
      </c>
      <c r="S53" s="240">
        <v>49.6</v>
      </c>
      <c r="T53" s="239">
        <v>4.7</v>
      </c>
      <c r="U53" s="240">
        <v>4.5</v>
      </c>
      <c r="V53" s="240">
        <v>4.5</v>
      </c>
      <c r="W53" s="9"/>
    </row>
    <row r="54" spans="1:23" x14ac:dyDescent="0.25">
      <c r="A54" s="9"/>
      <c r="B54" s="9"/>
      <c r="C54" s="9"/>
      <c r="D54" s="9"/>
      <c r="E54" s="9"/>
      <c r="F54" s="9"/>
      <c r="G54" s="9"/>
      <c r="H54" s="9"/>
      <c r="I54" s="9"/>
      <c r="J54" s="9"/>
      <c r="K54" s="9"/>
      <c r="L54" s="9"/>
      <c r="M54" s="188">
        <v>45858</v>
      </c>
      <c r="N54" s="239">
        <v>66</v>
      </c>
      <c r="O54" s="240">
        <v>54.3</v>
      </c>
      <c r="P54" s="240">
        <v>54.1</v>
      </c>
      <c r="Q54" s="239">
        <v>63.1</v>
      </c>
      <c r="R54" s="240">
        <v>49.8</v>
      </c>
      <c r="S54" s="240">
        <v>49.6</v>
      </c>
      <c r="T54" s="239">
        <v>4.8</v>
      </c>
      <c r="U54" s="240">
        <v>4.5</v>
      </c>
      <c r="V54" s="240">
        <v>4.5</v>
      </c>
      <c r="W54" s="9"/>
    </row>
    <row r="55" spans="1:23" x14ac:dyDescent="0.25">
      <c r="A55" s="9"/>
      <c r="B55" s="9"/>
      <c r="C55" s="9"/>
      <c r="D55" s="9"/>
      <c r="E55" s="9"/>
      <c r="F55" s="9"/>
      <c r="G55" s="9"/>
      <c r="H55" s="9"/>
      <c r="I55" s="9"/>
      <c r="J55" s="9"/>
      <c r="K55" s="9"/>
      <c r="L55" s="9"/>
      <c r="M55" s="188">
        <v>45859</v>
      </c>
      <c r="N55" s="239">
        <v>66</v>
      </c>
      <c r="O55" s="240">
        <v>54.3</v>
      </c>
      <c r="P55" s="240">
        <v>54.2</v>
      </c>
      <c r="Q55" s="239">
        <v>63.1</v>
      </c>
      <c r="R55" s="240">
        <v>49.8</v>
      </c>
      <c r="S55" s="240">
        <v>49.7</v>
      </c>
      <c r="T55" s="239">
        <v>4.8</v>
      </c>
      <c r="U55" s="240">
        <v>4.5</v>
      </c>
      <c r="V55" s="240">
        <v>4.5</v>
      </c>
      <c r="W55" s="9"/>
    </row>
    <row r="56" spans="1:23" x14ac:dyDescent="0.25">
      <c r="A56" s="9"/>
      <c r="B56" s="9"/>
      <c r="C56" s="9"/>
      <c r="D56" s="9"/>
      <c r="E56" s="9"/>
      <c r="F56" s="9"/>
      <c r="G56" s="9"/>
      <c r="H56" s="9"/>
      <c r="I56" s="9"/>
      <c r="J56" s="9"/>
      <c r="K56" s="9"/>
      <c r="L56" s="9"/>
      <c r="M56" s="188">
        <v>45860</v>
      </c>
      <c r="N56" s="239">
        <v>66.099999999999994</v>
      </c>
      <c r="O56" s="240">
        <v>54.4</v>
      </c>
      <c r="P56" s="240">
        <v>54.2</v>
      </c>
      <c r="Q56" s="239">
        <v>63.2</v>
      </c>
      <c r="R56" s="240">
        <v>49.8</v>
      </c>
      <c r="S56" s="240">
        <v>49.7</v>
      </c>
      <c r="T56" s="239">
        <v>4.8</v>
      </c>
      <c r="U56" s="240">
        <v>4.5</v>
      </c>
      <c r="V56" s="240">
        <v>4.5</v>
      </c>
      <c r="W56" s="9"/>
    </row>
    <row r="57" spans="1:23" x14ac:dyDescent="0.25">
      <c r="A57" s="9"/>
      <c r="B57" s="9"/>
      <c r="C57" s="9"/>
      <c r="D57" s="9"/>
      <c r="E57" s="9"/>
      <c r="F57" s="9"/>
      <c r="G57" s="9"/>
      <c r="H57" s="9"/>
      <c r="I57" s="9"/>
      <c r="J57" s="9"/>
      <c r="K57" s="9"/>
      <c r="L57" s="9"/>
      <c r="M57" s="188">
        <v>45861</v>
      </c>
      <c r="N57" s="239">
        <v>66.099999999999994</v>
      </c>
      <c r="O57" s="240">
        <v>54.4</v>
      </c>
      <c r="P57" s="240">
        <v>54.3</v>
      </c>
      <c r="Q57" s="239">
        <v>63.2</v>
      </c>
      <c r="R57" s="240">
        <v>49.9</v>
      </c>
      <c r="S57" s="240">
        <v>49.7</v>
      </c>
      <c r="T57" s="239">
        <v>4.8</v>
      </c>
      <c r="U57" s="240">
        <v>4.5999999999999996</v>
      </c>
      <c r="V57" s="240">
        <v>4.5</v>
      </c>
      <c r="W57" s="9"/>
    </row>
    <row r="58" spans="1:23" x14ac:dyDescent="0.25">
      <c r="A58" s="9"/>
      <c r="B58" s="9"/>
      <c r="C58" s="9"/>
      <c r="D58" s="9"/>
      <c r="E58" s="9"/>
      <c r="F58" s="9"/>
      <c r="G58" s="9"/>
      <c r="H58" s="9"/>
      <c r="I58" s="9"/>
      <c r="J58" s="9"/>
      <c r="K58" s="9"/>
      <c r="L58" s="9"/>
      <c r="M58" s="188">
        <v>45862</v>
      </c>
      <c r="N58" s="239">
        <v>66.2</v>
      </c>
      <c r="O58" s="240">
        <v>54.5</v>
      </c>
      <c r="P58" s="240">
        <v>54.3</v>
      </c>
      <c r="Q58" s="239">
        <v>63.3</v>
      </c>
      <c r="R58" s="240">
        <v>49.9</v>
      </c>
      <c r="S58" s="240">
        <v>49.7</v>
      </c>
      <c r="T58" s="239">
        <v>4.8</v>
      </c>
      <c r="U58" s="240">
        <v>4.5999999999999996</v>
      </c>
      <c r="V58" s="240">
        <v>4.5999999999999996</v>
      </c>
      <c r="W58" s="9"/>
    </row>
    <row r="59" spans="1:23" x14ac:dyDescent="0.25">
      <c r="A59" s="9"/>
      <c r="B59" s="9"/>
      <c r="C59" s="9"/>
      <c r="D59" s="9"/>
      <c r="E59" s="9"/>
      <c r="F59" s="9"/>
      <c r="G59" s="9"/>
      <c r="H59" s="9"/>
      <c r="I59" s="9"/>
      <c r="J59" s="9"/>
      <c r="K59" s="9"/>
      <c r="L59" s="9"/>
      <c r="M59" s="188">
        <v>45863</v>
      </c>
      <c r="N59" s="239">
        <v>66.400000000000006</v>
      </c>
      <c r="O59" s="240">
        <v>54.7</v>
      </c>
      <c r="P59" s="240">
        <v>54.5</v>
      </c>
      <c r="Q59" s="239">
        <v>63.5</v>
      </c>
      <c r="R59" s="240">
        <v>50.1</v>
      </c>
      <c r="S59" s="240">
        <v>49.9</v>
      </c>
      <c r="T59" s="239">
        <v>4.9000000000000004</v>
      </c>
      <c r="U59" s="240">
        <v>4.5999999999999996</v>
      </c>
      <c r="V59" s="240">
        <v>4.5999999999999996</v>
      </c>
      <c r="W59" s="9"/>
    </row>
    <row r="60" spans="1:23" x14ac:dyDescent="0.25">
      <c r="A60" s="9"/>
      <c r="B60" s="9"/>
      <c r="C60" s="9"/>
      <c r="D60" s="9"/>
      <c r="E60" s="9"/>
      <c r="F60" s="9"/>
      <c r="G60" s="9"/>
      <c r="H60" s="9"/>
      <c r="I60" s="9"/>
      <c r="J60" s="9"/>
      <c r="K60" s="9"/>
      <c r="L60" s="9"/>
      <c r="M60" s="188">
        <v>45864</v>
      </c>
      <c r="N60" s="239">
        <v>66.5</v>
      </c>
      <c r="O60" s="240">
        <v>54.8</v>
      </c>
      <c r="P60" s="240">
        <v>54.5</v>
      </c>
      <c r="Q60" s="239">
        <v>63.6</v>
      </c>
      <c r="R60" s="240">
        <v>50.2</v>
      </c>
      <c r="S60" s="240">
        <v>49.9</v>
      </c>
      <c r="T60" s="239">
        <v>4.9000000000000004</v>
      </c>
      <c r="U60" s="240">
        <v>4.5999999999999996</v>
      </c>
      <c r="V60" s="240">
        <v>4.5999999999999996</v>
      </c>
      <c r="W60" s="9"/>
    </row>
    <row r="61" spans="1:23" x14ac:dyDescent="0.25">
      <c r="A61" s="9"/>
      <c r="B61" s="9"/>
      <c r="C61" s="9"/>
      <c r="D61" s="9"/>
      <c r="E61" s="9"/>
      <c r="F61" s="9"/>
      <c r="G61" s="9"/>
      <c r="H61" s="9"/>
      <c r="I61" s="9"/>
      <c r="J61" s="9"/>
      <c r="K61" s="9"/>
      <c r="L61" s="9"/>
      <c r="M61" s="188">
        <v>45865</v>
      </c>
      <c r="N61" s="239">
        <v>66.5</v>
      </c>
      <c r="O61" s="240">
        <v>54.8</v>
      </c>
      <c r="P61" s="240">
        <v>54.6</v>
      </c>
      <c r="Q61" s="239">
        <v>63.6</v>
      </c>
      <c r="R61" s="240">
        <v>50.2</v>
      </c>
      <c r="S61" s="240">
        <v>50</v>
      </c>
      <c r="T61" s="239">
        <v>4.9000000000000004</v>
      </c>
      <c r="U61" s="240">
        <v>4.5999999999999996</v>
      </c>
      <c r="V61" s="240">
        <v>4.5999999999999996</v>
      </c>
      <c r="W61" s="9"/>
    </row>
    <row r="62" spans="1:23" x14ac:dyDescent="0.25">
      <c r="A62" s="9"/>
      <c r="B62" s="9"/>
      <c r="C62" s="9"/>
      <c r="D62" s="9"/>
      <c r="E62" s="9"/>
      <c r="F62" s="9"/>
      <c r="G62" s="9"/>
      <c r="H62" s="9"/>
      <c r="I62" s="9"/>
      <c r="J62" s="9"/>
      <c r="K62" s="9"/>
      <c r="L62" s="9"/>
      <c r="M62" s="188">
        <v>45866</v>
      </c>
      <c r="N62" s="239">
        <v>66.599999999999994</v>
      </c>
      <c r="O62" s="240">
        <v>54.9</v>
      </c>
      <c r="P62" s="240">
        <v>54.6</v>
      </c>
      <c r="Q62" s="239">
        <v>63.6</v>
      </c>
      <c r="R62" s="240">
        <v>50.2</v>
      </c>
      <c r="S62" s="240">
        <v>50</v>
      </c>
      <c r="T62" s="239">
        <v>4.9000000000000004</v>
      </c>
      <c r="U62" s="240">
        <v>4.5999999999999996</v>
      </c>
      <c r="V62" s="240">
        <v>4.5999999999999996</v>
      </c>
      <c r="W62" s="9"/>
    </row>
    <row r="63" spans="1:23" x14ac:dyDescent="0.25">
      <c r="A63" s="9"/>
      <c r="B63" s="9"/>
      <c r="C63" s="9"/>
      <c r="D63" s="9"/>
      <c r="E63" s="9"/>
      <c r="F63" s="9"/>
      <c r="G63" s="9"/>
      <c r="H63" s="9"/>
      <c r="I63" s="9"/>
      <c r="J63" s="9"/>
      <c r="K63" s="9"/>
      <c r="L63" s="9"/>
      <c r="M63" s="188">
        <v>45867</v>
      </c>
      <c r="N63" s="239">
        <v>66.599999999999994</v>
      </c>
      <c r="O63" s="240">
        <v>54.9</v>
      </c>
      <c r="P63" s="240">
        <v>54.6</v>
      </c>
      <c r="Q63" s="239">
        <v>63.6</v>
      </c>
      <c r="R63" s="240">
        <v>50.2</v>
      </c>
      <c r="S63" s="240">
        <v>50</v>
      </c>
      <c r="T63" s="239">
        <v>4.9000000000000004</v>
      </c>
      <c r="U63" s="240">
        <v>4.7</v>
      </c>
      <c r="V63" s="240">
        <v>4.5999999999999996</v>
      </c>
      <c r="W63" s="9"/>
    </row>
    <row r="64" spans="1:23" x14ac:dyDescent="0.25">
      <c r="A64" s="9"/>
      <c r="B64" s="9"/>
      <c r="C64" s="9"/>
      <c r="D64" s="9"/>
      <c r="E64" s="9"/>
      <c r="F64" s="9"/>
      <c r="G64" s="9"/>
      <c r="H64" s="9"/>
      <c r="I64" s="9"/>
      <c r="J64" s="9"/>
      <c r="K64" s="9"/>
      <c r="L64" s="9"/>
      <c r="M64" s="188">
        <v>45868</v>
      </c>
      <c r="N64" s="239">
        <v>66.599999999999994</v>
      </c>
      <c r="O64" s="240">
        <v>54.9</v>
      </c>
      <c r="P64" s="240">
        <v>54.7</v>
      </c>
      <c r="Q64" s="239">
        <v>63.7</v>
      </c>
      <c r="R64" s="240">
        <v>50.3</v>
      </c>
      <c r="S64" s="240">
        <v>50</v>
      </c>
      <c r="T64" s="239">
        <v>4.9000000000000004</v>
      </c>
      <c r="U64" s="240">
        <v>4.7</v>
      </c>
      <c r="V64" s="240">
        <v>4.5999999999999996</v>
      </c>
      <c r="W64" s="9"/>
    </row>
    <row r="65" spans="1:23" x14ac:dyDescent="0.25">
      <c r="A65" s="9"/>
      <c r="B65" s="9"/>
      <c r="C65" s="9"/>
      <c r="D65" s="9"/>
      <c r="E65" s="9"/>
      <c r="F65" s="9"/>
      <c r="G65" s="9"/>
      <c r="H65" s="9"/>
      <c r="I65" s="9"/>
      <c r="J65" s="9"/>
      <c r="K65" s="9"/>
      <c r="L65" s="9"/>
      <c r="M65" s="188">
        <v>45869</v>
      </c>
      <c r="N65" s="239">
        <v>66.7</v>
      </c>
      <c r="O65" s="240">
        <v>55</v>
      </c>
      <c r="P65" s="240">
        <v>54.7</v>
      </c>
      <c r="Q65" s="239">
        <v>63.7</v>
      </c>
      <c r="R65" s="240">
        <v>50.3</v>
      </c>
      <c r="S65" s="240">
        <v>50</v>
      </c>
      <c r="T65" s="239">
        <v>4.9000000000000004</v>
      </c>
      <c r="U65" s="240">
        <v>4.7</v>
      </c>
      <c r="V65" s="240">
        <v>4.7</v>
      </c>
      <c r="W65" s="9"/>
    </row>
    <row r="66" spans="1:23" x14ac:dyDescent="0.25">
      <c r="A66" s="9"/>
      <c r="B66" s="9"/>
      <c r="C66" s="9"/>
      <c r="D66" s="9"/>
      <c r="E66" s="9"/>
      <c r="F66" s="9"/>
      <c r="G66" s="9"/>
      <c r="H66" s="9"/>
      <c r="I66" s="9"/>
      <c r="J66" s="9"/>
      <c r="K66" s="9"/>
      <c r="L66" s="9"/>
      <c r="M66" s="188">
        <v>45870</v>
      </c>
      <c r="N66" s="239">
        <v>66.7</v>
      </c>
      <c r="O66" s="240">
        <v>55</v>
      </c>
      <c r="P66" s="240">
        <v>54.7</v>
      </c>
      <c r="Q66" s="239">
        <v>63.7</v>
      </c>
      <c r="R66" s="240">
        <v>50.3</v>
      </c>
      <c r="S66" s="240">
        <v>50.1</v>
      </c>
      <c r="T66" s="239">
        <v>4.9000000000000004</v>
      </c>
      <c r="U66" s="240">
        <v>4.7</v>
      </c>
      <c r="V66" s="240">
        <v>4.7</v>
      </c>
      <c r="W66" s="9"/>
    </row>
    <row r="67" spans="1:23" x14ac:dyDescent="0.25">
      <c r="A67" s="9"/>
      <c r="B67" s="9"/>
      <c r="C67" s="9"/>
      <c r="D67" s="9"/>
      <c r="E67" s="9"/>
      <c r="F67" s="9"/>
      <c r="G67" s="9"/>
      <c r="H67" s="9"/>
      <c r="I67" s="9"/>
      <c r="J67" s="9"/>
      <c r="K67" s="9"/>
      <c r="L67" s="9"/>
      <c r="M67" s="188">
        <v>45871</v>
      </c>
      <c r="N67" s="239">
        <v>66.7</v>
      </c>
      <c r="O67" s="240">
        <v>55</v>
      </c>
      <c r="P67" s="240">
        <v>54.8</v>
      </c>
      <c r="Q67" s="239">
        <v>63.7</v>
      </c>
      <c r="R67" s="240">
        <v>50.3</v>
      </c>
      <c r="S67" s="240">
        <v>50.1</v>
      </c>
      <c r="T67" s="239">
        <v>4.9000000000000004</v>
      </c>
      <c r="U67" s="240">
        <v>4.7</v>
      </c>
      <c r="V67" s="240">
        <v>4.7</v>
      </c>
      <c r="W67" s="9"/>
    </row>
    <row r="68" spans="1:23" x14ac:dyDescent="0.25">
      <c r="A68" s="9"/>
      <c r="B68" s="9"/>
      <c r="C68" s="9"/>
      <c r="D68" s="9"/>
      <c r="E68" s="9"/>
      <c r="F68" s="9"/>
      <c r="G68" s="9"/>
      <c r="H68" s="9"/>
      <c r="I68" s="9"/>
      <c r="J68" s="9"/>
      <c r="K68" s="9"/>
      <c r="L68" s="9"/>
      <c r="M68" s="188">
        <v>45872</v>
      </c>
      <c r="N68" s="239">
        <v>66.7</v>
      </c>
      <c r="O68" s="240">
        <v>55</v>
      </c>
      <c r="P68" s="240">
        <v>54.8</v>
      </c>
      <c r="Q68" s="239">
        <v>63.7</v>
      </c>
      <c r="R68" s="240">
        <v>50.3</v>
      </c>
      <c r="S68" s="240">
        <v>50.1</v>
      </c>
      <c r="T68" s="239">
        <v>4.9000000000000004</v>
      </c>
      <c r="U68" s="240">
        <v>4.7</v>
      </c>
      <c r="V68" s="240">
        <v>4.7</v>
      </c>
      <c r="W68" s="9"/>
    </row>
    <row r="69" spans="1:23" x14ac:dyDescent="0.25">
      <c r="A69" s="9"/>
      <c r="B69" s="9"/>
      <c r="C69" s="9"/>
      <c r="D69" s="9"/>
      <c r="E69" s="9"/>
      <c r="F69" s="9"/>
      <c r="G69" s="9"/>
      <c r="H69" s="9"/>
      <c r="I69" s="9"/>
      <c r="J69" s="9"/>
      <c r="K69" s="9"/>
      <c r="L69" s="9"/>
      <c r="M69" s="188">
        <v>45873</v>
      </c>
      <c r="N69" s="239">
        <v>66.7</v>
      </c>
      <c r="O69" s="240">
        <v>55</v>
      </c>
      <c r="P69" s="240">
        <v>54.8</v>
      </c>
      <c r="Q69" s="239">
        <v>63.7</v>
      </c>
      <c r="R69" s="240">
        <v>50.3</v>
      </c>
      <c r="S69" s="240">
        <v>50.1</v>
      </c>
      <c r="T69" s="239">
        <v>5</v>
      </c>
      <c r="U69" s="240">
        <v>4.7</v>
      </c>
      <c r="V69" s="240">
        <v>4.7</v>
      </c>
      <c r="W69" s="9"/>
    </row>
    <row r="70" spans="1:23" x14ac:dyDescent="0.25">
      <c r="A70" s="9"/>
      <c r="B70" s="9"/>
      <c r="C70" s="9"/>
      <c r="D70" s="9"/>
      <c r="E70" s="9"/>
      <c r="F70" s="9"/>
      <c r="G70" s="9"/>
      <c r="H70" s="9"/>
      <c r="I70" s="9"/>
      <c r="J70" s="9"/>
      <c r="K70" s="9"/>
      <c r="L70" s="9"/>
      <c r="M70" s="188">
        <v>45874</v>
      </c>
      <c r="N70" s="239">
        <v>66.7</v>
      </c>
      <c r="O70" s="240">
        <v>55.1</v>
      </c>
      <c r="P70" s="240">
        <v>54.8</v>
      </c>
      <c r="Q70" s="239">
        <v>63.7</v>
      </c>
      <c r="R70" s="240">
        <v>50.3</v>
      </c>
      <c r="S70" s="240">
        <v>50.1</v>
      </c>
      <c r="T70" s="239">
        <v>5</v>
      </c>
      <c r="U70" s="240">
        <v>4.7</v>
      </c>
      <c r="V70" s="240">
        <v>4.7</v>
      </c>
      <c r="W70" s="9"/>
    </row>
    <row r="71" spans="1:23" x14ac:dyDescent="0.25">
      <c r="A71" s="9"/>
      <c r="B71" s="9"/>
      <c r="C71" s="9"/>
      <c r="D71" s="9"/>
      <c r="E71" s="9"/>
      <c r="F71" s="9"/>
      <c r="G71" s="9"/>
      <c r="H71" s="9"/>
      <c r="I71" s="9"/>
      <c r="J71" s="9"/>
      <c r="K71" s="9"/>
      <c r="L71" s="9"/>
      <c r="M71" s="188">
        <v>45875</v>
      </c>
      <c r="N71" s="239">
        <v>66.8</v>
      </c>
      <c r="O71" s="240">
        <v>55.1</v>
      </c>
      <c r="P71" s="240">
        <v>54.8</v>
      </c>
      <c r="Q71" s="239">
        <v>63.8</v>
      </c>
      <c r="R71" s="240">
        <v>50.4</v>
      </c>
      <c r="S71" s="240">
        <v>50.1</v>
      </c>
      <c r="T71" s="239">
        <v>5</v>
      </c>
      <c r="U71" s="240">
        <v>4.7</v>
      </c>
      <c r="V71" s="240">
        <v>4.7</v>
      </c>
      <c r="W71" s="9"/>
    </row>
    <row r="72" spans="1:23" x14ac:dyDescent="0.25">
      <c r="A72" s="9"/>
      <c r="B72" s="9"/>
      <c r="C72" s="9"/>
      <c r="D72" s="9"/>
      <c r="E72" s="9"/>
      <c r="F72" s="9"/>
      <c r="G72" s="9"/>
      <c r="H72" s="9"/>
      <c r="I72" s="9"/>
      <c r="J72" s="9"/>
      <c r="K72" s="9"/>
      <c r="L72" s="9"/>
      <c r="M72" s="188">
        <v>45876</v>
      </c>
      <c r="N72" s="239">
        <v>66.8</v>
      </c>
      <c r="O72" s="240">
        <v>55.1</v>
      </c>
      <c r="P72" s="240">
        <v>54.8</v>
      </c>
      <c r="Q72" s="239">
        <v>63.8</v>
      </c>
      <c r="R72" s="240">
        <v>50.4</v>
      </c>
      <c r="S72" s="240">
        <v>50.1</v>
      </c>
      <c r="T72" s="239">
        <v>5</v>
      </c>
      <c r="U72" s="240">
        <v>4.7</v>
      </c>
      <c r="V72" s="240">
        <v>4.7</v>
      </c>
      <c r="W72" s="9"/>
    </row>
    <row r="73" spans="1:23" x14ac:dyDescent="0.25">
      <c r="A73" s="9"/>
      <c r="B73" s="9"/>
      <c r="C73" s="9"/>
      <c r="D73" s="9"/>
      <c r="E73" s="9"/>
      <c r="F73" s="9"/>
      <c r="G73" s="9"/>
      <c r="H73" s="9"/>
      <c r="I73" s="9"/>
      <c r="J73" s="9"/>
      <c r="K73" s="9"/>
      <c r="L73" s="9"/>
      <c r="M73" s="188">
        <v>45877</v>
      </c>
      <c r="N73" s="239">
        <v>66.8</v>
      </c>
      <c r="O73" s="240">
        <v>55.1</v>
      </c>
      <c r="P73" s="240">
        <v>54.9</v>
      </c>
      <c r="Q73" s="239">
        <v>63.8</v>
      </c>
      <c r="R73" s="240">
        <v>50.4</v>
      </c>
      <c r="S73" s="240">
        <v>50.2</v>
      </c>
      <c r="T73" s="239">
        <v>5</v>
      </c>
      <c r="U73" s="240">
        <v>4.7</v>
      </c>
      <c r="V73" s="240">
        <v>4.7</v>
      </c>
      <c r="W73" s="9"/>
    </row>
    <row r="74" spans="1:23" x14ac:dyDescent="0.25">
      <c r="A74" s="9"/>
      <c r="B74" s="9"/>
      <c r="C74" s="9"/>
      <c r="D74" s="9"/>
      <c r="E74" s="9"/>
      <c r="F74" s="9"/>
      <c r="G74" s="9"/>
      <c r="H74" s="9"/>
      <c r="I74" s="9"/>
      <c r="J74" s="9"/>
      <c r="K74" s="9"/>
      <c r="L74" s="9"/>
      <c r="M74" s="188">
        <v>45878</v>
      </c>
      <c r="N74" s="239">
        <v>66.8</v>
      </c>
      <c r="O74" s="240">
        <v>55.1</v>
      </c>
      <c r="P74" s="240">
        <v>54.9</v>
      </c>
      <c r="Q74" s="239">
        <v>63.8</v>
      </c>
      <c r="R74" s="240">
        <v>50.4</v>
      </c>
      <c r="S74" s="240">
        <v>50.2</v>
      </c>
      <c r="T74" s="239">
        <v>5</v>
      </c>
      <c r="U74" s="240">
        <v>4.7</v>
      </c>
      <c r="V74" s="240">
        <v>4.7</v>
      </c>
      <c r="W74" s="9"/>
    </row>
    <row r="75" spans="1:23" x14ac:dyDescent="0.25">
      <c r="A75" s="9"/>
      <c r="B75" s="9"/>
      <c r="C75" s="9"/>
      <c r="D75" s="9"/>
      <c r="E75" s="9"/>
      <c r="F75" s="9"/>
      <c r="G75" s="9"/>
      <c r="H75" s="9"/>
      <c r="I75" s="9"/>
      <c r="J75" s="9"/>
      <c r="K75" s="9"/>
      <c r="L75" s="9"/>
      <c r="M75" s="188">
        <v>45879</v>
      </c>
      <c r="N75" s="239">
        <v>66.8</v>
      </c>
      <c r="O75" s="240">
        <v>55.1</v>
      </c>
      <c r="P75" s="240">
        <v>54.9</v>
      </c>
      <c r="Q75" s="239">
        <v>63.8</v>
      </c>
      <c r="R75" s="240">
        <v>50.4</v>
      </c>
      <c r="S75" s="240">
        <v>50.2</v>
      </c>
      <c r="T75" s="239">
        <v>5</v>
      </c>
      <c r="U75" s="240">
        <v>4.7</v>
      </c>
      <c r="V75" s="240">
        <v>4.7</v>
      </c>
      <c r="W75" s="9"/>
    </row>
    <row r="76" spans="1:23" x14ac:dyDescent="0.25">
      <c r="A76" s="9"/>
      <c r="B76" s="9"/>
      <c r="C76" s="9"/>
      <c r="D76" s="9"/>
      <c r="E76" s="9"/>
      <c r="F76" s="9"/>
      <c r="G76" s="9"/>
      <c r="H76" s="9"/>
      <c r="I76" s="9"/>
      <c r="J76" s="9"/>
      <c r="K76" s="9"/>
      <c r="L76" s="9"/>
      <c r="M76" s="188">
        <v>45880</v>
      </c>
      <c r="N76" s="239">
        <v>66.8</v>
      </c>
      <c r="O76" s="240">
        <v>55.1</v>
      </c>
      <c r="P76" s="240">
        <v>54.9</v>
      </c>
      <c r="Q76" s="239">
        <v>63.8</v>
      </c>
      <c r="R76" s="240">
        <v>50.4</v>
      </c>
      <c r="S76" s="240">
        <v>50.2</v>
      </c>
      <c r="T76" s="239">
        <v>5</v>
      </c>
      <c r="U76" s="240">
        <v>4.7</v>
      </c>
      <c r="V76" s="240">
        <v>4.7</v>
      </c>
      <c r="W76" s="9"/>
    </row>
    <row r="77" spans="1:23" x14ac:dyDescent="0.25">
      <c r="A77" s="9"/>
      <c r="B77" s="9"/>
      <c r="C77" s="9"/>
      <c r="D77" s="9"/>
      <c r="E77" s="9"/>
      <c r="F77" s="9"/>
      <c r="G77" s="9"/>
      <c r="H77" s="9"/>
      <c r="I77" s="9"/>
      <c r="J77" s="9"/>
      <c r="K77" s="9"/>
      <c r="L77" s="9"/>
      <c r="M77" s="188">
        <v>45881</v>
      </c>
      <c r="N77" s="239">
        <v>66.8</v>
      </c>
      <c r="O77" s="240">
        <v>55.1</v>
      </c>
      <c r="P77" s="240">
        <v>54.9</v>
      </c>
      <c r="Q77" s="239">
        <v>63.8</v>
      </c>
      <c r="R77" s="240">
        <v>50.4</v>
      </c>
      <c r="S77" s="240">
        <v>50.2</v>
      </c>
      <c r="T77" s="239">
        <v>5</v>
      </c>
      <c r="U77" s="240">
        <v>4.7</v>
      </c>
      <c r="V77" s="240">
        <v>4.7</v>
      </c>
      <c r="W77" s="9"/>
    </row>
    <row r="78" spans="1:23" x14ac:dyDescent="0.25">
      <c r="A78" s="9"/>
      <c r="B78" s="9"/>
      <c r="C78" s="9"/>
      <c r="D78" s="9"/>
      <c r="E78" s="9"/>
      <c r="F78" s="9"/>
      <c r="G78" s="9"/>
      <c r="H78" s="9"/>
      <c r="I78" s="9"/>
      <c r="J78" s="9"/>
      <c r="K78" s="9"/>
      <c r="L78" s="9"/>
      <c r="M78" s="188">
        <v>45882</v>
      </c>
      <c r="N78" s="239">
        <v>66.8</v>
      </c>
      <c r="O78" s="240">
        <v>55.2</v>
      </c>
      <c r="P78" s="240">
        <v>55</v>
      </c>
      <c r="Q78" s="239">
        <v>63.8</v>
      </c>
      <c r="R78" s="240">
        <v>50.4</v>
      </c>
      <c r="S78" s="240">
        <v>50.2</v>
      </c>
      <c r="T78" s="239">
        <v>5</v>
      </c>
      <c r="U78" s="240">
        <v>4.7</v>
      </c>
      <c r="V78" s="240">
        <v>4.7</v>
      </c>
      <c r="W78" s="9"/>
    </row>
    <row r="79" spans="1:23" x14ac:dyDescent="0.25">
      <c r="A79" s="9"/>
      <c r="B79" s="9"/>
      <c r="C79" s="9"/>
      <c r="D79" s="9"/>
      <c r="E79" s="9"/>
      <c r="F79" s="9"/>
      <c r="G79" s="9"/>
      <c r="H79" s="9"/>
      <c r="I79" s="9"/>
      <c r="J79" s="9"/>
      <c r="K79" s="9"/>
      <c r="L79" s="9"/>
      <c r="M79" s="188">
        <v>45883</v>
      </c>
      <c r="N79" s="239">
        <v>66.8</v>
      </c>
      <c r="O79" s="240">
        <v>55.2</v>
      </c>
      <c r="P79" s="240">
        <v>55</v>
      </c>
      <c r="Q79" s="239">
        <v>63.8</v>
      </c>
      <c r="R79" s="240">
        <v>50.4</v>
      </c>
      <c r="S79" s="240">
        <v>50.2</v>
      </c>
      <c r="T79" s="239">
        <v>5</v>
      </c>
      <c r="U79" s="240">
        <v>4.8</v>
      </c>
      <c r="V79" s="240">
        <v>4.7</v>
      </c>
      <c r="W79" s="9"/>
    </row>
    <row r="80" spans="1:23" x14ac:dyDescent="0.25">
      <c r="A80" s="9"/>
      <c r="B80" s="9"/>
      <c r="C80" s="9"/>
      <c r="D80" s="9"/>
      <c r="E80" s="9"/>
      <c r="F80" s="9"/>
      <c r="G80" s="9"/>
      <c r="H80" s="9"/>
      <c r="I80" s="9"/>
      <c r="J80" s="9"/>
      <c r="K80" s="9"/>
      <c r="L80" s="9"/>
      <c r="M80" s="188">
        <v>45884</v>
      </c>
      <c r="N80" s="239">
        <v>66.8</v>
      </c>
      <c r="O80" s="240">
        <v>55.2</v>
      </c>
      <c r="P80" s="240">
        <v>55</v>
      </c>
      <c r="Q80" s="239">
        <v>63.8</v>
      </c>
      <c r="R80" s="240">
        <v>50.4</v>
      </c>
      <c r="S80" s="240">
        <v>50.3</v>
      </c>
      <c r="T80" s="239">
        <v>5</v>
      </c>
      <c r="U80" s="240">
        <v>4.8</v>
      </c>
      <c r="V80" s="240">
        <v>4.7</v>
      </c>
      <c r="W80" s="9"/>
    </row>
    <row r="81" spans="1:23" x14ac:dyDescent="0.25">
      <c r="A81" s="9"/>
      <c r="B81" s="9"/>
      <c r="C81" s="9"/>
      <c r="D81" s="9"/>
      <c r="E81" s="9"/>
      <c r="F81" s="9"/>
      <c r="G81" s="9"/>
      <c r="H81" s="9"/>
      <c r="I81" s="9"/>
      <c r="J81" s="9"/>
      <c r="K81" s="9"/>
      <c r="L81" s="9"/>
      <c r="M81" s="188">
        <v>45885</v>
      </c>
      <c r="N81" s="239">
        <v>66.8</v>
      </c>
      <c r="O81" s="240">
        <v>55.2</v>
      </c>
      <c r="P81" s="240">
        <v>55</v>
      </c>
      <c r="Q81" s="239">
        <v>63.8</v>
      </c>
      <c r="R81" s="240">
        <v>50.4</v>
      </c>
      <c r="S81" s="240">
        <v>50.3</v>
      </c>
      <c r="T81" s="239">
        <v>5</v>
      </c>
      <c r="U81" s="240">
        <v>4.8</v>
      </c>
      <c r="V81" s="240">
        <v>4.7</v>
      </c>
      <c r="W81" s="9"/>
    </row>
    <row r="82" spans="1:23" x14ac:dyDescent="0.25">
      <c r="A82" s="9"/>
      <c r="B82" s="9"/>
      <c r="C82" s="9"/>
      <c r="D82" s="9"/>
      <c r="E82" s="9"/>
      <c r="F82" s="9"/>
      <c r="G82" s="9"/>
      <c r="H82" s="9"/>
      <c r="I82" s="9"/>
      <c r="J82" s="9"/>
      <c r="K82" s="9"/>
      <c r="L82" s="9"/>
      <c r="M82" s="188">
        <v>45886</v>
      </c>
      <c r="N82" s="239">
        <v>66.900000000000006</v>
      </c>
      <c r="O82" s="240">
        <v>55.2</v>
      </c>
      <c r="P82" s="240">
        <v>55.1</v>
      </c>
      <c r="Q82" s="239">
        <v>63.8</v>
      </c>
      <c r="R82" s="240">
        <v>50.4</v>
      </c>
      <c r="S82" s="240">
        <v>50.3</v>
      </c>
      <c r="T82" s="239">
        <v>5</v>
      </c>
      <c r="U82" s="240">
        <v>4.8</v>
      </c>
      <c r="V82" s="240">
        <v>4.7</v>
      </c>
      <c r="W82" s="9"/>
    </row>
    <row r="83" spans="1:23" x14ac:dyDescent="0.25">
      <c r="A83" s="9"/>
      <c r="B83" s="9"/>
      <c r="C83" s="9"/>
      <c r="D83" s="9"/>
      <c r="E83" s="9"/>
      <c r="F83" s="9"/>
      <c r="G83" s="9"/>
      <c r="H83" s="9"/>
      <c r="I83" s="9"/>
      <c r="J83" s="9"/>
      <c r="K83" s="9"/>
      <c r="L83" s="9"/>
      <c r="M83" s="188">
        <v>45887</v>
      </c>
      <c r="N83" s="239">
        <v>66.900000000000006</v>
      </c>
      <c r="O83" s="240">
        <v>55.2</v>
      </c>
      <c r="P83" s="240">
        <v>55.2</v>
      </c>
      <c r="Q83" s="239">
        <v>63.9</v>
      </c>
      <c r="R83" s="240">
        <v>50.5</v>
      </c>
      <c r="S83" s="240">
        <v>50.5</v>
      </c>
      <c r="T83" s="239">
        <v>5</v>
      </c>
      <c r="U83" s="240">
        <v>4.8</v>
      </c>
      <c r="V83" s="240">
        <v>4.8</v>
      </c>
      <c r="W83" s="9"/>
    </row>
    <row r="84" spans="1:23" x14ac:dyDescent="0.25">
      <c r="A84" s="9"/>
      <c r="B84" s="9"/>
      <c r="C84" s="9"/>
      <c r="D84" s="9"/>
      <c r="E84" s="9"/>
      <c r="F84" s="9"/>
      <c r="G84" s="9"/>
      <c r="H84" s="9"/>
      <c r="I84" s="9"/>
      <c r="J84" s="9"/>
      <c r="K84" s="9"/>
      <c r="L84" s="9"/>
      <c r="M84" s="188">
        <v>45888</v>
      </c>
      <c r="N84" s="239">
        <v>67.099999999999994</v>
      </c>
      <c r="O84" s="240">
        <v>55.4</v>
      </c>
      <c r="P84" s="240">
        <v>55.4</v>
      </c>
      <c r="Q84" s="239">
        <v>64</v>
      </c>
      <c r="R84" s="240">
        <v>50.6</v>
      </c>
      <c r="S84" s="240">
        <v>50.6</v>
      </c>
      <c r="T84" s="239">
        <v>5</v>
      </c>
      <c r="U84" s="240">
        <v>4.8</v>
      </c>
      <c r="V84" s="240">
        <v>4.8</v>
      </c>
      <c r="W84" s="9"/>
    </row>
    <row r="85" spans="1:23" x14ac:dyDescent="0.25">
      <c r="A85" s="9"/>
      <c r="B85" s="9"/>
      <c r="C85" s="9"/>
      <c r="D85" s="9"/>
      <c r="E85" s="9"/>
      <c r="F85" s="9"/>
      <c r="G85" s="9"/>
      <c r="H85" s="9"/>
      <c r="I85" s="9"/>
      <c r="J85" s="9"/>
      <c r="K85" s="9"/>
      <c r="L85" s="9"/>
      <c r="M85" s="188">
        <v>45889</v>
      </c>
      <c r="N85" s="239">
        <v>67.099999999999994</v>
      </c>
      <c r="O85" s="240">
        <v>55.5</v>
      </c>
      <c r="P85" s="240">
        <v>55.4</v>
      </c>
      <c r="Q85" s="239">
        <v>64.099999999999994</v>
      </c>
      <c r="R85" s="240">
        <v>50.7</v>
      </c>
      <c r="S85" s="240">
        <v>50.7</v>
      </c>
      <c r="T85" s="239">
        <v>5</v>
      </c>
      <c r="U85" s="240">
        <v>4.8</v>
      </c>
      <c r="V85" s="240">
        <v>4.8</v>
      </c>
      <c r="W85" s="9"/>
    </row>
    <row r="86" spans="1:23" x14ac:dyDescent="0.25">
      <c r="A86" s="9"/>
      <c r="B86" s="9"/>
      <c r="C86" s="9"/>
      <c r="D86" s="9"/>
      <c r="E86" s="9"/>
      <c r="F86" s="9"/>
      <c r="G86" s="9"/>
      <c r="H86" s="9"/>
      <c r="I86" s="9"/>
      <c r="J86" s="9"/>
      <c r="K86" s="9"/>
      <c r="L86" s="9"/>
      <c r="M86" s="188">
        <v>45890</v>
      </c>
      <c r="N86" s="239">
        <v>67.2</v>
      </c>
      <c r="O86" s="240">
        <v>55.5</v>
      </c>
      <c r="P86" s="240">
        <v>55.5</v>
      </c>
      <c r="Q86" s="239">
        <v>64.2</v>
      </c>
      <c r="R86" s="240">
        <v>50.7</v>
      </c>
      <c r="S86" s="240">
        <v>50.7</v>
      </c>
      <c r="T86" s="239">
        <v>5.0999999999999996</v>
      </c>
      <c r="U86" s="240">
        <v>4.8</v>
      </c>
      <c r="V86" s="240">
        <v>4.8</v>
      </c>
      <c r="W86" s="9"/>
    </row>
    <row r="87" spans="1:23" x14ac:dyDescent="0.25">
      <c r="A87" s="9"/>
      <c r="B87" s="9"/>
      <c r="C87" s="9"/>
      <c r="D87" s="9"/>
      <c r="E87" s="9"/>
      <c r="F87" s="9"/>
      <c r="G87" s="9"/>
      <c r="H87" s="9"/>
      <c r="I87" s="9"/>
      <c r="J87" s="9"/>
      <c r="K87" s="9"/>
      <c r="L87" s="9"/>
      <c r="M87" s="188">
        <v>45891</v>
      </c>
      <c r="N87" s="239">
        <v>67.3</v>
      </c>
      <c r="O87" s="240">
        <v>55.6</v>
      </c>
      <c r="P87" s="240">
        <v>55.6</v>
      </c>
      <c r="Q87" s="239">
        <v>64.2</v>
      </c>
      <c r="R87" s="240">
        <v>50.8</v>
      </c>
      <c r="S87" s="240">
        <v>50.8</v>
      </c>
      <c r="T87" s="239">
        <v>5.0999999999999996</v>
      </c>
      <c r="U87" s="240">
        <v>4.8</v>
      </c>
      <c r="V87" s="240">
        <v>4.8</v>
      </c>
      <c r="W87" s="9"/>
    </row>
    <row r="88" spans="1:23" x14ac:dyDescent="0.25">
      <c r="A88" s="9"/>
      <c r="B88" s="9"/>
      <c r="C88" s="9"/>
      <c r="D88" s="9"/>
      <c r="E88" s="9"/>
      <c r="F88" s="9"/>
      <c r="G88" s="9"/>
      <c r="H88" s="9"/>
      <c r="I88" s="9"/>
      <c r="J88" s="9"/>
      <c r="K88" s="9"/>
      <c r="L88" s="9"/>
      <c r="M88" s="188">
        <v>45892</v>
      </c>
      <c r="N88" s="239">
        <v>67.3</v>
      </c>
      <c r="O88" s="240">
        <v>55.6</v>
      </c>
      <c r="P88" s="240">
        <v>55.6</v>
      </c>
      <c r="Q88" s="239">
        <v>64.3</v>
      </c>
      <c r="R88" s="240">
        <v>50.8</v>
      </c>
      <c r="S88" s="240">
        <v>50.8</v>
      </c>
      <c r="T88" s="239">
        <v>5.0999999999999996</v>
      </c>
      <c r="U88" s="240">
        <v>4.8</v>
      </c>
      <c r="V88" s="240">
        <v>4.8</v>
      </c>
      <c r="W88" s="9"/>
    </row>
    <row r="89" spans="1:23" x14ac:dyDescent="0.25">
      <c r="A89" s="9"/>
      <c r="B89" s="9"/>
      <c r="C89" s="9"/>
      <c r="D89" s="9"/>
      <c r="E89" s="9"/>
      <c r="F89" s="9"/>
      <c r="G89" s="9"/>
      <c r="H89" s="9"/>
      <c r="I89" s="9"/>
      <c r="J89" s="9"/>
      <c r="K89" s="9"/>
      <c r="L89" s="9"/>
      <c r="M89" s="188">
        <v>45893</v>
      </c>
      <c r="N89" s="239">
        <v>67.3</v>
      </c>
      <c r="O89" s="240">
        <v>55.6</v>
      </c>
      <c r="P89" s="240">
        <v>55.6</v>
      </c>
      <c r="Q89" s="239">
        <v>64.3</v>
      </c>
      <c r="R89" s="240">
        <v>50.8</v>
      </c>
      <c r="S89" s="240">
        <v>50.8</v>
      </c>
      <c r="T89" s="239">
        <v>5.0999999999999996</v>
      </c>
      <c r="U89" s="240">
        <v>4.8</v>
      </c>
      <c r="V89" s="240">
        <v>4.8</v>
      </c>
      <c r="W89" s="9"/>
    </row>
    <row r="90" spans="1:23" x14ac:dyDescent="0.25">
      <c r="A90" s="9"/>
      <c r="B90" s="9"/>
      <c r="C90" s="9"/>
      <c r="D90" s="9"/>
      <c r="E90" s="9"/>
      <c r="F90" s="9"/>
      <c r="G90" s="9"/>
      <c r="H90" s="9"/>
      <c r="I90" s="9"/>
      <c r="J90" s="9"/>
      <c r="K90" s="9"/>
      <c r="L90" s="9"/>
      <c r="M90" s="188">
        <v>45894</v>
      </c>
      <c r="N90" s="239">
        <v>67.400000000000006</v>
      </c>
      <c r="O90" s="240">
        <v>55.7</v>
      </c>
      <c r="P90" s="240">
        <v>55.6</v>
      </c>
      <c r="Q90" s="239">
        <v>64.3</v>
      </c>
      <c r="R90" s="240">
        <v>50.8</v>
      </c>
      <c r="S90" s="240">
        <v>50.8</v>
      </c>
      <c r="T90" s="239">
        <v>5.0999999999999996</v>
      </c>
      <c r="U90" s="240">
        <v>4.8</v>
      </c>
      <c r="V90" s="240">
        <v>4.8</v>
      </c>
      <c r="W90" s="9"/>
    </row>
    <row r="91" spans="1:23" x14ac:dyDescent="0.25">
      <c r="A91" s="9"/>
      <c r="B91" s="9"/>
      <c r="C91" s="9"/>
      <c r="D91" s="9"/>
      <c r="E91" s="9"/>
      <c r="F91" s="9"/>
      <c r="G91" s="9"/>
      <c r="H91" s="9"/>
      <c r="I91" s="9"/>
      <c r="J91" s="9"/>
      <c r="K91" s="9"/>
      <c r="L91" s="9"/>
      <c r="M91" s="188">
        <v>45895</v>
      </c>
      <c r="N91" s="239">
        <v>67.400000000000006</v>
      </c>
      <c r="O91" s="240">
        <v>55.7</v>
      </c>
      <c r="P91" s="240">
        <v>55.7</v>
      </c>
      <c r="Q91" s="239">
        <v>64.3</v>
      </c>
      <c r="R91" s="240">
        <v>50.9</v>
      </c>
      <c r="S91" s="240">
        <v>50.9</v>
      </c>
      <c r="T91" s="239">
        <v>5.0999999999999996</v>
      </c>
      <c r="U91" s="240">
        <v>4.9000000000000004</v>
      </c>
      <c r="V91" s="240">
        <v>4.8</v>
      </c>
      <c r="W91" s="9"/>
    </row>
    <row r="92" spans="1:23" x14ac:dyDescent="0.25">
      <c r="A92" s="9"/>
      <c r="B92" s="9"/>
      <c r="C92" s="9"/>
      <c r="D92" s="9"/>
      <c r="E92" s="9"/>
      <c r="F92" s="9"/>
      <c r="G92" s="9"/>
      <c r="H92" s="9"/>
      <c r="I92" s="9"/>
      <c r="J92" s="9"/>
      <c r="K92" s="9"/>
      <c r="L92" s="9"/>
      <c r="M92" s="188">
        <v>45896</v>
      </c>
      <c r="N92" s="239">
        <v>67.5</v>
      </c>
      <c r="O92" s="240">
        <v>55.8</v>
      </c>
      <c r="P92" s="240">
        <v>55.8</v>
      </c>
      <c r="Q92" s="239">
        <v>64.400000000000006</v>
      </c>
      <c r="R92" s="240">
        <v>50.9</v>
      </c>
      <c r="S92" s="240">
        <v>50.9</v>
      </c>
      <c r="T92" s="239">
        <v>5.0999999999999996</v>
      </c>
      <c r="U92" s="240">
        <v>4.9000000000000004</v>
      </c>
      <c r="V92" s="240">
        <v>4.9000000000000004</v>
      </c>
      <c r="W92" s="9"/>
    </row>
    <row r="93" spans="1:23" x14ac:dyDescent="0.25">
      <c r="A93" s="9"/>
      <c r="B93" s="9"/>
      <c r="C93" s="9"/>
      <c r="D93" s="9"/>
      <c r="E93" s="9"/>
      <c r="F93" s="9"/>
      <c r="G93" s="9"/>
      <c r="H93" s="9"/>
      <c r="I93" s="9"/>
      <c r="J93" s="9"/>
      <c r="K93" s="9"/>
      <c r="L93" s="9"/>
      <c r="M93" s="188">
        <v>45897</v>
      </c>
      <c r="N93" s="239">
        <v>67.599999999999994</v>
      </c>
      <c r="O93" s="240">
        <v>55.9</v>
      </c>
      <c r="P93" s="240">
        <v>55.8</v>
      </c>
      <c r="Q93" s="239">
        <v>64.5</v>
      </c>
      <c r="R93" s="240">
        <v>51</v>
      </c>
      <c r="S93" s="240">
        <v>51</v>
      </c>
      <c r="T93" s="239">
        <v>5.2</v>
      </c>
      <c r="U93" s="240">
        <v>4.9000000000000004</v>
      </c>
      <c r="V93" s="240">
        <v>4.9000000000000004</v>
      </c>
      <c r="W93" s="9"/>
    </row>
    <row r="94" spans="1:23" x14ac:dyDescent="0.25">
      <c r="A94" s="9"/>
      <c r="B94" s="9"/>
      <c r="C94" s="9"/>
      <c r="D94" s="9"/>
      <c r="E94" s="9"/>
      <c r="F94" s="9"/>
      <c r="G94" s="9"/>
      <c r="H94" s="9"/>
      <c r="I94" s="9"/>
      <c r="J94" s="9"/>
      <c r="K94" s="9"/>
      <c r="L94" s="9"/>
      <c r="M94" s="188">
        <v>45898</v>
      </c>
      <c r="N94" s="239">
        <v>67.7</v>
      </c>
      <c r="O94" s="240">
        <v>56</v>
      </c>
      <c r="P94" s="240">
        <v>55.9</v>
      </c>
      <c r="Q94" s="239">
        <v>64.5</v>
      </c>
      <c r="R94" s="240">
        <v>51</v>
      </c>
      <c r="S94" s="240">
        <v>51</v>
      </c>
      <c r="T94" s="239">
        <v>5.2</v>
      </c>
      <c r="U94" s="240">
        <v>4.9000000000000004</v>
      </c>
      <c r="V94" s="240">
        <v>4.9000000000000004</v>
      </c>
      <c r="W94" s="9"/>
    </row>
    <row r="95" spans="1:23" x14ac:dyDescent="0.25">
      <c r="A95" s="9"/>
      <c r="B95" s="9"/>
      <c r="C95" s="9"/>
      <c r="D95" s="9"/>
      <c r="E95" s="9"/>
      <c r="F95" s="9"/>
      <c r="G95" s="9"/>
      <c r="H95" s="9"/>
      <c r="I95" s="9"/>
      <c r="J95" s="9"/>
      <c r="K95" s="9"/>
      <c r="L95" s="9"/>
      <c r="M95" s="188">
        <v>45899</v>
      </c>
      <c r="N95" s="239">
        <v>67.8</v>
      </c>
      <c r="O95" s="240">
        <v>56.1</v>
      </c>
      <c r="P95" s="240">
        <v>56.1</v>
      </c>
      <c r="Q95" s="239">
        <v>64.7</v>
      </c>
      <c r="R95" s="240">
        <v>51.1</v>
      </c>
      <c r="S95" s="240">
        <v>51.1</v>
      </c>
      <c r="T95" s="239">
        <v>5.2</v>
      </c>
      <c r="U95" s="240">
        <v>5</v>
      </c>
      <c r="V95" s="240">
        <v>5</v>
      </c>
      <c r="W95" s="9"/>
    </row>
    <row r="96" spans="1:23" x14ac:dyDescent="0.25">
      <c r="A96" s="9"/>
      <c r="B96" s="9"/>
      <c r="C96" s="9"/>
      <c r="D96" s="9"/>
      <c r="E96" s="9"/>
      <c r="F96" s="9"/>
      <c r="G96" s="9"/>
      <c r="H96" s="9"/>
      <c r="I96" s="9"/>
      <c r="J96" s="9"/>
      <c r="K96" s="9"/>
      <c r="L96" s="9"/>
      <c r="M96" s="188">
        <v>45900</v>
      </c>
      <c r="N96" s="239">
        <v>67.8</v>
      </c>
      <c r="O96" s="240">
        <v>56.1</v>
      </c>
      <c r="P96" s="240">
        <v>56.1</v>
      </c>
      <c r="Q96" s="239">
        <v>64.7</v>
      </c>
      <c r="R96" s="240">
        <v>51.1</v>
      </c>
      <c r="S96" s="240">
        <v>51.1</v>
      </c>
      <c r="T96" s="239">
        <v>5.2</v>
      </c>
      <c r="U96" s="240">
        <v>5</v>
      </c>
      <c r="V96" s="240">
        <v>5</v>
      </c>
      <c r="W96" s="9"/>
    </row>
    <row r="97" spans="1:23" x14ac:dyDescent="0.25">
      <c r="A97" s="9"/>
      <c r="B97" s="9"/>
      <c r="C97" s="9"/>
      <c r="D97" s="9"/>
      <c r="E97" s="9"/>
      <c r="F97" s="9"/>
      <c r="G97" s="9"/>
      <c r="H97" s="9"/>
      <c r="I97" s="9"/>
      <c r="J97" s="9"/>
      <c r="K97" s="9"/>
      <c r="L97" s="9"/>
      <c r="M97" s="9"/>
      <c r="N97" s="328"/>
      <c r="O97" s="328"/>
      <c r="P97" s="328"/>
      <c r="Q97" s="328"/>
      <c r="R97" s="328"/>
      <c r="S97" s="328"/>
      <c r="T97" s="328"/>
      <c r="U97" s="328"/>
      <c r="V97" s="328"/>
      <c r="W97" s="9"/>
    </row>
  </sheetData>
  <mergeCells count="1">
    <mergeCell ref="A35:K37"/>
  </mergeCells>
  <hyperlinks>
    <hyperlink ref="A2" location="sommaire!A1" display="sommaire"/>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Sommaire</vt:lpstr>
      <vt:lpstr>Définitions</vt:lpstr>
      <vt:lpstr>Chiffres clés</vt:lpstr>
      <vt:lpstr>graphique1</vt:lpstr>
      <vt:lpstr>graphique2</vt:lpstr>
      <vt:lpstr>tableau1</vt:lpstr>
      <vt:lpstr>annexe1</vt:lpstr>
      <vt:lpstr>annexe3</vt:lpstr>
      <vt:lpstr>annexe2</vt:lpstr>
      <vt:lpstr>annexe4</vt:lpstr>
      <vt:lpstr>annexe5</vt:lpstr>
      <vt:lpstr>annexe6</vt:lpstr>
      <vt:lpstr>annexe7</vt:lpstr>
      <vt:lpstr>annexe8</vt:lpstr>
      <vt:lpstr>annexe7!annexe_mentions_comp</vt:lpstr>
      <vt:lpstr>annexe4!tableau_discipline_comp_v3_1</vt:lpstr>
      <vt:lpstr>tableau1!tableau_discipline_comp_v3_1</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dcterms:created xsi:type="dcterms:W3CDTF">2024-09-11T12:06:10Z</dcterms:created>
  <dcterms:modified xsi:type="dcterms:W3CDTF">2025-12-02T13:11:00Z</dcterms:modified>
</cp:coreProperties>
</file>