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300" firstSheet="5" activeTab="12"/>
  </bookViews>
  <sheets>
    <sheet name="Sommaire" sheetId="1" r:id="rId1"/>
    <sheet name="Graphique 1" sheetId="2" r:id="rId2"/>
    <sheet name="Graphique 2" sheetId="3" r:id="rId3"/>
    <sheet name="Tableau 1" sheetId="6" r:id="rId4"/>
    <sheet name="Tableau 2" sheetId="7" r:id="rId5"/>
    <sheet name="Graphique 3" sheetId="4" r:id="rId6"/>
    <sheet name="  " sheetId="16" r:id="rId7"/>
    <sheet name="Annexe 1" sheetId="14" r:id="rId8"/>
    <sheet name="Annexe 2" sheetId="17" r:id="rId9"/>
    <sheet name="Annexe 3" sheetId="18" r:id="rId10"/>
    <sheet name="Annexe 4" sheetId="19" r:id="rId11"/>
    <sheet name="Annexe 5" sheetId="20" r:id="rId12"/>
    <sheet name="Annexe 6" sheetId="13" r:id="rId13"/>
    <sheet name="Mana_taux" sheetId="10" state="hidden" r:id="rId14"/>
    <sheet name="Mana_courbes" sheetId="11" state="hidden" r:id="rId15"/>
    <sheet name="Inge_taux" sheetId="8" state="hidden" r:id="rId16"/>
    <sheet name="Inge_courbes" sheetId="9" state="hidden" r:id="rId17"/>
  </sheets>
  <calcPr calcId="162913"/>
  <pivotCaches>
    <pivotCache cacheId="23" r:id="rId18"/>
    <pivotCache cacheId="24" r:id="rId19"/>
    <pivotCache cacheId="25" r:id="rId2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<sst xmlns="http://schemas.openxmlformats.org/spreadsheetml/2006/main" count="263" uniqueCount="103">
  <si>
    <t>Contenu du fichier:</t>
  </si>
  <si>
    <t>Taux d'emploi salarié en France de 6 à 30 mois des diplômés de formation d’ingénieur selon l'année universitaire (en %)</t>
  </si>
  <si>
    <t>Taux d'emploi salarié en France de 6 à 30 mois des diplômés de management de niveau Bac+5 selon l'année universitaire (en %)</t>
  </si>
  <si>
    <t>Taux d'emploi salarié en France des diplômés 2024 de formation ingénieur et de management (en %) et évolution au regard de la promotion précédente (en point)</t>
  </si>
  <si>
    <t>Salaire net mensuel (en euros) des diplômés 2022 de formation ingénieur et management en emploi salarié en France 12 mois après leur diplomation</t>
  </si>
  <si>
    <t>Taux d’emploi salarié et non salarié en France des diplômés 2022 de formation d’ingénieure et de management (en %) 12 mois après leur diplomation</t>
  </si>
  <si>
    <t>Graphique 1 - Taux d'emploi salarié en France de 6 à 30 mois des diplômés de formation d’ingénieur selon l'année universitaire (en %)</t>
  </si>
  <si>
    <t>Graphique 2 - Taux d'emploi salarié en France de 6 à 30 mois des diplômés de management de niveau Bac+5 selon l'année universitaire (en %)</t>
  </si>
  <si>
    <t>Tableau 1 - Taux d'emploi salarié en France des diplômés 2024 de formation ingénieur et de management (en %) et évolution au regard de la promotion précédente (en point)</t>
  </si>
  <si>
    <t>Tableau 2 - Salaire net mensuel (en euros) des diplômés 2022 de formation ingénieur et management en emploi salarié en France 12 mois après leur diplomation</t>
  </si>
  <si>
    <t>Graphique 3 - Taux d’emploi salarié et non salarié en France des diplômés 2022 de formation d’ingénieure et de management (en %) 12 mois après leur diplomation</t>
  </si>
  <si>
    <t>Retour au sommaire</t>
  </si>
  <si>
    <t>Management Bac+5</t>
  </si>
  <si>
    <t xml:space="preserve"> Formation ingénieur</t>
  </si>
  <si>
    <t>6 mois</t>
  </si>
  <si>
    <t>Femme</t>
  </si>
  <si>
    <t>59,3 (-2,7)</t>
  </si>
  <si>
    <t>63,5 (-4)</t>
  </si>
  <si>
    <t>Homme</t>
  </si>
  <si>
    <t>56 (-1,8)</t>
  </si>
  <si>
    <t>60,1 (-5,4)</t>
  </si>
  <si>
    <t>Ensemble</t>
  </si>
  <si>
    <t>57,6 (-2,2)</t>
  </si>
  <si>
    <t>61,1 (-6,1)</t>
  </si>
  <si>
    <t>12 mois</t>
  </si>
  <si>
    <t>68 (-1)</t>
  </si>
  <si>
    <t>77,1 (-1,4)</t>
  </si>
  <si>
    <t>62,6 (-1,1)</t>
  </si>
  <si>
    <t>73,7 (-3)</t>
  </si>
  <si>
    <t>65,3 (-1)</t>
  </si>
  <si>
    <t>74,7 (-2,5)</t>
  </si>
  <si>
    <t>Formation ingénieur</t>
  </si>
  <si>
    <r>
      <t>1</t>
    </r>
    <r>
      <rPr>
        <vertAlign val="superscript"/>
        <sz val="10"/>
        <color rgb="FFFFFFFF"/>
        <rFont val="Calibri"/>
        <family val="2"/>
      </rPr>
      <t>er</t>
    </r>
    <r>
      <rPr>
        <sz val="10"/>
        <color rgb="FFFFFFFF"/>
        <rFont val="Calibri"/>
        <family val="2"/>
      </rPr>
      <t xml:space="preserve"> quartile</t>
    </r>
  </si>
  <si>
    <r>
      <t>3</t>
    </r>
    <r>
      <rPr>
        <vertAlign val="superscript"/>
        <sz val="10"/>
        <color rgb="FFFFFFFF"/>
        <rFont val="Calibri"/>
        <family val="2"/>
      </rPr>
      <t>ème</t>
    </r>
    <r>
      <rPr>
        <sz val="10"/>
        <color rgb="FFFFFFFF"/>
        <rFont val="Calibri"/>
        <family val="2"/>
      </rPr>
      <t xml:space="preserve"> quartile</t>
    </r>
  </si>
  <si>
    <t>type de diplôme</t>
  </si>
  <si>
    <t>année</t>
  </si>
  <si>
    <t>mois</t>
  </si>
  <si>
    <t>taux_emploi_salarie</t>
  </si>
  <si>
    <t>formation_ingenieur</t>
  </si>
  <si>
    <t>2021-2022</t>
  </si>
  <si>
    <t>18 mois</t>
  </si>
  <si>
    <t>24 mois</t>
  </si>
  <si>
    <t>30 mois</t>
  </si>
  <si>
    <t>2022-2023</t>
  </si>
  <si>
    <t>2023-2024</t>
  </si>
  <si>
    <t>Étiquettes de colonnes</t>
  </si>
  <si>
    <t>Total général</t>
  </si>
  <si>
    <t>Somme de taux_emploi_salarie</t>
  </si>
  <si>
    <t>Étiquettes de lignes</t>
  </si>
  <si>
    <t>diplome_vise_management_niveau_bac_plus_5</t>
  </si>
  <si>
    <t>Formation ingénieure</t>
  </si>
  <si>
    <t>Salariés</t>
  </si>
  <si>
    <t>Non salariés</t>
  </si>
  <si>
    <t>Effectifs de diplômés sortants de diplôme d'ingénieur selon le type d'établissement</t>
  </si>
  <si>
    <t>Type d'etablissement</t>
  </si>
  <si>
    <t>Effectifs</t>
  </si>
  <si>
    <t>Universités et assimilés</t>
  </si>
  <si>
    <t>Ecoles d'ingénieurs</t>
  </si>
  <si>
    <t>Effectifs de diplômés sortants de diplôme de management de niveau Bac+5 selon le type d'établissement</t>
  </si>
  <si>
    <t>Ecoles de management</t>
  </si>
  <si>
    <t>Répartition des types de contrat de travail en fonction du genre pour les diplômés de formation ingénieur, 12 mois après leur diplomation (en%)</t>
  </si>
  <si>
    <t>Répartition des types de contrat de travail en fonction du genre pour les diplômés de management de niveau Bac+5, 12 mois après leur diplomation (en%)</t>
  </si>
  <si>
    <t>Proportion des contrats de travail par type d'établissements, 12 mois après l'obtention du diplôme de formation d'ingénieur (en %)</t>
  </si>
  <si>
    <t>Proportion des contrats de travail par type d'établissements, 12 mois après l'obtention du diplôme de management de niveau Bac+5(en %)</t>
  </si>
  <si>
    <t>Autre nature de contrat, convention, mandat</t>
  </si>
  <si>
    <t>Contrat d'engagement maritime à durée déterminée</t>
  </si>
  <si>
    <t>Contrat d'engagement maritime à durée indéterminée</t>
  </si>
  <si>
    <t>Contrat d'engagement éducatif</t>
  </si>
  <si>
    <t>Contrat de mission (contrat de travail temporaire)</t>
  </si>
  <si>
    <t>Contrat de mission d’un collaborateur occasionnel du service public (COSP) ou assimilé</t>
  </si>
  <si>
    <t>Contrat de travail à durée déterminée de droit privé</t>
  </si>
  <si>
    <t>Contrat de travail à durée déterminée de droit public</t>
  </si>
  <si>
    <t>Contrat de travail à durée indéterminée de Chantier ou d'opération</t>
  </si>
  <si>
    <t>Contrat de travail à durée indéterminée de droit privé</t>
  </si>
  <si>
    <t>Contrat de travail à durée indéterminée de droit public</t>
  </si>
  <si>
    <t>Contrat à durée indéterminée intermittent</t>
  </si>
  <si>
    <t>Contrat à durée indéterminée intérimaire</t>
  </si>
  <si>
    <t>Convention de stage (hors formation professionnelle)</t>
  </si>
  <si>
    <t>Ligne de service</t>
  </si>
  <si>
    <t>Mandat social</t>
  </si>
  <si>
    <t>Nomination dans la fonction publique (par arrêté, par décision,…)</t>
  </si>
  <si>
    <t>Volontariat de service civique</t>
  </si>
  <si>
    <t>[FP] Détachement d’un agent d’une Fonction Publique donnant lieu à pension (ECP)</t>
  </si>
  <si>
    <t>[FP] Détachement d’un agent d’une Fonction Publique ne donnant pas lieu à pension (ENCP)</t>
  </si>
  <si>
    <t>Nature</t>
  </si>
  <si>
    <t>Genre</t>
  </si>
  <si>
    <t>Mandat d'élu</t>
  </si>
  <si>
    <t>CDD</t>
  </si>
  <si>
    <t>CDI</t>
  </si>
  <si>
    <t>Universités et assmilés</t>
  </si>
  <si>
    <t>Type établissement</t>
  </si>
  <si>
    <t>Fonction publique</t>
  </si>
  <si>
    <t>Autres</t>
  </si>
  <si>
    <t>Nature de contrat</t>
  </si>
  <si>
    <r>
      <t xml:space="preserve">Champ : cette publication couvre les diplômés de nationalité française de moins de 30 ans de la promotion 2023-2024 qui ne poursuivent pas d’études en France en 2024-2025 </t>
    </r>
    <r>
      <rPr>
        <sz val="10"/>
        <color rgb="FFFF0000"/>
        <rFont val="Calibri"/>
        <family val="2"/>
        <scheme val="minor"/>
      </rPr>
      <t>(d'après les fichiers SISE inscriptions)</t>
    </r>
    <r>
      <rPr>
        <sz val="10"/>
        <color theme="1"/>
        <rFont val="Calibri"/>
        <family val="2"/>
        <scheme val="minor"/>
      </rPr>
      <t>.</t>
    </r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</si>
  <si>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MESRE-SIES. InserSup 2024</t>
    </r>
  </si>
  <si>
    <t>Effectifs de diplômés sortants selon le type d'établissement</t>
  </si>
  <si>
    <t>Annexe 1 - Effectifs de diplômés sortants selon le type d'établissement</t>
  </si>
  <si>
    <t>Annexe 2 - Répartition des types de contrat de travail en fonction du genre pour les diplômés de formation ingénieur, 12 mois après leur diplomation (en%)</t>
  </si>
  <si>
    <t>Annexe 3 - Répartition des types de contrat de travail en fonction du genre pour les diplômés de management de niveau Bac+5, 12 mois après leur diplomation (en%)</t>
  </si>
  <si>
    <t>Annexe 4 - Proportion des contrats de travail par type d'établissements, 12 mois après l'obtention du diplôme de formation d'ingénieur (en %)</t>
  </si>
  <si>
    <t>Annexe 5 - Proportion des contrats de travail par type d'établissements, 12 mois après l'obtention du diplôme de management de niveau Bac+5(en %)</t>
  </si>
  <si>
    <t>Annexe 6 - Taux d’emploi salarié et non salarié en France des diplômés 2022 de formation d’ingénieure et de management (en %) 12 mois après leur diplomation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</si>
</sst>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vertAlign val="superscript"/>
      <sz val="10"/>
      <color rgb="FFFFFFFF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1" quotePrefix="1"/>
    <xf numFmtId="0" fontId="5" fillId="0" borderId="0" xfId="1"/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top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" fillId="0" borderId="0" xfId="0" applyFont="1" applyAlignment="1"/>
    <xf numFmtId="0" fontId="12" fillId="0" borderId="7" xfId="0" applyFont="1" applyBorder="1"/>
    <xf numFmtId="3" fontId="12" fillId="0" borderId="7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24" xfId="0" applyBorder="1"/>
    <xf numFmtId="0" fontId="8" fillId="0" borderId="5" xfId="0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[NF_inge_mana_decembre.xlsx]Inge_courbes!Tableau croisé dynamique11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6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7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Inge_courbes!$B$3:$B$4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Inge_courbes!$B$5:$B$10</c:f>
              <c:numCache>
                <c:formatCode>General</c:formatCode>
                <c:ptCount val="5"/>
                <c:pt idx="0">
                  <c:v>70.3</c:v>
                </c:pt>
                <c:pt idx="1">
                  <c:v>79.2</c:v>
                </c:pt>
                <c:pt idx="2">
                  <c:v>79.7</c:v>
                </c:pt>
                <c:pt idx="3">
                  <c:v>80.3</c:v>
                </c:pt>
                <c:pt idx="4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0B2-963E-3BD681FBD1CA}"/>
            </c:ext>
          </c:extLst>
        </c:ser>
        <c:ser>
          <c:idx val="1"/>
          <c:order val="1"/>
          <c:tx>
            <c:strRef>
              <c:f>Inge_courbes!$C$3:$C$4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Inge_courbes!$C$5:$C$10</c:f>
              <c:numCache>
                <c:formatCode>General</c:formatCode>
                <c:ptCount val="5"/>
                <c:pt idx="0">
                  <c:v>65.8</c:v>
                </c:pt>
                <c:pt idx="1">
                  <c:v>77.2</c:v>
                </c:pt>
                <c:pt idx="2">
                  <c:v>78.5</c:v>
                </c:pt>
                <c:pt idx="3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9-40B2-963E-3BD681FBD1CA}"/>
            </c:ext>
          </c:extLst>
        </c:ser>
        <c:ser>
          <c:idx val="2"/>
          <c:order val="2"/>
          <c:tx>
            <c:strRef>
              <c:f>Inge_courbes!$D$3:$D$4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Inge_courbes!$D$5:$D$10</c:f>
              <c:numCache>
                <c:formatCode>General</c:formatCode>
                <c:ptCount val="5"/>
                <c:pt idx="0">
                  <c:v>61.1</c:v>
                </c:pt>
                <c:pt idx="1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9-40B2-963E-3BD681FB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656272"/>
        <c:axId val="644663160"/>
      </c:lineChart>
      <c:catAx>
        <c:axId val="6446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663160"/>
        <c:crosses val="autoZero"/>
        <c:auto val="1"/>
        <c:lblAlgn val="ctr"/>
        <c:lblOffset val="100"/>
        <c:noMultiLvlLbl val="0"/>
      </c:catAx>
      <c:valAx>
        <c:axId val="644663160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65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[NF_inge_mana_decembre.xlsx]Mana_courbes!Tableau croisé dynamique12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6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7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Mana_courbes!$B$3:$B$4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Mana_courbes!$B$5:$B$10</c:f>
              <c:numCache>
                <c:formatCode>General</c:formatCode>
                <c:ptCount val="5"/>
                <c:pt idx="0">
                  <c:v>63.6</c:v>
                </c:pt>
                <c:pt idx="1">
                  <c:v>69.8</c:v>
                </c:pt>
                <c:pt idx="2">
                  <c:v>71</c:v>
                </c:pt>
                <c:pt idx="3">
                  <c:v>71.2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A-4B1D-A700-2A9B9B896995}"/>
            </c:ext>
          </c:extLst>
        </c:ser>
        <c:ser>
          <c:idx val="1"/>
          <c:order val="1"/>
          <c:tx>
            <c:strRef>
              <c:f>Mana_courbes!$C$3:$C$4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Mana_courbes!$C$5:$C$10</c:f>
              <c:numCache>
                <c:formatCode>General</c:formatCode>
                <c:ptCount val="5"/>
                <c:pt idx="0">
                  <c:v>59.8</c:v>
                </c:pt>
                <c:pt idx="1">
                  <c:v>66.3</c:v>
                </c:pt>
                <c:pt idx="2">
                  <c:v>68.099999999999994</c:v>
                </c:pt>
                <c:pt idx="3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A-4B1D-A700-2A9B9B896995}"/>
            </c:ext>
          </c:extLst>
        </c:ser>
        <c:ser>
          <c:idx val="2"/>
          <c:order val="2"/>
          <c:tx>
            <c:strRef>
              <c:f>Mana_courbes!$D$3:$D$4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Mana_courbes!$D$5:$D$10</c:f>
              <c:numCache>
                <c:formatCode>General</c:formatCode>
                <c:ptCount val="5"/>
                <c:pt idx="0">
                  <c:v>57.6</c:v>
                </c:pt>
                <c:pt idx="1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AA-4B1D-A700-2A9B9B89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777728"/>
        <c:axId val="479778384"/>
      </c:lineChart>
      <c:catAx>
        <c:axId val="4797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78384"/>
        <c:crosses val="autoZero"/>
        <c:auto val="1"/>
        <c:lblAlgn val="ctr"/>
        <c:lblOffset val="100"/>
        <c:noMultiLvlLbl val="0"/>
      </c:catAx>
      <c:valAx>
        <c:axId val="479778384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[NF_inge_mana_decembre.xlsx]Annexe 6!Tableau croisé dynamique13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6'!$B$3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6'!$A$4:$A$12</c:f>
              <c:multiLvlStrCache>
                <c:ptCount val="6"/>
                <c:lvl>
                  <c:pt idx="0">
                    <c:v>Ensemble</c:v>
                  </c:pt>
                  <c:pt idx="1">
                    <c:v>Femme</c:v>
                  </c:pt>
                  <c:pt idx="2">
                    <c:v>Homme</c:v>
                  </c:pt>
                  <c:pt idx="3">
                    <c:v>Ensemble</c:v>
                  </c:pt>
                  <c:pt idx="4">
                    <c:v>Femme</c:v>
                  </c:pt>
                  <c:pt idx="5">
                    <c:v>Homme</c:v>
                  </c:pt>
                </c:lvl>
                <c:lvl>
                  <c:pt idx="0">
                    <c:v>Management Bac+5</c:v>
                  </c:pt>
                  <c:pt idx="3">
                    <c:v>Formation ingénieure</c:v>
                  </c:pt>
                </c:lvl>
              </c:multiLvlStrCache>
            </c:multiLvlStrRef>
          </c:cat>
          <c:val>
            <c:numRef>
              <c:f>'Annexe 6'!$B$4:$B$12</c:f>
              <c:numCache>
                <c:formatCode>General</c:formatCode>
                <c:ptCount val="6"/>
                <c:pt idx="0">
                  <c:v>69.8</c:v>
                </c:pt>
                <c:pt idx="1">
                  <c:v>71.599999999999994</c:v>
                </c:pt>
                <c:pt idx="2">
                  <c:v>68.099999999999994</c:v>
                </c:pt>
                <c:pt idx="3">
                  <c:v>79.2</c:v>
                </c:pt>
                <c:pt idx="4">
                  <c:v>79.5</c:v>
                </c:pt>
                <c:pt idx="5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9-4B03-9ECF-81CC0483FD90}"/>
            </c:ext>
          </c:extLst>
        </c:ser>
        <c:ser>
          <c:idx val="1"/>
          <c:order val="1"/>
          <c:tx>
            <c:strRef>
              <c:f>'Annexe 6'!$C$3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6'!$A$4:$A$12</c:f>
              <c:multiLvlStrCache>
                <c:ptCount val="6"/>
                <c:lvl>
                  <c:pt idx="0">
                    <c:v>Ensemble</c:v>
                  </c:pt>
                  <c:pt idx="1">
                    <c:v>Femme</c:v>
                  </c:pt>
                  <c:pt idx="2">
                    <c:v>Homme</c:v>
                  </c:pt>
                  <c:pt idx="3">
                    <c:v>Ensemble</c:v>
                  </c:pt>
                  <c:pt idx="4">
                    <c:v>Femme</c:v>
                  </c:pt>
                  <c:pt idx="5">
                    <c:v>Homme</c:v>
                  </c:pt>
                </c:lvl>
                <c:lvl>
                  <c:pt idx="0">
                    <c:v>Management Bac+5</c:v>
                  </c:pt>
                  <c:pt idx="3">
                    <c:v>Formation ingénieure</c:v>
                  </c:pt>
                </c:lvl>
              </c:multiLvlStrCache>
            </c:multiLvlStrRef>
          </c:cat>
          <c:val>
            <c:numRef>
              <c:f>'Annexe 6'!$C$4:$C$12</c:f>
              <c:numCache>
                <c:formatCode>General</c:formatCode>
                <c:ptCount val="6"/>
                <c:pt idx="0">
                  <c:v>2.4</c:v>
                </c:pt>
                <c:pt idx="1">
                  <c:v>2.1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9-4B03-9ECF-81CC0483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965888"/>
        <c:axId val="345959656"/>
      </c:barChart>
      <c:catAx>
        <c:axId val="3459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959656"/>
        <c:crosses val="autoZero"/>
        <c:auto val="1"/>
        <c:lblAlgn val="ctr"/>
        <c:lblOffset val="100"/>
        <c:noMultiLvlLbl val="0"/>
      </c:catAx>
      <c:valAx>
        <c:axId val="34595965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96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[NF_inge_mana_decembre.xlsx]Annexe 6!Tableau croisé dynamique13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'Annexe 6'!$B$3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'Annexe 6'!$A$4:$A$12</c:f>
              <c:multiLvlStrCache>
                <c:ptCount val="6"/>
                <c:lvl>
                  <c:pt idx="0">
                    <c:v>Ensemble</c:v>
                  </c:pt>
                  <c:pt idx="1">
                    <c:v>Femme</c:v>
                  </c:pt>
                  <c:pt idx="2">
                    <c:v>Homme</c:v>
                  </c:pt>
                  <c:pt idx="3">
                    <c:v>Ensemble</c:v>
                  </c:pt>
                  <c:pt idx="4">
                    <c:v>Femme</c:v>
                  </c:pt>
                  <c:pt idx="5">
                    <c:v>Homme</c:v>
                  </c:pt>
                </c:lvl>
                <c:lvl>
                  <c:pt idx="0">
                    <c:v>Management Bac+5</c:v>
                  </c:pt>
                  <c:pt idx="3">
                    <c:v>Formation ingénieure</c:v>
                  </c:pt>
                </c:lvl>
              </c:multiLvlStrCache>
            </c:multiLvlStrRef>
          </c:cat>
          <c:val>
            <c:numRef>
              <c:f>'Annexe 6'!$B$4:$B$12</c:f>
              <c:numCache>
                <c:formatCode>General</c:formatCode>
                <c:ptCount val="6"/>
                <c:pt idx="0">
                  <c:v>69.8</c:v>
                </c:pt>
                <c:pt idx="1">
                  <c:v>71.599999999999994</c:v>
                </c:pt>
                <c:pt idx="2">
                  <c:v>68.099999999999994</c:v>
                </c:pt>
                <c:pt idx="3">
                  <c:v>79.2</c:v>
                </c:pt>
                <c:pt idx="4">
                  <c:v>79.5</c:v>
                </c:pt>
                <c:pt idx="5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530-B715-26EE30D1E10C}"/>
            </c:ext>
          </c:extLst>
        </c:ser>
        <c:ser>
          <c:idx val="1"/>
          <c:order val="1"/>
          <c:tx>
            <c:strRef>
              <c:f>'Annexe 6'!$C$3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'Annexe 6'!$A$4:$A$12</c:f>
              <c:multiLvlStrCache>
                <c:ptCount val="6"/>
                <c:lvl>
                  <c:pt idx="0">
                    <c:v>Ensemble</c:v>
                  </c:pt>
                  <c:pt idx="1">
                    <c:v>Femme</c:v>
                  </c:pt>
                  <c:pt idx="2">
                    <c:v>Homme</c:v>
                  </c:pt>
                  <c:pt idx="3">
                    <c:v>Ensemble</c:v>
                  </c:pt>
                  <c:pt idx="4">
                    <c:v>Femme</c:v>
                  </c:pt>
                  <c:pt idx="5">
                    <c:v>Homme</c:v>
                  </c:pt>
                </c:lvl>
                <c:lvl>
                  <c:pt idx="0">
                    <c:v>Management Bac+5</c:v>
                  </c:pt>
                  <c:pt idx="3">
                    <c:v>Formation ingénieure</c:v>
                  </c:pt>
                </c:lvl>
              </c:multiLvlStrCache>
            </c:multiLvlStrRef>
          </c:cat>
          <c:val>
            <c:numRef>
              <c:f>'Annexe 6'!$C$4:$C$12</c:f>
              <c:numCache>
                <c:formatCode>General</c:formatCode>
                <c:ptCount val="6"/>
                <c:pt idx="0">
                  <c:v>2.4</c:v>
                </c:pt>
                <c:pt idx="1">
                  <c:v>2.1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530-B715-26EE30D1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965888"/>
        <c:axId val="345959656"/>
      </c:barChart>
      <c:catAx>
        <c:axId val="3459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959656"/>
        <c:crosses val="autoZero"/>
        <c:auto val="1"/>
        <c:lblAlgn val="ctr"/>
        <c:lblOffset val="100"/>
        <c:noMultiLvlLbl val="0"/>
      </c:catAx>
      <c:valAx>
        <c:axId val="34595965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96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[NF_inge_mana_decembre.xlsx]Mana_courbes!Tableau croisé dynamique12</c:name>
    <c:fmtId val="3"/>
  </c:pivotSource>
  <c:chart>
    <c:autoTitleDeleted val="0"/>
    <c:pivotFmts>
      <c:pivotFmt>
        <c:idx val="0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Mana_courbes!$B$3:$B$4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Mana_courbes!$B$5:$B$10</c:f>
              <c:numCache>
                <c:formatCode>General</c:formatCode>
                <c:ptCount val="5"/>
                <c:pt idx="0">
                  <c:v>63.6</c:v>
                </c:pt>
                <c:pt idx="1">
                  <c:v>69.8</c:v>
                </c:pt>
                <c:pt idx="2">
                  <c:v>71</c:v>
                </c:pt>
                <c:pt idx="3">
                  <c:v>71.2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466-B3E5-DBD4C79243CB}"/>
            </c:ext>
          </c:extLst>
        </c:ser>
        <c:ser>
          <c:idx val="1"/>
          <c:order val="1"/>
          <c:tx>
            <c:strRef>
              <c:f>Mana_courbes!$C$3:$C$4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Mana_courbes!$C$5:$C$10</c:f>
              <c:numCache>
                <c:formatCode>General</c:formatCode>
                <c:ptCount val="5"/>
                <c:pt idx="0">
                  <c:v>59.8</c:v>
                </c:pt>
                <c:pt idx="1">
                  <c:v>66.3</c:v>
                </c:pt>
                <c:pt idx="2">
                  <c:v>68.099999999999994</c:v>
                </c:pt>
                <c:pt idx="3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B-4466-B3E5-DBD4C79243CB}"/>
            </c:ext>
          </c:extLst>
        </c:ser>
        <c:ser>
          <c:idx val="2"/>
          <c:order val="2"/>
          <c:tx>
            <c:strRef>
              <c:f>Mana_courbes!$D$3:$D$4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Mana_courbes!$A$5:$A$10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Mana_courbes!$D$5:$D$10</c:f>
              <c:numCache>
                <c:formatCode>General</c:formatCode>
                <c:ptCount val="5"/>
                <c:pt idx="0">
                  <c:v>57.6</c:v>
                </c:pt>
                <c:pt idx="1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B-4466-B3E5-DBD4C792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777728"/>
        <c:axId val="479778384"/>
      </c:lineChart>
      <c:catAx>
        <c:axId val="4797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78384"/>
        <c:crosses val="autoZero"/>
        <c:auto val="1"/>
        <c:lblAlgn val="ctr"/>
        <c:lblOffset val="100"/>
        <c:noMultiLvlLbl val="0"/>
      </c:catAx>
      <c:valAx>
        <c:axId val="479778384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[NF_inge_mana_decembre.xlsx]Inge_courbes!Tableau croisé dynamique11</c:name>
    <c:fmtId val="3"/>
  </c:pivotSource>
  <c:chart>
    <c:autoTitleDeleted val="0"/>
    <c:pivotFmts>
      <c:pivotFmt>
        <c:idx val="0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Inge_courbes!$B$3:$B$4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Inge_courbes!$B$5:$B$10</c:f>
              <c:numCache>
                <c:formatCode>General</c:formatCode>
                <c:ptCount val="5"/>
                <c:pt idx="0">
                  <c:v>70.3</c:v>
                </c:pt>
                <c:pt idx="1">
                  <c:v>79.2</c:v>
                </c:pt>
                <c:pt idx="2">
                  <c:v>79.7</c:v>
                </c:pt>
                <c:pt idx="3">
                  <c:v>80.3</c:v>
                </c:pt>
                <c:pt idx="4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6-431F-A178-F7341EE29533}"/>
            </c:ext>
          </c:extLst>
        </c:ser>
        <c:ser>
          <c:idx val="1"/>
          <c:order val="1"/>
          <c:tx>
            <c:strRef>
              <c:f>Inge_courbes!$C$3:$C$4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Inge_courbes!$C$5:$C$10</c:f>
              <c:numCache>
                <c:formatCode>General</c:formatCode>
                <c:ptCount val="5"/>
                <c:pt idx="0">
                  <c:v>65.8</c:v>
                </c:pt>
                <c:pt idx="1">
                  <c:v>77.2</c:v>
                </c:pt>
                <c:pt idx="2">
                  <c:v>78.5</c:v>
                </c:pt>
                <c:pt idx="3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6-431F-A178-F7341EE29533}"/>
            </c:ext>
          </c:extLst>
        </c:ser>
        <c:ser>
          <c:idx val="2"/>
          <c:order val="2"/>
          <c:tx>
            <c:strRef>
              <c:f>Inge_courbes!$D$3:$D$4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Inge_courbes!$A$5:$A$10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Inge_courbes!$D$5:$D$10</c:f>
              <c:numCache>
                <c:formatCode>General</c:formatCode>
                <c:ptCount val="5"/>
                <c:pt idx="0">
                  <c:v>61.1</c:v>
                </c:pt>
                <c:pt idx="1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6-431F-A178-F7341EE2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656272"/>
        <c:axId val="644663160"/>
      </c:lineChart>
      <c:catAx>
        <c:axId val="6446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663160"/>
        <c:crosses val="autoZero"/>
        <c:auto val="1"/>
        <c:lblAlgn val="ctr"/>
        <c:lblOffset val="100"/>
        <c:noMultiLvlLbl val="0"/>
      </c:catAx>
      <c:valAx>
        <c:axId val="644663160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65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18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18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18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</xdr:row>
      <xdr:rowOff>9525</xdr:rowOff>
    </xdr:from>
    <xdr:to>
      <xdr:col>9</xdr:col>
      <xdr:colOff>119062</xdr:colOff>
      <xdr:row>16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566737</xdr:colOff>
      <xdr:row>4</xdr:row>
      <xdr:rowOff>152400</xdr:rowOff>
    </xdr:from>
    <xdr:to>
      <xdr:col>6</xdr:col>
      <xdr:colOff>652462</xdr:colOff>
      <xdr:row>19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566737</xdr:colOff>
      <xdr:row>4</xdr:row>
      <xdr:rowOff>152400</xdr:rowOff>
    </xdr:from>
    <xdr:to>
      <xdr:col>6</xdr:col>
      <xdr:colOff>652462</xdr:colOff>
      <xdr:row>19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6000.688715972225" createdVersion="6" refreshedVersion="6" minRefreshableVersion="3" recordCount="11">
  <cacheSource type="worksheet">
    <worksheetSource ref="A1:D12" sheet="Inge_taux"/>
  </cacheSource>
  <cacheFields count="4">
    <cacheField name="type de diplôme" numFmtId="0">
      <sharedItems/>
    </cacheField>
    <cacheField name="année" numFmtId="0">
      <sharedItems count="3">
        <s v="2021-2022"/>
        <s v="2022-2023"/>
        <s v="2023-2024"/>
      </sharedItems>
    </cacheField>
    <cacheField name="mois" numFmtId="0">
      <sharedItems count="5">
        <s v="12 mois"/>
        <s v="18 mois"/>
        <s v="24 mois"/>
        <s v="30 mois"/>
        <s v="6 mois"/>
      </sharedItems>
    </cacheField>
    <cacheField name="taux_emploi_salarie" numFmtId="0">
      <sharedItems containsSemiMixedTypes="0" containsString="0" containsNumber="1" minValue="61.1" maxValue="80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6000.691882060186" createdVersion="6" refreshedVersion="6" minRefreshableVersion="3" recordCount="11">
  <cacheSource type="worksheet">
    <worksheetSource ref="A1:D12" sheet="Mana_taux"/>
  </cacheSource>
  <cacheFields count="4">
    <cacheField name="type de diplôme" numFmtId="0">
      <sharedItems/>
    </cacheField>
    <cacheField name="année" numFmtId="0">
      <sharedItems count="3">
        <s v="2021-2022"/>
        <s v="2022-2023"/>
        <s v="2023-2024"/>
      </sharedItems>
    </cacheField>
    <cacheField name="mois" numFmtId="0">
      <sharedItems count="5">
        <s v="12 mois"/>
        <s v="18 mois"/>
        <s v="24 mois"/>
        <s v="30 mois"/>
        <s v="6 mois"/>
      </sharedItems>
    </cacheField>
    <cacheField name="taux_emploi_salarie" numFmtId="0">
      <sharedItems containsSemiMixedTypes="0" containsString="0" containsNumber="1" minValue="57.6" maxValue="71.5999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eur" refreshedDate="46000.694015856483" createdVersion="6" refreshedVersion="6" minRefreshableVersion="3" recordCount="6">
  <cacheSource type="worksheet">
    <worksheetSource ref="A1:F7" sheet="Inge_mana_donnees"/>
  </cacheSource>
  <cacheFields count="6">
    <cacheField name="type de diplôme" numFmtId="0">
      <sharedItems count="2">
        <s v="Management Bac+5"/>
        <s v="Formation ingénieure"/>
      </sharedItems>
    </cacheField>
    <cacheField name="année" numFmtId="0">
      <sharedItems/>
    </cacheField>
    <cacheField name="mois" numFmtId="0">
      <sharedItems/>
    </cacheField>
    <cacheField name="taux_emploi_salarie" numFmtId="0">
      <sharedItems containsSemiMixedTypes="0" containsString="0" containsNumber="1" minValue="68.099999999999994" maxValue="79.5"/>
    </cacheField>
    <cacheField name="taux_emploi_non_salarie" numFmtId="0">
      <sharedItems containsSemiMixedTypes="0" containsString="0" containsNumber="1" minValue="0.8" maxValue="2.7"/>
    </cacheField>
    <cacheField name="sexe" numFmtId="0">
      <sharedItems count="3">
        <s v="Ensemble"/>
        <s v="Femme"/>
        <s v="Homm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formation_ingenieur"/>
    <x v="0"/>
    <x v="0"/>
    <n v="79.2"/>
  </r>
  <r>
    <s v="formation_ingenieur"/>
    <x v="0"/>
    <x v="1"/>
    <n v="79.7"/>
  </r>
  <r>
    <s v="formation_ingenieur"/>
    <x v="0"/>
    <x v="2"/>
    <n v="80.3"/>
  </r>
  <r>
    <s v="formation_ingenieur"/>
    <x v="0"/>
    <x v="3"/>
    <n v="79.5"/>
  </r>
  <r>
    <s v="formation_ingenieur"/>
    <x v="0"/>
    <x v="4"/>
    <n v="70.3"/>
  </r>
  <r>
    <s v="formation_ingenieur"/>
    <x v="1"/>
    <x v="0"/>
    <n v="77.2"/>
  </r>
  <r>
    <s v="formation_ingenieur"/>
    <x v="1"/>
    <x v="1"/>
    <n v="78.5"/>
  </r>
  <r>
    <s v="formation_ingenieur"/>
    <x v="1"/>
    <x v="2"/>
    <n v="80.3"/>
  </r>
  <r>
    <s v="formation_ingenieur"/>
    <x v="1"/>
    <x v="4"/>
    <n v="65.8"/>
  </r>
  <r>
    <s v="formation_ingenieur"/>
    <x v="2"/>
    <x v="0"/>
    <n v="74.7"/>
  </r>
  <r>
    <s v="formation_ingenieur"/>
    <x v="2"/>
    <x v="4"/>
    <n v="61.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s v="diplome_vise_management_niveau_bac_plus_5"/>
    <x v="0"/>
    <x v="0"/>
    <n v="69.8"/>
  </r>
  <r>
    <s v="diplome_vise_management_niveau_bac_plus_5"/>
    <x v="0"/>
    <x v="1"/>
    <n v="71"/>
  </r>
  <r>
    <s v="diplome_vise_management_niveau_bac_plus_5"/>
    <x v="0"/>
    <x v="2"/>
    <n v="71.2"/>
  </r>
  <r>
    <s v="diplome_vise_management_niveau_bac_plus_5"/>
    <x v="0"/>
    <x v="3"/>
    <n v="70.099999999999994"/>
  </r>
  <r>
    <s v="diplome_vise_management_niveau_bac_plus_5"/>
    <x v="0"/>
    <x v="4"/>
    <n v="63.6"/>
  </r>
  <r>
    <s v="diplome_vise_management_niveau_bac_plus_5"/>
    <x v="1"/>
    <x v="0"/>
    <n v="66.3"/>
  </r>
  <r>
    <s v="diplome_vise_management_niveau_bac_plus_5"/>
    <x v="1"/>
    <x v="1"/>
    <n v="68.099999999999994"/>
  </r>
  <r>
    <s v="diplome_vise_management_niveau_bac_plus_5"/>
    <x v="1"/>
    <x v="2"/>
    <n v="71.599999999999994"/>
  </r>
  <r>
    <s v="diplome_vise_management_niveau_bac_plus_5"/>
    <x v="1"/>
    <x v="4"/>
    <n v="59.8"/>
  </r>
  <r>
    <s v="diplome_vise_management_niveau_bac_plus_5"/>
    <x v="2"/>
    <x v="0"/>
    <n v="65.3"/>
  </r>
  <r>
    <s v="diplome_vise_management_niveau_bac_plus_5"/>
    <x v="2"/>
    <x v="4"/>
    <n v="57.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">
  <r>
    <x v="0"/>
    <s v="2021-2022"/>
    <s v="12 mois"/>
    <n v="69.8"/>
    <n v="2.4"/>
    <x v="0"/>
  </r>
  <r>
    <x v="1"/>
    <s v="2021-2022"/>
    <s v="12 mois"/>
    <n v="79.2"/>
    <n v="1.1000000000000001"/>
    <x v="0"/>
  </r>
  <r>
    <x v="0"/>
    <s v="2021-2022"/>
    <s v="12 mois"/>
    <n v="71.599999999999994"/>
    <n v="2.1"/>
    <x v="1"/>
  </r>
  <r>
    <x v="0"/>
    <s v="2021-2022"/>
    <s v="12 mois"/>
    <n v="68.099999999999994"/>
    <n v="2.7"/>
    <x v="2"/>
  </r>
  <r>
    <x v="1"/>
    <s v="2021-2022"/>
    <s v="12 mois"/>
    <n v="79.5"/>
    <n v="0.8"/>
    <x v="1"/>
  </r>
  <r>
    <x v="1"/>
    <s v="2021-2022"/>
    <s v="12 mois"/>
    <n v="79.099999999999994"/>
    <n v="1.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3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5">
  <location ref="A3:C12" firstHeaderRow="0" firstDataRow="1" firstDataCol="1"/>
  <pivotFields count="6"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showAll="0"/>
    <pivotField axis="axisRow" showAll="0">
      <items count="4">
        <item x="0"/>
        <item x="1"/>
        <item x="2"/>
        <item t="default"/>
      </items>
    </pivotField>
  </pivotFields>
  <rowFields count="2">
    <field x="0"/>
    <field x="5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alariés" fld="3" baseField="0" baseItem="0"/>
    <dataField name="Non salariés" fld="4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2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7">
  <location ref="A3:E10" firstHeaderRow="1" firstDataRow="2" firstDataCol="1"/>
  <pivotFields count="4"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e de taux_emploi_salarie" fld="3" baseField="0" baseItem="0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1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7">
  <location ref="A3:E10" firstHeaderRow="1" firstDataRow="2" firstDataCol="1"/>
  <pivotFields count="4"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e de taux_emploi_salarie" fld="3" baseField="0" baseItem="0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8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2" ht="15" customHeight="1" x14ac:dyDescent="0.25">
      <c r="A1" s="36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6" spans="1:12" x14ac:dyDescent="0.2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2" x14ac:dyDescent="0.25">
      <c r="A7" s="1" t="s">
        <v>6</v>
      </c>
    </row>
    <row r="8" spans="1:12" x14ac:dyDescent="0.25">
      <c r="A8" s="2" t="s">
        <v>7</v>
      </c>
    </row>
    <row r="9" spans="1:12" x14ac:dyDescent="0.25">
      <c r="A9" s="2" t="s">
        <v>8</v>
      </c>
    </row>
    <row r="10" spans="1:12" x14ac:dyDescent="0.25">
      <c r="A10" s="2" t="s">
        <v>9</v>
      </c>
    </row>
    <row r="11" spans="1:12" x14ac:dyDescent="0.25">
      <c r="A11" s="2" t="s">
        <v>10</v>
      </c>
    </row>
    <row r="13" spans="1:12" x14ac:dyDescent="0.25">
      <c r="A13" s="2" t="s">
        <v>97</v>
      </c>
    </row>
    <row r="14" spans="1:12" x14ac:dyDescent="0.25">
      <c r="A14" s="2" t="s">
        <v>98</v>
      </c>
    </row>
    <row r="15" spans="1:12" x14ac:dyDescent="0.25">
      <c r="A15" s="2" t="s">
        <v>99</v>
      </c>
    </row>
    <row r="16" spans="1:12" x14ac:dyDescent="0.25">
      <c r="A16" s="2" t="s">
        <v>100</v>
      </c>
    </row>
    <row r="17" spans="1:1" x14ac:dyDescent="0.25">
      <c r="A17" s="2" t="s">
        <v>101</v>
      </c>
    </row>
    <row r="18" spans="1:1" x14ac:dyDescent="0.25">
      <c r="A18" s="2" t="s">
        <v>102</v>
      </c>
    </row>
  </sheetData>
  <mergeCells count="2">
    <mergeCell ref="A6:K6"/>
    <mergeCell ref="A1:L2"/>
  </mergeCells>
  <hyperlinks>
    <hyperlink ref="A7" location="'Graphique 1'!A1" display="Graphique 1 - Taux d'emploi salarié en France de 6 à 30 mois des diplômés de formation d’ingénieur selon l'année universitaire (en %)"/>
    <hyperlink ref="A8" location="'Graphique 2'!A1" display="Graphique 2 - Taux d'emploi salarié en France de 6 à 30 mois des diplômés de management de niveau Bac+5 selon l'année universitaire (en %)"/>
    <hyperlink ref="A9" location="'Tableau 1'!A1" display="Tableau 1 - Taux d'emploi salarié en France des diplômés 2024 de formation ingénieur et de management (en %) et évolution au regard de la promotion précédente (en point)"/>
    <hyperlink ref="A10" location="'Tableau 2'!A1" display="Tableau 2 - Salaire net mensuel (en euros) des diplômés 2022 de formation ingénieur et management en emploi salarié en France 12 mois après leur diplomation"/>
    <hyperlink ref="A11" location="'Graphique 3'!A1" display="Graphique 3 - Taux d’emploi salarié et non salarié en France des diplômés 2022 de formation d’ingénieure et de management (en %) 12 mois après leur diplomation"/>
    <hyperlink ref="A13" location="'Annexe 1'!A1" display="Annexe 1 - Effectifs de diplômés sortants selon le type d'établissement"/>
    <hyperlink ref="A14" location="'Annexe 2'!A1" display="Annexe 2 - Répartition des types de contrat de travail en fonction du genre pour les diplômés de formation ingénieur, 12 mois après leur diplomation (en%)"/>
    <hyperlink ref="A15" location="'Annexe 3'!A1" display="Annexe 3 - Répartition des types de contrat de travail en fonction du genre pour les diplômés de management de niveau Bac+5, 12 mois après leur diplomation (en%)"/>
    <hyperlink ref="A16" location="'Annexe 4'!A1" display="Annexe 4 - Proportion des contrats de travail par type d'établissements, 12 mois après l'obtention du diplôme de formation d'ingénieur (en %)"/>
    <hyperlink ref="A17" location="'Annexe 5'!A1" display="Annexe 5 - Proportion des contrats de travail par type d'établissements, 12 mois après l'obtention du diplôme de management de niveau Bac+5(en %)"/>
    <hyperlink ref="A18" location="'Annexe 6'!A1" display="Annexe 6 - Taux d’emploi salarié et non salarié en France des diplômés 2022 de formation d’ingénieure et de management (en %) 12 mois après leur diplomation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7"/>
  <sheetViews>
    <sheetView workbookViewId="0">
      <selection sqref="A1:I1"/>
    </sheetView>
  </sheetViews>
  <sheetFormatPr baseColWidth="10" defaultRowHeight="15" x14ac:dyDescent="0.25"/>
  <cols>
    <col min="1" max="1" width="61.5703125" bestFit="1" customWidth="1"/>
    <col min="2" max="2" width="9.7109375" customWidth="1"/>
    <col min="3" max="3" width="7.7109375" customWidth="1"/>
    <col min="4" max="4" width="8" customWidth="1"/>
  </cols>
  <sheetData>
    <row r="1" spans="1:13" x14ac:dyDescent="0.2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15"/>
      <c r="K1" s="15"/>
      <c r="L1" s="15"/>
      <c r="M1" s="15"/>
    </row>
    <row r="4" spans="1:13" x14ac:dyDescent="0.25">
      <c r="A4" s="2" t="s">
        <v>11</v>
      </c>
    </row>
    <row r="6" spans="1:13" ht="15.75" thickBot="1" x14ac:dyDescent="0.3"/>
    <row r="7" spans="1:13" ht="15.75" thickBot="1" x14ac:dyDescent="0.3">
      <c r="B7" s="45" t="s">
        <v>85</v>
      </c>
      <c r="C7" s="46"/>
      <c r="D7" s="47"/>
    </row>
    <row r="8" spans="1:13" ht="15.75" thickBot="1" x14ac:dyDescent="0.3">
      <c r="A8" s="20" t="s">
        <v>84</v>
      </c>
      <c r="B8" s="21" t="s">
        <v>21</v>
      </c>
      <c r="C8" s="21" t="s">
        <v>15</v>
      </c>
      <c r="D8" s="21" t="s">
        <v>18</v>
      </c>
    </row>
    <row r="9" spans="1:13" x14ac:dyDescent="0.25">
      <c r="A9" s="18" t="s">
        <v>64</v>
      </c>
      <c r="B9" s="18">
        <v>7.0000000000000007E-2</v>
      </c>
      <c r="C9" s="18">
        <v>0.03</v>
      </c>
      <c r="D9" s="18">
        <v>0.12</v>
      </c>
    </row>
    <row r="10" spans="1:13" x14ac:dyDescent="0.25">
      <c r="A10" s="18" t="s">
        <v>75</v>
      </c>
      <c r="B10" s="18">
        <v>0.04</v>
      </c>
      <c r="C10" s="18">
        <v>7.0000000000000007E-2</v>
      </c>
      <c r="D10" s="18">
        <v>0.02</v>
      </c>
    </row>
    <row r="11" spans="1:13" x14ac:dyDescent="0.25">
      <c r="A11" s="18" t="s">
        <v>68</v>
      </c>
      <c r="B11" s="18">
        <v>3.09</v>
      </c>
      <c r="C11" s="18">
        <v>3.36</v>
      </c>
      <c r="D11" s="18">
        <v>2.81</v>
      </c>
    </row>
    <row r="12" spans="1:13" x14ac:dyDescent="0.25">
      <c r="A12" s="18" t="s">
        <v>70</v>
      </c>
      <c r="B12" s="18">
        <v>15.46</v>
      </c>
      <c r="C12" s="18">
        <v>18.46</v>
      </c>
      <c r="D12" s="18">
        <v>12.19</v>
      </c>
    </row>
    <row r="13" spans="1:13" x14ac:dyDescent="0.25">
      <c r="A13" s="18" t="s">
        <v>71</v>
      </c>
      <c r="B13" s="18">
        <v>1.66</v>
      </c>
      <c r="C13" s="18">
        <v>1.7</v>
      </c>
      <c r="D13" s="18">
        <v>1.63</v>
      </c>
    </row>
    <row r="14" spans="1:13" x14ac:dyDescent="0.25">
      <c r="A14" s="18" t="s">
        <v>72</v>
      </c>
      <c r="B14" s="18">
        <v>0.04</v>
      </c>
      <c r="C14" s="18">
        <v>0.03</v>
      </c>
      <c r="D14" s="18">
        <v>0.06</v>
      </c>
    </row>
    <row r="15" spans="1:13" x14ac:dyDescent="0.25">
      <c r="A15" s="18" t="s">
        <v>73</v>
      </c>
      <c r="B15" s="18">
        <v>76.22</v>
      </c>
      <c r="C15" s="18">
        <v>73.41</v>
      </c>
      <c r="D15" s="18">
        <v>79.27</v>
      </c>
    </row>
    <row r="16" spans="1:13" x14ac:dyDescent="0.25">
      <c r="A16" s="18" t="s">
        <v>74</v>
      </c>
      <c r="B16" s="18">
        <v>0.21</v>
      </c>
      <c r="C16" s="18">
        <v>0.24</v>
      </c>
      <c r="D16" s="18">
        <v>0.18</v>
      </c>
    </row>
    <row r="17" spans="1:9" x14ac:dyDescent="0.25">
      <c r="A17" s="18" t="s">
        <v>67</v>
      </c>
      <c r="B17" s="18">
        <v>0.02</v>
      </c>
      <c r="C17" s="18">
        <v>0.01</v>
      </c>
      <c r="D17" s="18">
        <v>0.03</v>
      </c>
    </row>
    <row r="18" spans="1:9" x14ac:dyDescent="0.25">
      <c r="A18" s="18" t="s">
        <v>66</v>
      </c>
      <c r="B18" s="18">
        <v>0.01</v>
      </c>
      <c r="C18" s="18"/>
      <c r="D18" s="18">
        <v>0.02</v>
      </c>
    </row>
    <row r="19" spans="1:9" x14ac:dyDescent="0.25">
      <c r="A19" s="18" t="s">
        <v>77</v>
      </c>
      <c r="B19" s="18">
        <v>2.37</v>
      </c>
      <c r="C19" s="18">
        <v>2.12</v>
      </c>
      <c r="D19" s="18">
        <v>2.64</v>
      </c>
    </row>
    <row r="20" spans="1:9" x14ac:dyDescent="0.25">
      <c r="A20" s="18" t="s">
        <v>86</v>
      </c>
      <c r="B20" s="18">
        <v>0.01</v>
      </c>
      <c r="C20" s="18"/>
      <c r="D20" s="18">
        <v>0.02</v>
      </c>
    </row>
    <row r="21" spans="1:9" x14ac:dyDescent="0.25">
      <c r="A21" s="18" t="s">
        <v>79</v>
      </c>
      <c r="B21" s="18">
        <v>0.28999999999999998</v>
      </c>
      <c r="C21" s="18">
        <v>7.0000000000000007E-2</v>
      </c>
      <c r="D21" s="18">
        <v>0.54</v>
      </c>
    </row>
    <row r="22" spans="1:9" x14ac:dyDescent="0.25">
      <c r="A22" s="18" t="s">
        <v>80</v>
      </c>
      <c r="B22" s="18">
        <v>0.14000000000000001</v>
      </c>
      <c r="C22" s="18">
        <v>0.06</v>
      </c>
      <c r="D22" s="18">
        <v>0.23</v>
      </c>
    </row>
    <row r="23" spans="1:9" x14ac:dyDescent="0.25">
      <c r="A23" s="19" t="s">
        <v>81</v>
      </c>
      <c r="B23" s="19">
        <v>0.35</v>
      </c>
      <c r="C23" s="19">
        <v>0.44</v>
      </c>
      <c r="D23" s="19">
        <v>0.26</v>
      </c>
    </row>
    <row r="27" spans="1:9" x14ac:dyDescent="0.25">
      <c r="A27" s="38" t="s">
        <v>95</v>
      </c>
      <c r="B27" s="38"/>
      <c r="C27" s="38"/>
      <c r="D27" s="38"/>
      <c r="E27" s="38"/>
      <c r="F27" s="38"/>
      <c r="G27" s="38"/>
      <c r="H27" s="38"/>
      <c r="I27" s="38"/>
    </row>
  </sheetData>
  <mergeCells count="3">
    <mergeCell ref="B7:D7"/>
    <mergeCell ref="A1:I1"/>
    <mergeCell ref="A27:I27"/>
  </mergeCells>
  <hyperlinks>
    <hyperlink ref="A4" location="Sommaire!A1" display="Retour au sommair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workbookViewId="0">
      <selection sqref="A1:K1"/>
    </sheetView>
  </sheetViews>
  <sheetFormatPr baseColWidth="10" defaultRowHeight="15" x14ac:dyDescent="0.25"/>
  <cols>
    <col min="1" max="1" width="21.5703125" bestFit="1" customWidth="1"/>
    <col min="2" max="3" width="6" customWidth="1"/>
    <col min="4" max="4" width="17.28515625" customWidth="1"/>
    <col min="5" max="5" width="6.85546875" customWidth="1"/>
  </cols>
  <sheetData>
    <row r="1" spans="1:11" x14ac:dyDescent="0.25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4" spans="1:11" x14ac:dyDescent="0.25">
      <c r="A4" s="2" t="s">
        <v>11</v>
      </c>
    </row>
    <row r="5" spans="1:11" ht="15.75" thickBot="1" x14ac:dyDescent="0.3"/>
    <row r="6" spans="1:11" ht="15.75" thickBot="1" x14ac:dyDescent="0.3">
      <c r="B6" s="45" t="s">
        <v>93</v>
      </c>
      <c r="C6" s="46"/>
      <c r="D6" s="46"/>
      <c r="E6" s="47"/>
    </row>
    <row r="7" spans="1:11" ht="15.75" thickBot="1" x14ac:dyDescent="0.3">
      <c r="A7" s="20" t="s">
        <v>90</v>
      </c>
      <c r="B7" s="20" t="s">
        <v>88</v>
      </c>
      <c r="C7" s="20" t="s">
        <v>87</v>
      </c>
      <c r="D7" s="20" t="s">
        <v>91</v>
      </c>
      <c r="E7" s="20" t="s">
        <v>92</v>
      </c>
    </row>
    <row r="8" spans="1:11" x14ac:dyDescent="0.25">
      <c r="A8" s="22" t="s">
        <v>89</v>
      </c>
      <c r="B8" s="25">
        <v>80.989999999999995</v>
      </c>
      <c r="C8" s="26">
        <v>15.03</v>
      </c>
      <c r="D8" s="26">
        <v>0.21</v>
      </c>
      <c r="E8" s="27">
        <v>3.77</v>
      </c>
    </row>
    <row r="9" spans="1:11" x14ac:dyDescent="0.25">
      <c r="A9" s="23" t="s">
        <v>57</v>
      </c>
      <c r="B9" s="28">
        <v>79.06</v>
      </c>
      <c r="C9" s="29">
        <v>14.87</v>
      </c>
      <c r="D9" s="29">
        <v>2.2400000000000002</v>
      </c>
      <c r="E9" s="30">
        <v>3.83</v>
      </c>
    </row>
    <row r="10" spans="1:11" ht="15.75" thickBot="1" x14ac:dyDescent="0.3">
      <c r="A10" s="24" t="s">
        <v>21</v>
      </c>
      <c r="B10" s="31">
        <v>79.56</v>
      </c>
      <c r="C10" s="32">
        <v>14.95</v>
      </c>
      <c r="D10" s="32">
        <v>1.68</v>
      </c>
      <c r="E10" s="33">
        <v>3.81</v>
      </c>
    </row>
    <row r="13" spans="1:11" x14ac:dyDescent="0.25">
      <c r="A13" s="38" t="s">
        <v>95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</sheetData>
  <mergeCells count="3">
    <mergeCell ref="A1:K1"/>
    <mergeCell ref="B6:E6"/>
    <mergeCell ref="A13:K13"/>
  </mergeCells>
  <hyperlinks>
    <hyperlink ref="A4" location="Sommaire!A1" display="Retour au sommair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workbookViewId="0">
      <selection activeCell="A13" sqref="A13:K13"/>
    </sheetView>
  </sheetViews>
  <sheetFormatPr baseColWidth="10" defaultRowHeight="15" x14ac:dyDescent="0.25"/>
  <cols>
    <col min="1" max="1" width="21.7109375" bestFit="1" customWidth="1"/>
    <col min="2" max="3" width="6" customWidth="1"/>
    <col min="4" max="4" width="17.28515625" customWidth="1"/>
    <col min="5" max="5" width="6.85546875" customWidth="1"/>
  </cols>
  <sheetData>
    <row r="1" spans="1:11" x14ac:dyDescent="0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4" spans="1:11" x14ac:dyDescent="0.25">
      <c r="A4" s="2" t="s">
        <v>11</v>
      </c>
    </row>
    <row r="5" spans="1:11" ht="15.75" thickBot="1" x14ac:dyDescent="0.3"/>
    <row r="6" spans="1:11" ht="15.75" thickBot="1" x14ac:dyDescent="0.3">
      <c r="B6" s="45" t="s">
        <v>93</v>
      </c>
      <c r="C6" s="46"/>
      <c r="D6" s="46"/>
      <c r="E6" s="47"/>
    </row>
    <row r="7" spans="1:11" ht="15.75" thickBot="1" x14ac:dyDescent="0.3">
      <c r="A7" s="20" t="s">
        <v>90</v>
      </c>
      <c r="B7" s="20" t="s">
        <v>88</v>
      </c>
      <c r="C7" s="20" t="s">
        <v>87</v>
      </c>
      <c r="D7" s="20" t="s">
        <v>91</v>
      </c>
      <c r="E7" s="20" t="s">
        <v>92</v>
      </c>
    </row>
    <row r="8" spans="1:11" x14ac:dyDescent="0.25">
      <c r="A8" s="22" t="s">
        <v>89</v>
      </c>
      <c r="B8" s="22">
        <v>73.48</v>
      </c>
      <c r="C8" s="22">
        <v>21.73</v>
      </c>
      <c r="D8" s="22">
        <v>0.32</v>
      </c>
      <c r="E8" s="22">
        <v>4.47</v>
      </c>
    </row>
    <row r="9" spans="1:11" x14ac:dyDescent="0.25">
      <c r="A9" s="23" t="s">
        <v>59</v>
      </c>
      <c r="B9" s="23">
        <v>76.61</v>
      </c>
      <c r="C9" s="23">
        <v>16.95</v>
      </c>
      <c r="D9" s="23">
        <v>0.14000000000000001</v>
      </c>
      <c r="E9" s="23">
        <v>6.3</v>
      </c>
    </row>
    <row r="10" spans="1:11" ht="15.75" thickBot="1" x14ac:dyDescent="0.3">
      <c r="A10" s="24" t="s">
        <v>21</v>
      </c>
      <c r="B10" s="24">
        <v>76.540000000000006</v>
      </c>
      <c r="C10" s="24">
        <v>17.059999999999999</v>
      </c>
      <c r="D10" s="24">
        <v>0.14000000000000001</v>
      </c>
      <c r="E10" s="24">
        <v>6.26</v>
      </c>
    </row>
    <row r="13" spans="1:11" x14ac:dyDescent="0.25">
      <c r="A13" s="38" t="s">
        <v>95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</sheetData>
  <mergeCells count="3">
    <mergeCell ref="A1:K1"/>
    <mergeCell ref="B6:E6"/>
    <mergeCell ref="A13:K13"/>
  </mergeCells>
  <hyperlinks>
    <hyperlink ref="A4" location="Sommaire!A1" display="Retour au sommair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workbookViewId="0">
      <selection activeCell="C17" sqref="C17"/>
    </sheetView>
  </sheetViews>
  <sheetFormatPr baseColWidth="10" defaultRowHeight="15" x14ac:dyDescent="0.25"/>
  <cols>
    <col min="1" max="1" width="22.28515625" customWidth="1"/>
    <col min="2" max="2" width="7.85546875" customWidth="1"/>
    <col min="3" max="3" width="11.85546875" customWidth="1"/>
  </cols>
  <sheetData>
    <row r="1" spans="1:11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2" t="s">
        <v>11</v>
      </c>
    </row>
    <row r="3" spans="1:11" x14ac:dyDescent="0.25">
      <c r="A3" s="8" t="s">
        <v>48</v>
      </c>
      <c r="B3" t="s">
        <v>51</v>
      </c>
      <c r="C3" t="s">
        <v>52</v>
      </c>
    </row>
    <row r="4" spans="1:11" x14ac:dyDescent="0.25">
      <c r="A4" s="10" t="s">
        <v>12</v>
      </c>
      <c r="B4" s="9">
        <v>209.49999999999997</v>
      </c>
      <c r="C4" s="9">
        <v>7.2</v>
      </c>
    </row>
    <row r="5" spans="1:11" x14ac:dyDescent="0.25">
      <c r="A5" s="11" t="s">
        <v>21</v>
      </c>
      <c r="B5" s="9">
        <v>69.8</v>
      </c>
      <c r="C5" s="9">
        <v>2.4</v>
      </c>
    </row>
    <row r="6" spans="1:11" x14ac:dyDescent="0.25">
      <c r="A6" s="11" t="s">
        <v>15</v>
      </c>
      <c r="B6" s="9">
        <v>71.599999999999994</v>
      </c>
      <c r="C6" s="9">
        <v>2.1</v>
      </c>
    </row>
    <row r="7" spans="1:11" x14ac:dyDescent="0.25">
      <c r="A7" s="11" t="s">
        <v>18</v>
      </c>
      <c r="B7" s="9">
        <v>68.099999999999994</v>
      </c>
      <c r="C7" s="9">
        <v>2.7</v>
      </c>
    </row>
    <row r="8" spans="1:11" x14ac:dyDescent="0.25">
      <c r="A8" s="10" t="s">
        <v>50</v>
      </c>
      <c r="B8" s="9">
        <v>237.79999999999998</v>
      </c>
      <c r="C8" s="9">
        <v>3.1</v>
      </c>
    </row>
    <row r="9" spans="1:11" x14ac:dyDescent="0.25">
      <c r="A9" s="11" t="s">
        <v>21</v>
      </c>
      <c r="B9" s="9">
        <v>79.2</v>
      </c>
      <c r="C9" s="9">
        <v>1.1000000000000001</v>
      </c>
    </row>
    <row r="10" spans="1:11" x14ac:dyDescent="0.25">
      <c r="A10" s="11" t="s">
        <v>15</v>
      </c>
      <c r="B10" s="9">
        <v>79.5</v>
      </c>
      <c r="C10" s="9">
        <v>0.8</v>
      </c>
    </row>
    <row r="11" spans="1:11" x14ac:dyDescent="0.25">
      <c r="A11" s="11" t="s">
        <v>18</v>
      </c>
      <c r="B11" s="9">
        <v>79.099999999999994</v>
      </c>
      <c r="C11" s="9">
        <v>1.2</v>
      </c>
    </row>
    <row r="12" spans="1:11" x14ac:dyDescent="0.25">
      <c r="A12" s="10" t="s">
        <v>46</v>
      </c>
      <c r="B12" s="9">
        <v>447.29999999999995</v>
      </c>
      <c r="C12" s="9">
        <v>10.3</v>
      </c>
    </row>
    <row r="19" spans="1:11" x14ac:dyDescent="0.25">
      <c r="A19" s="38" t="s">
        <v>95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</sheetData>
  <mergeCells count="2">
    <mergeCell ref="A1:K1"/>
    <mergeCell ref="A19:K19"/>
  </mergeCells>
  <hyperlinks>
    <hyperlink ref="A2" location="Sommaire!A1" display="Retour au sommaire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1:D12"/>
    </sheetView>
  </sheetViews>
  <sheetFormatPr baseColWidth="10" defaultRowHeight="15" x14ac:dyDescent="0.25"/>
  <cols>
    <col min="1" max="1" width="44.28515625" bestFit="1" customWidth="1"/>
    <col min="2" max="2" width="9.7109375" bestFit="1" customWidth="1"/>
    <col min="3" max="3" width="7.7109375" bestFit="1" customWidth="1"/>
    <col min="4" max="4" width="19.140625" bestFit="1" customWidth="1"/>
  </cols>
  <sheetData>
    <row r="1" spans="1:4" x14ac:dyDescent="0.25">
      <c r="A1" s="7" t="s">
        <v>34</v>
      </c>
      <c r="B1" s="7" t="s">
        <v>35</v>
      </c>
      <c r="C1" s="7" t="s">
        <v>36</v>
      </c>
      <c r="D1" s="7" t="s">
        <v>37</v>
      </c>
    </row>
    <row r="2" spans="1:4" x14ac:dyDescent="0.25">
      <c r="A2" t="s">
        <v>49</v>
      </c>
      <c r="B2" t="s">
        <v>39</v>
      </c>
      <c r="C2" t="s">
        <v>24</v>
      </c>
      <c r="D2">
        <v>69.8</v>
      </c>
    </row>
    <row r="3" spans="1:4" x14ac:dyDescent="0.25">
      <c r="A3" t="s">
        <v>49</v>
      </c>
      <c r="B3" t="s">
        <v>39</v>
      </c>
      <c r="C3" t="s">
        <v>40</v>
      </c>
      <c r="D3">
        <v>71</v>
      </c>
    </row>
    <row r="4" spans="1:4" x14ac:dyDescent="0.25">
      <c r="A4" t="s">
        <v>49</v>
      </c>
      <c r="B4" t="s">
        <v>39</v>
      </c>
      <c r="C4" t="s">
        <v>41</v>
      </c>
      <c r="D4">
        <v>71.2</v>
      </c>
    </row>
    <row r="5" spans="1:4" x14ac:dyDescent="0.25">
      <c r="A5" t="s">
        <v>49</v>
      </c>
      <c r="B5" t="s">
        <v>39</v>
      </c>
      <c r="C5" t="s">
        <v>42</v>
      </c>
      <c r="D5">
        <v>70.099999999999994</v>
      </c>
    </row>
    <row r="6" spans="1:4" x14ac:dyDescent="0.25">
      <c r="A6" t="s">
        <v>49</v>
      </c>
      <c r="B6" t="s">
        <v>39</v>
      </c>
      <c r="C6" t="s">
        <v>14</v>
      </c>
      <c r="D6">
        <v>63.6</v>
      </c>
    </row>
    <row r="7" spans="1:4" x14ac:dyDescent="0.25">
      <c r="A7" t="s">
        <v>49</v>
      </c>
      <c r="B7" t="s">
        <v>43</v>
      </c>
      <c r="C7" t="s">
        <v>24</v>
      </c>
      <c r="D7">
        <v>66.3</v>
      </c>
    </row>
    <row r="8" spans="1:4" x14ac:dyDescent="0.25">
      <c r="A8" t="s">
        <v>49</v>
      </c>
      <c r="B8" t="s">
        <v>43</v>
      </c>
      <c r="C8" t="s">
        <v>40</v>
      </c>
      <c r="D8">
        <v>68.099999999999994</v>
      </c>
    </row>
    <row r="9" spans="1:4" x14ac:dyDescent="0.25">
      <c r="A9" t="s">
        <v>49</v>
      </c>
      <c r="B9" t="s">
        <v>43</v>
      </c>
      <c r="C9" t="s">
        <v>41</v>
      </c>
      <c r="D9">
        <v>71.599999999999994</v>
      </c>
    </row>
    <row r="10" spans="1:4" x14ac:dyDescent="0.25">
      <c r="A10" t="s">
        <v>49</v>
      </c>
      <c r="B10" t="s">
        <v>43</v>
      </c>
      <c r="C10" t="s">
        <v>14</v>
      </c>
      <c r="D10">
        <v>59.8</v>
      </c>
    </row>
    <row r="11" spans="1:4" x14ac:dyDescent="0.25">
      <c r="A11" t="s">
        <v>49</v>
      </c>
      <c r="B11" t="s">
        <v>44</v>
      </c>
      <c r="C11" t="s">
        <v>24</v>
      </c>
      <c r="D11">
        <v>65.3</v>
      </c>
    </row>
    <row r="12" spans="1:4" x14ac:dyDescent="0.25">
      <c r="A12" t="s">
        <v>49</v>
      </c>
      <c r="B12" t="s">
        <v>44</v>
      </c>
      <c r="C12" t="s">
        <v>14</v>
      </c>
      <c r="D12">
        <v>57.6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C21" sqref="C21"/>
    </sheetView>
  </sheetViews>
  <sheetFormatPr baseColWidth="10" defaultRowHeight="15" x14ac:dyDescent="0.25"/>
  <cols>
    <col min="1" max="1" width="29.28515625" customWidth="1"/>
    <col min="2" max="2" width="23.85546875" customWidth="1"/>
    <col min="3" max="4" width="9.7109375" customWidth="1"/>
    <col min="5" max="5" width="12.5703125" bestFit="1" customWidth="1"/>
  </cols>
  <sheetData>
    <row r="3" spans="1:5" x14ac:dyDescent="0.25">
      <c r="A3" s="8" t="s">
        <v>47</v>
      </c>
      <c r="B3" s="8" t="s">
        <v>45</v>
      </c>
    </row>
    <row r="4" spans="1:5" x14ac:dyDescent="0.25">
      <c r="A4" s="8" t="s">
        <v>48</v>
      </c>
      <c r="B4" t="s">
        <v>39</v>
      </c>
      <c r="C4" t="s">
        <v>43</v>
      </c>
      <c r="D4" t="s">
        <v>44</v>
      </c>
      <c r="E4" t="s">
        <v>46</v>
      </c>
    </row>
    <row r="5" spans="1:5" x14ac:dyDescent="0.25">
      <c r="A5" s="10" t="s">
        <v>14</v>
      </c>
      <c r="B5" s="9">
        <v>63.6</v>
      </c>
      <c r="C5" s="9">
        <v>59.8</v>
      </c>
      <c r="D5" s="9">
        <v>57.6</v>
      </c>
      <c r="E5" s="9">
        <v>181</v>
      </c>
    </row>
    <row r="6" spans="1:5" x14ac:dyDescent="0.25">
      <c r="A6" s="10" t="s">
        <v>24</v>
      </c>
      <c r="B6" s="9">
        <v>69.8</v>
      </c>
      <c r="C6" s="9">
        <v>66.3</v>
      </c>
      <c r="D6" s="9">
        <v>65.3</v>
      </c>
      <c r="E6" s="9">
        <v>201.39999999999998</v>
      </c>
    </row>
    <row r="7" spans="1:5" x14ac:dyDescent="0.25">
      <c r="A7" s="10" t="s">
        <v>40</v>
      </c>
      <c r="B7" s="9">
        <v>71</v>
      </c>
      <c r="C7" s="9">
        <v>68.099999999999994</v>
      </c>
      <c r="D7" s="9"/>
      <c r="E7" s="9">
        <v>139.1</v>
      </c>
    </row>
    <row r="8" spans="1:5" x14ac:dyDescent="0.25">
      <c r="A8" s="10" t="s">
        <v>41</v>
      </c>
      <c r="B8" s="9">
        <v>71.2</v>
      </c>
      <c r="C8" s="9">
        <v>71.599999999999994</v>
      </c>
      <c r="D8" s="9"/>
      <c r="E8" s="9">
        <v>142.80000000000001</v>
      </c>
    </row>
    <row r="9" spans="1:5" x14ac:dyDescent="0.25">
      <c r="A9" s="10" t="s">
        <v>42</v>
      </c>
      <c r="B9" s="9">
        <v>70.099999999999994</v>
      </c>
      <c r="C9" s="9"/>
      <c r="D9" s="9"/>
      <c r="E9" s="9">
        <v>70.099999999999994</v>
      </c>
    </row>
    <row r="10" spans="1:5" x14ac:dyDescent="0.25">
      <c r="A10" s="10" t="s">
        <v>46</v>
      </c>
      <c r="B10" s="9">
        <v>345.70000000000005</v>
      </c>
      <c r="C10" s="9">
        <v>265.79999999999995</v>
      </c>
      <c r="D10" s="9">
        <v>122.9</v>
      </c>
      <c r="E10" s="9">
        <v>734.4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8" sqref="A1:D12"/>
    </sheetView>
  </sheetViews>
  <sheetFormatPr baseColWidth="10" defaultRowHeight="15" x14ac:dyDescent="0.25"/>
  <cols>
    <col min="1" max="1" width="19.5703125" bestFit="1" customWidth="1"/>
    <col min="2" max="2" width="9.7109375" bestFit="1" customWidth="1"/>
    <col min="3" max="3" width="7.7109375" bestFit="1" customWidth="1"/>
    <col min="4" max="4" width="19.140625" bestFit="1" customWidth="1"/>
  </cols>
  <sheetData>
    <row r="1" spans="1:4" x14ac:dyDescent="0.25">
      <c r="A1" s="7" t="s">
        <v>34</v>
      </c>
      <c r="B1" s="7" t="s">
        <v>35</v>
      </c>
      <c r="C1" s="7" t="s">
        <v>36</v>
      </c>
      <c r="D1" s="7" t="s">
        <v>37</v>
      </c>
    </row>
    <row r="2" spans="1:4" x14ac:dyDescent="0.25">
      <c r="A2" t="s">
        <v>38</v>
      </c>
      <c r="B2" t="s">
        <v>39</v>
      </c>
      <c r="C2" t="s">
        <v>24</v>
      </c>
      <c r="D2">
        <v>79.2</v>
      </c>
    </row>
    <row r="3" spans="1:4" x14ac:dyDescent="0.25">
      <c r="A3" t="s">
        <v>38</v>
      </c>
      <c r="B3" t="s">
        <v>39</v>
      </c>
      <c r="C3" t="s">
        <v>40</v>
      </c>
      <c r="D3">
        <v>79.7</v>
      </c>
    </row>
    <row r="4" spans="1:4" x14ac:dyDescent="0.25">
      <c r="A4" t="s">
        <v>38</v>
      </c>
      <c r="B4" t="s">
        <v>39</v>
      </c>
      <c r="C4" t="s">
        <v>41</v>
      </c>
      <c r="D4">
        <v>80.3</v>
      </c>
    </row>
    <row r="5" spans="1:4" x14ac:dyDescent="0.25">
      <c r="A5" t="s">
        <v>38</v>
      </c>
      <c r="B5" t="s">
        <v>39</v>
      </c>
      <c r="C5" t="s">
        <v>42</v>
      </c>
      <c r="D5">
        <v>79.5</v>
      </c>
    </row>
    <row r="6" spans="1:4" x14ac:dyDescent="0.25">
      <c r="A6" t="s">
        <v>38</v>
      </c>
      <c r="B6" t="s">
        <v>39</v>
      </c>
      <c r="C6" t="s">
        <v>14</v>
      </c>
      <c r="D6">
        <v>70.3</v>
      </c>
    </row>
    <row r="7" spans="1:4" x14ac:dyDescent="0.25">
      <c r="A7" t="s">
        <v>38</v>
      </c>
      <c r="B7" t="s">
        <v>43</v>
      </c>
      <c r="C7" t="s">
        <v>24</v>
      </c>
      <c r="D7">
        <v>77.2</v>
      </c>
    </row>
    <row r="8" spans="1:4" x14ac:dyDescent="0.25">
      <c r="A8" t="s">
        <v>38</v>
      </c>
      <c r="B8" t="s">
        <v>43</v>
      </c>
      <c r="C8" t="s">
        <v>40</v>
      </c>
      <c r="D8">
        <v>78.5</v>
      </c>
    </row>
    <row r="9" spans="1:4" x14ac:dyDescent="0.25">
      <c r="A9" t="s">
        <v>38</v>
      </c>
      <c r="B9" t="s">
        <v>43</v>
      </c>
      <c r="C9" t="s">
        <v>41</v>
      </c>
      <c r="D9">
        <v>80.3</v>
      </c>
    </row>
    <row r="10" spans="1:4" x14ac:dyDescent="0.25">
      <c r="A10" t="s">
        <v>38</v>
      </c>
      <c r="B10" t="s">
        <v>43</v>
      </c>
      <c r="C10" t="s">
        <v>14</v>
      </c>
      <c r="D10">
        <v>65.8</v>
      </c>
    </row>
    <row r="11" spans="1:4" x14ac:dyDescent="0.25">
      <c r="A11" t="s">
        <v>38</v>
      </c>
      <c r="B11" t="s">
        <v>44</v>
      </c>
      <c r="C11" t="s">
        <v>24</v>
      </c>
      <c r="D11">
        <v>74.7</v>
      </c>
    </row>
    <row r="12" spans="1:4" x14ac:dyDescent="0.25">
      <c r="A12" t="s">
        <v>38</v>
      </c>
      <c r="B12" t="s">
        <v>44</v>
      </c>
      <c r="C12" t="s">
        <v>14</v>
      </c>
      <c r="D12">
        <v>61.1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A3" sqref="A3:E10"/>
    </sheetView>
  </sheetViews>
  <sheetFormatPr baseColWidth="10" defaultRowHeight="15" x14ac:dyDescent="0.25"/>
  <cols>
    <col min="1" max="1" width="29.28515625" bestFit="1" customWidth="1"/>
    <col min="2" max="2" width="23.85546875" bestFit="1" customWidth="1"/>
    <col min="3" max="4" width="9.7109375" customWidth="1"/>
    <col min="5" max="5" width="12.5703125" bestFit="1" customWidth="1"/>
  </cols>
  <sheetData>
    <row r="3" spans="1:5" x14ac:dyDescent="0.25">
      <c r="A3" s="8" t="s">
        <v>47</v>
      </c>
      <c r="B3" s="8" t="s">
        <v>45</v>
      </c>
    </row>
    <row r="4" spans="1:5" x14ac:dyDescent="0.25">
      <c r="A4" s="8" t="s">
        <v>48</v>
      </c>
      <c r="B4" t="s">
        <v>39</v>
      </c>
      <c r="C4" t="s">
        <v>43</v>
      </c>
      <c r="D4" t="s">
        <v>44</v>
      </c>
      <c r="E4" t="s">
        <v>46</v>
      </c>
    </row>
    <row r="5" spans="1:5" x14ac:dyDescent="0.25">
      <c r="A5" s="10" t="s">
        <v>14</v>
      </c>
      <c r="B5" s="9">
        <v>70.3</v>
      </c>
      <c r="C5" s="9">
        <v>65.8</v>
      </c>
      <c r="D5" s="9">
        <v>61.1</v>
      </c>
      <c r="E5" s="9">
        <v>197.2</v>
      </c>
    </row>
    <row r="6" spans="1:5" x14ac:dyDescent="0.25">
      <c r="A6" s="10" t="s">
        <v>24</v>
      </c>
      <c r="B6" s="9">
        <v>79.2</v>
      </c>
      <c r="C6" s="9">
        <v>77.2</v>
      </c>
      <c r="D6" s="9">
        <v>74.7</v>
      </c>
      <c r="E6" s="9">
        <v>231.10000000000002</v>
      </c>
    </row>
    <row r="7" spans="1:5" x14ac:dyDescent="0.25">
      <c r="A7" s="10" t="s">
        <v>40</v>
      </c>
      <c r="B7" s="9">
        <v>79.7</v>
      </c>
      <c r="C7" s="9">
        <v>78.5</v>
      </c>
      <c r="D7" s="9"/>
      <c r="E7" s="9">
        <v>158.19999999999999</v>
      </c>
    </row>
    <row r="8" spans="1:5" x14ac:dyDescent="0.25">
      <c r="A8" s="10" t="s">
        <v>41</v>
      </c>
      <c r="B8" s="9">
        <v>80.3</v>
      </c>
      <c r="C8" s="9">
        <v>80.3</v>
      </c>
      <c r="D8" s="9"/>
      <c r="E8" s="9">
        <v>160.6</v>
      </c>
    </row>
    <row r="9" spans="1:5" x14ac:dyDescent="0.25">
      <c r="A9" s="10" t="s">
        <v>42</v>
      </c>
      <c r="B9" s="9">
        <v>79.5</v>
      </c>
      <c r="C9" s="9"/>
      <c r="D9" s="9"/>
      <c r="E9" s="9">
        <v>79.5</v>
      </c>
    </row>
    <row r="10" spans="1:5" x14ac:dyDescent="0.25">
      <c r="A10" s="10" t="s">
        <v>46</v>
      </c>
      <c r="B10" s="9">
        <v>389</v>
      </c>
      <c r="C10" s="9">
        <v>301.8</v>
      </c>
      <c r="D10" s="9">
        <v>135.80000000000001</v>
      </c>
      <c r="E10" s="9">
        <v>826.6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1"/>
  <sheetViews>
    <sheetView workbookViewId="0">
      <selection activeCell="A22" sqref="A22"/>
    </sheetView>
  </sheetViews>
  <sheetFormatPr baseColWidth="10" defaultRowHeight="15" x14ac:dyDescent="0.25"/>
  <sheetData>
    <row r="1" spans="1:10" x14ac:dyDescent="0.25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x14ac:dyDescent="0.25">
      <c r="A3" s="2" t="s">
        <v>11</v>
      </c>
    </row>
    <row r="21" spans="1:10" x14ac:dyDescent="0.25">
      <c r="A21" s="38" t="s">
        <v>95</v>
      </c>
      <c r="B21" s="38"/>
      <c r="C21" s="38"/>
      <c r="D21" s="38"/>
      <c r="E21" s="38"/>
      <c r="F21" s="38"/>
      <c r="G21" s="38"/>
      <c r="H21" s="38"/>
      <c r="I21" s="38"/>
      <c r="J21" s="38"/>
    </row>
  </sheetData>
  <mergeCells count="2">
    <mergeCell ref="A1:J1"/>
    <mergeCell ref="A21:J2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1"/>
  <sheetViews>
    <sheetView workbookViewId="0">
      <selection activeCell="A22" sqref="A22"/>
    </sheetView>
  </sheetViews>
  <sheetFormatPr baseColWidth="10" defaultRowHeight="15" x14ac:dyDescent="0.25"/>
  <sheetData>
    <row r="1" spans="1:10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x14ac:dyDescent="0.25">
      <c r="A3" s="2" t="s">
        <v>11</v>
      </c>
    </row>
    <row r="21" spans="1:1" x14ac:dyDescent="0.25">
      <c r="A21" s="6" t="s">
        <v>95</v>
      </c>
    </row>
  </sheetData>
  <mergeCells count="1">
    <mergeCell ref="A1:J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M15"/>
  <sheetViews>
    <sheetView workbookViewId="0">
      <selection activeCell="A16" sqref="A16"/>
    </sheetView>
  </sheetViews>
  <sheetFormatPr baseColWidth="10" defaultRowHeight="15" x14ac:dyDescent="0.25"/>
  <sheetData>
    <row r="1" spans="1:13" x14ac:dyDescent="0.25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3" x14ac:dyDescent="0.25">
      <c r="A3" s="2" t="s">
        <v>11</v>
      </c>
    </row>
    <row r="4" spans="1:13" ht="15.75" thickBot="1" x14ac:dyDescent="0.3"/>
    <row r="5" spans="1:13" ht="26.25" thickBot="1" x14ac:dyDescent="0.3">
      <c r="A5" s="39"/>
      <c r="B5" s="40"/>
      <c r="C5" s="3" t="s">
        <v>12</v>
      </c>
      <c r="D5" s="3" t="s">
        <v>13</v>
      </c>
    </row>
    <row r="6" spans="1:13" ht="15.75" thickBot="1" x14ac:dyDescent="0.3">
      <c r="A6" s="41" t="s">
        <v>14</v>
      </c>
      <c r="B6" s="4" t="s">
        <v>15</v>
      </c>
      <c r="C6" s="34" t="s">
        <v>16</v>
      </c>
      <c r="D6" s="34" t="s">
        <v>17</v>
      </c>
    </row>
    <row r="7" spans="1:13" ht="15.75" thickBot="1" x14ac:dyDescent="0.3">
      <c r="A7" s="42"/>
      <c r="B7" s="4" t="s">
        <v>18</v>
      </c>
      <c r="C7" s="34" t="s">
        <v>19</v>
      </c>
      <c r="D7" s="34" t="s">
        <v>20</v>
      </c>
    </row>
    <row r="8" spans="1:13" ht="15.75" thickBot="1" x14ac:dyDescent="0.3">
      <c r="A8" s="43"/>
      <c r="B8" s="4" t="s">
        <v>21</v>
      </c>
      <c r="C8" s="34" t="s">
        <v>22</v>
      </c>
      <c r="D8" s="34" t="s">
        <v>23</v>
      </c>
    </row>
    <row r="9" spans="1:13" ht="15.75" thickBot="1" x14ac:dyDescent="0.3">
      <c r="A9" s="41" t="s">
        <v>24</v>
      </c>
      <c r="B9" s="4" t="s">
        <v>15</v>
      </c>
      <c r="C9" s="34" t="s">
        <v>25</v>
      </c>
      <c r="D9" s="34" t="s">
        <v>26</v>
      </c>
    </row>
    <row r="10" spans="1:13" ht="15.75" thickBot="1" x14ac:dyDescent="0.3">
      <c r="A10" s="42"/>
      <c r="B10" s="4" t="s">
        <v>18</v>
      </c>
      <c r="C10" s="34" t="s">
        <v>27</v>
      </c>
      <c r="D10" s="34" t="s">
        <v>28</v>
      </c>
    </row>
    <row r="11" spans="1:13" ht="15.75" thickBot="1" x14ac:dyDescent="0.3">
      <c r="A11" s="43"/>
      <c r="B11" s="4" t="s">
        <v>21</v>
      </c>
      <c r="C11" s="34" t="s">
        <v>29</v>
      </c>
      <c r="D11" s="34" t="s">
        <v>30</v>
      </c>
    </row>
    <row r="15" spans="1:13" x14ac:dyDescent="0.25">
      <c r="A15" s="38" t="s">
        <v>95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</sheetData>
  <mergeCells count="5">
    <mergeCell ref="A1:M1"/>
    <mergeCell ref="A5:B5"/>
    <mergeCell ref="A6:A8"/>
    <mergeCell ref="A9:A11"/>
    <mergeCell ref="A15:M15"/>
  </mergeCells>
  <hyperlinks>
    <hyperlink ref="A3" location="Sommaire!A1" display="Retour au sommai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14"/>
  <sheetViews>
    <sheetView workbookViewId="0">
      <selection activeCell="A15" sqref="A15"/>
    </sheetView>
  </sheetViews>
  <sheetFormatPr baseColWidth="10" defaultRowHeight="15" x14ac:dyDescent="0.25"/>
  <sheetData>
    <row r="1" spans="1:12" x14ac:dyDescent="0.25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x14ac:dyDescent="0.25">
      <c r="A3" s="2" t="s">
        <v>11</v>
      </c>
    </row>
    <row r="4" spans="1:12" ht="15.75" thickBot="1" x14ac:dyDescent="0.3"/>
    <row r="5" spans="1:12" ht="26.25" thickBot="1" x14ac:dyDescent="0.3">
      <c r="A5" s="39"/>
      <c r="B5" s="40"/>
      <c r="C5" s="3" t="s">
        <v>12</v>
      </c>
      <c r="D5" s="3" t="s">
        <v>31</v>
      </c>
    </row>
    <row r="6" spans="1:12" ht="15.75" thickBot="1" x14ac:dyDescent="0.3">
      <c r="A6" s="41" t="s">
        <v>32</v>
      </c>
      <c r="B6" s="4" t="s">
        <v>15</v>
      </c>
      <c r="C6" s="5">
        <v>2340</v>
      </c>
      <c r="D6" s="5">
        <v>2250</v>
      </c>
    </row>
    <row r="7" spans="1:12" ht="15.75" thickBot="1" x14ac:dyDescent="0.3">
      <c r="A7" s="42"/>
      <c r="B7" s="4" t="s">
        <v>18</v>
      </c>
      <c r="C7" s="5">
        <v>2460</v>
      </c>
      <c r="D7" s="5">
        <v>2370</v>
      </c>
    </row>
    <row r="8" spans="1:12" ht="15.75" thickBot="1" x14ac:dyDescent="0.3">
      <c r="A8" s="43"/>
      <c r="B8" s="4" t="s">
        <v>21</v>
      </c>
      <c r="C8" s="5">
        <v>2390</v>
      </c>
      <c r="D8" s="5">
        <v>2340</v>
      </c>
    </row>
    <row r="9" spans="1:12" ht="15.75" thickBot="1" x14ac:dyDescent="0.3">
      <c r="A9" s="41" t="s">
        <v>33</v>
      </c>
      <c r="B9" s="4" t="s">
        <v>15</v>
      </c>
      <c r="C9" s="5">
        <v>2990</v>
      </c>
      <c r="D9" s="5">
        <v>2840</v>
      </c>
    </row>
    <row r="10" spans="1:12" ht="15.75" thickBot="1" x14ac:dyDescent="0.3">
      <c r="A10" s="42"/>
      <c r="B10" s="4" t="s">
        <v>18</v>
      </c>
      <c r="C10" s="5">
        <v>3230</v>
      </c>
      <c r="D10" s="5">
        <v>2890</v>
      </c>
    </row>
    <row r="11" spans="1:12" ht="15.75" thickBot="1" x14ac:dyDescent="0.3">
      <c r="A11" s="43"/>
      <c r="B11" s="4" t="s">
        <v>21</v>
      </c>
      <c r="C11" s="5">
        <v>3100</v>
      </c>
      <c r="D11" s="5">
        <v>2880</v>
      </c>
    </row>
    <row r="14" spans="1:12" x14ac:dyDescent="0.25">
      <c r="A14" s="38" t="s">
        <v>95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</sheetData>
  <mergeCells count="5">
    <mergeCell ref="A1:L1"/>
    <mergeCell ref="A5:B5"/>
    <mergeCell ref="A6:A8"/>
    <mergeCell ref="A9:A11"/>
    <mergeCell ref="A14:L14"/>
  </mergeCells>
  <hyperlinks>
    <hyperlink ref="A3" location="Sommaire!A1" display="Retour au sommair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1"/>
  <sheetViews>
    <sheetView workbookViewId="0">
      <selection sqref="A1:L1"/>
    </sheetView>
  </sheetViews>
  <sheetFormatPr baseColWidth="10" defaultRowHeight="15" x14ac:dyDescent="0.25"/>
  <sheetData>
    <row r="1" spans="1:12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x14ac:dyDescent="0.25">
      <c r="A3" s="2" t="s">
        <v>11</v>
      </c>
    </row>
    <row r="21" spans="1:1" x14ac:dyDescent="0.25">
      <c r="A21" s="6" t="s">
        <v>95</v>
      </c>
    </row>
  </sheetData>
  <mergeCells count="1">
    <mergeCell ref="A1:L1"/>
  </mergeCells>
  <hyperlinks>
    <hyperlink ref="A3" location="Sommaire!A1" display="Retour au sommair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workbookViewId="0">
      <selection sqref="A1:G1"/>
    </sheetView>
  </sheetViews>
  <sheetFormatPr baseColWidth="10" defaultRowHeight="15" x14ac:dyDescent="0.25"/>
  <cols>
    <col min="1" max="1" width="22.140625" bestFit="1" customWidth="1"/>
    <col min="2" max="2" width="8.28515625" customWidth="1"/>
  </cols>
  <sheetData>
    <row r="1" spans="1:9" x14ac:dyDescent="0.25">
      <c r="A1" s="37" t="s">
        <v>96</v>
      </c>
      <c r="B1" s="37"/>
      <c r="C1" s="37"/>
      <c r="D1" s="37"/>
      <c r="E1" s="37"/>
      <c r="F1" s="37"/>
      <c r="G1" s="37"/>
    </row>
    <row r="4" spans="1:9" x14ac:dyDescent="0.25">
      <c r="A4" s="2" t="s">
        <v>11</v>
      </c>
    </row>
    <row r="8" spans="1:9" x14ac:dyDescent="0.25">
      <c r="A8" s="37" t="s">
        <v>53</v>
      </c>
      <c r="B8" s="37"/>
      <c r="C8" s="37"/>
      <c r="D8" s="37"/>
      <c r="E8" s="37"/>
      <c r="F8" s="37"/>
      <c r="G8" s="37"/>
    </row>
    <row r="10" spans="1:9" x14ac:dyDescent="0.25">
      <c r="A10" s="12" t="s">
        <v>54</v>
      </c>
      <c r="B10" s="12" t="s">
        <v>55</v>
      </c>
    </row>
    <row r="11" spans="1:9" x14ac:dyDescent="0.25">
      <c r="A11" s="13" t="s">
        <v>56</v>
      </c>
      <c r="B11" s="14">
        <v>10201</v>
      </c>
    </row>
    <row r="12" spans="1:9" x14ac:dyDescent="0.25">
      <c r="A12" s="13" t="s">
        <v>57</v>
      </c>
      <c r="B12" s="14">
        <v>26278</v>
      </c>
    </row>
    <row r="16" spans="1:9" x14ac:dyDescent="0.25">
      <c r="A16" s="37" t="s">
        <v>58</v>
      </c>
      <c r="B16" s="37"/>
      <c r="C16" s="37"/>
      <c r="D16" s="37"/>
      <c r="E16" s="37"/>
      <c r="F16" s="37"/>
      <c r="G16" s="37"/>
      <c r="H16" s="37"/>
      <c r="I16" s="15"/>
    </row>
    <row r="18" spans="1:6" x14ac:dyDescent="0.25">
      <c r="A18" s="12" t="s">
        <v>54</v>
      </c>
      <c r="B18" s="12" t="s">
        <v>55</v>
      </c>
    </row>
    <row r="19" spans="1:6" x14ac:dyDescent="0.25">
      <c r="A19" s="13" t="s">
        <v>56</v>
      </c>
      <c r="B19" s="16">
        <v>473</v>
      </c>
    </row>
    <row r="20" spans="1:6" x14ac:dyDescent="0.25">
      <c r="A20" s="13" t="s">
        <v>59</v>
      </c>
      <c r="B20" s="17">
        <v>20077</v>
      </c>
    </row>
    <row r="23" spans="1:6" x14ac:dyDescent="0.25">
      <c r="A23" s="38" t="s">
        <v>95</v>
      </c>
      <c r="B23" s="38"/>
      <c r="C23" s="38"/>
      <c r="D23" s="38"/>
      <c r="E23" s="38"/>
      <c r="F23" s="38"/>
    </row>
  </sheetData>
  <mergeCells count="4">
    <mergeCell ref="A1:G1"/>
    <mergeCell ref="A16:H16"/>
    <mergeCell ref="A23:F23"/>
    <mergeCell ref="A8:G8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workbookViewId="0">
      <selection sqref="A1:F1"/>
    </sheetView>
  </sheetViews>
  <sheetFormatPr baseColWidth="10" defaultRowHeight="15" x14ac:dyDescent="0.25"/>
  <cols>
    <col min="1" max="1" width="84.42578125" bestFit="1" customWidth="1"/>
    <col min="2" max="2" width="9.7109375" customWidth="1"/>
    <col min="3" max="3" width="7.7109375" customWidth="1"/>
    <col min="4" max="4" width="8" customWidth="1"/>
  </cols>
  <sheetData>
    <row r="1" spans="1:12" x14ac:dyDescent="0.25">
      <c r="A1" s="37" t="s">
        <v>60</v>
      </c>
      <c r="B1" s="37"/>
      <c r="C1" s="37"/>
      <c r="D1" s="37"/>
      <c r="E1" s="37"/>
      <c r="F1" s="37"/>
      <c r="G1" s="15"/>
      <c r="H1" s="15"/>
      <c r="I1" s="15"/>
      <c r="J1" s="15"/>
      <c r="K1" s="15"/>
      <c r="L1" s="15"/>
    </row>
    <row r="4" spans="1:12" x14ac:dyDescent="0.25">
      <c r="A4" s="2" t="s">
        <v>11</v>
      </c>
    </row>
    <row r="6" spans="1:12" ht="15.75" thickBot="1" x14ac:dyDescent="0.3"/>
    <row r="7" spans="1:12" ht="15.75" thickBot="1" x14ac:dyDescent="0.3">
      <c r="B7" s="45" t="s">
        <v>85</v>
      </c>
      <c r="C7" s="46"/>
      <c r="D7" s="47"/>
    </row>
    <row r="8" spans="1:12" ht="15.75" thickBot="1" x14ac:dyDescent="0.3">
      <c r="A8" s="20" t="s">
        <v>84</v>
      </c>
      <c r="B8" s="21" t="s">
        <v>21</v>
      </c>
      <c r="C8" s="21" t="s">
        <v>15</v>
      </c>
      <c r="D8" s="21" t="s">
        <v>18</v>
      </c>
    </row>
    <row r="9" spans="1:12" x14ac:dyDescent="0.25">
      <c r="A9" s="18" t="s">
        <v>82</v>
      </c>
      <c r="B9" s="18">
        <v>0.01</v>
      </c>
      <c r="C9" s="18">
        <v>0</v>
      </c>
      <c r="D9" s="18">
        <v>0.01</v>
      </c>
    </row>
    <row r="10" spans="1:12" x14ac:dyDescent="0.25">
      <c r="A10" s="18" t="s">
        <v>83</v>
      </c>
      <c r="B10" s="18">
        <v>0.01</v>
      </c>
      <c r="C10" s="18">
        <v>0.01</v>
      </c>
      <c r="D10" s="18">
        <v>0.01</v>
      </c>
    </row>
    <row r="11" spans="1:12" x14ac:dyDescent="0.25">
      <c r="A11" s="18" t="s">
        <v>64</v>
      </c>
      <c r="B11" s="18">
        <v>0.11</v>
      </c>
      <c r="C11" s="18">
        <v>0.06</v>
      </c>
      <c r="D11" s="18">
        <v>0.14000000000000001</v>
      </c>
    </row>
    <row r="12" spans="1:12" x14ac:dyDescent="0.25">
      <c r="A12" s="18" t="s">
        <v>76</v>
      </c>
      <c r="B12" s="18">
        <v>0.01</v>
      </c>
      <c r="C12" s="18">
        <v>0.01</v>
      </c>
      <c r="D12" s="18">
        <v>0.02</v>
      </c>
    </row>
    <row r="13" spans="1:12" x14ac:dyDescent="0.25">
      <c r="A13" s="18" t="s">
        <v>75</v>
      </c>
      <c r="B13" s="18">
        <v>0.03</v>
      </c>
      <c r="C13" s="18">
        <v>0.04</v>
      </c>
      <c r="D13" s="18">
        <v>0.02</v>
      </c>
    </row>
    <row r="14" spans="1:12" x14ac:dyDescent="0.25">
      <c r="A14" s="18" t="s">
        <v>68</v>
      </c>
      <c r="B14" s="18">
        <v>2.4</v>
      </c>
      <c r="C14" s="18">
        <v>2.69</v>
      </c>
      <c r="D14" s="18">
        <v>2.27</v>
      </c>
    </row>
    <row r="15" spans="1:12" x14ac:dyDescent="0.25">
      <c r="A15" s="18" t="s">
        <v>69</v>
      </c>
      <c r="B15" s="18">
        <v>0.01</v>
      </c>
      <c r="C15" s="18">
        <v>0.02</v>
      </c>
      <c r="D15" s="18">
        <v>0</v>
      </c>
    </row>
    <row r="16" spans="1:12" x14ac:dyDescent="0.25">
      <c r="A16" s="18" t="s">
        <v>70</v>
      </c>
      <c r="B16" s="18">
        <v>10.17</v>
      </c>
      <c r="C16" s="18">
        <v>14.76</v>
      </c>
      <c r="D16" s="18">
        <v>8.18</v>
      </c>
    </row>
    <row r="17" spans="1:6" x14ac:dyDescent="0.25">
      <c r="A17" s="18" t="s">
        <v>71</v>
      </c>
      <c r="B17" s="18">
        <v>4.8</v>
      </c>
      <c r="C17" s="18">
        <v>5.74</v>
      </c>
      <c r="D17" s="18">
        <v>4.3899999999999997</v>
      </c>
    </row>
    <row r="18" spans="1:6" x14ac:dyDescent="0.25">
      <c r="A18" s="18" t="s">
        <v>72</v>
      </c>
      <c r="B18" s="18">
        <v>0.17</v>
      </c>
      <c r="C18" s="18">
        <v>0.16</v>
      </c>
      <c r="D18" s="18">
        <v>0.17</v>
      </c>
    </row>
    <row r="19" spans="1:6" x14ac:dyDescent="0.25">
      <c r="A19" s="18" t="s">
        <v>73</v>
      </c>
      <c r="B19" s="18">
        <v>78.150000000000006</v>
      </c>
      <c r="C19" s="18">
        <v>71.959999999999994</v>
      </c>
      <c r="D19" s="18">
        <v>80.83</v>
      </c>
    </row>
    <row r="20" spans="1:6" x14ac:dyDescent="0.25">
      <c r="A20" s="18" t="s">
        <v>74</v>
      </c>
      <c r="B20" s="18">
        <v>0.99</v>
      </c>
      <c r="C20" s="18">
        <v>0.96</v>
      </c>
      <c r="D20" s="18">
        <v>1.01</v>
      </c>
    </row>
    <row r="21" spans="1:6" x14ac:dyDescent="0.25">
      <c r="A21" s="18" t="s">
        <v>67</v>
      </c>
      <c r="B21" s="18">
        <v>0.03</v>
      </c>
      <c r="C21" s="18">
        <v>0.05</v>
      </c>
      <c r="D21" s="18">
        <v>0.03</v>
      </c>
    </row>
    <row r="22" spans="1:6" x14ac:dyDescent="0.25">
      <c r="A22" s="18" t="s">
        <v>65</v>
      </c>
      <c r="B22" s="18">
        <v>0.05</v>
      </c>
      <c r="C22" s="18">
        <v>0.01</v>
      </c>
      <c r="D22" s="18">
        <v>0.06</v>
      </c>
    </row>
    <row r="23" spans="1:6" x14ac:dyDescent="0.25">
      <c r="A23" s="18" t="s">
        <v>66</v>
      </c>
      <c r="B23" s="18">
        <v>0.18</v>
      </c>
      <c r="C23" s="18">
        <v>0.11</v>
      </c>
      <c r="D23" s="18">
        <v>0.21</v>
      </c>
    </row>
    <row r="24" spans="1:6" x14ac:dyDescent="0.25">
      <c r="A24" s="18" t="s">
        <v>77</v>
      </c>
      <c r="B24" s="18">
        <v>0.44</v>
      </c>
      <c r="C24" s="18">
        <v>0.46</v>
      </c>
      <c r="D24" s="18">
        <v>0.43</v>
      </c>
    </row>
    <row r="25" spans="1:6" x14ac:dyDescent="0.25">
      <c r="A25" s="18" t="s">
        <v>78</v>
      </c>
      <c r="B25" s="18">
        <v>0.02</v>
      </c>
      <c r="C25" s="18">
        <v>0</v>
      </c>
      <c r="D25" s="18">
        <v>0.03</v>
      </c>
    </row>
    <row r="26" spans="1:6" x14ac:dyDescent="0.25">
      <c r="A26" s="18" t="s">
        <v>79</v>
      </c>
      <c r="B26" s="18">
        <v>0.09</v>
      </c>
      <c r="C26" s="18">
        <v>0.04</v>
      </c>
      <c r="D26" s="18">
        <v>0.12</v>
      </c>
    </row>
    <row r="27" spans="1:6" x14ac:dyDescent="0.25">
      <c r="A27" s="18" t="s">
        <v>80</v>
      </c>
      <c r="B27" s="18">
        <v>1.66</v>
      </c>
      <c r="C27" s="18">
        <v>1.58</v>
      </c>
      <c r="D27" s="18">
        <v>1.7</v>
      </c>
    </row>
    <row r="28" spans="1:6" x14ac:dyDescent="0.25">
      <c r="A28" s="19" t="s">
        <v>81</v>
      </c>
      <c r="B28" s="19">
        <v>0.67</v>
      </c>
      <c r="C28" s="19">
        <v>1.34</v>
      </c>
      <c r="D28" s="19">
        <v>0.38</v>
      </c>
    </row>
    <row r="31" spans="1:6" x14ac:dyDescent="0.25">
      <c r="A31" s="38" t="s">
        <v>95</v>
      </c>
      <c r="B31" s="38"/>
      <c r="C31" s="38"/>
      <c r="D31" s="38"/>
      <c r="E31" s="38"/>
      <c r="F31" s="38"/>
    </row>
  </sheetData>
  <mergeCells count="3">
    <mergeCell ref="A1:F1"/>
    <mergeCell ref="B7:D7"/>
    <mergeCell ref="A31:F31"/>
  </mergeCells>
  <hyperlinks>
    <hyperlink ref="A4" location="Sommaire!A1" display="Retour au 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Sommaire</vt:lpstr>
      <vt:lpstr>Graphique 1</vt:lpstr>
      <vt:lpstr>Graphique 2</vt:lpstr>
      <vt:lpstr>Tableau 1</vt:lpstr>
      <vt:lpstr>Tableau 2</vt:lpstr>
      <vt:lpstr>Graphique 3</vt:lpstr>
      <vt:lpstr>  </vt:lpstr>
      <vt:lpstr>Annexe 1</vt:lpstr>
      <vt:lpstr>Annexe 2</vt:lpstr>
      <vt:lpstr>Annexe 3</vt:lpstr>
      <vt:lpstr>Annexe 4</vt:lpstr>
      <vt:lpstr>Annexe 5</vt:lpstr>
      <vt:lpstr>Annexe 6</vt:lpstr>
      <vt:lpstr>Mana_taux</vt:lpstr>
      <vt:lpstr>Mana_courbes</vt:lpstr>
      <vt:lpstr>Inge_taux</vt:lpstr>
      <vt:lpstr>Inge_courbes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2025-12-12T14:22:55Z</dcterms:modified>
</cp:coreProperties>
</file>