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W:\projets\STAGE CPGE 2025\NIs\Economiques\Publication\Publication\"/>
    </mc:Choice>
  </mc:AlternateContent>
  <xr:revisionPtr revIDLastSave="0" documentId="13_ncr:1_{313BF671-20B5-4ECD-99C2-9B973E67DE4A}" xr6:coauthVersionLast="47" xr6:coauthVersionMax="47" xr10:uidLastSave="{00000000-0000-0000-0000-000000000000}"/>
  <bookViews>
    <workbookView xWindow="28680" yWindow="-120" windowWidth="29040" windowHeight="15840" xr2:uid="{00000000-000D-0000-FFFF-FFFF00000000}"/>
  </bookViews>
  <sheets>
    <sheet name="Sommaire" sheetId="2" r:id="rId1"/>
    <sheet name="Graphique 1" sheetId="3" r:id="rId2"/>
    <sheet name="Graphique 2" sheetId="4" r:id="rId3"/>
    <sheet name="Graphique 3" sheetId="6" r:id="rId4"/>
    <sheet name="Graphique 4" sheetId="9" r:id="rId5"/>
    <sheet name="Graphique 5" sheetId="8" r:id="rId6"/>
    <sheet name="Graphique 6" sheetId="7" r:id="rId7"/>
    <sheet name="Annexe A" sheetId="12"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 i="12" l="1"/>
  <c r="A2" i="9" l="1"/>
  <c r="A2" i="8"/>
  <c r="A2" i="7"/>
  <c r="A2" i="6"/>
  <c r="A2" i="4"/>
  <c r="A2" i="3" l="1"/>
</calcChain>
</file>

<file path=xl/sharedStrings.xml><?xml version="1.0" encoding="utf-8"?>
<sst xmlns="http://schemas.openxmlformats.org/spreadsheetml/2006/main" count="380" uniqueCount="167">
  <si>
    <t>Sommaire</t>
  </si>
  <si>
    <t>Inscription 2023/2024</t>
  </si>
  <si>
    <r>
      <rPr>
        <b/>
        <i/>
        <sz val="9"/>
        <color theme="1"/>
        <rFont val="Arial"/>
        <family val="2"/>
      </rPr>
      <t>Note</t>
    </r>
    <r>
      <rPr>
        <sz val="9"/>
        <color theme="1"/>
        <rFont val="Arial"/>
        <family val="2"/>
      </rPr>
      <t xml:space="preserve"> : Les cases blanches correspondent à des effectifs inférieurs à 5 étudiants</t>
    </r>
  </si>
  <si>
    <t>Filière du baccalauréat</t>
  </si>
  <si>
    <t>2020/2021</t>
  </si>
  <si>
    <t>2021/2022</t>
  </si>
  <si>
    <t>2022/2023</t>
  </si>
  <si>
    <t>2023/2024</t>
  </si>
  <si>
    <t>Nombre d'étudiants</t>
  </si>
  <si>
    <t>Part des étudiants</t>
  </si>
  <si>
    <t>ES</t>
  </si>
  <si>
    <t>S</t>
  </si>
  <si>
    <t>Sortants</t>
  </si>
  <si>
    <t>Bac techno</t>
  </si>
  <si>
    <t>Sortants et assimilés</t>
  </si>
  <si>
    <t>Autres formations</t>
  </si>
  <si>
    <t>Voie d'inscription en CPGE</t>
  </si>
  <si>
    <t>2020-2021</t>
  </si>
  <si>
    <t>Hors CPGE</t>
  </si>
  <si>
    <t>2019-2020</t>
  </si>
  <si>
    <t>2021-2022</t>
  </si>
  <si>
    <t>Dimension</t>
  </si>
  <si>
    <t>Modalité</t>
  </si>
  <si>
    <t>Sexe</t>
  </si>
  <si>
    <t>Femme</t>
  </si>
  <si>
    <t>Homme</t>
  </si>
  <si>
    <t>PCS</t>
  </si>
  <si>
    <t>Très favorisée</t>
  </si>
  <si>
    <t>Favorisée</t>
  </si>
  <si>
    <t>Assez défavorisée</t>
  </si>
  <si>
    <t>Défavorisée</t>
  </si>
  <si>
    <t>Au moins un parent enseignant</t>
  </si>
  <si>
    <t>Oui</t>
  </si>
  <si>
    <t>Non</t>
  </si>
  <si>
    <t>Voie au baccalauréat</t>
  </si>
  <si>
    <t>Technologique</t>
  </si>
  <si>
    <t>Mention au baccalauréat</t>
  </si>
  <si>
    <t>Passable</t>
  </si>
  <si>
    <t>Assez bien</t>
  </si>
  <si>
    <t>Bien</t>
  </si>
  <si>
    <t>Très bien</t>
  </si>
  <si>
    <t>Âge au baccalauréat</t>
  </si>
  <si>
    <t>En avance</t>
  </si>
  <si>
    <t>À l'heure</t>
  </si>
  <si>
    <t>En retard</t>
  </si>
  <si>
    <t>Aire de Paris</t>
  </si>
  <si>
    <t>Aire de 700 000 habitants ou plus (hors Paris)</t>
  </si>
  <si>
    <t>Aire de 200 000 à moins de 700 000 habitants</t>
  </si>
  <si>
    <t>Aire de 50 000 à moins de 200 000 habitants</t>
  </si>
  <si>
    <t>Aire de moins de 50 000 habitants ou hors attraction des villes</t>
  </si>
  <si>
    <t>***</t>
  </si>
  <si>
    <t>n.s.</t>
  </si>
  <si>
    <t>D10</t>
  </si>
  <si>
    <t>D8</t>
  </si>
  <si>
    <t>D7</t>
  </si>
  <si>
    <t>D6</t>
  </si>
  <si>
    <t>D5</t>
  </si>
  <si>
    <t>D4</t>
  </si>
  <si>
    <t>D3</t>
  </si>
  <si>
    <t>D2</t>
  </si>
  <si>
    <t>D9</t>
  </si>
  <si>
    <t>Autres écoles de Commerce</t>
  </si>
  <si>
    <t>Université (Master)</t>
  </si>
  <si>
    <t>Université (Licence)</t>
  </si>
  <si>
    <t>Autres écoles d'Ingénieurs</t>
  </si>
  <si>
    <t>Autres IEP</t>
  </si>
  <si>
    <t>Magistère</t>
  </si>
  <si>
    <t>CPGE économiques</t>
  </si>
  <si>
    <t>ECE</t>
  </si>
  <si>
    <t>ECS</t>
  </si>
  <si>
    <t>ECT</t>
  </si>
  <si>
    <t>D1</t>
  </si>
  <si>
    <t>Voie de CPGE économique</t>
  </si>
  <si>
    <r>
      <rPr>
        <b/>
        <i/>
        <sz val="9"/>
        <color theme="1"/>
        <rFont val="Arial"/>
        <family val="2"/>
      </rPr>
      <t>Champ</t>
    </r>
    <r>
      <rPr>
        <sz val="9"/>
        <color theme="1"/>
        <rFont val="Arial"/>
        <family val="2"/>
      </rPr>
      <t xml:space="preserve"> : Etudiants inscrits en première année de CPGE économique durant l’année universitaire 2019-2020 en France. </t>
    </r>
  </si>
  <si>
    <t>Autres ou NR</t>
  </si>
  <si>
    <t>Graphique 2. Diversité des trajectoires après une CPGE économique</t>
  </si>
  <si>
    <r>
      <t>Note</t>
    </r>
    <r>
      <rPr>
        <sz val="9"/>
        <color rgb="FF000000"/>
        <rFont val="Arial"/>
        <family val="2"/>
      </rPr>
      <t xml:space="preserve"> : Ce diagramme représente les trajectoires les plus fréquentes des étudiants inscrits en première année de CPGE économique en 2019-2020, depuis leur baccalauréat jusqu’à cinq années après. Les flux représentés sont ceux supérieurs à 50 étudiants. Les flux inférieurs à ce seuil entrent toutefois dans les calculs de parts d’inscriptions pour chaque filière. Les trajectoires sont colorées en fonction de leur point d’arrivée en 2023-2024. Les barres verticales présentent la répartition des étudiants parmi les différentes situations d’inscription possibles lors de chaque année universitaire, à l’instar de ce qui est présenté dans le graphique 1. Les données pour chaque trajectoire sont disponibles en annexe. La filière du baccalauréat n’est pas renseignée lorsqu’elle n’est pas retrouvée dans les données, c’est notamment le cas lorsque l’étudiant a obtenu un diplôme équivalent à l’étranger.</t>
    </r>
  </si>
  <si>
    <r>
      <t>Champ</t>
    </r>
    <r>
      <rPr>
        <sz val="9"/>
        <color rgb="FF000000"/>
        <rFont val="Arial"/>
        <family val="2"/>
      </rPr>
      <t xml:space="preserve"> : Etudiants inscrits en première année de CPGE économique durant l’année universitaire 2019/2020 en France. </t>
    </r>
  </si>
  <si>
    <t>CPGE autre</t>
  </si>
  <si>
    <r>
      <rPr>
        <b/>
        <i/>
        <sz val="9"/>
        <color rgb="FF000000"/>
        <rFont val="Arial"/>
        <family val="2"/>
      </rPr>
      <t>Note</t>
    </r>
    <r>
      <rPr>
        <i/>
        <sz val="9"/>
        <color rgb="FF000000"/>
        <rFont val="Arial"/>
        <family val="2"/>
      </rPr>
      <t> </t>
    </r>
    <r>
      <rPr>
        <sz val="9"/>
        <color rgb="FF000000"/>
        <rFont val="Arial"/>
        <family val="2"/>
      </rPr>
      <t>: Les cases blanches du tableau correspondent à des effectifs de moins de 5 étudiants. Les cases du diagrammes sont blanches sauf si elle correspondent à un effectif d'au moins 5 étudiants et à un pourcentage supérieur à 1</t>
    </r>
  </si>
  <si>
    <r>
      <rPr>
        <b/>
        <i/>
        <sz val="9"/>
        <color rgb="FF000000"/>
        <rFont val="Arial"/>
        <family val="2"/>
      </rPr>
      <t>Champ</t>
    </r>
    <r>
      <rPr>
        <sz val="9"/>
        <color rgb="FF000000"/>
        <rFont val="Arial"/>
        <family val="2"/>
      </rPr>
      <t xml:space="preserve"> : Etudiants inscrits en première année de CPGE économique durant l’année universitaire 2019/2020 en France. </t>
    </r>
  </si>
  <si>
    <r>
      <rPr>
        <b/>
        <i/>
        <sz val="9"/>
        <color rgb="FF000000"/>
        <rFont val="Arial"/>
        <family val="2"/>
      </rPr>
      <t>Lecture</t>
    </r>
    <r>
      <rPr>
        <sz val="9"/>
        <color rgb="FF000000"/>
        <rFont val="Arial"/>
        <family val="2"/>
      </rPr>
      <t xml:space="preserve"> : Parmi les étudiants inscrits en première année de CPGE économique dans la filière ECE à la rentrée 2019-2020, 77 % poursuivent en deuxième année dans la même filière, 2 % se réoriente vers une autre filière de CPGE et 21 % quittent la CPGE.Par ailleurs, 11 % des étudiants de cette filière cubent la seconde année</t>
    </r>
  </si>
  <si>
    <t>Autres écoles d'ingénieurs</t>
  </si>
  <si>
    <t>Situation en 2023-2024  :</t>
  </si>
  <si>
    <r>
      <t>Champ</t>
    </r>
    <r>
      <rPr>
        <sz val="9"/>
        <color theme="1"/>
        <rFont val="Arial"/>
        <family val="2"/>
      </rPr>
      <t xml:space="preserve"> : Etudiants inscrits en première année de CPGE économique durant l’année universitaire 2019-2020 en France. </t>
    </r>
  </si>
  <si>
    <r>
      <t>Note</t>
    </r>
    <r>
      <rPr>
        <sz val="9"/>
        <color theme="1"/>
        <rFont val="Arial"/>
        <family val="2"/>
      </rPr>
      <t> : Les CPGE sont rangés du dixième le plus sélectif (D10) au dixième le moins sélectif (D1) ; Les cases blanches correspondent à des effectifs de moins de 5 étudiants.</t>
    </r>
  </si>
  <si>
    <t>Probabilité d'être inscrit dans un établissement du top 7 en 2023-2024</t>
  </si>
  <si>
    <t>Rapport de chance</t>
  </si>
  <si>
    <t>Signif.</t>
  </si>
  <si>
    <t>Durée de l'inscription en CPGE</t>
  </si>
  <si>
    <t>1 an</t>
  </si>
  <si>
    <t>2 ans</t>
  </si>
  <si>
    <t>3 ans</t>
  </si>
  <si>
    <t>Dixième de sélectivité de la CPGE</t>
  </si>
  <si>
    <t>Filière au baccalauréat</t>
  </si>
  <si>
    <t>réf.</t>
  </si>
  <si>
    <r>
      <t>Champ</t>
    </r>
    <r>
      <rPr>
        <sz val="8"/>
        <color rgb="FF000000"/>
        <rFont val="Arial"/>
        <family val="2"/>
      </rPr>
      <t xml:space="preserve"> : Bacheliers généraux inscrits en première année de CPGE économique durant l’année universitaire 2019/2020 en France. </t>
    </r>
  </si>
  <si>
    <r>
      <t>Lecture</t>
    </r>
    <r>
      <rPr>
        <sz val="9"/>
        <color rgb="FF000000"/>
        <rFont val="Arial"/>
        <family val="2"/>
      </rPr>
      <t> : Les étudiants ayant obtenu la mention « Très bien » au baccalauréat sont sur-représentés en CPGE économique, à la fois par rapport à l’ensemble des bacheliers 2019 inscrits dans le supérieur en 2019-2020 (35,1 % contre 8,4 %, flèche bleu marine) et aux bacheliers 2019 inscrits dans un master en lien avec l'économie en 2022-2023 (12,3 %, cercle rouge).</t>
    </r>
  </si>
  <si>
    <r>
      <t>Champ</t>
    </r>
    <r>
      <rPr>
        <sz val="9"/>
        <color rgb="FF000000"/>
        <rFont val="Arial"/>
        <family val="2"/>
      </rPr>
      <t xml:space="preserve"> : Etudiants inscrits en première année de CPGE économique en 2019-2020 en France et bacheliers 2019 inscrits dans le supérieur en 2019-2020.  </t>
    </r>
  </si>
  <si>
    <t>Variables</t>
  </si>
  <si>
    <t>Estimations 
des coefficients</t>
  </si>
  <si>
    <t>(Intercept)</t>
  </si>
  <si>
    <t>Sexe (ref. : Homme)</t>
  </si>
  <si>
    <t>PCS ménage (réf. : Très favorisée)</t>
  </si>
  <si>
    <t>-0,27***</t>
  </si>
  <si>
    <t>Âge au baccalauréat (réf. : à l'heure)</t>
  </si>
  <si>
    <t>0,3***</t>
  </si>
  <si>
    <t>-0,51***</t>
  </si>
  <si>
    <t>Filière de baccalauréat (réf. : S)</t>
  </si>
  <si>
    <t>Mention au baccalauréat (réf. : Bien)</t>
  </si>
  <si>
    <t>AB</t>
  </si>
  <si>
    <t>TB</t>
  </si>
  <si>
    <t>0,21***</t>
  </si>
  <si>
    <t>Moyenne du lycée dans la filière de baccalauréat (réf. : Entre 12 et 14/20)</t>
  </si>
  <si>
    <t>Inférieure à 12</t>
  </si>
  <si>
    <t>Supérieure à 14</t>
  </si>
  <si>
    <t>Taille de l'aire d'attraction de la ville du baccalauréat (réf. Paris)</t>
  </si>
  <si>
    <t>Plus de 700 000 habitants (hors Paris)</t>
  </si>
  <si>
    <t>-0,11**</t>
  </si>
  <si>
    <t>Entre 200 000 et 700 000 habitants</t>
  </si>
  <si>
    <t>Moins de 200 000 habitants ou hors aire</t>
  </si>
  <si>
    <t>-0,23***</t>
  </si>
  <si>
    <t>-0,26***</t>
  </si>
  <si>
    <t>-0,37***</t>
  </si>
  <si>
    <t>0,63***</t>
  </si>
  <si>
    <t>-1,21***</t>
  </si>
  <si>
    <t>-2,11***</t>
  </si>
  <si>
    <t>-0,93***</t>
  </si>
  <si>
    <t>0,69***</t>
  </si>
  <si>
    <t>CPGE économique dans le lycée (réf. Non)</t>
  </si>
  <si>
    <t>0,27***</t>
  </si>
  <si>
    <t>-0,11***</t>
  </si>
  <si>
    <t>-0,08***</t>
  </si>
  <si>
    <t>0,52***</t>
  </si>
  <si>
    <t>CPGE économique dans le bassin de vie (réf. Non)</t>
  </si>
  <si>
    <r>
      <t xml:space="preserve">Lecture </t>
    </r>
    <r>
      <rPr>
        <sz val="9"/>
        <color theme="1"/>
        <rFont val="Calibri"/>
        <family val="2"/>
        <scheme val="minor"/>
      </rPr>
      <t>: Toutes choses observées étant égales par ailleurs, être une femme plutôt qu’un homme diminue significativement la probabilité d'être inscrit en CPGE économique</t>
    </r>
  </si>
  <si>
    <t>Graphique 6. Les étudiants de CPGE économique sont plus souvent des hommes, issus de milieux très favorisés, titulaires d’un baccalauréat scientifique avec mention « Bien » ou « Très bien » que les autres étudiants</t>
  </si>
  <si>
    <t>Annexe - Facteurs explicatifs d'une inscription en CPGE économique</t>
  </si>
  <si>
    <t>ANNEXE - Facteurs explicatifs d'une inscription en CPGE économique</t>
  </si>
  <si>
    <r>
      <t>Note :</t>
    </r>
    <r>
      <rPr>
        <sz val="9"/>
        <color rgb="FF000000"/>
        <rFont val="Calibri"/>
        <family val="2"/>
        <scheme val="minor"/>
      </rPr>
      <t xml:space="preserve"> Estimation d'un modèle logit dont la variable expliquée prend la valeur 1 lorsque le bachelier s'inscrit dans une CPGE économique </t>
    </r>
    <r>
      <rPr>
        <sz val="9"/>
        <color theme="1"/>
        <rFont val="Calibri"/>
        <family val="2"/>
        <scheme val="minor"/>
      </rPr>
      <t>Seuils de significativité * 0,1 ; ** 0,05 ; *** 0,01</t>
    </r>
  </si>
  <si>
    <t>Graphique 1. Etablissement d'inscription quantre ans après une première année de CPGE économique (en %)</t>
  </si>
  <si>
    <t>Graphique 2. Etablissement d’inscription quatre ans après une première année de CPGE économiqque selon la sélectivité de la CPGE</t>
  </si>
  <si>
    <t>Graphique 3. Diversité des trajectoires après une CPGE économique</t>
  </si>
  <si>
    <t>Graphique 4. Parcours des étudiants de CPGE économique pendant leur classe préparatoire (en %)</t>
  </si>
  <si>
    <t>Graphique 5. Les étudiants de CPGE économique sont plus souvent des hommes, issus de milieux très favorisés, titulaires d’un baccalauréat scientifique avec mention « Bien » ou « Très bien » que les autres étudiants</t>
  </si>
  <si>
    <t>Graphique 6. Facteurs explicatifs de l’inscription en CPGE économique</t>
  </si>
  <si>
    <t>Graphique 3. Parcours des étudiants de CPGE économique pendant leur classe préparatoire (en %)</t>
  </si>
  <si>
    <t>Graphique 4. Etablissement d’inscription quatre ans après une première année de CPGE économique, selon la sélectivité de la CPGE</t>
  </si>
  <si>
    <t>Graphique 5. Facteurs explicatifs de l’inscription dans l’un des établissements du top 12 quatre ans après la première année de CPGE économique</t>
  </si>
  <si>
    <r>
      <rPr>
        <b/>
        <i/>
        <sz val="9"/>
        <color theme="1"/>
        <rFont val="Arial"/>
        <family val="2"/>
      </rPr>
      <t>Source </t>
    </r>
    <r>
      <rPr>
        <sz val="9"/>
        <color theme="1"/>
        <rFont val="Arial"/>
        <family val="2"/>
      </rPr>
      <t>: MESRE-SIES</t>
    </r>
  </si>
  <si>
    <r>
      <t>Source</t>
    </r>
    <r>
      <rPr>
        <sz val="9"/>
        <color rgb="FF000000"/>
        <rFont val="Arial"/>
        <family val="2"/>
      </rPr>
      <t xml:space="preserve"> : MESRE-SIES.</t>
    </r>
  </si>
  <si>
    <r>
      <rPr>
        <b/>
        <i/>
        <sz val="9"/>
        <color rgb="FF000000"/>
        <rFont val="Arial"/>
        <family val="2"/>
      </rPr>
      <t>Source</t>
    </r>
    <r>
      <rPr>
        <sz val="9"/>
        <color rgb="FF000000"/>
        <rFont val="Arial"/>
        <family val="2"/>
      </rPr>
      <t xml:space="preserve"> : MESRE-SIES</t>
    </r>
  </si>
  <si>
    <r>
      <t>Source</t>
    </r>
    <r>
      <rPr>
        <sz val="9"/>
        <color theme="1"/>
        <rFont val="Arial"/>
        <family val="2"/>
      </rPr>
      <t xml:space="preserve"> : MESRE-SIES</t>
    </r>
  </si>
  <si>
    <r>
      <rPr>
        <b/>
        <i/>
        <sz val="9"/>
        <color theme="1"/>
        <rFont val="Arial"/>
        <family val="2"/>
      </rPr>
      <t xml:space="preserve">Source </t>
    </r>
    <r>
      <rPr>
        <sz val="9"/>
        <color theme="1"/>
        <rFont val="Arial"/>
        <family val="2"/>
      </rPr>
      <t>: MESRE-SIES</t>
    </r>
  </si>
  <si>
    <r>
      <t>Source</t>
    </r>
    <r>
      <rPr>
        <sz val="9"/>
        <color theme="1"/>
        <rFont val="Calibri"/>
        <family val="2"/>
        <scheme val="minor"/>
      </rPr>
      <t xml:space="preserve"> : MESR-SIES</t>
    </r>
  </si>
  <si>
    <t>Écoles du top 12</t>
  </si>
  <si>
    <r>
      <rPr>
        <b/>
        <i/>
        <sz val="9"/>
        <color theme="1"/>
        <rFont val="Arial"/>
        <family val="2"/>
      </rPr>
      <t>Lecture</t>
    </r>
    <r>
      <rPr>
        <sz val="9"/>
        <color theme="1"/>
        <rFont val="Arial"/>
        <family val="2"/>
      </rPr>
      <t xml:space="preserve"> : Les étudiants inscrits en ECE à la rentrée 2019 sont 13,9 % à être inscrits dans l’une des 12 écoles les plus sélectives en 2023-2024. </t>
    </r>
  </si>
  <si>
    <r>
      <t>Lecture</t>
    </r>
    <r>
      <rPr>
        <i/>
        <sz val="9"/>
        <color rgb="FF000000"/>
        <rFont val="Arial"/>
        <family val="2"/>
      </rPr>
      <t> :</t>
    </r>
    <r>
      <rPr>
        <sz val="9"/>
        <color rgb="FF000000"/>
        <rFont val="Arial"/>
        <family val="2"/>
      </rPr>
      <t xml:space="preserve"> La trajectoire la plus fréquente concerne 1 499 étudiants, soit 15,7 % de l’ensemble des entrants en CPGE économiques. Ces derniers sont titulaires d’un baccalauréat ES , ont suivi deux années de CPGE ECE , puis ont intégré une école de commerce en 2021-2022 ne faisant pas partie du top 12.</t>
    </r>
  </si>
  <si>
    <r>
      <t>Note</t>
    </r>
    <r>
      <rPr>
        <sz val="9"/>
        <color rgb="FF000000"/>
        <rFont val="Arial"/>
        <family val="2"/>
      </rPr>
      <t xml:space="preserve"> : Ce graphique présente les caractéristiques socio-démographiques des étudiants inscrits en première année de CPGE économique en 2019-2020, comparées à celles des autres bacheliers 2019 inscrits dans le supérieur, hors CPGE,en 2019-2020. Le point de départ (resp. d’arrivée) de chaque flèche correspond à la part d’autres bacheliers 2019 (resp. d’inscrits en première année de CPGE économique en 2019-2020) dans cette catégorie. Ces flèches sont colorées en fonction de la sous-représentation (en bleu ciel) ou de la sur-représentation (en bleu foncé) des étudiants de CPGE scientifique dans l’une ou l’autre catégorie. Les étudiants entrant en CPGE économique suivant généralement des études longues, leurs caractéristiques sont également comparées à celles des bacheliers 2019 qui sont inscrits en master dans une discipline économique en 2022-2023 et/ou en 2023-2024 et qui n’étaient pas en première année de CPGE en 2019-2020 </t>
    </r>
  </si>
  <si>
    <r>
      <t>Champ</t>
    </r>
    <r>
      <rPr>
        <sz val="9"/>
        <color theme="1"/>
        <rFont val="Calibri"/>
        <family val="2"/>
        <scheme val="minor"/>
      </rPr>
      <t xml:space="preserve"> : Néo-bacheliers généraux et technologiques inscrits dans le supérieur en 2019</t>
    </r>
  </si>
  <si>
    <r>
      <t>Lecture</t>
    </r>
    <r>
      <rPr>
        <sz val="8"/>
        <color rgb="FF000000"/>
        <rFont val="Arial"/>
        <family val="2"/>
      </rPr>
      <t xml:space="preserve"> : Toutes choses observées étant égales par ailleurs, faire trois ans de CPGE économique plutôt que deux multiplie par deux (2,1) les chances relatives d’être inscrits dans un des établissements du top 12 quatre ans plus tard. </t>
    </r>
  </si>
  <si>
    <r>
      <t>Lecture</t>
    </r>
    <r>
      <rPr>
        <sz val="9"/>
        <color theme="1"/>
        <rFont val="Arial"/>
        <family val="2"/>
      </rPr>
      <t xml:space="preserve"> : Les étudiants inscrits en première année de CPGE économique dans l’un des établissements faisant partie des 10 % les plus sélectifs à la rentrée 2019 sont 55,2 % à être inscrits dans une des écoles du top 12.</t>
    </r>
  </si>
  <si>
    <t>Etudiants de CPGE économique</t>
  </si>
  <si>
    <t>Bacheliers 2019 en master en lien avec l'économie</t>
  </si>
  <si>
    <t>Bacheliers 2019 inscrits dans le supérieur</t>
  </si>
  <si>
    <t>Université Master ou magistère</t>
  </si>
  <si>
    <t>Université Licence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</si>
</sst>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7" x14ac:knownFonts="1">
    <font>
      <sz val="11"/>
      <color theme="1"/>
      <name val="Calibri"/>
      <family val="2"/>
      <scheme val="minor"/>
    </font>
    <font>
      <b/>
      <sz val="11"/>
      <color theme="1"/>
      <name val="Calibri"/>
      <family val="2"/>
      <scheme val="minor"/>
    </font>
    <font>
      <u/>
      <sz val="11"/>
      <color theme="10"/>
      <name val="Calibri"/>
      <family val="2"/>
      <scheme val="minor"/>
    </font>
    <font>
      <b/>
      <sz val="11"/>
      <color rgb="FF000000"/>
      <name val="Calibri"/>
      <family val="2"/>
    </font>
    <font>
      <u/>
      <sz val="11"/>
      <color theme="10"/>
      <name val="Calibri"/>
      <family val="2"/>
    </font>
    <font>
      <sz val="11"/>
      <color theme="1"/>
      <name val="Arial"/>
      <family val="2"/>
    </font>
    <font>
      <b/>
      <u/>
      <sz val="11"/>
      <color theme="10"/>
      <name val="Arial"/>
      <family val="2"/>
    </font>
    <font>
      <u/>
      <sz val="11"/>
      <color theme="10"/>
      <name val="Arial"/>
      <family val="2"/>
    </font>
    <font>
      <b/>
      <sz val="11"/>
      <color theme="1"/>
      <name val="Arial"/>
      <family val="2"/>
    </font>
    <font>
      <sz val="9"/>
      <color theme="1"/>
      <name val="Arial"/>
      <family val="2"/>
    </font>
    <font>
      <b/>
      <i/>
      <sz val="9"/>
      <color theme="1"/>
      <name val="Arial"/>
      <family val="2"/>
    </font>
    <font>
      <b/>
      <sz val="11"/>
      <color rgb="FF000000"/>
      <name val="Calibri"/>
      <family val="2"/>
      <scheme val="minor"/>
    </font>
    <font>
      <b/>
      <i/>
      <sz val="8"/>
      <color rgb="FF000000"/>
      <name val="Arial"/>
      <family val="2"/>
    </font>
    <font>
      <sz val="8"/>
      <color rgb="FF000000"/>
      <name val="Arial"/>
      <family val="2"/>
    </font>
    <font>
      <i/>
      <sz val="9"/>
      <color rgb="FF000000"/>
      <name val="Arial"/>
      <family val="2"/>
    </font>
    <font>
      <b/>
      <i/>
      <sz val="9"/>
      <color rgb="FF000000"/>
      <name val="Arial"/>
      <family val="2"/>
    </font>
    <font>
      <sz val="9"/>
      <color rgb="FF000000"/>
      <name val="Arial"/>
      <family val="2"/>
    </font>
    <font>
      <sz val="11"/>
      <color rgb="FF000000"/>
      <name val="Calibri"/>
      <family val="2"/>
      <scheme val="minor"/>
    </font>
    <font>
      <sz val="11"/>
      <color rgb="FF000000"/>
      <name val="Calibri"/>
      <family val="2"/>
    </font>
    <font>
      <b/>
      <sz val="11"/>
      <color theme="0"/>
      <name val="Calibri"/>
      <family val="2"/>
    </font>
    <font>
      <b/>
      <i/>
      <sz val="16"/>
      <color rgb="FFFF0000"/>
      <name val="Calibri"/>
      <family val="2"/>
      <scheme val="minor"/>
    </font>
    <font>
      <sz val="11"/>
      <color theme="1"/>
      <name val="Calibri"/>
      <family val="2"/>
      <scheme val="minor"/>
    </font>
    <font>
      <i/>
      <sz val="10"/>
      <color rgb="FF000000"/>
      <name val="Calibri"/>
      <family val="2"/>
      <scheme val="minor"/>
    </font>
    <font>
      <b/>
      <sz val="10"/>
      <color rgb="FF000000"/>
      <name val="Calibri"/>
      <family val="2"/>
      <scheme val="minor"/>
    </font>
    <font>
      <b/>
      <sz val="9"/>
      <color rgb="FF000000"/>
      <name val="Calibri"/>
      <family val="2"/>
      <scheme val="minor"/>
    </font>
    <font>
      <sz val="9"/>
      <color theme="1"/>
      <name val="Calibri"/>
      <family val="2"/>
      <scheme val="minor"/>
    </font>
    <font>
      <sz val="9"/>
      <color rgb="FF00000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D9D9D9"/>
      </patternFill>
    </fill>
    <fill>
      <patternFill patternType="solid">
        <fgColor rgb="FF94C7FA"/>
        <bgColor indexed="64"/>
      </patternFill>
    </fill>
    <fill>
      <patternFill patternType="solid">
        <fgColor theme="0"/>
        <bgColor indexed="64"/>
      </patternFill>
    </fill>
    <fill>
      <patternFill patternType="solid">
        <fgColor theme="4" tint="-0.249977111117893"/>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top/>
      <bottom/>
      <diagonal/>
    </border>
    <border>
      <left style="thin">
        <color rgb="FF000000"/>
      </left>
      <right/>
      <top style="thin">
        <color rgb="FF000000"/>
      </top>
      <bottom style="thin">
        <color rgb="FF000000"/>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top style="thin">
        <color indexed="64"/>
      </top>
      <bottom style="medium">
        <color indexed="64"/>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rgb="FF000000"/>
      </left>
      <right style="thin">
        <color rgb="FF000000"/>
      </right>
      <top style="thin">
        <color rgb="FF000000"/>
      </top>
      <bottom/>
      <diagonal/>
    </border>
    <border>
      <left style="thin">
        <color rgb="FF000000"/>
      </left>
      <right style="thin">
        <color rgb="FF000000"/>
      </right>
      <top style="medium">
        <color indexed="64"/>
      </top>
      <bottom style="thin">
        <color indexed="64"/>
      </bottom>
      <diagonal/>
    </border>
    <border>
      <left style="thin">
        <color rgb="FF000000"/>
      </left>
      <right style="thin">
        <color indexed="64"/>
      </right>
      <top style="medium">
        <color indexed="64"/>
      </top>
      <bottom style="thin">
        <color indexed="64"/>
      </bottom>
      <diagonal/>
    </border>
    <border>
      <left style="thin">
        <color rgb="FF000000"/>
      </left>
      <right style="thin">
        <color rgb="FF000000"/>
      </right>
      <top style="medium">
        <color indexed="64"/>
      </top>
      <bottom/>
      <diagonal/>
    </border>
    <border>
      <left style="thin">
        <color rgb="FF000000"/>
      </left>
      <right/>
      <top style="medium">
        <color indexed="64"/>
      </top>
      <bottom style="thin">
        <color indexed="64"/>
      </bottom>
      <diagonal/>
    </border>
    <border>
      <left/>
      <right/>
      <top/>
      <bottom style="thin">
        <color rgb="FF000000"/>
      </bottom>
      <diagonal/>
    </border>
    <border>
      <left style="thin">
        <color rgb="FF000000"/>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rgb="FF000000"/>
      </top>
      <bottom/>
      <diagonal/>
    </border>
    <border>
      <left style="thin">
        <color rgb="FF000000"/>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2" fillId="0" borderId="0" applyNumberFormat="0" applyFill="0" applyBorder="0" applyAlignment="0" applyProtection="0"/>
    <xf numFmtId="43" fontId="21" fillId="0" borderId="0" applyFont="0" applyFill="0" applyBorder="0" applyAlignment="0" applyProtection="0"/>
  </cellStyleXfs>
  <cellXfs count="170">
    <xf numFmtId="0" fontId="0" fillId="0" borderId="0" xfId="0"/>
    <xf numFmtId="0" fontId="3" fillId="0" borderId="0" xfId="0" applyFont="1"/>
    <xf numFmtId="0" fontId="2" fillId="0" borderId="0" xfId="1" quotePrefix="1"/>
    <xf numFmtId="0" fontId="2" fillId="0" borderId="0" xfId="1"/>
    <xf numFmtId="0" fontId="0" fillId="0" borderId="0" xfId="0" applyAlignment="1">
      <alignment horizontal="center"/>
    </xf>
    <xf numFmtId="0" fontId="0" fillId="0" borderId="0" xfId="0" applyAlignment="1">
      <alignment horizontal="center" vertical="center"/>
    </xf>
    <xf numFmtId="0" fontId="0" fillId="0" borderId="1" xfId="0" applyBorder="1" applyAlignment="1">
      <alignment horizontal="center"/>
    </xf>
    <xf numFmtId="0" fontId="4" fillId="0" borderId="0" xfId="0" applyFont="1"/>
    <xf numFmtId="0" fontId="5" fillId="0" borderId="0" xfId="0" applyFont="1"/>
    <xf numFmtId="0" fontId="6" fillId="0" borderId="0" xfId="0" applyFont="1"/>
    <xf numFmtId="0" fontId="7" fillId="0" borderId="0" xfId="0" applyFont="1"/>
    <xf numFmtId="164" fontId="5" fillId="0" borderId="1" xfId="0" applyNumberFormat="1" applyFont="1" applyBorder="1" applyAlignment="1">
      <alignment horizontal="center" vertical="center"/>
    </xf>
    <xf numFmtId="0" fontId="3" fillId="0" borderId="0" xfId="0" applyFont="1" applyAlignment="1">
      <alignment vertical="center"/>
    </xf>
    <xf numFmtId="0" fontId="11" fillId="2" borderId="1" xfId="0" applyFont="1" applyFill="1" applyBorder="1" applyAlignment="1">
      <alignment horizontal="center" vertical="center" wrapText="1"/>
    </xf>
    <xf numFmtId="0" fontId="0" fillId="0" borderId="1" xfId="0" applyBorder="1" applyAlignment="1">
      <alignment horizontal="center" vertical="center"/>
    </xf>
    <xf numFmtId="0" fontId="11" fillId="0" borderId="0" xfId="0" applyFont="1"/>
    <xf numFmtId="0" fontId="0" fillId="0" borderId="1" xfId="0" applyBorder="1"/>
    <xf numFmtId="3" fontId="0" fillId="0" borderId="1" xfId="0" applyNumberFormat="1" applyBorder="1"/>
    <xf numFmtId="0" fontId="11" fillId="2" borderId="1" xfId="0" applyFont="1" applyFill="1" applyBorder="1" applyAlignment="1">
      <alignment horizontal="center" vertical="center"/>
    </xf>
    <xf numFmtId="0" fontId="11" fillId="0" borderId="0" xfId="0" applyFont="1" applyAlignment="1">
      <alignment horizontal="center" vertical="center"/>
    </xf>
    <xf numFmtId="0" fontId="0" fillId="2" borderId="1" xfId="0" applyFill="1" applyBorder="1" applyAlignment="1">
      <alignment horizontal="center" vertical="center"/>
    </xf>
    <xf numFmtId="164" fontId="17" fillId="0" borderId="1" xfId="0" applyNumberFormat="1" applyFont="1" applyFill="1" applyBorder="1" applyAlignment="1">
      <alignment horizontal="center" vertical="center"/>
    </xf>
    <xf numFmtId="164" fontId="0" fillId="0" borderId="1" xfId="0" applyNumberFormat="1" applyFont="1" applyBorder="1" applyAlignment="1">
      <alignment horizontal="center" vertical="center"/>
    </xf>
    <xf numFmtId="0" fontId="0" fillId="0" borderId="9" xfId="0" applyBorder="1"/>
    <xf numFmtId="0" fontId="11" fillId="2" borderId="11" xfId="0" applyFont="1" applyFill="1" applyBorder="1" applyAlignment="1">
      <alignment horizontal="center" vertical="center"/>
    </xf>
    <xf numFmtId="0" fontId="12" fillId="0" borderId="0" xfId="0" applyFont="1" applyAlignment="1">
      <alignment vertical="center"/>
    </xf>
    <xf numFmtId="0" fontId="12" fillId="0" borderId="0" xfId="0" applyFont="1" applyAlignment="1">
      <alignment vertical="center" wrapText="1"/>
    </xf>
    <xf numFmtId="0" fontId="10" fillId="0" borderId="0" xfId="0" applyFont="1" applyAlignment="1">
      <alignment vertical="center"/>
    </xf>
    <xf numFmtId="0" fontId="8" fillId="0" borderId="0" xfId="0" applyFont="1"/>
    <xf numFmtId="0" fontId="0" fillId="2" borderId="1" xfId="0" applyFill="1" applyBorder="1" applyAlignment="1">
      <alignment horizontal="center" vertical="center"/>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10" xfId="0" applyFont="1" applyFill="1" applyBorder="1" applyAlignment="1">
      <alignment horizontal="center" vertical="center" wrapText="1"/>
    </xf>
    <xf numFmtId="0" fontId="8" fillId="2" borderId="1" xfId="0" applyFont="1" applyFill="1" applyBorder="1" applyAlignment="1">
      <alignment horizontal="center"/>
    </xf>
    <xf numFmtId="0" fontId="1" fillId="2" borderId="1" xfId="0" applyFont="1" applyFill="1" applyBorder="1" applyAlignment="1">
      <alignment horizontal="left" vertical="center"/>
    </xf>
    <xf numFmtId="0" fontId="20" fillId="0" borderId="9" xfId="0" applyFont="1" applyBorder="1" applyAlignment="1">
      <alignment horizontal="center" vertical="center"/>
    </xf>
    <xf numFmtId="0" fontId="0" fillId="0" borderId="0" xfId="0" applyBorder="1"/>
    <xf numFmtId="0" fontId="20" fillId="0" borderId="0" xfId="0" applyFont="1" applyBorder="1" applyAlignment="1">
      <alignment horizontal="center" vertical="center"/>
    </xf>
    <xf numFmtId="0" fontId="0" fillId="0" borderId="0" xfId="0" applyBorder="1" applyAlignment="1">
      <alignment horizontal="center"/>
    </xf>
    <xf numFmtId="0" fontId="11" fillId="0" borderId="0" xfId="0" applyFont="1" applyFill="1" applyBorder="1" applyAlignment="1">
      <alignment horizontal="center" vertical="center"/>
    </xf>
    <xf numFmtId="0" fontId="11" fillId="2" borderId="1" xfId="0" applyFont="1" applyFill="1" applyBorder="1" applyAlignment="1">
      <alignment horizontal="right" vertical="center" wrapText="1"/>
    </xf>
    <xf numFmtId="0" fontId="1" fillId="2" borderId="1" xfId="0" applyFont="1" applyFill="1" applyBorder="1" applyAlignment="1">
      <alignment horizontal="center" vertical="center" wrapText="1"/>
    </xf>
    <xf numFmtId="0" fontId="11" fillId="2" borderId="22" xfId="0" applyFont="1" applyFill="1" applyBorder="1" applyAlignment="1">
      <alignment horizontal="center" vertical="center"/>
    </xf>
    <xf numFmtId="0" fontId="11" fillId="2" borderId="25" xfId="0" applyFont="1" applyFill="1" applyBorder="1" applyAlignment="1">
      <alignment horizontal="center" vertical="center"/>
    </xf>
    <xf numFmtId="0" fontId="11" fillId="2" borderId="26" xfId="0" applyFont="1" applyFill="1" applyBorder="1" applyAlignment="1">
      <alignment horizontal="center" vertical="center"/>
    </xf>
    <xf numFmtId="0" fontId="11" fillId="2" borderId="28" xfId="0" applyFont="1" applyFill="1" applyBorder="1" applyAlignment="1">
      <alignment horizontal="center" vertical="center"/>
    </xf>
    <xf numFmtId="0" fontId="11" fillId="2" borderId="29" xfId="0" applyFont="1" applyFill="1" applyBorder="1" applyAlignment="1">
      <alignment horizontal="center" vertical="center"/>
    </xf>
    <xf numFmtId="0" fontId="0" fillId="0" borderId="21" xfId="0" applyBorder="1"/>
    <xf numFmtId="164" fontId="0" fillId="0" borderId="21" xfId="0" applyNumberFormat="1" applyBorder="1" applyAlignment="1">
      <alignment horizontal="center"/>
    </xf>
    <xf numFmtId="164" fontId="0" fillId="0" borderId="28" xfId="0" applyNumberFormat="1" applyBorder="1" applyAlignment="1">
      <alignment horizontal="center"/>
    </xf>
    <xf numFmtId="164" fontId="0" fillId="0" borderId="30" xfId="0" applyNumberFormat="1" applyBorder="1" applyAlignment="1">
      <alignment horizontal="center"/>
    </xf>
    <xf numFmtId="164" fontId="0" fillId="0" borderId="11" xfId="0" applyNumberFormat="1" applyBorder="1" applyAlignment="1">
      <alignment horizontal="center"/>
    </xf>
    <xf numFmtId="164" fontId="0" fillId="0" borderId="33" xfId="0" applyNumberFormat="1" applyBorder="1" applyAlignment="1">
      <alignment horizontal="center"/>
    </xf>
    <xf numFmtId="164" fontId="0" fillId="0" borderId="22" xfId="0" applyNumberFormat="1" applyBorder="1" applyAlignment="1">
      <alignment horizontal="center"/>
    </xf>
    <xf numFmtId="164" fontId="0" fillId="0" borderId="0" xfId="0" applyNumberFormat="1" applyBorder="1" applyAlignment="1">
      <alignment horizontal="center"/>
    </xf>
    <xf numFmtId="164" fontId="0" fillId="0" borderId="2" xfId="0" applyNumberFormat="1" applyBorder="1" applyAlignment="1">
      <alignment horizontal="center"/>
    </xf>
    <xf numFmtId="164" fontId="0" fillId="0" borderId="31" xfId="0" applyNumberFormat="1" applyBorder="1" applyAlignment="1">
      <alignment horizontal="center"/>
    </xf>
    <xf numFmtId="164" fontId="0" fillId="0" borderId="26" xfId="0" applyNumberFormat="1" applyBorder="1" applyAlignment="1">
      <alignment horizontal="center"/>
    </xf>
    <xf numFmtId="164" fontId="0" fillId="0" borderId="22" xfId="2" applyNumberFormat="1" applyFont="1" applyFill="1" applyBorder="1" applyAlignment="1">
      <alignment horizontal="center"/>
    </xf>
    <xf numFmtId="164" fontId="0" fillId="0" borderId="2" xfId="2" applyNumberFormat="1" applyFont="1" applyFill="1" applyBorder="1" applyAlignment="1">
      <alignment horizontal="center"/>
    </xf>
    <xf numFmtId="164" fontId="0" fillId="0" borderId="1" xfId="0" applyNumberFormat="1" applyBorder="1" applyAlignment="1">
      <alignment horizontal="center"/>
    </xf>
    <xf numFmtId="164" fontId="0" fillId="0" borderId="3" xfId="0" applyNumberFormat="1" applyBorder="1" applyAlignment="1">
      <alignment horizontal="center"/>
    </xf>
    <xf numFmtId="164" fontId="0" fillId="0" borderId="34" xfId="0" applyNumberFormat="1" applyBorder="1" applyAlignment="1">
      <alignment horizontal="center"/>
    </xf>
    <xf numFmtId="164" fontId="0" fillId="0" borderId="28" xfId="2" applyNumberFormat="1" applyFont="1" applyFill="1" applyBorder="1" applyAlignment="1">
      <alignment horizontal="center"/>
    </xf>
    <xf numFmtId="0" fontId="3" fillId="0" borderId="0" xfId="0" applyFont="1" applyBorder="1" applyAlignment="1">
      <alignment vertical="center"/>
    </xf>
    <xf numFmtId="0" fontId="4" fillId="0" borderId="0" xfId="0" applyFont="1" applyBorder="1"/>
    <xf numFmtId="0" fontId="0" fillId="0" borderId="32" xfId="0" applyBorder="1"/>
    <xf numFmtId="164" fontId="0" fillId="0" borderId="27" xfId="0" applyNumberFormat="1" applyBorder="1" applyAlignment="1">
      <alignment horizontal="center"/>
    </xf>
    <xf numFmtId="164" fontId="0" fillId="0" borderId="35" xfId="0" applyNumberFormat="1" applyBorder="1" applyAlignment="1">
      <alignment horizontal="center"/>
    </xf>
    <xf numFmtId="0" fontId="11" fillId="2" borderId="24" xfId="0" applyFont="1" applyFill="1" applyBorder="1" applyAlignment="1">
      <alignment horizontal="center" vertical="center" wrapText="1"/>
    </xf>
    <xf numFmtId="0" fontId="11" fillId="2" borderId="24" xfId="0" applyFont="1" applyFill="1" applyBorder="1" applyAlignment="1">
      <alignment horizontal="center" vertical="center"/>
    </xf>
    <xf numFmtId="0" fontId="3" fillId="3" borderId="11"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8" fillId="0" borderId="0" xfId="0" applyFont="1" applyFill="1" applyBorder="1" applyAlignment="1">
      <alignment horizontal="center" vertical="center"/>
    </xf>
    <xf numFmtId="2" fontId="3" fillId="0" borderId="5" xfId="0" applyNumberFormat="1" applyFont="1" applyFill="1" applyBorder="1" applyAlignment="1">
      <alignment horizontal="center" vertical="center" wrapText="1"/>
    </xf>
    <xf numFmtId="2" fontId="3" fillId="0" borderId="39" xfId="0" applyNumberFormat="1" applyFont="1" applyFill="1" applyBorder="1" applyAlignment="1">
      <alignment horizontal="center" vertical="center" wrapText="1"/>
    </xf>
    <xf numFmtId="0" fontId="3" fillId="0" borderId="22" xfId="0" applyFont="1" applyFill="1" applyBorder="1" applyAlignment="1">
      <alignment horizontal="center" vertical="center" wrapText="1"/>
    </xf>
    <xf numFmtId="2" fontId="3" fillId="0" borderId="22" xfId="0" applyNumberFormat="1" applyFont="1" applyFill="1" applyBorder="1" applyAlignment="1">
      <alignment horizontal="center" vertical="center" wrapText="1"/>
    </xf>
    <xf numFmtId="2" fontId="18" fillId="4" borderId="46" xfId="0" applyNumberFormat="1" applyFont="1" applyFill="1" applyBorder="1" applyAlignment="1">
      <alignment horizontal="center" vertical="center"/>
    </xf>
    <xf numFmtId="2" fontId="18" fillId="4" borderId="35" xfId="0" applyNumberFormat="1" applyFont="1" applyFill="1" applyBorder="1" applyAlignment="1">
      <alignment horizontal="center" vertical="center"/>
    </xf>
    <xf numFmtId="2" fontId="18" fillId="4" borderId="31" xfId="0" applyNumberFormat="1" applyFont="1" applyFill="1" applyBorder="1" applyAlignment="1">
      <alignment horizontal="center" vertical="center"/>
    </xf>
    <xf numFmtId="0" fontId="18" fillId="0" borderId="21" xfId="0" applyFont="1" applyFill="1" applyBorder="1" applyAlignment="1">
      <alignment horizontal="center" vertical="center"/>
    </xf>
    <xf numFmtId="0" fontId="11" fillId="0" borderId="0" xfId="0" applyFont="1" applyAlignment="1">
      <alignment vertical="center"/>
    </xf>
    <xf numFmtId="0" fontId="4" fillId="0" borderId="0" xfId="0" applyFont="1" applyAlignment="1">
      <alignment horizontal="left" vertical="center"/>
    </xf>
    <xf numFmtId="49" fontId="11" fillId="5" borderId="0" xfId="0" applyNumberFormat="1" applyFont="1" applyFill="1" applyAlignment="1">
      <alignment horizontal="center" vertical="center" wrapText="1"/>
    </xf>
    <xf numFmtId="49" fontId="0" fillId="5" borderId="3" xfId="0" applyNumberFormat="1" applyFill="1" applyBorder="1" applyAlignment="1">
      <alignment horizontal="center" vertical="center" wrapText="1"/>
    </xf>
    <xf numFmtId="49" fontId="0" fillId="5" borderId="0" xfId="0" applyNumberFormat="1" applyFill="1" applyAlignment="1">
      <alignment horizontal="center" vertical="center" wrapText="1"/>
    </xf>
    <xf numFmtId="0" fontId="11" fillId="5" borderId="34" xfId="0" applyFont="1" applyFill="1" applyBorder="1"/>
    <xf numFmtId="0" fontId="0" fillId="5" borderId="34" xfId="0" applyFill="1" applyBorder="1" applyAlignment="1">
      <alignment horizontal="right" vertical="center" wrapText="1"/>
    </xf>
    <xf numFmtId="49" fontId="0" fillId="5" borderId="34" xfId="0" applyNumberFormat="1" applyFill="1" applyBorder="1" applyAlignment="1">
      <alignment horizontal="center" vertical="center"/>
    </xf>
    <xf numFmtId="0" fontId="11" fillId="5" borderId="0" xfId="0" applyFont="1" applyFill="1"/>
    <xf numFmtId="0" fontId="0" fillId="5" borderId="0" xfId="0" applyFill="1" applyAlignment="1">
      <alignment horizontal="right" vertical="center"/>
    </xf>
    <xf numFmtId="49" fontId="0" fillId="5" borderId="0" xfId="0" applyNumberFormat="1" applyFill="1" applyAlignment="1">
      <alignment horizontal="center" vertical="center"/>
    </xf>
    <xf numFmtId="49" fontId="0" fillId="5" borderId="0" xfId="0" applyNumberFormat="1" applyFill="1" applyAlignment="1">
      <alignment horizontal="center"/>
    </xf>
    <xf numFmtId="0" fontId="11" fillId="5" borderId="48" xfId="0" applyFont="1" applyFill="1" applyBorder="1"/>
    <xf numFmtId="0" fontId="0" fillId="5" borderId="48" xfId="0" applyFill="1" applyBorder="1" applyAlignment="1">
      <alignment horizontal="right" vertical="center"/>
    </xf>
    <xf numFmtId="49" fontId="0" fillId="5" borderId="48" xfId="0" applyNumberFormat="1" applyFill="1" applyBorder="1" applyAlignment="1">
      <alignment horizontal="center"/>
    </xf>
    <xf numFmtId="0" fontId="0" fillId="5" borderId="34" xfId="0" applyFill="1" applyBorder="1" applyAlignment="1">
      <alignment horizontal="right" vertical="center"/>
    </xf>
    <xf numFmtId="49" fontId="0" fillId="5" borderId="48" xfId="0" applyNumberFormat="1" applyFill="1" applyBorder="1" applyAlignment="1">
      <alignment horizontal="center" vertical="center"/>
    </xf>
    <xf numFmtId="49" fontId="22" fillId="5" borderId="0" xfId="0" applyNumberFormat="1" applyFont="1" applyFill="1" applyAlignment="1">
      <alignment horizontal="center"/>
    </xf>
    <xf numFmtId="0" fontId="23" fillId="5" borderId="34" xfId="0" applyFont="1" applyFill="1" applyBorder="1"/>
    <xf numFmtId="0" fontId="23" fillId="5" borderId="0" xfId="0" applyFont="1" applyFill="1"/>
    <xf numFmtId="164" fontId="0" fillId="0" borderId="1" xfId="0" applyNumberFormat="1" applyBorder="1"/>
    <xf numFmtId="0" fontId="9" fillId="0" borderId="0" xfId="0" applyFont="1" applyAlignment="1">
      <alignment horizontal="left" vertical="center"/>
    </xf>
    <xf numFmtId="0" fontId="8" fillId="2" borderId="1" xfId="0" applyFont="1" applyFill="1" applyBorder="1" applyAlignment="1">
      <alignment horizont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center"/>
    </xf>
    <xf numFmtId="0" fontId="15" fillId="0" borderId="0" xfId="0" applyFont="1" applyAlignment="1">
      <alignment horizontal="left" vertical="center" wrapText="1"/>
    </xf>
    <xf numFmtId="0" fontId="0" fillId="2" borderId="1" xfId="0" applyFill="1" applyBorder="1" applyAlignment="1">
      <alignment horizontal="center" vertical="center"/>
    </xf>
    <xf numFmtId="0" fontId="11" fillId="2" borderId="1" xfId="0" applyFont="1" applyFill="1" applyBorder="1" applyAlignment="1">
      <alignment horizontal="center" vertical="center"/>
    </xf>
    <xf numFmtId="0" fontId="14" fillId="0" borderId="0" xfId="0" applyFont="1" applyAlignment="1">
      <alignment horizontal="justify" vertical="center"/>
    </xf>
    <xf numFmtId="0" fontId="11" fillId="2" borderId="1" xfId="0" applyFont="1" applyFill="1" applyBorder="1" applyAlignment="1">
      <alignment horizontal="center"/>
    </xf>
    <xf numFmtId="0" fontId="11" fillId="2" borderId="2"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4" fillId="0" borderId="0" xfId="0" applyFont="1" applyAlignment="1">
      <alignment horizontal="left" vertical="center" wrapText="1"/>
    </xf>
    <xf numFmtId="0" fontId="16" fillId="0" borderId="0" xfId="0" applyFont="1" applyAlignment="1">
      <alignment horizontal="justify" vertical="center" wrapText="1"/>
    </xf>
    <xf numFmtId="0" fontId="16" fillId="0" borderId="0" xfId="0" applyFont="1" applyAlignment="1">
      <alignment horizontal="justify" vertical="center"/>
    </xf>
    <xf numFmtId="0" fontId="3" fillId="0" borderId="12"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2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1" xfId="0" applyFont="1" applyFill="1" applyBorder="1" applyAlignment="1">
      <alignment horizontal="center" vertical="center" wrapText="1"/>
    </xf>
    <xf numFmtId="2" fontId="3" fillId="0" borderId="22" xfId="0" applyNumberFormat="1" applyFont="1" applyFill="1" applyBorder="1" applyAlignment="1">
      <alignment horizontal="center" vertical="center"/>
    </xf>
    <xf numFmtId="2" fontId="3" fillId="0" borderId="28" xfId="0" applyNumberFormat="1" applyFont="1" applyFill="1" applyBorder="1" applyAlignment="1">
      <alignment horizontal="center" vertical="center"/>
    </xf>
    <xf numFmtId="0" fontId="12" fillId="0" borderId="0" xfId="0" applyFont="1" applyAlignment="1">
      <alignment horizontal="left" vertical="center" wrapText="1"/>
    </xf>
    <xf numFmtId="0" fontId="9" fillId="0" borderId="0" xfId="0" applyFont="1" applyAlignment="1">
      <alignment horizontal="left" vertical="center" wrapText="1"/>
    </xf>
    <xf numFmtId="0" fontId="3" fillId="0" borderId="47" xfId="0" applyFont="1" applyFill="1" applyBorder="1" applyAlignment="1">
      <alignment horizontal="center" vertical="center"/>
    </xf>
    <xf numFmtId="0" fontId="12" fillId="0" borderId="0" xfId="0" applyFont="1" applyFill="1" applyAlignment="1">
      <alignment horizontal="left" vertical="center" wrapText="1"/>
    </xf>
    <xf numFmtId="0" fontId="3" fillId="0" borderId="19" xfId="0" applyFont="1" applyFill="1" applyBorder="1" applyAlignment="1">
      <alignment horizontal="center" vertical="center" wrapText="1"/>
    </xf>
    <xf numFmtId="0" fontId="3" fillId="0" borderId="40" xfId="0" applyFont="1" applyFill="1" applyBorder="1" applyAlignment="1">
      <alignment horizontal="center" vertical="center"/>
    </xf>
    <xf numFmtId="0" fontId="3" fillId="0" borderId="28" xfId="0" applyFont="1" applyFill="1" applyBorder="1" applyAlignment="1">
      <alignment horizontal="center" vertical="center"/>
    </xf>
    <xf numFmtId="0" fontId="15" fillId="0" borderId="0" xfId="0" applyFont="1" applyAlignment="1">
      <alignment horizontal="justify" vertical="center"/>
    </xf>
    <xf numFmtId="0" fontId="11" fillId="2" borderId="6"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24" fillId="0" borderId="0" xfId="0" applyFont="1" applyAlignment="1">
      <alignment horizontal="left" vertical="center" wrapText="1"/>
    </xf>
    <xf numFmtId="0" fontId="24" fillId="0" borderId="0" xfId="0" applyFont="1" applyAlignment="1">
      <alignment horizontal="left" vertical="center"/>
    </xf>
    <xf numFmtId="0" fontId="11" fillId="5" borderId="48" xfId="0" applyFont="1" applyFill="1" applyBorder="1" applyAlignment="1">
      <alignment horizontal="center" vertical="center"/>
    </xf>
    <xf numFmtId="0" fontId="11" fillId="5" borderId="3" xfId="0" applyFont="1" applyFill="1" applyBorder="1" applyAlignment="1">
      <alignment horizontal="center" vertical="center" wrapText="1"/>
    </xf>
    <xf numFmtId="0" fontId="1" fillId="5" borderId="34" xfId="0" applyFont="1" applyFill="1" applyBorder="1" applyAlignment="1">
      <alignment horizontal="left" wrapText="1"/>
    </xf>
    <xf numFmtId="0" fontId="0" fillId="5" borderId="0" xfId="0" applyFill="1" applyAlignment="1">
      <alignment horizontal="right" vertical="center" wrapText="1"/>
    </xf>
    <xf numFmtId="2" fontId="19" fillId="6" borderId="27" xfId="0" applyNumberFormat="1" applyFont="1" applyFill="1" applyBorder="1" applyAlignment="1">
      <alignment horizontal="center" vertical="center"/>
    </xf>
    <xf numFmtId="2" fontId="19" fillId="6" borderId="13" xfId="0" applyNumberFormat="1" applyFont="1" applyFill="1" applyBorder="1" applyAlignment="1">
      <alignment horizontal="center" vertical="center"/>
    </xf>
    <xf numFmtId="2" fontId="19" fillId="6" borderId="19" xfId="0" applyNumberFormat="1" applyFont="1" applyFill="1" applyBorder="1" applyAlignment="1">
      <alignment horizontal="center" vertical="center"/>
    </xf>
    <xf numFmtId="2" fontId="19" fillId="6" borderId="42" xfId="0" applyNumberFormat="1" applyFont="1" applyFill="1" applyBorder="1" applyAlignment="1">
      <alignment horizontal="center" vertical="center"/>
    </xf>
    <xf numFmtId="2" fontId="19" fillId="6" borderId="18" xfId="0" applyNumberFormat="1" applyFont="1" applyFill="1" applyBorder="1" applyAlignment="1">
      <alignment horizontal="center" vertical="center"/>
    </xf>
    <xf numFmtId="2" fontId="19" fillId="6" borderId="43" xfId="0" applyNumberFormat="1" applyFont="1" applyFill="1" applyBorder="1" applyAlignment="1">
      <alignment horizontal="center" vertical="center"/>
    </xf>
    <xf numFmtId="2" fontId="19" fillId="6" borderId="31" xfId="0" applyNumberFormat="1" applyFont="1" applyFill="1" applyBorder="1" applyAlignment="1">
      <alignment horizontal="center" vertical="center"/>
    </xf>
    <xf numFmtId="2" fontId="19" fillId="6" borderId="45" xfId="0" applyNumberFormat="1" applyFont="1" applyFill="1" applyBorder="1" applyAlignment="1">
      <alignment horizontal="center" vertical="center"/>
    </xf>
    <xf numFmtId="2" fontId="19" fillId="6" borderId="44" xfId="0" applyNumberFormat="1" applyFont="1" applyFill="1" applyBorder="1" applyAlignment="1">
      <alignment horizontal="center" vertical="center"/>
    </xf>
  </cellXfs>
  <cellStyles count="3">
    <cellStyle name="Lien hypertexte" xfId="1" builtinId="8"/>
    <cellStyle name="Milliers" xfId="2"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7</xdr:col>
      <xdr:colOff>306916</xdr:colOff>
      <xdr:row>0</xdr:row>
      <xdr:rowOff>137583</xdr:rowOff>
    </xdr:from>
    <xdr:to>
      <xdr:col>20</xdr:col>
      <xdr:colOff>31750</xdr:colOff>
      <xdr:row>38</xdr:row>
      <xdr:rowOff>112030</xdr:rowOff>
    </xdr:to>
    <xdr:pic>
      <xdr:nvPicPr>
        <xdr:cNvPr id="2" name="Image 1">
          <a:extLst>
            <a:ext uri="{FF2B5EF4-FFF2-40B4-BE49-F238E27FC236}">
              <a16:creationId xmlns:a16="http://schemas.microsoft.com/office/drawing/2014/main" id="{74D9ED34-D00A-4DEA-9641-34DFBDC619D9}"/>
            </a:ext>
          </a:extLst>
        </xdr:cNvPr>
        <xdr:cNvPicPr>
          <a:picLocks noChangeAspect="1"/>
        </xdr:cNvPicPr>
      </xdr:nvPicPr>
      <xdr:blipFill>
        <a:blip xmlns:r="http://schemas.openxmlformats.org/officeDocument/2006/relationships" r:embed="rId1"/>
        <a:stretch>
          <a:fillRect/>
        </a:stretch>
      </xdr:blipFill>
      <xdr:spPr>
        <a:xfrm>
          <a:off x="7990416" y="137583"/>
          <a:ext cx="9630834" cy="74674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257175</xdr:colOff>
      <xdr:row>0</xdr:row>
      <xdr:rowOff>65396</xdr:rowOff>
    </xdr:from>
    <xdr:to>
      <xdr:col>21</xdr:col>
      <xdr:colOff>512984</xdr:colOff>
      <xdr:row>32</xdr:row>
      <xdr:rowOff>170394</xdr:rowOff>
    </xdr:to>
    <xdr:pic>
      <xdr:nvPicPr>
        <xdr:cNvPr id="3" name="Image 2">
          <a:extLst>
            <a:ext uri="{FF2B5EF4-FFF2-40B4-BE49-F238E27FC236}">
              <a16:creationId xmlns:a16="http://schemas.microsoft.com/office/drawing/2014/main" id="{9ADE6AAF-5D3A-4F4E-9DFA-AB1735E705FD}"/>
            </a:ext>
          </a:extLst>
        </xdr:cNvPr>
        <xdr:cNvPicPr>
          <a:picLocks noChangeAspect="1"/>
        </xdr:cNvPicPr>
      </xdr:nvPicPr>
      <xdr:blipFill>
        <a:blip xmlns:r="http://schemas.openxmlformats.org/officeDocument/2006/relationships" r:embed="rId1"/>
        <a:stretch>
          <a:fillRect/>
        </a:stretch>
      </xdr:blipFill>
      <xdr:spPr>
        <a:xfrm>
          <a:off x="10010775" y="65396"/>
          <a:ext cx="10161809" cy="78583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533400</xdr:colOff>
      <xdr:row>0</xdr:row>
      <xdr:rowOff>85725</xdr:rowOff>
    </xdr:from>
    <xdr:to>
      <xdr:col>23</xdr:col>
      <xdr:colOff>751114</xdr:colOff>
      <xdr:row>31</xdr:row>
      <xdr:rowOff>141975</xdr:rowOff>
    </xdr:to>
    <xdr:pic>
      <xdr:nvPicPr>
        <xdr:cNvPr id="2" name="Image 1">
          <a:extLst>
            <a:ext uri="{FF2B5EF4-FFF2-40B4-BE49-F238E27FC236}">
              <a16:creationId xmlns:a16="http://schemas.microsoft.com/office/drawing/2014/main" id="{38FDEF58-56BA-4C7C-A013-4268422CBCAA}"/>
            </a:ext>
          </a:extLst>
        </xdr:cNvPr>
        <xdr:cNvPicPr>
          <a:picLocks noChangeAspect="1"/>
        </xdr:cNvPicPr>
      </xdr:nvPicPr>
      <xdr:blipFill>
        <a:blip xmlns:r="http://schemas.openxmlformats.org/officeDocument/2006/relationships" r:embed="rId1"/>
        <a:stretch>
          <a:fillRect/>
        </a:stretch>
      </xdr:blipFill>
      <xdr:spPr>
        <a:xfrm>
          <a:off x="6057900" y="85725"/>
          <a:ext cx="10885714" cy="720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304799</xdr:colOff>
      <xdr:row>1</xdr:row>
      <xdr:rowOff>3350</xdr:rowOff>
    </xdr:from>
    <xdr:to>
      <xdr:col>20</xdr:col>
      <xdr:colOff>560624</xdr:colOff>
      <xdr:row>32</xdr:row>
      <xdr:rowOff>186299</xdr:rowOff>
    </xdr:to>
    <xdr:pic>
      <xdr:nvPicPr>
        <xdr:cNvPr id="2" name="Image 1">
          <a:extLst>
            <a:ext uri="{FF2B5EF4-FFF2-40B4-BE49-F238E27FC236}">
              <a16:creationId xmlns:a16="http://schemas.microsoft.com/office/drawing/2014/main" id="{23E92F38-B1DA-41BB-B4B3-5CDEE58225C1}"/>
            </a:ext>
          </a:extLst>
        </xdr:cNvPr>
        <xdr:cNvPicPr>
          <a:picLocks noChangeAspect="1"/>
        </xdr:cNvPicPr>
      </xdr:nvPicPr>
      <xdr:blipFill>
        <a:blip xmlns:r="http://schemas.openxmlformats.org/officeDocument/2006/relationships" r:embed="rId1"/>
        <a:stretch>
          <a:fillRect/>
        </a:stretch>
      </xdr:blipFill>
      <xdr:spPr>
        <a:xfrm>
          <a:off x="11725274" y="193850"/>
          <a:ext cx="8637825" cy="65583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342900</xdr:colOff>
      <xdr:row>1</xdr:row>
      <xdr:rowOff>219075</xdr:rowOff>
    </xdr:from>
    <xdr:to>
      <xdr:col>15</xdr:col>
      <xdr:colOff>589471</xdr:colOff>
      <xdr:row>41</xdr:row>
      <xdr:rowOff>170394</xdr:rowOff>
    </xdr:to>
    <xdr:pic>
      <xdr:nvPicPr>
        <xdr:cNvPr id="3" name="Image 2">
          <a:extLst>
            <a:ext uri="{FF2B5EF4-FFF2-40B4-BE49-F238E27FC236}">
              <a16:creationId xmlns:a16="http://schemas.microsoft.com/office/drawing/2014/main" id="{F0411DFC-E128-4256-80FB-4CCB29A36D48}"/>
            </a:ext>
          </a:extLst>
        </xdr:cNvPr>
        <xdr:cNvPicPr>
          <a:picLocks noChangeAspect="1"/>
        </xdr:cNvPicPr>
      </xdr:nvPicPr>
      <xdr:blipFill>
        <a:blip xmlns:r="http://schemas.openxmlformats.org/officeDocument/2006/relationships" r:embed="rId1"/>
        <a:stretch>
          <a:fillRect/>
        </a:stretch>
      </xdr:blipFill>
      <xdr:spPr>
        <a:xfrm>
          <a:off x="7800975" y="485775"/>
          <a:ext cx="8628571" cy="844761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406978</xdr:colOff>
      <xdr:row>1</xdr:row>
      <xdr:rowOff>97811</xdr:rowOff>
    </xdr:from>
    <xdr:to>
      <xdr:col>15</xdr:col>
      <xdr:colOff>199160</xdr:colOff>
      <xdr:row>29</xdr:row>
      <xdr:rowOff>45694</xdr:rowOff>
    </xdr:to>
    <xdr:pic>
      <xdr:nvPicPr>
        <xdr:cNvPr id="2" name="Image 1">
          <a:extLst>
            <a:ext uri="{FF2B5EF4-FFF2-40B4-BE49-F238E27FC236}">
              <a16:creationId xmlns:a16="http://schemas.microsoft.com/office/drawing/2014/main" id="{9E0555D9-8C2A-4B56-8BE1-B1EE3DF62050}"/>
            </a:ext>
          </a:extLst>
        </xdr:cNvPr>
        <xdr:cNvPicPr>
          <a:picLocks noChangeAspect="1"/>
        </xdr:cNvPicPr>
      </xdr:nvPicPr>
      <xdr:blipFill>
        <a:blip xmlns:r="http://schemas.openxmlformats.org/officeDocument/2006/relationships" r:embed="rId1"/>
        <a:stretch>
          <a:fillRect/>
        </a:stretch>
      </xdr:blipFill>
      <xdr:spPr>
        <a:xfrm>
          <a:off x="8918864" y="288311"/>
          <a:ext cx="7412182" cy="690979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9"/>
  <sheetViews>
    <sheetView tabSelected="1" workbookViewId="0"/>
  </sheetViews>
  <sheetFormatPr baseColWidth="10" defaultRowHeight="15" x14ac:dyDescent="0.25"/>
  <sheetData>
    <row r="1" spans="1:1" x14ac:dyDescent="0.25">
      <c r="A1" s="1" t="s">
        <v>0</v>
      </c>
    </row>
    <row r="3" spans="1:1" x14ac:dyDescent="0.25">
      <c r="A3" s="2" t="s">
        <v>140</v>
      </c>
    </row>
    <row r="4" spans="1:1" x14ac:dyDescent="0.25">
      <c r="A4" s="3" t="s">
        <v>141</v>
      </c>
    </row>
    <row r="5" spans="1:1" x14ac:dyDescent="0.25">
      <c r="A5" s="3" t="s">
        <v>142</v>
      </c>
    </row>
    <row r="6" spans="1:1" x14ac:dyDescent="0.25">
      <c r="A6" s="3" t="s">
        <v>143</v>
      </c>
    </row>
    <row r="7" spans="1:1" x14ac:dyDescent="0.25">
      <c r="A7" s="3" t="s">
        <v>144</v>
      </c>
    </row>
    <row r="8" spans="1:1" x14ac:dyDescent="0.25">
      <c r="A8" s="3" t="s">
        <v>145</v>
      </c>
    </row>
    <row r="9" spans="1:1" x14ac:dyDescent="0.25">
      <c r="A9" s="3" t="s">
        <v>137</v>
      </c>
    </row>
  </sheetData>
  <hyperlinks>
    <hyperlink ref="A3" location="'Graphique 1'!A1" display="Graphique 1. Etablissement d'inscription quantre ans après une première année de CPGE scientifique (en %)" xr:uid="{00000000-0004-0000-0000-000000000000}"/>
    <hyperlink ref="A5" location="'Graphique 3'!A1" display="Graphique 3. Diversité des trajectoires après une CPGE scientifique" xr:uid="{00000000-0004-0000-0000-000001000000}"/>
    <hyperlink ref="A7" location="'Graphique 5'!A1" display="Graphique 5. Les étudiants de CPGE scientifique sont plus souvent des hommes, issus de milieux très favorisés, titulaires d’un baccalauréat scientifique avec mention « Bien » ou « Très bien » que les autres étudiants" xr:uid="{00000000-0004-0000-0000-000002000000}"/>
    <hyperlink ref="A8" location="'Graphique 6'!A1" display="Graphique 6. Facteurs explicatifs de l’inscription en CPGE scientifique" xr:uid="{00000000-0004-0000-0000-000003000000}"/>
    <hyperlink ref="A6" location="'Graphique 4'!A1" display="Graphique 4. Parcours des étudiants de CPGE scientifique pendant leur classe préparatoire (en %)" xr:uid="{00000000-0004-0000-0000-000004000000}"/>
    <hyperlink ref="A4" location="'Graphique 2'!A1" display="Graphique 2. Etablissement d’inscription quatre ans après une première année de CPGE lscientifique selon la sélectivité de la CPGE" xr:uid="{00000000-0004-0000-0000-000005000000}"/>
    <hyperlink ref="A9" location="'Annexe A'!A1" display="Annexe - Facteurs explicatifs d'une inscription en CPGE économique" xr:uid="{00000000-0004-0000-0000-000006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9"/>
  <sheetViews>
    <sheetView zoomScale="90" zoomScaleNormal="90" workbookViewId="0">
      <selection activeCell="A2" sqref="A2"/>
    </sheetView>
  </sheetViews>
  <sheetFormatPr baseColWidth="10" defaultRowHeight="15" x14ac:dyDescent="0.25"/>
  <cols>
    <col min="1" max="1" width="44.28515625" customWidth="1"/>
    <col min="2" max="2" width="13.85546875" customWidth="1"/>
  </cols>
  <sheetData>
    <row r="1" spans="1:7" x14ac:dyDescent="0.25">
      <c r="A1" s="28" t="s">
        <v>140</v>
      </c>
      <c r="B1" s="8"/>
      <c r="C1" s="8"/>
      <c r="D1" s="8"/>
      <c r="E1" s="8"/>
      <c r="F1" s="8"/>
      <c r="G1" s="8"/>
    </row>
    <row r="2" spans="1:7" s="7" customFormat="1" x14ac:dyDescent="0.25">
      <c r="A2" s="9" t="str">
        <f>HYPERLINK("#Sommaire!A1", "Retour au sommaire")</f>
        <v>Retour au sommaire</v>
      </c>
      <c r="B2" s="10"/>
      <c r="C2" s="10"/>
      <c r="D2" s="10"/>
      <c r="E2" s="10"/>
      <c r="F2" s="10"/>
      <c r="G2" s="10"/>
    </row>
    <row r="3" spans="1:7" x14ac:dyDescent="0.25">
      <c r="A3" s="8"/>
      <c r="B3" s="8"/>
      <c r="C3" s="8"/>
      <c r="D3" s="8"/>
      <c r="E3" s="8"/>
      <c r="F3" s="8"/>
      <c r="G3" s="8"/>
    </row>
    <row r="4" spans="1:7" x14ac:dyDescent="0.25">
      <c r="A4" s="114" t="s">
        <v>1</v>
      </c>
      <c r="B4" s="113" t="s">
        <v>67</v>
      </c>
      <c r="C4" s="115" t="s">
        <v>72</v>
      </c>
      <c r="D4" s="115"/>
      <c r="E4" s="115"/>
      <c r="F4" s="115"/>
      <c r="G4" s="115"/>
    </row>
    <row r="5" spans="1:7" x14ac:dyDescent="0.25">
      <c r="A5" s="114"/>
      <c r="B5" s="113"/>
      <c r="C5" s="33" t="s">
        <v>68</v>
      </c>
      <c r="D5" s="33" t="s">
        <v>69</v>
      </c>
      <c r="E5" s="33" t="s">
        <v>70</v>
      </c>
      <c r="F5" s="33" t="s">
        <v>71</v>
      </c>
      <c r="G5" s="33" t="s">
        <v>59</v>
      </c>
    </row>
    <row r="6" spans="1:7" ht="18.600000000000001" customHeight="1" x14ac:dyDescent="0.25">
      <c r="A6" s="34" t="s">
        <v>155</v>
      </c>
      <c r="B6" s="14">
        <v>15.4</v>
      </c>
      <c r="C6" s="14">
        <v>13.9</v>
      </c>
      <c r="D6" s="14">
        <v>24.3</v>
      </c>
      <c r="E6" s="14">
        <v>3.7</v>
      </c>
      <c r="F6" s="14">
        <v>3.6</v>
      </c>
      <c r="G6" s="14">
        <v>8.5</v>
      </c>
    </row>
    <row r="7" spans="1:7" ht="18.600000000000001" customHeight="1" x14ac:dyDescent="0.25">
      <c r="A7" s="34" t="s">
        <v>61</v>
      </c>
      <c r="B7" s="14">
        <v>50.8</v>
      </c>
      <c r="C7" s="14">
        <v>55.4</v>
      </c>
      <c r="D7" s="14">
        <v>56.2</v>
      </c>
      <c r="E7" s="14">
        <v>54.1</v>
      </c>
      <c r="F7" s="14">
        <v>6.9</v>
      </c>
      <c r="G7" s="14">
        <v>27.4</v>
      </c>
    </row>
    <row r="8" spans="1:7" ht="18.600000000000001" customHeight="1" x14ac:dyDescent="0.25">
      <c r="A8" s="34" t="s">
        <v>65</v>
      </c>
      <c r="B8" s="14">
        <v>1.6</v>
      </c>
      <c r="C8" s="14">
        <v>1.6</v>
      </c>
      <c r="D8" s="14">
        <v>1.3</v>
      </c>
      <c r="E8" s="11"/>
      <c r="F8" s="14">
        <v>5.6</v>
      </c>
      <c r="G8" s="14">
        <v>1.8</v>
      </c>
    </row>
    <row r="9" spans="1:7" ht="18.600000000000001" customHeight="1" x14ac:dyDescent="0.25">
      <c r="A9" s="34" t="s">
        <v>64</v>
      </c>
      <c r="B9" s="14">
        <v>0.6</v>
      </c>
      <c r="C9" s="14">
        <v>0.2</v>
      </c>
      <c r="D9" s="14">
        <v>1.5</v>
      </c>
      <c r="E9" s="11"/>
      <c r="F9" s="14"/>
      <c r="G9" s="14"/>
    </row>
    <row r="10" spans="1:7" ht="18.600000000000001" customHeight="1" x14ac:dyDescent="0.25">
      <c r="A10" s="34" t="s">
        <v>66</v>
      </c>
      <c r="B10" s="14">
        <v>0.3</v>
      </c>
      <c r="C10" s="14"/>
      <c r="D10" s="14"/>
      <c r="E10" s="11"/>
      <c r="F10" s="14">
        <v>1.3</v>
      </c>
      <c r="G10" s="14">
        <v>2.5</v>
      </c>
    </row>
    <row r="11" spans="1:7" ht="18.600000000000001" customHeight="1" x14ac:dyDescent="0.25">
      <c r="A11" s="34" t="s">
        <v>62</v>
      </c>
      <c r="B11" s="14">
        <v>12.3</v>
      </c>
      <c r="C11" s="14">
        <v>10</v>
      </c>
      <c r="D11" s="14">
        <v>5.3</v>
      </c>
      <c r="E11" s="14">
        <v>1.9</v>
      </c>
      <c r="F11" s="14">
        <v>64.900000000000006</v>
      </c>
      <c r="G11" s="14">
        <v>35.9</v>
      </c>
    </row>
    <row r="12" spans="1:7" x14ac:dyDescent="0.25">
      <c r="A12" s="34" t="s">
        <v>63</v>
      </c>
      <c r="B12" s="14">
        <v>3.9</v>
      </c>
      <c r="C12" s="14">
        <v>4.0999999999999996</v>
      </c>
      <c r="D12" s="14">
        <v>3.1</v>
      </c>
      <c r="E12" s="14">
        <v>4.0999999999999996</v>
      </c>
      <c r="F12" s="14">
        <v>7.7</v>
      </c>
      <c r="G12" s="14">
        <v>2.9</v>
      </c>
    </row>
    <row r="13" spans="1:7" x14ac:dyDescent="0.25">
      <c r="A13" s="34" t="s">
        <v>15</v>
      </c>
      <c r="B13" s="14">
        <v>2.1</v>
      </c>
      <c r="C13" s="14">
        <v>2</v>
      </c>
      <c r="D13" s="14">
        <v>1.4</v>
      </c>
      <c r="E13" s="14">
        <v>2.9</v>
      </c>
      <c r="F13" s="14">
        <v>1.1000000000000001</v>
      </c>
      <c r="G13" s="14">
        <v>6.8</v>
      </c>
    </row>
    <row r="14" spans="1:7" x14ac:dyDescent="0.25">
      <c r="A14" s="34" t="s">
        <v>12</v>
      </c>
      <c r="B14" s="14">
        <v>12.9</v>
      </c>
      <c r="C14" s="14">
        <v>12.7</v>
      </c>
      <c r="D14" s="14">
        <v>6.8</v>
      </c>
      <c r="E14" s="14">
        <v>33.200000000000003</v>
      </c>
      <c r="F14" s="14">
        <v>8.9</v>
      </c>
      <c r="G14" s="14">
        <v>14.1</v>
      </c>
    </row>
    <row r="15" spans="1:7" x14ac:dyDescent="0.25">
      <c r="B15" s="8"/>
      <c r="C15" s="8"/>
      <c r="D15" s="8"/>
      <c r="E15" s="8"/>
      <c r="G15" s="8"/>
    </row>
    <row r="16" spans="1:7" x14ac:dyDescent="0.25">
      <c r="A16" s="112" t="s">
        <v>2</v>
      </c>
      <c r="B16" s="112"/>
      <c r="C16" s="112"/>
      <c r="D16" s="112"/>
      <c r="E16" s="112"/>
      <c r="F16" s="112"/>
      <c r="G16" s="112"/>
    </row>
    <row r="17" spans="1:7" x14ac:dyDescent="0.25">
      <c r="A17" s="112" t="s">
        <v>156</v>
      </c>
      <c r="B17" s="112"/>
      <c r="C17" s="112"/>
      <c r="D17" s="112"/>
      <c r="E17" s="112"/>
      <c r="F17" s="112"/>
      <c r="G17" s="112"/>
    </row>
    <row r="18" spans="1:7" x14ac:dyDescent="0.25">
      <c r="A18" s="112" t="s">
        <v>73</v>
      </c>
      <c r="B18" s="112"/>
      <c r="C18" s="112"/>
      <c r="D18" s="112"/>
      <c r="E18" s="112"/>
      <c r="F18" s="112"/>
      <c r="G18" s="112"/>
    </row>
    <row r="19" spans="1:7" x14ac:dyDescent="0.25">
      <c r="A19" s="112" t="s">
        <v>149</v>
      </c>
      <c r="B19" s="112"/>
      <c r="C19" s="112"/>
      <c r="D19" s="112"/>
      <c r="E19" s="112"/>
      <c r="F19" s="112"/>
      <c r="G19" s="112"/>
    </row>
  </sheetData>
  <mergeCells count="7">
    <mergeCell ref="A19:G19"/>
    <mergeCell ref="B4:B5"/>
    <mergeCell ref="A4:A5"/>
    <mergeCell ref="C4:G4"/>
    <mergeCell ref="A16:G16"/>
    <mergeCell ref="A17:G17"/>
    <mergeCell ref="A18:G1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9"/>
  <sheetViews>
    <sheetView zoomScaleNormal="100" workbookViewId="0">
      <selection activeCell="A2" sqref="A2"/>
    </sheetView>
  </sheetViews>
  <sheetFormatPr baseColWidth="10" defaultRowHeight="15" x14ac:dyDescent="0.25"/>
  <cols>
    <col min="1" max="1" width="13.42578125" customWidth="1"/>
    <col min="2" max="2" width="11.85546875" customWidth="1"/>
    <col min="3" max="3" width="19.42578125" customWidth="1"/>
    <col min="4" max="4" width="25.42578125" customWidth="1"/>
    <col min="5" max="5" width="26.42578125" customWidth="1"/>
    <col min="6" max="6" width="26.85546875" customWidth="1"/>
    <col min="8" max="8" width="11.42578125" style="4"/>
  </cols>
  <sheetData>
    <row r="1" spans="1:8" ht="21" x14ac:dyDescent="0.25">
      <c r="A1" s="12" t="s">
        <v>75</v>
      </c>
      <c r="D1" s="36"/>
      <c r="E1" s="37"/>
      <c r="F1" s="37"/>
      <c r="G1" s="37"/>
      <c r="H1" s="38"/>
    </row>
    <row r="2" spans="1:8" ht="21" x14ac:dyDescent="0.25">
      <c r="A2" s="7" t="str">
        <f>HYPERLINK("#Sommaire!A1", "Retour au sommaire")</f>
        <v>Retour au sommaire</v>
      </c>
      <c r="D2" s="36"/>
      <c r="E2" s="37"/>
      <c r="F2" s="37"/>
      <c r="G2" s="37"/>
      <c r="H2" s="38"/>
    </row>
    <row r="4" spans="1:8" ht="45" x14ac:dyDescent="0.25">
      <c r="A4" s="13" t="s">
        <v>3</v>
      </c>
      <c r="B4" s="13" t="s">
        <v>16</v>
      </c>
      <c r="C4" s="13" t="s">
        <v>4</v>
      </c>
      <c r="D4" s="13" t="s">
        <v>5</v>
      </c>
      <c r="E4" s="13" t="s">
        <v>6</v>
      </c>
      <c r="F4" s="13" t="s">
        <v>7</v>
      </c>
      <c r="G4" s="13" t="s">
        <v>8</v>
      </c>
      <c r="H4" s="13" t="s">
        <v>9</v>
      </c>
    </row>
    <row r="5" spans="1:8" x14ac:dyDescent="0.25">
      <c r="A5" s="16" t="s">
        <v>10</v>
      </c>
      <c r="B5" s="16" t="s">
        <v>68</v>
      </c>
      <c r="C5" s="16" t="s">
        <v>68</v>
      </c>
      <c r="D5" s="16" t="s">
        <v>61</v>
      </c>
      <c r="E5" s="16" t="s">
        <v>61</v>
      </c>
      <c r="F5" s="16" t="s">
        <v>61</v>
      </c>
      <c r="G5" s="17">
        <v>1499</v>
      </c>
      <c r="H5" s="111">
        <v>15.7</v>
      </c>
    </row>
    <row r="6" spans="1:8" x14ac:dyDescent="0.25">
      <c r="A6" s="16" t="s">
        <v>11</v>
      </c>
      <c r="B6" s="16" t="s">
        <v>69</v>
      </c>
      <c r="C6" s="16" t="s">
        <v>69</v>
      </c>
      <c r="D6" s="16" t="s">
        <v>61</v>
      </c>
      <c r="E6" s="16" t="s">
        <v>61</v>
      </c>
      <c r="F6" s="16" t="s">
        <v>61</v>
      </c>
      <c r="G6" s="17">
        <v>1341</v>
      </c>
      <c r="H6" s="111">
        <v>14</v>
      </c>
    </row>
    <row r="7" spans="1:8" x14ac:dyDescent="0.25">
      <c r="A7" s="16" t="s">
        <v>11</v>
      </c>
      <c r="B7" s="16" t="s">
        <v>69</v>
      </c>
      <c r="C7" s="16" t="s">
        <v>69</v>
      </c>
      <c r="D7" s="16" t="s">
        <v>155</v>
      </c>
      <c r="E7" s="16" t="s">
        <v>155</v>
      </c>
      <c r="F7" s="16" t="s">
        <v>155</v>
      </c>
      <c r="G7" s="16">
        <v>526</v>
      </c>
      <c r="H7" s="111">
        <v>5.5</v>
      </c>
    </row>
    <row r="8" spans="1:8" x14ac:dyDescent="0.25">
      <c r="A8" s="16" t="s">
        <v>13</v>
      </c>
      <c r="B8" s="16" t="s">
        <v>70</v>
      </c>
      <c r="C8" s="16" t="s">
        <v>70</v>
      </c>
      <c r="D8" s="16" t="s">
        <v>61</v>
      </c>
      <c r="E8" s="16" t="s">
        <v>61</v>
      </c>
      <c r="F8" s="16" t="s">
        <v>61</v>
      </c>
      <c r="G8" s="16">
        <v>486</v>
      </c>
      <c r="H8" s="111">
        <v>5.0999999999999996</v>
      </c>
    </row>
    <row r="9" spans="1:8" x14ac:dyDescent="0.25">
      <c r="A9" s="16" t="s">
        <v>10</v>
      </c>
      <c r="B9" s="16" t="s">
        <v>68</v>
      </c>
      <c r="C9" s="16" t="s">
        <v>68</v>
      </c>
      <c r="D9" s="16" t="s">
        <v>155</v>
      </c>
      <c r="E9" s="16" t="s">
        <v>155</v>
      </c>
      <c r="F9" s="16" t="s">
        <v>155</v>
      </c>
      <c r="G9" s="16">
        <v>355</v>
      </c>
      <c r="H9" s="111">
        <v>3.7</v>
      </c>
    </row>
    <row r="10" spans="1:8" x14ac:dyDescent="0.25">
      <c r="A10" s="16" t="s">
        <v>11</v>
      </c>
      <c r="B10" s="16" t="s">
        <v>69</v>
      </c>
      <c r="C10" s="16" t="s">
        <v>69</v>
      </c>
      <c r="D10" s="16" t="s">
        <v>69</v>
      </c>
      <c r="E10" s="16" t="s">
        <v>61</v>
      </c>
      <c r="F10" s="16" t="s">
        <v>61</v>
      </c>
      <c r="G10" s="16">
        <v>194</v>
      </c>
      <c r="H10" s="111">
        <v>2</v>
      </c>
    </row>
    <row r="11" spans="1:8" x14ac:dyDescent="0.25">
      <c r="A11" s="16" t="s">
        <v>10</v>
      </c>
      <c r="B11" s="16" t="s">
        <v>71</v>
      </c>
      <c r="C11" s="16" t="s">
        <v>71</v>
      </c>
      <c r="D11" s="16" t="s">
        <v>63</v>
      </c>
      <c r="E11" s="16" t="s">
        <v>62</v>
      </c>
      <c r="F11" s="16" t="s">
        <v>62</v>
      </c>
      <c r="G11" s="16">
        <v>191</v>
      </c>
      <c r="H11" s="111">
        <v>2</v>
      </c>
    </row>
    <row r="12" spans="1:8" x14ac:dyDescent="0.25">
      <c r="A12" s="16" t="s">
        <v>10</v>
      </c>
      <c r="B12" s="16" t="s">
        <v>68</v>
      </c>
      <c r="C12" s="16" t="s">
        <v>68</v>
      </c>
      <c r="D12" s="16" t="s">
        <v>68</v>
      </c>
      <c r="E12" s="16" t="s">
        <v>61</v>
      </c>
      <c r="F12" s="16" t="s">
        <v>61</v>
      </c>
      <c r="G12" s="16">
        <v>164</v>
      </c>
      <c r="H12" s="111">
        <v>1.7</v>
      </c>
    </row>
    <row r="13" spans="1:8" x14ac:dyDescent="0.25">
      <c r="A13" s="16" t="s">
        <v>10</v>
      </c>
      <c r="B13" s="16" t="s">
        <v>68</v>
      </c>
      <c r="C13" s="16" t="s">
        <v>63</v>
      </c>
      <c r="D13" s="16" t="s">
        <v>63</v>
      </c>
      <c r="E13" s="16" t="s">
        <v>63</v>
      </c>
      <c r="F13" s="16" t="s">
        <v>62</v>
      </c>
      <c r="G13" s="16">
        <v>91</v>
      </c>
      <c r="H13" s="111">
        <v>1</v>
      </c>
    </row>
    <row r="14" spans="1:8" x14ac:dyDescent="0.25">
      <c r="A14" s="16" t="s">
        <v>11</v>
      </c>
      <c r="B14" s="16" t="s">
        <v>69</v>
      </c>
      <c r="C14" s="16" t="s">
        <v>69</v>
      </c>
      <c r="D14" s="16" t="s">
        <v>69</v>
      </c>
      <c r="E14" s="16" t="s">
        <v>155</v>
      </c>
      <c r="F14" s="16" t="s">
        <v>155</v>
      </c>
      <c r="G14" s="16">
        <v>87</v>
      </c>
      <c r="H14" s="111">
        <v>0.9</v>
      </c>
    </row>
    <row r="15" spans="1:8" x14ac:dyDescent="0.25">
      <c r="A15" s="16" t="s">
        <v>11</v>
      </c>
      <c r="B15" s="16" t="s">
        <v>71</v>
      </c>
      <c r="C15" s="16" t="s">
        <v>71</v>
      </c>
      <c r="D15" s="16" t="s">
        <v>63</v>
      </c>
      <c r="E15" s="16" t="s">
        <v>62</v>
      </c>
      <c r="F15" s="16" t="s">
        <v>62</v>
      </c>
      <c r="G15" s="16">
        <v>76</v>
      </c>
      <c r="H15" s="111">
        <v>0.8</v>
      </c>
    </row>
    <row r="16" spans="1:8" x14ac:dyDescent="0.25">
      <c r="A16" s="16" t="s">
        <v>10</v>
      </c>
      <c r="B16" s="16" t="s">
        <v>68</v>
      </c>
      <c r="C16" s="16" t="s">
        <v>68</v>
      </c>
      <c r="D16" s="16" t="s">
        <v>63</v>
      </c>
      <c r="E16" s="16" t="s">
        <v>62</v>
      </c>
      <c r="F16" s="16" t="s">
        <v>62</v>
      </c>
      <c r="G16" s="16">
        <v>72</v>
      </c>
      <c r="H16" s="111">
        <v>0.8</v>
      </c>
    </row>
    <row r="17" spans="1:8" x14ac:dyDescent="0.25">
      <c r="A17" s="16" t="s">
        <v>10</v>
      </c>
      <c r="B17" s="16" t="s">
        <v>68</v>
      </c>
      <c r="C17" s="16" t="s">
        <v>63</v>
      </c>
      <c r="D17" s="16" t="s">
        <v>63</v>
      </c>
      <c r="E17" s="16" t="s">
        <v>62</v>
      </c>
      <c r="F17" s="16" t="s">
        <v>62</v>
      </c>
      <c r="G17" s="16">
        <v>71</v>
      </c>
      <c r="H17" s="111">
        <v>0.7</v>
      </c>
    </row>
    <row r="18" spans="1:8" x14ac:dyDescent="0.25">
      <c r="A18" s="16" t="s">
        <v>13</v>
      </c>
      <c r="B18" s="16" t="s">
        <v>70</v>
      </c>
      <c r="C18" s="16" t="s">
        <v>14</v>
      </c>
      <c r="D18" s="16" t="s">
        <v>14</v>
      </c>
      <c r="E18" s="16" t="s">
        <v>14</v>
      </c>
      <c r="F18" s="16" t="s">
        <v>14</v>
      </c>
      <c r="G18" s="16">
        <v>67</v>
      </c>
      <c r="H18" s="111">
        <v>0.7</v>
      </c>
    </row>
    <row r="19" spans="1:8" x14ac:dyDescent="0.25">
      <c r="A19" s="16" t="s">
        <v>74</v>
      </c>
      <c r="B19" s="16" t="s">
        <v>69</v>
      </c>
      <c r="C19" s="16" t="s">
        <v>69</v>
      </c>
      <c r="D19" s="16" t="s">
        <v>61</v>
      </c>
      <c r="E19" s="16" t="s">
        <v>61</v>
      </c>
      <c r="F19" s="16" t="s">
        <v>61</v>
      </c>
      <c r="G19" s="16">
        <v>61</v>
      </c>
      <c r="H19" s="111">
        <v>0.6</v>
      </c>
    </row>
    <row r="20" spans="1:8" x14ac:dyDescent="0.25">
      <c r="A20" s="16" t="s">
        <v>10</v>
      </c>
      <c r="B20" s="16" t="s">
        <v>68</v>
      </c>
      <c r="C20" s="16" t="s">
        <v>14</v>
      </c>
      <c r="D20" s="16" t="s">
        <v>14</v>
      </c>
      <c r="E20" s="16" t="s">
        <v>14</v>
      </c>
      <c r="F20" s="16" t="s">
        <v>14</v>
      </c>
      <c r="G20" s="16">
        <v>55</v>
      </c>
      <c r="H20" s="111">
        <v>0.6</v>
      </c>
    </row>
    <row r="21" spans="1:8" x14ac:dyDescent="0.25">
      <c r="A21" s="16" t="s">
        <v>10</v>
      </c>
      <c r="B21" s="16" t="s">
        <v>68</v>
      </c>
      <c r="C21" s="16" t="s">
        <v>63</v>
      </c>
      <c r="D21" s="16" t="s">
        <v>63</v>
      </c>
      <c r="E21" s="16" t="s">
        <v>63</v>
      </c>
      <c r="F21" s="16" t="s">
        <v>63</v>
      </c>
      <c r="G21" s="16">
        <v>55</v>
      </c>
      <c r="H21" s="111">
        <v>0.6</v>
      </c>
    </row>
    <row r="22" spans="1:8" x14ac:dyDescent="0.25">
      <c r="A22" s="16" t="s">
        <v>10</v>
      </c>
      <c r="B22" s="16" t="s">
        <v>59</v>
      </c>
      <c r="C22" s="16" t="s">
        <v>59</v>
      </c>
      <c r="D22" s="16" t="s">
        <v>61</v>
      </c>
      <c r="E22" s="16" t="s">
        <v>61</v>
      </c>
      <c r="F22" s="16" t="s">
        <v>61</v>
      </c>
      <c r="G22" s="16">
        <v>53</v>
      </c>
      <c r="H22" s="111">
        <v>0.6</v>
      </c>
    </row>
    <row r="23" spans="1:8" x14ac:dyDescent="0.25">
      <c r="A23" s="16" t="s">
        <v>11</v>
      </c>
      <c r="B23" s="16" t="s">
        <v>69</v>
      </c>
      <c r="C23" s="16" t="s">
        <v>69</v>
      </c>
      <c r="D23" s="16" t="s">
        <v>63</v>
      </c>
      <c r="E23" s="16" t="s">
        <v>61</v>
      </c>
      <c r="F23" s="16" t="s">
        <v>61</v>
      </c>
      <c r="G23" s="16">
        <v>53</v>
      </c>
      <c r="H23" s="111">
        <v>0.6</v>
      </c>
    </row>
    <row r="24" spans="1:8" x14ac:dyDescent="0.25">
      <c r="A24" s="16" t="s">
        <v>74</v>
      </c>
      <c r="B24" s="16" t="s">
        <v>68</v>
      </c>
      <c r="C24" s="16" t="s">
        <v>68</v>
      </c>
      <c r="D24" s="16" t="s">
        <v>61</v>
      </c>
      <c r="E24" s="16" t="s">
        <v>61</v>
      </c>
      <c r="F24" s="16" t="s">
        <v>61</v>
      </c>
      <c r="G24" s="16">
        <v>51</v>
      </c>
      <c r="H24" s="111">
        <v>0.5</v>
      </c>
    </row>
    <row r="25" spans="1:8" x14ac:dyDescent="0.25">
      <c r="A25" s="15"/>
    </row>
    <row r="26" spans="1:8" ht="80.25" customHeight="1" x14ac:dyDescent="0.25">
      <c r="A26" s="116" t="s">
        <v>76</v>
      </c>
      <c r="B26" s="116"/>
      <c r="C26" s="116"/>
      <c r="D26" s="116"/>
      <c r="E26" s="116"/>
      <c r="F26" s="116"/>
      <c r="G26" s="116"/>
      <c r="H26" s="116"/>
    </row>
    <row r="27" spans="1:8" ht="35.25" customHeight="1" x14ac:dyDescent="0.25">
      <c r="A27" s="116" t="s">
        <v>157</v>
      </c>
      <c r="B27" s="116"/>
      <c r="C27" s="116"/>
      <c r="D27" s="116"/>
      <c r="E27" s="116"/>
      <c r="F27" s="116"/>
      <c r="G27" s="116"/>
      <c r="H27" s="116"/>
    </row>
    <row r="28" spans="1:8" ht="18" customHeight="1" x14ac:dyDescent="0.25">
      <c r="A28" s="116" t="s">
        <v>77</v>
      </c>
      <c r="B28" s="116"/>
      <c r="C28" s="116"/>
      <c r="D28" s="116"/>
      <c r="E28" s="116"/>
      <c r="F28" s="116"/>
      <c r="G28" s="116"/>
      <c r="H28" s="116"/>
    </row>
    <row r="29" spans="1:8" x14ac:dyDescent="0.25">
      <c r="A29" s="116" t="s">
        <v>150</v>
      </c>
      <c r="B29" s="116"/>
      <c r="C29" s="116"/>
      <c r="D29" s="116"/>
      <c r="E29" s="116"/>
      <c r="F29" s="116"/>
      <c r="G29" s="116"/>
      <c r="H29" s="116"/>
    </row>
  </sheetData>
  <mergeCells count="4">
    <mergeCell ref="A26:H26"/>
    <mergeCell ref="A27:H27"/>
    <mergeCell ref="A28:H28"/>
    <mergeCell ref="A29:H2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3"/>
  <sheetViews>
    <sheetView workbookViewId="0">
      <selection activeCell="A2" sqref="A2"/>
    </sheetView>
  </sheetViews>
  <sheetFormatPr baseColWidth="10" defaultRowHeight="15" x14ac:dyDescent="0.25"/>
  <cols>
    <col min="3" max="9" width="8.5703125" customWidth="1"/>
  </cols>
  <sheetData>
    <row r="1" spans="1:10" x14ac:dyDescent="0.25">
      <c r="A1" s="12" t="s">
        <v>146</v>
      </c>
    </row>
    <row r="2" spans="1:10" x14ac:dyDescent="0.25">
      <c r="A2" s="7" t="str">
        <f>HYPERLINK("#Sommaire!A1", "Retour au sommaire")</f>
        <v>Retour au sommaire</v>
      </c>
    </row>
    <row r="4" spans="1:10" x14ac:dyDescent="0.25">
      <c r="A4" s="117"/>
      <c r="B4" s="117"/>
      <c r="C4" s="118" t="s">
        <v>17</v>
      </c>
      <c r="D4" s="118"/>
      <c r="E4" s="118"/>
      <c r="F4" s="118"/>
      <c r="G4" s="118"/>
      <c r="H4" s="118"/>
      <c r="I4" s="118"/>
    </row>
    <row r="5" spans="1:10" ht="30" x14ac:dyDescent="0.25">
      <c r="A5" s="117"/>
      <c r="B5" s="117"/>
      <c r="C5" s="29" t="s">
        <v>68</v>
      </c>
      <c r="D5" s="29" t="s">
        <v>69</v>
      </c>
      <c r="E5" s="29" t="s">
        <v>70</v>
      </c>
      <c r="F5" s="29" t="s">
        <v>71</v>
      </c>
      <c r="G5" s="30" t="s">
        <v>59</v>
      </c>
      <c r="H5" s="13" t="s">
        <v>78</v>
      </c>
      <c r="I5" s="13" t="s">
        <v>18</v>
      </c>
    </row>
    <row r="6" spans="1:10" x14ac:dyDescent="0.25">
      <c r="A6" s="124" t="s">
        <v>19</v>
      </c>
      <c r="B6" s="20" t="s">
        <v>68</v>
      </c>
      <c r="C6" s="21">
        <v>77.5</v>
      </c>
      <c r="D6" s="21"/>
      <c r="E6" s="21"/>
      <c r="F6" s="21"/>
      <c r="G6" s="21"/>
      <c r="H6" s="21">
        <v>1.5</v>
      </c>
      <c r="I6" s="21">
        <v>21</v>
      </c>
    </row>
    <row r="7" spans="1:10" x14ac:dyDescent="0.25">
      <c r="A7" s="125"/>
      <c r="B7" s="20" t="s">
        <v>69</v>
      </c>
      <c r="C7" s="21">
        <v>0.5</v>
      </c>
      <c r="D7" s="21">
        <v>85.5</v>
      </c>
      <c r="E7" s="21"/>
      <c r="F7" s="21"/>
      <c r="G7" s="21"/>
      <c r="H7" s="21">
        <v>0.5</v>
      </c>
      <c r="I7" s="21">
        <v>13</v>
      </c>
    </row>
    <row r="8" spans="1:10" x14ac:dyDescent="0.25">
      <c r="A8" s="125"/>
      <c r="B8" s="20" t="s">
        <v>70</v>
      </c>
      <c r="C8" s="21"/>
      <c r="D8" s="21"/>
      <c r="E8" s="21">
        <v>76.5</v>
      </c>
      <c r="F8" s="21"/>
      <c r="G8" s="21"/>
      <c r="H8" s="21">
        <v>0.5</v>
      </c>
      <c r="I8" s="21">
        <v>23</v>
      </c>
    </row>
    <row r="9" spans="1:10" x14ac:dyDescent="0.25">
      <c r="A9" s="125"/>
      <c r="B9" s="20" t="s">
        <v>71</v>
      </c>
      <c r="C9" s="21"/>
      <c r="D9" s="21"/>
      <c r="E9" s="21"/>
      <c r="F9" s="21">
        <v>79.5</v>
      </c>
      <c r="G9" s="21"/>
      <c r="H9" s="21"/>
      <c r="I9" s="21">
        <v>20</v>
      </c>
    </row>
    <row r="10" spans="1:10" x14ac:dyDescent="0.25">
      <c r="A10" s="125"/>
      <c r="B10" s="18" t="s">
        <v>59</v>
      </c>
      <c r="C10" s="22"/>
      <c r="D10" s="22"/>
      <c r="E10" s="22"/>
      <c r="F10" s="22"/>
      <c r="G10" s="22">
        <v>73</v>
      </c>
      <c r="H10" s="22">
        <v>1</v>
      </c>
      <c r="I10" s="22">
        <v>25.5</v>
      </c>
    </row>
    <row r="11" spans="1:10" x14ac:dyDescent="0.25">
      <c r="A11" s="19"/>
      <c r="B11" s="5"/>
      <c r="C11" s="5"/>
      <c r="D11" s="5"/>
      <c r="E11" s="5"/>
      <c r="F11" s="5"/>
      <c r="G11" s="5"/>
      <c r="H11" s="5"/>
      <c r="I11" s="5"/>
    </row>
    <row r="12" spans="1:10" ht="15" customHeight="1" x14ac:dyDescent="0.25">
      <c r="A12" s="120"/>
      <c r="B12" s="120"/>
      <c r="C12" s="121" t="s">
        <v>20</v>
      </c>
      <c r="D12" s="122"/>
      <c r="E12" s="122"/>
      <c r="F12" s="122"/>
      <c r="G12" s="122"/>
      <c r="H12" s="123"/>
      <c r="I12" s="39"/>
      <c r="J12" s="36"/>
    </row>
    <row r="13" spans="1:10" ht="30" x14ac:dyDescent="0.25">
      <c r="A13" s="120"/>
      <c r="B13" s="120"/>
      <c r="C13" s="29" t="s">
        <v>68</v>
      </c>
      <c r="D13" s="29" t="s">
        <v>69</v>
      </c>
      <c r="E13" s="29" t="s">
        <v>70</v>
      </c>
      <c r="F13" s="29" t="s">
        <v>71</v>
      </c>
      <c r="G13" s="30" t="s">
        <v>59</v>
      </c>
      <c r="H13" s="13" t="s">
        <v>78</v>
      </c>
      <c r="I13" s="13" t="s">
        <v>18</v>
      </c>
      <c r="J13" s="36"/>
    </row>
    <row r="14" spans="1:10" x14ac:dyDescent="0.25">
      <c r="A14" s="126" t="s">
        <v>17</v>
      </c>
      <c r="B14" s="29" t="s">
        <v>68</v>
      </c>
      <c r="C14" s="6">
        <v>11</v>
      </c>
      <c r="D14" s="6"/>
      <c r="E14" s="6"/>
      <c r="F14" s="6"/>
      <c r="G14" s="6"/>
      <c r="H14" s="6">
        <v>0.5</v>
      </c>
      <c r="I14" s="6">
        <v>89</v>
      </c>
      <c r="J14" s="36"/>
    </row>
    <row r="15" spans="1:10" x14ac:dyDescent="0.25">
      <c r="A15" s="127"/>
      <c r="B15" s="29" t="s">
        <v>69</v>
      </c>
      <c r="C15" s="6"/>
      <c r="D15" s="6">
        <v>12</v>
      </c>
      <c r="E15" s="6"/>
      <c r="F15" s="6"/>
      <c r="G15" s="6"/>
      <c r="H15" s="6"/>
      <c r="I15" s="6">
        <v>88</v>
      </c>
      <c r="J15" s="36"/>
    </row>
    <row r="16" spans="1:10" x14ac:dyDescent="0.25">
      <c r="A16" s="127"/>
      <c r="B16" s="29" t="s">
        <v>70</v>
      </c>
      <c r="C16" s="6"/>
      <c r="D16" s="6"/>
      <c r="E16" s="6">
        <v>10</v>
      </c>
      <c r="F16" s="6"/>
      <c r="G16" s="6"/>
      <c r="H16" s="6"/>
      <c r="I16" s="6">
        <v>90</v>
      </c>
      <c r="J16" s="36"/>
    </row>
    <row r="17" spans="1:10" x14ac:dyDescent="0.25">
      <c r="A17" s="127"/>
      <c r="B17" s="29" t="s">
        <v>71</v>
      </c>
      <c r="C17" s="6"/>
      <c r="D17" s="6"/>
      <c r="E17" s="6"/>
      <c r="F17" s="6">
        <v>1</v>
      </c>
      <c r="G17" s="6"/>
      <c r="H17" s="6"/>
      <c r="I17" s="6">
        <v>99</v>
      </c>
      <c r="J17" s="36"/>
    </row>
    <row r="18" spans="1:10" x14ac:dyDescent="0.25">
      <c r="A18" s="127"/>
      <c r="B18" s="30" t="s">
        <v>59</v>
      </c>
      <c r="C18" s="6"/>
      <c r="D18" s="6"/>
      <c r="E18" s="6"/>
      <c r="F18" s="6"/>
      <c r="G18" s="6">
        <v>6</v>
      </c>
      <c r="H18" s="6"/>
      <c r="I18" s="6">
        <v>93.5</v>
      </c>
      <c r="J18" s="36"/>
    </row>
    <row r="19" spans="1:10" ht="15" customHeight="1" x14ac:dyDescent="0.25">
      <c r="A19" s="15"/>
      <c r="I19" s="36"/>
      <c r="J19" s="36"/>
    </row>
    <row r="20" spans="1:10" ht="45" customHeight="1" x14ac:dyDescent="0.25">
      <c r="A20" s="128" t="s">
        <v>79</v>
      </c>
      <c r="B20" s="128"/>
      <c r="C20" s="128"/>
      <c r="D20" s="128"/>
      <c r="E20" s="128"/>
      <c r="F20" s="128"/>
      <c r="G20" s="128"/>
      <c r="H20" s="128"/>
      <c r="I20" s="128"/>
    </row>
    <row r="21" spans="1:10" ht="47.1" customHeight="1" x14ac:dyDescent="0.25">
      <c r="A21" s="129" t="s">
        <v>81</v>
      </c>
      <c r="B21" s="130"/>
      <c r="C21" s="130"/>
      <c r="D21" s="130"/>
      <c r="E21" s="130"/>
      <c r="F21" s="130"/>
      <c r="G21" s="130"/>
      <c r="H21" s="130"/>
      <c r="I21" s="130"/>
    </row>
    <row r="22" spans="1:10" ht="21.6" customHeight="1" x14ac:dyDescent="0.25">
      <c r="A22" s="119" t="s">
        <v>80</v>
      </c>
      <c r="B22" s="119"/>
      <c r="C22" s="119"/>
      <c r="D22" s="119"/>
      <c r="E22" s="119"/>
      <c r="F22" s="119"/>
      <c r="G22" s="119"/>
      <c r="H22" s="119"/>
      <c r="I22" s="119"/>
    </row>
    <row r="23" spans="1:10" x14ac:dyDescent="0.25">
      <c r="A23" s="119" t="s">
        <v>151</v>
      </c>
      <c r="B23" s="119"/>
      <c r="C23" s="119"/>
      <c r="D23" s="119"/>
      <c r="E23" s="119"/>
      <c r="F23" s="119"/>
      <c r="G23" s="119"/>
      <c r="H23" s="119"/>
      <c r="I23" s="119"/>
    </row>
  </sheetData>
  <mergeCells count="10">
    <mergeCell ref="A4:B5"/>
    <mergeCell ref="C4:I4"/>
    <mergeCell ref="A22:I22"/>
    <mergeCell ref="A23:I23"/>
    <mergeCell ref="A12:B13"/>
    <mergeCell ref="C12:H12"/>
    <mergeCell ref="A6:A10"/>
    <mergeCell ref="A14:A18"/>
    <mergeCell ref="A20:I20"/>
    <mergeCell ref="A21:I2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9"/>
  <sheetViews>
    <sheetView zoomScale="90" zoomScaleNormal="90" workbookViewId="0">
      <selection activeCell="A2" sqref="A2"/>
    </sheetView>
  </sheetViews>
  <sheetFormatPr baseColWidth="10" defaultRowHeight="15" x14ac:dyDescent="0.25"/>
  <cols>
    <col min="1" max="1" width="33" customWidth="1"/>
    <col min="2" max="2" width="15.85546875" customWidth="1"/>
    <col min="3" max="3" width="14.5703125" customWidth="1"/>
    <col min="4" max="4" width="15.85546875" customWidth="1"/>
    <col min="5" max="5" width="13" customWidth="1"/>
    <col min="6" max="8" width="15.85546875" customWidth="1"/>
  </cols>
  <sheetData>
    <row r="1" spans="1:9" x14ac:dyDescent="0.25">
      <c r="A1" s="12" t="s">
        <v>147</v>
      </c>
    </row>
    <row r="2" spans="1:9" x14ac:dyDescent="0.25">
      <c r="A2" s="7" t="str">
        <f>HYPERLINK("#Sommaire!A1", "Retour au sommaire")</f>
        <v>Retour au sommaire</v>
      </c>
    </row>
    <row r="4" spans="1:9" ht="51.75" customHeight="1" x14ac:dyDescent="0.25">
      <c r="A4" s="40" t="s">
        <v>83</v>
      </c>
      <c r="B4" s="41" t="s">
        <v>155</v>
      </c>
      <c r="C4" s="41" t="s">
        <v>61</v>
      </c>
      <c r="D4" s="41" t="s">
        <v>82</v>
      </c>
      <c r="E4" s="41" t="s">
        <v>65</v>
      </c>
      <c r="F4" s="41" t="s">
        <v>165</v>
      </c>
      <c r="G4" s="41" t="s">
        <v>166</v>
      </c>
      <c r="H4" s="41" t="s">
        <v>15</v>
      </c>
      <c r="I4" s="41" t="s">
        <v>14</v>
      </c>
    </row>
    <row r="5" spans="1:9" x14ac:dyDescent="0.25">
      <c r="A5" s="30" t="s">
        <v>52</v>
      </c>
      <c r="B5" s="60">
        <v>55.2</v>
      </c>
      <c r="C5" s="60">
        <v>28.4</v>
      </c>
      <c r="D5" s="60">
        <v>1.1000000000000001</v>
      </c>
      <c r="E5" s="60">
        <v>1.8</v>
      </c>
      <c r="F5" s="60">
        <v>6.2</v>
      </c>
      <c r="G5" s="60">
        <v>2.4</v>
      </c>
      <c r="H5" s="60">
        <v>0.8</v>
      </c>
      <c r="I5" s="60">
        <v>4.0999999999999996</v>
      </c>
    </row>
    <row r="6" spans="1:9" x14ac:dyDescent="0.25">
      <c r="A6" s="30" t="s">
        <v>60</v>
      </c>
      <c r="B6" s="60">
        <v>27.1</v>
      </c>
      <c r="C6" s="60">
        <v>48.3</v>
      </c>
      <c r="D6" s="60">
        <v>1.4</v>
      </c>
      <c r="E6" s="60">
        <v>1.9</v>
      </c>
      <c r="F6" s="60">
        <v>9.1</v>
      </c>
      <c r="G6" s="60">
        <v>3.9</v>
      </c>
      <c r="H6" s="60">
        <v>1.8</v>
      </c>
      <c r="I6" s="60">
        <v>6.4</v>
      </c>
    </row>
    <row r="7" spans="1:9" x14ac:dyDescent="0.25">
      <c r="A7" s="30" t="s">
        <v>53</v>
      </c>
      <c r="B7" s="60">
        <v>20.7</v>
      </c>
      <c r="C7" s="60">
        <v>55.3</v>
      </c>
      <c r="D7" s="60">
        <v>1.2</v>
      </c>
      <c r="E7" s="60">
        <v>2.4</v>
      </c>
      <c r="F7" s="60">
        <v>8.4</v>
      </c>
      <c r="G7" s="60">
        <v>3.1</v>
      </c>
      <c r="H7" s="60">
        <v>2.5</v>
      </c>
      <c r="I7" s="60">
        <v>6.4</v>
      </c>
    </row>
    <row r="8" spans="1:9" x14ac:dyDescent="0.25">
      <c r="A8" s="30" t="s">
        <v>54</v>
      </c>
      <c r="B8" s="60">
        <v>14.7</v>
      </c>
      <c r="C8" s="60">
        <v>47.1</v>
      </c>
      <c r="D8" s="60"/>
      <c r="E8" s="60">
        <v>2</v>
      </c>
      <c r="F8" s="60">
        <v>20.3</v>
      </c>
      <c r="G8" s="60">
        <v>3</v>
      </c>
      <c r="H8" s="60">
        <v>1.2</v>
      </c>
      <c r="I8" s="60">
        <v>11.3</v>
      </c>
    </row>
    <row r="9" spans="1:9" x14ac:dyDescent="0.25">
      <c r="A9" s="30" t="s">
        <v>55</v>
      </c>
      <c r="B9" s="60">
        <v>13.5</v>
      </c>
      <c r="C9" s="60">
        <v>53.8</v>
      </c>
      <c r="D9" s="60">
        <v>0.5</v>
      </c>
      <c r="E9" s="60">
        <v>1.7</v>
      </c>
      <c r="F9" s="60">
        <v>11.7</v>
      </c>
      <c r="G9" s="60">
        <v>3.2</v>
      </c>
      <c r="H9" s="60">
        <v>1.6</v>
      </c>
      <c r="I9" s="60">
        <v>13.9</v>
      </c>
    </row>
    <row r="10" spans="1:9" x14ac:dyDescent="0.25">
      <c r="A10" s="30" t="s">
        <v>56</v>
      </c>
      <c r="B10" s="60">
        <v>3.8</v>
      </c>
      <c r="C10" s="60">
        <v>56.5</v>
      </c>
      <c r="D10" s="60"/>
      <c r="E10" s="60">
        <v>0.6</v>
      </c>
      <c r="F10" s="60">
        <v>12.2</v>
      </c>
      <c r="G10" s="60">
        <v>4</v>
      </c>
      <c r="H10" s="60">
        <v>2.2999999999999998</v>
      </c>
      <c r="I10" s="60">
        <v>20.399999999999999</v>
      </c>
    </row>
    <row r="11" spans="1:9" x14ac:dyDescent="0.25">
      <c r="A11" s="30" t="s">
        <v>57</v>
      </c>
      <c r="B11" s="60">
        <v>10.1</v>
      </c>
      <c r="C11" s="60">
        <v>50</v>
      </c>
      <c r="D11" s="60">
        <v>0.5</v>
      </c>
      <c r="E11" s="60">
        <v>2.2999999999999998</v>
      </c>
      <c r="F11" s="60">
        <v>18.100000000000001</v>
      </c>
      <c r="G11" s="60">
        <v>4.2</v>
      </c>
      <c r="H11" s="60">
        <v>2.6</v>
      </c>
      <c r="I11" s="60">
        <v>12.2</v>
      </c>
    </row>
    <row r="12" spans="1:9" x14ac:dyDescent="0.25">
      <c r="A12" s="30" t="s">
        <v>58</v>
      </c>
      <c r="B12" s="60">
        <v>4.3</v>
      </c>
      <c r="C12" s="60">
        <v>56.2</v>
      </c>
      <c r="D12" s="60"/>
      <c r="E12" s="60">
        <v>0.9</v>
      </c>
      <c r="F12" s="60">
        <v>13.9</v>
      </c>
      <c r="G12" s="60">
        <v>4.5</v>
      </c>
      <c r="H12" s="60">
        <v>2.2000000000000002</v>
      </c>
      <c r="I12" s="60">
        <v>17.600000000000001</v>
      </c>
    </row>
    <row r="13" spans="1:9" x14ac:dyDescent="0.25">
      <c r="A13" s="30" t="s">
        <v>59</v>
      </c>
      <c r="B13" s="60">
        <v>2.8</v>
      </c>
      <c r="C13" s="60">
        <v>49.3</v>
      </c>
      <c r="D13" s="60">
        <v>0.7</v>
      </c>
      <c r="E13" s="60">
        <v>1.3</v>
      </c>
      <c r="F13" s="60">
        <v>20</v>
      </c>
      <c r="G13" s="60">
        <v>6.4</v>
      </c>
      <c r="H13" s="60">
        <v>3.1</v>
      </c>
      <c r="I13" s="60">
        <v>16.399999999999999</v>
      </c>
    </row>
    <row r="14" spans="1:9" x14ac:dyDescent="0.25">
      <c r="A14" s="30" t="s">
        <v>71</v>
      </c>
      <c r="B14" s="60">
        <v>2.9</v>
      </c>
      <c r="C14" s="60">
        <v>68.8</v>
      </c>
      <c r="D14" s="60"/>
      <c r="E14" s="60">
        <v>0.5</v>
      </c>
      <c r="F14" s="60">
        <v>4.4000000000000004</v>
      </c>
      <c r="G14" s="60">
        <v>3.5</v>
      </c>
      <c r="H14" s="60">
        <v>2.2000000000000002</v>
      </c>
      <c r="I14" s="60">
        <v>17.600000000000001</v>
      </c>
    </row>
    <row r="16" spans="1:9" x14ac:dyDescent="0.25">
      <c r="A16" s="27" t="s">
        <v>85</v>
      </c>
      <c r="B16" s="25"/>
      <c r="C16" s="25"/>
      <c r="D16" s="25"/>
      <c r="E16" s="25"/>
      <c r="F16" s="25"/>
      <c r="G16" s="25"/>
      <c r="H16" s="25"/>
    </row>
    <row r="17" spans="1:8" ht="15" customHeight="1" x14ac:dyDescent="0.25">
      <c r="A17" s="27" t="s">
        <v>161</v>
      </c>
      <c r="B17" s="26"/>
      <c r="C17" s="26"/>
      <c r="D17" s="26"/>
      <c r="E17" s="26"/>
      <c r="F17" s="26"/>
      <c r="G17" s="26"/>
      <c r="H17" s="26"/>
    </row>
    <row r="18" spans="1:8" x14ac:dyDescent="0.25">
      <c r="A18" s="27" t="s">
        <v>84</v>
      </c>
      <c r="B18" s="25"/>
      <c r="C18" s="25"/>
      <c r="D18" s="25"/>
      <c r="E18" s="25"/>
      <c r="F18" s="25"/>
      <c r="G18" s="25"/>
      <c r="H18" s="25"/>
    </row>
    <row r="19" spans="1:8" x14ac:dyDescent="0.25">
      <c r="A19" s="27" t="s">
        <v>152</v>
      </c>
      <c r="B19" s="25"/>
      <c r="C19" s="25"/>
      <c r="D19" s="25"/>
      <c r="E19" s="25"/>
      <c r="F19" s="25"/>
      <c r="G19" s="25"/>
      <c r="H19" s="25"/>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5"/>
  <sheetViews>
    <sheetView workbookViewId="0">
      <selection activeCell="A2" sqref="A2"/>
    </sheetView>
  </sheetViews>
  <sheetFormatPr baseColWidth="10" defaultRowHeight="15" x14ac:dyDescent="0.25"/>
  <cols>
    <col min="1" max="1" width="23.7109375" customWidth="1"/>
    <col min="2" max="2" width="65.28515625" customWidth="1"/>
  </cols>
  <sheetData>
    <row r="1" spans="1:5" ht="21" x14ac:dyDescent="0.25">
      <c r="A1" s="12" t="s">
        <v>148</v>
      </c>
      <c r="C1" s="37"/>
      <c r="D1" s="37"/>
      <c r="E1" s="37"/>
    </row>
    <row r="2" spans="1:5" ht="21" x14ac:dyDescent="0.25">
      <c r="A2" s="7" t="str">
        <f>HYPERLINK("#Sommaire!A1", "Retour au sommaire")</f>
        <v>Retour au sommaire</v>
      </c>
      <c r="C2" s="37"/>
      <c r="D2" s="37"/>
      <c r="E2" s="37"/>
    </row>
    <row r="3" spans="1:5" ht="15" customHeight="1" thickBot="1" x14ac:dyDescent="0.3"/>
    <row r="4" spans="1:5" ht="27.95" customHeight="1" x14ac:dyDescent="0.25">
      <c r="A4" s="135" t="s">
        <v>21</v>
      </c>
      <c r="B4" s="135" t="s">
        <v>22</v>
      </c>
      <c r="C4" s="137" t="s">
        <v>86</v>
      </c>
      <c r="D4" s="138"/>
    </row>
    <row r="5" spans="1:5" ht="33.6" customHeight="1" thickBot="1" x14ac:dyDescent="0.3">
      <c r="A5" s="136"/>
      <c r="B5" s="136"/>
      <c r="C5" s="71" t="s">
        <v>87</v>
      </c>
      <c r="D5" s="71" t="s">
        <v>88</v>
      </c>
    </row>
    <row r="6" spans="1:5" ht="15.95" customHeight="1" x14ac:dyDescent="0.25">
      <c r="A6" s="139" t="s">
        <v>23</v>
      </c>
      <c r="B6" s="73" t="s">
        <v>24</v>
      </c>
      <c r="C6" s="133" t="s">
        <v>95</v>
      </c>
      <c r="D6" s="134"/>
      <c r="E6" s="66"/>
    </row>
    <row r="7" spans="1:5" ht="15.95" customHeight="1" thickBot="1" x14ac:dyDescent="0.3">
      <c r="A7" s="140"/>
      <c r="B7" s="72" t="s">
        <v>25</v>
      </c>
      <c r="C7" s="83">
        <v>1.73</v>
      </c>
      <c r="D7" s="161" t="s">
        <v>50</v>
      </c>
      <c r="E7" s="66"/>
    </row>
    <row r="8" spans="1:5" ht="15.95" customHeight="1" x14ac:dyDescent="0.25">
      <c r="A8" s="141" t="s">
        <v>26</v>
      </c>
      <c r="B8" s="75" t="s">
        <v>27</v>
      </c>
      <c r="C8" s="142" t="s">
        <v>95</v>
      </c>
      <c r="D8" s="143"/>
      <c r="E8" s="66"/>
    </row>
    <row r="9" spans="1:5" ht="15.95" customHeight="1" x14ac:dyDescent="0.25">
      <c r="A9" s="131"/>
      <c r="B9" s="76" t="s">
        <v>28</v>
      </c>
      <c r="C9" s="74">
        <v>0.55000000000000004</v>
      </c>
      <c r="D9" s="162" t="s">
        <v>50</v>
      </c>
      <c r="E9" s="66"/>
    </row>
    <row r="10" spans="1:5" ht="15.95" customHeight="1" x14ac:dyDescent="0.25">
      <c r="A10" s="131"/>
      <c r="B10" s="76" t="s">
        <v>29</v>
      </c>
      <c r="C10" s="74">
        <v>0.73</v>
      </c>
      <c r="D10" s="162" t="s">
        <v>50</v>
      </c>
      <c r="E10" s="66"/>
    </row>
    <row r="11" spans="1:5" ht="15.95" customHeight="1" thickBot="1" x14ac:dyDescent="0.3">
      <c r="A11" s="132"/>
      <c r="B11" s="77" t="s">
        <v>30</v>
      </c>
      <c r="C11" s="83">
        <v>0.72</v>
      </c>
      <c r="D11" s="163" t="s">
        <v>50</v>
      </c>
      <c r="E11" s="66"/>
    </row>
    <row r="12" spans="1:5" ht="15.95" customHeight="1" x14ac:dyDescent="0.25">
      <c r="A12" s="131" t="s">
        <v>89</v>
      </c>
      <c r="B12" s="78" t="s">
        <v>90</v>
      </c>
      <c r="C12" s="84">
        <v>0.18</v>
      </c>
      <c r="D12" s="164" t="s">
        <v>50</v>
      </c>
      <c r="E12" s="66"/>
    </row>
    <row r="13" spans="1:5" ht="15.95" customHeight="1" x14ac:dyDescent="0.25">
      <c r="A13" s="131"/>
      <c r="B13" s="76" t="s">
        <v>91</v>
      </c>
      <c r="C13" s="133" t="s">
        <v>95</v>
      </c>
      <c r="D13" s="134"/>
      <c r="E13" s="66"/>
    </row>
    <row r="14" spans="1:5" ht="15.95" customHeight="1" thickBot="1" x14ac:dyDescent="0.3">
      <c r="A14" s="132"/>
      <c r="B14" s="79" t="s">
        <v>92</v>
      </c>
      <c r="C14" s="83">
        <v>2.14</v>
      </c>
      <c r="D14" s="165" t="s">
        <v>50</v>
      </c>
      <c r="E14" s="66"/>
    </row>
    <row r="15" spans="1:5" ht="15.95" customHeight="1" x14ac:dyDescent="0.25">
      <c r="A15" s="148" t="s">
        <v>93</v>
      </c>
      <c r="B15" s="85" t="s">
        <v>52</v>
      </c>
      <c r="C15" s="86">
        <v>4.17</v>
      </c>
      <c r="D15" s="166" t="s">
        <v>50</v>
      </c>
      <c r="E15" s="66"/>
    </row>
    <row r="16" spans="1:5" ht="15.95" customHeight="1" x14ac:dyDescent="0.25">
      <c r="A16" s="148"/>
      <c r="B16" s="73" t="s">
        <v>60</v>
      </c>
      <c r="C16" s="74">
        <v>1.56</v>
      </c>
      <c r="D16" s="166" t="s">
        <v>50</v>
      </c>
      <c r="E16" s="66"/>
    </row>
    <row r="17" spans="1:5" ht="15.95" customHeight="1" x14ac:dyDescent="0.25">
      <c r="A17" s="148"/>
      <c r="B17" s="73" t="s">
        <v>53</v>
      </c>
      <c r="C17" s="74">
        <v>1.2</v>
      </c>
      <c r="D17" s="87" t="s">
        <v>51</v>
      </c>
    </row>
    <row r="18" spans="1:5" ht="15.95" customHeight="1" x14ac:dyDescent="0.25">
      <c r="A18" s="148"/>
      <c r="B18" s="73" t="s">
        <v>54</v>
      </c>
      <c r="C18" s="83">
        <v>1.02</v>
      </c>
      <c r="D18" s="88" t="s">
        <v>51</v>
      </c>
    </row>
    <row r="19" spans="1:5" ht="15.95" customHeight="1" x14ac:dyDescent="0.25">
      <c r="A19" s="131"/>
      <c r="B19" s="78" t="s">
        <v>55</v>
      </c>
      <c r="C19" s="146" t="s">
        <v>95</v>
      </c>
      <c r="D19" s="133"/>
    </row>
    <row r="20" spans="1:5" ht="15.95" customHeight="1" x14ac:dyDescent="0.25">
      <c r="A20" s="131"/>
      <c r="B20" s="76" t="s">
        <v>56</v>
      </c>
      <c r="C20" s="74">
        <v>0.41</v>
      </c>
      <c r="D20" s="163" t="s">
        <v>50</v>
      </c>
      <c r="E20" s="66"/>
    </row>
    <row r="21" spans="1:5" ht="15.95" customHeight="1" x14ac:dyDescent="0.25">
      <c r="A21" s="131"/>
      <c r="B21" s="76" t="s">
        <v>57</v>
      </c>
      <c r="C21" s="74">
        <v>0.88</v>
      </c>
      <c r="D21" s="89" t="s">
        <v>51</v>
      </c>
    </row>
    <row r="22" spans="1:5" ht="15.95" customHeight="1" x14ac:dyDescent="0.25">
      <c r="A22" s="131"/>
      <c r="B22" s="76" t="s">
        <v>58</v>
      </c>
      <c r="C22" s="74">
        <v>0.44</v>
      </c>
      <c r="D22" s="167" t="s">
        <v>50</v>
      </c>
      <c r="E22" s="66"/>
    </row>
    <row r="23" spans="1:5" ht="15.95" customHeight="1" x14ac:dyDescent="0.25">
      <c r="A23" s="131"/>
      <c r="B23" s="76" t="s">
        <v>59</v>
      </c>
      <c r="C23" s="74">
        <v>0.3</v>
      </c>
      <c r="D23" s="167" t="s">
        <v>50</v>
      </c>
      <c r="E23" s="66"/>
    </row>
    <row r="24" spans="1:5" ht="15.95" customHeight="1" thickBot="1" x14ac:dyDescent="0.3">
      <c r="A24" s="132"/>
      <c r="B24" s="77" t="s">
        <v>71</v>
      </c>
      <c r="C24" s="83">
        <v>0.39</v>
      </c>
      <c r="D24" s="168" t="s">
        <v>50</v>
      </c>
      <c r="E24" s="66"/>
    </row>
    <row r="25" spans="1:5" ht="15.95" customHeight="1" x14ac:dyDescent="0.25">
      <c r="A25" s="131" t="s">
        <v>94</v>
      </c>
      <c r="B25" s="78" t="s">
        <v>10</v>
      </c>
      <c r="C25" s="149" t="s">
        <v>95</v>
      </c>
      <c r="D25" s="150"/>
      <c r="E25" s="66"/>
    </row>
    <row r="26" spans="1:5" ht="15.95" customHeight="1" x14ac:dyDescent="0.25">
      <c r="A26" s="131"/>
      <c r="B26" s="80" t="s">
        <v>11</v>
      </c>
      <c r="C26" s="74">
        <v>1.67</v>
      </c>
      <c r="D26" s="163" t="s">
        <v>50</v>
      </c>
      <c r="E26" s="66"/>
    </row>
    <row r="27" spans="1:5" ht="15.95" customHeight="1" thickBot="1" x14ac:dyDescent="0.3">
      <c r="A27" s="132"/>
      <c r="B27" s="77" t="s">
        <v>35</v>
      </c>
      <c r="C27" s="83">
        <v>0.56000000000000005</v>
      </c>
      <c r="D27" s="168" t="s">
        <v>50</v>
      </c>
      <c r="E27" s="66"/>
    </row>
    <row r="28" spans="1:5" ht="15.95" customHeight="1" x14ac:dyDescent="0.25">
      <c r="A28" s="131" t="s">
        <v>36</v>
      </c>
      <c r="B28" s="78" t="s">
        <v>40</v>
      </c>
      <c r="C28" s="84">
        <v>2.95</v>
      </c>
      <c r="D28" s="169" t="s">
        <v>50</v>
      </c>
    </row>
    <row r="29" spans="1:5" ht="15.95" customHeight="1" x14ac:dyDescent="0.25">
      <c r="A29" s="131"/>
      <c r="B29" s="76" t="s">
        <v>39</v>
      </c>
      <c r="C29" s="133" t="s">
        <v>95</v>
      </c>
      <c r="D29" s="134"/>
      <c r="E29" s="66"/>
    </row>
    <row r="30" spans="1:5" ht="15.95" customHeight="1" x14ac:dyDescent="0.25">
      <c r="A30" s="131"/>
      <c r="B30" s="76" t="s">
        <v>38</v>
      </c>
      <c r="C30" s="74">
        <v>0.33</v>
      </c>
      <c r="D30" s="163" t="s">
        <v>50</v>
      </c>
      <c r="E30" s="66"/>
    </row>
    <row r="31" spans="1:5" ht="15.75" thickBot="1" x14ac:dyDescent="0.3">
      <c r="A31" s="132"/>
      <c r="B31" s="77" t="s">
        <v>37</v>
      </c>
      <c r="C31" s="83">
        <v>0.1</v>
      </c>
      <c r="D31" s="168" t="s">
        <v>50</v>
      </c>
    </row>
    <row r="32" spans="1:5" x14ac:dyDescent="0.25">
      <c r="A32" s="81"/>
      <c r="B32" s="81"/>
      <c r="C32" s="90"/>
      <c r="D32" s="82"/>
    </row>
    <row r="33" spans="1:4" ht="28.5" customHeight="1" x14ac:dyDescent="0.25">
      <c r="A33" s="147" t="s">
        <v>160</v>
      </c>
      <c r="B33" s="147"/>
      <c r="C33" s="147"/>
      <c r="D33" s="147"/>
    </row>
    <row r="34" spans="1:4" ht="14.45" customHeight="1" x14ac:dyDescent="0.25">
      <c r="A34" s="144" t="s">
        <v>96</v>
      </c>
      <c r="B34" s="144"/>
      <c r="C34" s="144"/>
      <c r="D34" s="144"/>
    </row>
    <row r="35" spans="1:4" x14ac:dyDescent="0.25">
      <c r="A35" s="145" t="s">
        <v>153</v>
      </c>
      <c r="B35" s="145"/>
      <c r="C35" s="145"/>
      <c r="D35" s="145"/>
    </row>
  </sheetData>
  <mergeCells count="18">
    <mergeCell ref="C29:D29"/>
    <mergeCell ref="A34:D34"/>
    <mergeCell ref="A35:D35"/>
    <mergeCell ref="C19:D19"/>
    <mergeCell ref="A33:D33"/>
    <mergeCell ref="A15:A24"/>
    <mergeCell ref="A25:A27"/>
    <mergeCell ref="C25:D25"/>
    <mergeCell ref="A28:A31"/>
    <mergeCell ref="A12:A14"/>
    <mergeCell ref="C13:D13"/>
    <mergeCell ref="A4:A5"/>
    <mergeCell ref="B4:B5"/>
    <mergeCell ref="C4:D4"/>
    <mergeCell ref="A6:A7"/>
    <mergeCell ref="C6:D6"/>
    <mergeCell ref="A8:A11"/>
    <mergeCell ref="C8:D8"/>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2"/>
  <sheetViews>
    <sheetView zoomScale="110" zoomScaleNormal="110" workbookViewId="0">
      <selection activeCell="A2" sqref="A2"/>
    </sheetView>
  </sheetViews>
  <sheetFormatPr baseColWidth="10" defaultRowHeight="15" x14ac:dyDescent="0.25"/>
  <cols>
    <col min="1" max="1" width="37" customWidth="1"/>
    <col min="2" max="2" width="54.85546875" customWidth="1"/>
    <col min="4" max="5" width="12.140625" customWidth="1"/>
  </cols>
  <sheetData>
    <row r="1" spans="1:6" x14ac:dyDescent="0.25">
      <c r="A1" s="64" t="s">
        <v>136</v>
      </c>
      <c r="B1" s="36"/>
      <c r="C1" s="36"/>
      <c r="D1" s="36"/>
      <c r="E1" s="36"/>
    </row>
    <row r="2" spans="1:6" ht="12.75" customHeight="1" x14ac:dyDescent="0.25">
      <c r="A2" s="65" t="str">
        <f>HYPERLINK("#Sommaire!A1", "Retour au sommaire")</f>
        <v>Retour au sommaire</v>
      </c>
      <c r="B2" s="37"/>
      <c r="C2" s="37"/>
      <c r="D2" s="37"/>
      <c r="E2" s="36"/>
    </row>
    <row r="3" spans="1:6" ht="12.75" customHeight="1" thickBot="1" x14ac:dyDescent="0.3">
      <c r="A3" s="36"/>
      <c r="B3" s="37"/>
      <c r="C3" s="35"/>
      <c r="D3" s="35"/>
      <c r="E3" s="23"/>
    </row>
    <row r="4" spans="1:6" ht="75.75" thickBot="1" x14ac:dyDescent="0.3">
      <c r="A4" s="69" t="s">
        <v>21</v>
      </c>
      <c r="B4" s="70" t="s">
        <v>22</v>
      </c>
      <c r="C4" s="32" t="s">
        <v>164</v>
      </c>
      <c r="D4" s="32" t="s">
        <v>162</v>
      </c>
      <c r="E4" s="32" t="s">
        <v>163</v>
      </c>
    </row>
    <row r="5" spans="1:6" x14ac:dyDescent="0.25">
      <c r="A5" s="152" t="s">
        <v>23</v>
      </c>
      <c r="B5" s="42" t="s">
        <v>24</v>
      </c>
      <c r="C5" s="48">
        <v>55</v>
      </c>
      <c r="D5" s="49">
        <v>54.9</v>
      </c>
      <c r="E5" s="55">
        <v>57.8</v>
      </c>
      <c r="F5" s="66"/>
    </row>
    <row r="6" spans="1:6" ht="15.75" thickBot="1" x14ac:dyDescent="0.3">
      <c r="A6" s="153"/>
      <c r="B6" s="44" t="s">
        <v>25</v>
      </c>
      <c r="C6" s="51">
        <v>45</v>
      </c>
      <c r="D6" s="57">
        <v>45.1</v>
      </c>
      <c r="E6" s="67">
        <v>42.2</v>
      </c>
      <c r="F6" s="66"/>
    </row>
    <row r="7" spans="1:6" x14ac:dyDescent="0.25">
      <c r="A7" s="152" t="s">
        <v>26</v>
      </c>
      <c r="B7" s="43" t="s">
        <v>27</v>
      </c>
      <c r="C7" s="53">
        <v>29.9</v>
      </c>
      <c r="D7" s="49">
        <v>53.1</v>
      </c>
      <c r="E7" s="49">
        <v>35.299999999999997</v>
      </c>
      <c r="F7" s="66"/>
    </row>
    <row r="8" spans="1:6" x14ac:dyDescent="0.25">
      <c r="A8" s="152"/>
      <c r="B8" s="30" t="s">
        <v>28</v>
      </c>
      <c r="C8" s="54">
        <v>14.2</v>
      </c>
      <c r="D8" s="55">
        <v>11.3</v>
      </c>
      <c r="E8" s="56">
        <v>13.9</v>
      </c>
    </row>
    <row r="9" spans="1:6" x14ac:dyDescent="0.25">
      <c r="A9" s="152"/>
      <c r="B9" s="31" t="s">
        <v>29</v>
      </c>
      <c r="C9" s="55">
        <v>28.8</v>
      </c>
      <c r="D9" s="55">
        <v>21.2</v>
      </c>
      <c r="E9" s="55">
        <v>27.6</v>
      </c>
      <c r="F9" s="66"/>
    </row>
    <row r="10" spans="1:6" ht="15.75" thickBot="1" x14ac:dyDescent="0.3">
      <c r="A10" s="153"/>
      <c r="B10" s="44" t="s">
        <v>30</v>
      </c>
      <c r="C10" s="57">
        <v>27</v>
      </c>
      <c r="D10" s="57">
        <v>14.5</v>
      </c>
      <c r="E10" s="68">
        <v>23.1</v>
      </c>
    </row>
    <row r="11" spans="1:6" x14ac:dyDescent="0.25">
      <c r="A11" s="152" t="s">
        <v>31</v>
      </c>
      <c r="B11" s="43" t="s">
        <v>32</v>
      </c>
      <c r="C11" s="49">
        <v>8.4</v>
      </c>
      <c r="D11" s="49">
        <v>13</v>
      </c>
      <c r="E11" s="49">
        <v>9.8000000000000007</v>
      </c>
      <c r="F11" s="66"/>
    </row>
    <row r="12" spans="1:6" ht="15.75" thickBot="1" x14ac:dyDescent="0.3">
      <c r="A12" s="153"/>
      <c r="B12" s="44" t="s">
        <v>33</v>
      </c>
      <c r="C12" s="51">
        <v>91.6</v>
      </c>
      <c r="D12" s="57">
        <v>87</v>
      </c>
      <c r="E12" s="67">
        <v>90.2</v>
      </c>
      <c r="F12" s="66"/>
    </row>
    <row r="13" spans="1:6" x14ac:dyDescent="0.25">
      <c r="A13" s="154" t="s">
        <v>34</v>
      </c>
      <c r="B13" s="31" t="s">
        <v>10</v>
      </c>
      <c r="C13" s="58">
        <v>22.9</v>
      </c>
      <c r="D13" s="63">
        <v>44.1</v>
      </c>
      <c r="E13" s="49">
        <v>54.4</v>
      </c>
      <c r="F13" s="66"/>
    </row>
    <row r="14" spans="1:6" x14ac:dyDescent="0.25">
      <c r="A14" s="152"/>
      <c r="B14" s="31" t="s">
        <v>11</v>
      </c>
      <c r="C14" s="59">
        <v>32.9</v>
      </c>
      <c r="D14" s="59">
        <v>38.700000000000003</v>
      </c>
      <c r="E14" s="56">
        <v>30.6</v>
      </c>
    </row>
    <row r="15" spans="1:6" ht="15.75" thickBot="1" x14ac:dyDescent="0.3">
      <c r="A15" s="152"/>
      <c r="B15" s="24" t="s">
        <v>35</v>
      </c>
      <c r="C15" s="52">
        <v>22.3</v>
      </c>
      <c r="D15" s="57">
        <v>10.4</v>
      </c>
      <c r="E15" s="68">
        <v>9.8000000000000007</v>
      </c>
    </row>
    <row r="16" spans="1:6" x14ac:dyDescent="0.25">
      <c r="A16" s="154" t="s">
        <v>36</v>
      </c>
      <c r="B16" s="45" t="s">
        <v>40</v>
      </c>
      <c r="C16" s="53">
        <v>8.4</v>
      </c>
      <c r="D16" s="49">
        <v>35.1</v>
      </c>
      <c r="E16" s="49">
        <v>12.3</v>
      </c>
      <c r="F16" s="66"/>
    </row>
    <row r="17" spans="1:6" x14ac:dyDescent="0.25">
      <c r="A17" s="152"/>
      <c r="B17" s="30" t="s">
        <v>39</v>
      </c>
      <c r="C17" s="60">
        <v>19.399999999999999</v>
      </c>
      <c r="D17" s="55">
        <v>33.200000000000003</v>
      </c>
      <c r="E17" s="56">
        <v>27.7</v>
      </c>
    </row>
    <row r="18" spans="1:6" x14ac:dyDescent="0.25">
      <c r="A18" s="152"/>
      <c r="B18" s="31" t="s">
        <v>38</v>
      </c>
      <c r="C18" s="60">
        <v>34.799999999999997</v>
      </c>
      <c r="D18" s="61">
        <v>23.1</v>
      </c>
      <c r="E18" s="55">
        <v>36.200000000000003</v>
      </c>
      <c r="F18" s="66"/>
    </row>
    <row r="19" spans="1:6" ht="15.75" thickBot="1" x14ac:dyDescent="0.3">
      <c r="A19" s="153"/>
      <c r="B19" s="44" t="s">
        <v>37</v>
      </c>
      <c r="C19" s="51">
        <v>37.4</v>
      </c>
      <c r="D19" s="57">
        <v>8.6</v>
      </c>
      <c r="E19" s="68">
        <v>23.8</v>
      </c>
    </row>
    <row r="20" spans="1:6" x14ac:dyDescent="0.25">
      <c r="A20" s="152" t="s">
        <v>41</v>
      </c>
      <c r="B20" s="42" t="s">
        <v>42</v>
      </c>
      <c r="C20" s="48">
        <v>3.6</v>
      </c>
      <c r="D20" s="49">
        <v>8.6</v>
      </c>
      <c r="E20" s="50">
        <v>4.2</v>
      </c>
    </row>
    <row r="21" spans="1:6" x14ac:dyDescent="0.25">
      <c r="A21" s="152"/>
      <c r="B21" s="31" t="s">
        <v>43</v>
      </c>
      <c r="C21" s="55">
        <v>77</v>
      </c>
      <c r="D21" s="55">
        <v>84.8</v>
      </c>
      <c r="E21" s="55">
        <v>86</v>
      </c>
      <c r="F21" s="66"/>
    </row>
    <row r="22" spans="1:6" ht="15.75" thickBot="1" x14ac:dyDescent="0.3">
      <c r="A22" s="153"/>
      <c r="B22" s="24" t="s">
        <v>44</v>
      </c>
      <c r="C22" s="52">
        <v>19.399999999999999</v>
      </c>
      <c r="D22" s="57">
        <v>6.6</v>
      </c>
      <c r="E22" s="67">
        <v>9.8000000000000007</v>
      </c>
      <c r="F22" s="66"/>
    </row>
    <row r="23" spans="1:6" x14ac:dyDescent="0.25">
      <c r="A23" s="152" t="s">
        <v>36</v>
      </c>
      <c r="B23" s="43" t="s">
        <v>45</v>
      </c>
      <c r="C23" s="49">
        <v>20.6</v>
      </c>
      <c r="D23" s="49">
        <v>28.9</v>
      </c>
      <c r="E23" s="49">
        <v>24.1</v>
      </c>
      <c r="F23" s="66"/>
    </row>
    <row r="24" spans="1:6" x14ac:dyDescent="0.25">
      <c r="A24" s="152"/>
      <c r="B24" s="31" t="s">
        <v>46</v>
      </c>
      <c r="C24" s="55">
        <v>19.3</v>
      </c>
      <c r="D24" s="55">
        <v>22.5</v>
      </c>
      <c r="E24" s="56">
        <v>20.399999999999999</v>
      </c>
    </row>
    <row r="25" spans="1:6" x14ac:dyDescent="0.25">
      <c r="A25" s="152"/>
      <c r="B25" s="30" t="s">
        <v>47</v>
      </c>
      <c r="C25" s="62">
        <v>24.8</v>
      </c>
      <c r="D25" s="55">
        <v>24.6</v>
      </c>
      <c r="E25" s="56">
        <v>23.6</v>
      </c>
    </row>
    <row r="26" spans="1:6" x14ac:dyDescent="0.25">
      <c r="A26" s="152"/>
      <c r="B26" s="31" t="s">
        <v>48</v>
      </c>
      <c r="C26" s="55">
        <v>20.8</v>
      </c>
      <c r="D26" s="55">
        <v>15.1</v>
      </c>
      <c r="E26" s="55">
        <v>18.8</v>
      </c>
      <c r="F26" s="66"/>
    </row>
    <row r="27" spans="1:6" ht="15.75" thickBot="1" x14ac:dyDescent="0.3">
      <c r="A27" s="153"/>
      <c r="B27" s="46" t="s">
        <v>49</v>
      </c>
      <c r="C27" s="57">
        <v>14.5</v>
      </c>
      <c r="D27" s="57">
        <v>8.9</v>
      </c>
      <c r="E27" s="67">
        <v>13.2</v>
      </c>
      <c r="F27" s="66"/>
    </row>
    <row r="28" spans="1:6" x14ac:dyDescent="0.25">
      <c r="E28" s="47"/>
    </row>
    <row r="29" spans="1:6" ht="81.75" customHeight="1" x14ac:dyDescent="0.25">
      <c r="A29" s="151" t="s">
        <v>158</v>
      </c>
      <c r="B29" s="151"/>
      <c r="C29" s="151"/>
      <c r="D29" s="151"/>
      <c r="E29" s="151"/>
    </row>
    <row r="30" spans="1:6" ht="39.75" customHeight="1" x14ac:dyDescent="0.25">
      <c r="A30" s="151" t="s">
        <v>97</v>
      </c>
      <c r="B30" s="151"/>
      <c r="C30" s="151"/>
      <c r="D30" s="151"/>
      <c r="E30" s="151"/>
    </row>
    <row r="31" spans="1:6" ht="21" customHeight="1" x14ac:dyDescent="0.25">
      <c r="A31" s="151" t="s">
        <v>98</v>
      </c>
      <c r="B31" s="151"/>
      <c r="C31" s="151"/>
      <c r="D31" s="151"/>
      <c r="E31" s="151"/>
    </row>
    <row r="32" spans="1:6" x14ac:dyDescent="0.25">
      <c r="A32" s="151" t="s">
        <v>150</v>
      </c>
      <c r="B32" s="151"/>
      <c r="C32" s="151"/>
      <c r="D32" s="151"/>
      <c r="E32" s="151"/>
    </row>
  </sheetData>
  <mergeCells count="11">
    <mergeCell ref="A32:E32"/>
    <mergeCell ref="A23:A27"/>
    <mergeCell ref="A5:A6"/>
    <mergeCell ref="A7:A10"/>
    <mergeCell ref="A11:A12"/>
    <mergeCell ref="A13:A15"/>
    <mergeCell ref="A16:A19"/>
    <mergeCell ref="A20:A22"/>
    <mergeCell ref="A29:E29"/>
    <mergeCell ref="A30:E30"/>
    <mergeCell ref="A31:E31"/>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36"/>
  <sheetViews>
    <sheetView zoomScale="90" zoomScaleNormal="90" workbookViewId="0">
      <selection activeCell="A2" sqref="A2"/>
    </sheetView>
  </sheetViews>
  <sheetFormatPr baseColWidth="10" defaultRowHeight="15" x14ac:dyDescent="0.25"/>
  <cols>
    <col min="1" max="1" width="17.42578125" customWidth="1"/>
    <col min="2" max="2" width="26.7109375" customWidth="1"/>
    <col min="3" max="3" width="21.5703125" customWidth="1"/>
  </cols>
  <sheetData>
    <row r="1" spans="1:3" ht="30.6" customHeight="1" x14ac:dyDescent="0.25">
      <c r="A1" s="91" t="s">
        <v>138</v>
      </c>
    </row>
    <row r="2" spans="1:3" x14ac:dyDescent="0.25">
      <c r="A2" s="92" t="str">
        <f>HYPERLINK("#Sommaire!A1", "Retour au sommaire")</f>
        <v>Retour au sommaire</v>
      </c>
    </row>
    <row r="3" spans="1:3" ht="30" x14ac:dyDescent="0.25">
      <c r="A3" s="157" t="s">
        <v>99</v>
      </c>
      <c r="B3" s="157"/>
      <c r="C3" s="93" t="s">
        <v>100</v>
      </c>
    </row>
    <row r="4" spans="1:3" x14ac:dyDescent="0.25">
      <c r="A4" s="158" t="s">
        <v>101</v>
      </c>
      <c r="B4" s="158"/>
      <c r="C4" s="94">
        <v>-4.32</v>
      </c>
    </row>
    <row r="5" spans="1:3" x14ac:dyDescent="0.25">
      <c r="A5" s="159" t="s">
        <v>102</v>
      </c>
      <c r="B5" s="159"/>
      <c r="C5" s="95"/>
    </row>
    <row r="6" spans="1:3" x14ac:dyDescent="0.25">
      <c r="A6" s="160" t="s">
        <v>24</v>
      </c>
      <c r="B6" s="160"/>
      <c r="C6" s="95" t="s">
        <v>121</v>
      </c>
    </row>
    <row r="7" spans="1:3" x14ac:dyDescent="0.25">
      <c r="A7" s="96" t="s">
        <v>103</v>
      </c>
      <c r="B7" s="97"/>
      <c r="C7" s="98"/>
    </row>
    <row r="8" spans="1:3" x14ac:dyDescent="0.25">
      <c r="A8" s="99"/>
      <c r="B8" s="100" t="s">
        <v>28</v>
      </c>
      <c r="C8" s="101" t="s">
        <v>104</v>
      </c>
    </row>
    <row r="9" spans="1:3" x14ac:dyDescent="0.25">
      <c r="A9" s="99"/>
      <c r="B9" s="100" t="s">
        <v>29</v>
      </c>
      <c r="C9" s="102" t="s">
        <v>122</v>
      </c>
    </row>
    <row r="10" spans="1:3" x14ac:dyDescent="0.25">
      <c r="A10" s="103"/>
      <c r="B10" s="104" t="s">
        <v>30</v>
      </c>
      <c r="C10" s="105" t="s">
        <v>123</v>
      </c>
    </row>
    <row r="11" spans="1:3" x14ac:dyDescent="0.25">
      <c r="A11" s="99" t="s">
        <v>105</v>
      </c>
      <c r="B11" s="100"/>
      <c r="C11" s="101"/>
    </row>
    <row r="12" spans="1:3" x14ac:dyDescent="0.25">
      <c r="A12" s="99"/>
      <c r="B12" s="100" t="s">
        <v>42</v>
      </c>
      <c r="C12" s="101" t="s">
        <v>106</v>
      </c>
    </row>
    <row r="13" spans="1:3" x14ac:dyDescent="0.25">
      <c r="A13" s="99"/>
      <c r="B13" s="100" t="s">
        <v>44</v>
      </c>
      <c r="C13" s="101" t="s">
        <v>107</v>
      </c>
    </row>
    <row r="14" spans="1:3" x14ac:dyDescent="0.25">
      <c r="A14" s="96" t="s">
        <v>108</v>
      </c>
      <c r="B14" s="106"/>
      <c r="C14" s="98"/>
    </row>
    <row r="15" spans="1:3" x14ac:dyDescent="0.25">
      <c r="A15" s="99"/>
      <c r="B15" s="100" t="s">
        <v>10</v>
      </c>
      <c r="C15" s="101" t="s">
        <v>124</v>
      </c>
    </row>
    <row r="16" spans="1:3" x14ac:dyDescent="0.25">
      <c r="A16" s="103"/>
      <c r="B16" s="104" t="s">
        <v>35</v>
      </c>
      <c r="C16" s="107" t="s">
        <v>125</v>
      </c>
    </row>
    <row r="17" spans="1:3" x14ac:dyDescent="0.25">
      <c r="A17" s="99" t="s">
        <v>109</v>
      </c>
      <c r="B17" s="100"/>
      <c r="C17" s="108"/>
    </row>
    <row r="18" spans="1:3" x14ac:dyDescent="0.25">
      <c r="A18" s="99"/>
      <c r="B18" s="100" t="s">
        <v>37</v>
      </c>
      <c r="C18" s="101" t="s">
        <v>126</v>
      </c>
    </row>
    <row r="19" spans="1:3" x14ac:dyDescent="0.25">
      <c r="A19" s="99"/>
      <c r="B19" s="100" t="s">
        <v>110</v>
      </c>
      <c r="C19" s="101" t="s">
        <v>127</v>
      </c>
    </row>
    <row r="20" spans="1:3" x14ac:dyDescent="0.25">
      <c r="A20" s="99"/>
      <c r="B20" s="100" t="s">
        <v>111</v>
      </c>
      <c r="C20" s="101" t="s">
        <v>128</v>
      </c>
    </row>
    <row r="21" spans="1:3" x14ac:dyDescent="0.25">
      <c r="A21" s="96" t="s">
        <v>129</v>
      </c>
      <c r="B21" s="106"/>
      <c r="C21" s="98"/>
    </row>
    <row r="22" spans="1:3" x14ac:dyDescent="0.25">
      <c r="A22" s="103"/>
      <c r="B22" s="104" t="s">
        <v>32</v>
      </c>
      <c r="C22" s="107" t="s">
        <v>124</v>
      </c>
    </row>
    <row r="23" spans="1:3" x14ac:dyDescent="0.25">
      <c r="A23" s="99" t="s">
        <v>134</v>
      </c>
      <c r="B23" s="100"/>
      <c r="C23" s="101"/>
    </row>
    <row r="24" spans="1:3" x14ac:dyDescent="0.25">
      <c r="A24" s="99"/>
      <c r="B24" s="100" t="s">
        <v>32</v>
      </c>
      <c r="C24" s="101" t="s">
        <v>130</v>
      </c>
    </row>
    <row r="25" spans="1:3" x14ac:dyDescent="0.25">
      <c r="A25" s="109" t="s">
        <v>113</v>
      </c>
      <c r="B25" s="106"/>
      <c r="C25" s="98"/>
    </row>
    <row r="26" spans="1:3" x14ac:dyDescent="0.25">
      <c r="A26" s="99"/>
      <c r="B26" s="100" t="s">
        <v>114</v>
      </c>
      <c r="C26" s="101" t="s">
        <v>133</v>
      </c>
    </row>
    <row r="27" spans="1:3" x14ac:dyDescent="0.25">
      <c r="A27" s="103"/>
      <c r="B27" s="104" t="s">
        <v>115</v>
      </c>
      <c r="C27" s="107" t="s">
        <v>112</v>
      </c>
    </row>
    <row r="28" spans="1:3" x14ac:dyDescent="0.25">
      <c r="A28" s="110" t="s">
        <v>116</v>
      </c>
      <c r="B28" s="100"/>
      <c r="C28" s="101"/>
    </row>
    <row r="29" spans="1:3" x14ac:dyDescent="0.25">
      <c r="A29" s="99"/>
      <c r="B29" s="100" t="s">
        <v>117</v>
      </c>
      <c r="C29" s="101" t="s">
        <v>118</v>
      </c>
    </row>
    <row r="30" spans="1:3" x14ac:dyDescent="0.25">
      <c r="A30" s="99"/>
      <c r="B30" s="100" t="s">
        <v>119</v>
      </c>
      <c r="C30" s="102" t="s">
        <v>132</v>
      </c>
    </row>
    <row r="31" spans="1:3" x14ac:dyDescent="0.25">
      <c r="A31" s="103"/>
      <c r="B31" s="104" t="s">
        <v>120</v>
      </c>
      <c r="C31" s="105" t="s">
        <v>131</v>
      </c>
    </row>
    <row r="32" spans="1:3" x14ac:dyDescent="0.25">
      <c r="A32" s="99"/>
      <c r="B32" s="100"/>
      <c r="C32" s="101"/>
    </row>
    <row r="33" spans="1:3" ht="36" customHeight="1" x14ac:dyDescent="0.25">
      <c r="A33" s="155" t="s">
        <v>139</v>
      </c>
      <c r="B33" s="155"/>
      <c r="C33" s="155"/>
    </row>
    <row r="34" spans="1:3" ht="41.25" customHeight="1" x14ac:dyDescent="0.25">
      <c r="A34" s="155" t="s">
        <v>135</v>
      </c>
      <c r="B34" s="155"/>
      <c r="C34" s="155"/>
    </row>
    <row r="35" spans="1:3" ht="16.5" customHeight="1" x14ac:dyDescent="0.25">
      <c r="A35" s="155" t="s">
        <v>159</v>
      </c>
      <c r="B35" s="155"/>
      <c r="C35" s="155"/>
    </row>
    <row r="36" spans="1:3" x14ac:dyDescent="0.25">
      <c r="A36" s="156" t="s">
        <v>154</v>
      </c>
      <c r="B36" s="156"/>
      <c r="C36" s="156"/>
    </row>
  </sheetData>
  <mergeCells count="8">
    <mergeCell ref="A35:C35"/>
    <mergeCell ref="A36:C36"/>
    <mergeCell ref="A3:B3"/>
    <mergeCell ref="A4:B4"/>
    <mergeCell ref="A5:B5"/>
    <mergeCell ref="A6:B6"/>
    <mergeCell ref="A33:C33"/>
    <mergeCell ref="A34:C3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Sommaire</vt:lpstr>
      <vt:lpstr>Graphique 1</vt:lpstr>
      <vt:lpstr>Graphique 2</vt:lpstr>
      <vt:lpstr>Graphique 3</vt:lpstr>
      <vt:lpstr>Graphique 4</vt:lpstr>
      <vt:lpstr>Graphique 5</vt:lpstr>
      <vt:lpstr>Graphique 6</vt:lpstr>
      <vt:lpstr>Annexe 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JULIEN SILHOL</dc:creator>
  <cp:lastModifiedBy>JULIEN SILHOL</cp:lastModifiedBy>
  <dcterms:created xsi:type="dcterms:W3CDTF">2025-08-06T14:41:29Z</dcterms:created>
  <dcterms:modified xsi:type="dcterms:W3CDTF">2025-12-12T16:16:22Z</dcterms:modified>
</cp:coreProperties>
</file>