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flhuilli\Documents\Florent\4_Publications\A3_note d'information\Avril 2026\NI\mise en ligne\"/>
    </mc:Choice>
  </mc:AlternateContent>
  <xr:revisionPtr revIDLastSave="0" documentId="13_ncr:1_{D0838320-C8E3-444A-A82B-A66B8BBF43AA}" xr6:coauthVersionLast="47" xr6:coauthVersionMax="47" xr10:uidLastSave="{00000000-0000-0000-0000-000000000000}"/>
  <bookViews>
    <workbookView xWindow="4725" yWindow="1725" windowWidth="18900" windowHeight="11055" xr2:uid="{00000000-000D-0000-FFFF-FFFF00000000}"/>
  </bookViews>
  <sheets>
    <sheet name="Sommaire" sheetId="6" r:id="rId1"/>
    <sheet name="Notice" sheetId="14" r:id="rId2"/>
    <sheet name="Graph.1" sheetId="15" r:id="rId3"/>
    <sheet name="Graph. 2" sheetId="5" r:id="rId4"/>
    <sheet name="Graph. 3" sheetId="16" r:id="rId5"/>
    <sheet name="Tab.1" sheetId="2" r:id="rId6"/>
    <sheet name="Graph. 4" sheetId="17" r:id="rId7"/>
    <sheet name="Graph. 5" sheetId="19" r:id="rId8"/>
    <sheet name="Graph. 6" sheetId="18" r:id="rId9"/>
    <sheet name="Graph. A" sheetId="11" r:id="rId10"/>
    <sheet name="Graph. B" sheetId="13" r:id="rId11"/>
    <sheet name="Tab.2" sheetId="1" r:id="rId12"/>
    <sheet name="Tab.annexe 1" sheetId="4" r:id="rId13"/>
    <sheet name="Tab.annexe 2" sheetId="12" r:id="rId14"/>
    <sheet name="Tab.annexe 3" sheetId="3"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R11" i="5" l="1"/>
  <c r="AQ11" i="5"/>
  <c r="AP11" i="5"/>
  <c r="AO11" i="5"/>
  <c r="AN11" i="5"/>
  <c r="AM11" i="5"/>
  <c r="AL11" i="5"/>
  <c r="AK11" i="5"/>
  <c r="AJ11" i="5"/>
  <c r="E11" i="5" l="1"/>
  <c r="F11" i="5"/>
  <c r="G11" i="5"/>
  <c r="H11" i="5"/>
  <c r="I11" i="5"/>
  <c r="J11" i="5"/>
  <c r="K11" i="5"/>
  <c r="L11" i="5"/>
  <c r="M11" i="5"/>
  <c r="N11" i="5"/>
  <c r="O11" i="5"/>
  <c r="P11" i="5"/>
  <c r="Q11" i="5"/>
  <c r="R11" i="5"/>
  <c r="S11" i="5"/>
  <c r="T11" i="5"/>
  <c r="U11" i="5"/>
  <c r="V11" i="5"/>
  <c r="W11" i="5"/>
  <c r="X11" i="5"/>
  <c r="Y11" i="5"/>
  <c r="Z11" i="5"/>
  <c r="AA11" i="5"/>
  <c r="AB11" i="5"/>
  <c r="AC11" i="5"/>
  <c r="AD11" i="5"/>
  <c r="AE11" i="5"/>
  <c r="AF11" i="5"/>
  <c r="AG11" i="5"/>
  <c r="AH11" i="5"/>
  <c r="AI11" i="5"/>
  <c r="D11" i="5"/>
</calcChain>
</file>

<file path=xl/sharedStrings.xml><?xml version="1.0" encoding="utf-8"?>
<sst xmlns="http://schemas.openxmlformats.org/spreadsheetml/2006/main" count="541" uniqueCount="230">
  <si>
    <t>IUT</t>
  </si>
  <si>
    <t xml:space="preserve">Ensemble de l'enseignement supérieur </t>
  </si>
  <si>
    <t>Eff.</t>
  </si>
  <si>
    <t>%</t>
  </si>
  <si>
    <t>Proj.</t>
  </si>
  <si>
    <t>Projections</t>
  </si>
  <si>
    <t>Bacheliers généraux</t>
  </si>
  <si>
    <t xml:space="preserve">CPGE      </t>
  </si>
  <si>
    <t>Bacheliers technologiques</t>
  </si>
  <si>
    <t>Bacheliers professionnels</t>
  </si>
  <si>
    <t>Ensemble bacheliers</t>
  </si>
  <si>
    <t>Ecoles d'ingénieurs</t>
  </si>
  <si>
    <t>Droit</t>
  </si>
  <si>
    <t>Sc.économiques, AES</t>
  </si>
  <si>
    <t>Lettres, Sc. humaines</t>
  </si>
  <si>
    <t>Sciences</t>
  </si>
  <si>
    <t>STAPS</t>
  </si>
  <si>
    <t>Santé autres</t>
  </si>
  <si>
    <t>Santé pharmacie</t>
  </si>
  <si>
    <t>Santé odontologie, maieutique</t>
  </si>
  <si>
    <t>Ingénieurs universitaires</t>
  </si>
  <si>
    <t>TOTAL</t>
  </si>
  <si>
    <t>Effectifs de l'enseignement supérieur</t>
  </si>
  <si>
    <t>Ensemble des néo-bacheliers</t>
  </si>
  <si>
    <t>Ensemble des filières principales</t>
  </si>
  <si>
    <t>Ecoles de commerce (1)</t>
  </si>
  <si>
    <t>STS</t>
  </si>
  <si>
    <t>Sous statut scolaire</t>
  </si>
  <si>
    <t>Par apprentissage</t>
  </si>
  <si>
    <t>cursus Master (M)</t>
  </si>
  <si>
    <t>cursus Doctorat (D)</t>
  </si>
  <si>
    <t>Grands établissements</t>
  </si>
  <si>
    <t>Formations d'ingénieurs (y.c. prépas intégrées)</t>
  </si>
  <si>
    <t>Formations culturelles et artistiques</t>
  </si>
  <si>
    <t>Sc. économiques, AES</t>
  </si>
  <si>
    <t>Santé</t>
  </si>
  <si>
    <t>En apprentissage</t>
  </si>
  <si>
    <t xml:space="preserve">IUT  </t>
  </si>
  <si>
    <t>Formations d'ingénieurs - prépa intégrées</t>
  </si>
  <si>
    <t>n.d.</t>
  </si>
  <si>
    <t>Néo-bacheliers entrant en première année dans l'enseignement supérieur</t>
  </si>
  <si>
    <t>Autres filières :</t>
  </si>
  <si>
    <t>dont IUT</t>
  </si>
  <si>
    <t>dont masters hors santé et hors ingé. universitaires</t>
  </si>
  <si>
    <t>Universités (y compris IUT)</t>
  </si>
  <si>
    <t>cursus Licence (L) et IUT</t>
  </si>
  <si>
    <t>Dont IUT</t>
  </si>
  <si>
    <t>Effectifs des universités y compris IUT</t>
  </si>
  <si>
    <t>Evolution 2024/2023</t>
  </si>
  <si>
    <t>Université hors IUT</t>
  </si>
  <si>
    <t>CPGE</t>
  </si>
  <si>
    <t>Ecoles d'ingénieur</t>
  </si>
  <si>
    <t>Légende</t>
  </si>
  <si>
    <t>Autres formations (3)</t>
  </si>
  <si>
    <t>Champ : France</t>
  </si>
  <si>
    <t>Santé médecine</t>
  </si>
  <si>
    <t>2010</t>
  </si>
  <si>
    <t>2011</t>
  </si>
  <si>
    <t>2012</t>
  </si>
  <si>
    <t>2013</t>
  </si>
  <si>
    <t>2014</t>
  </si>
  <si>
    <t>2015</t>
  </si>
  <si>
    <t>2016</t>
  </si>
  <si>
    <t>2017</t>
  </si>
  <si>
    <t>2018</t>
  </si>
  <si>
    <t>2019</t>
  </si>
  <si>
    <t>2020</t>
  </si>
  <si>
    <t>Retour au sommaire</t>
  </si>
  <si>
    <t>Autres établissements</t>
  </si>
  <si>
    <t>Taux de poursuite apparents des bacheliers dans les établissements de l'enseignement supérieur</t>
  </si>
  <si>
    <t>(1) : Champ partiel, seules les écoles envoyant des données individuelles sont prises en compte ici, c’est-à-dire 91 % du total (les établissements envoyant des données agrégées sont inclus dans «Autres établissements»).</t>
  </si>
  <si>
    <t>Evolution 2025/2024</t>
  </si>
  <si>
    <t>Par apprentissage (3)</t>
  </si>
  <si>
    <t>Autres formations (4)</t>
  </si>
  <si>
    <t>(4) : dont CPES, classes passerelles, formations paramédicales et sociales, formations culturelles et artistiques avant 2018…</t>
  </si>
  <si>
    <t>Evolution 2033/2023 en %</t>
  </si>
  <si>
    <t>(3) : dont CPES, classes passerelles, formations paramédicales et sociales, formations culturelles et artistiques avant 2018…</t>
  </si>
  <si>
    <t>2022</t>
  </si>
  <si>
    <t>2023</t>
  </si>
  <si>
    <t>2024</t>
  </si>
  <si>
    <t>Ecoles d'ingénieur (2)</t>
  </si>
  <si>
    <t>Autres filières (3)</t>
  </si>
  <si>
    <t>(3): Ensemble des autres filières de l'enseignement supérieur dont établissements privés, formations culturelles et artistiques, CPES, formations paramédicales et sociales.</t>
  </si>
  <si>
    <t>2025</t>
  </si>
  <si>
    <t>2026</t>
  </si>
  <si>
    <t>2027</t>
  </si>
  <si>
    <t>2028</t>
  </si>
  <si>
    <t>2029</t>
  </si>
  <si>
    <t>2030</t>
  </si>
  <si>
    <t>2031</t>
  </si>
  <si>
    <t>2032</t>
  </si>
  <si>
    <t>2033</t>
  </si>
  <si>
    <t>Sources</t>
  </si>
  <si>
    <t>2021</t>
  </si>
  <si>
    <t>2034</t>
  </si>
  <si>
    <t>Nombre d'étudiants inscrits dans l'enseignement supérieur</t>
  </si>
  <si>
    <t>Source : MESRE-SIES</t>
  </si>
  <si>
    <t>Années de rentrée</t>
  </si>
  <si>
    <t>Par voie de baccalauréat</t>
  </si>
  <si>
    <t>Total de bacheliers</t>
  </si>
  <si>
    <t>Lecture : En 2025, 368 532 candidats ont été admis au baccalauréat général, 177 607 au baccalauréat professionnel et 135 862 au baccalauréat technologique.</t>
  </si>
  <si>
    <t xml:space="preserve">Champ : France </t>
  </si>
  <si>
    <t>Source : MESRE-SIES pour 2026-2034, MEN-DEPP pour la période 1994-2025</t>
  </si>
  <si>
    <t>Taux de poursuite "apparents"</t>
  </si>
  <si>
    <t>Note : Taux de poursuite "apparents" (cf note du Tableau 1), prenant en compte l'ensemble des inscrits, y compris ceux dont les données sont remontées de façon agrégée (étudiants en filière paramédicale, filière sociale et autres établissements privés).</t>
  </si>
  <si>
    <t>Source : MESRE-SIES ; INSEE (pyramides des âges et projections 2021-2070, scénario central)</t>
  </si>
  <si>
    <t>Total Université</t>
  </si>
  <si>
    <t>Projections 1er degré (1)</t>
  </si>
  <si>
    <t>Projections enseignement supérieur</t>
  </si>
  <si>
    <t>Source : MEN-DEPP et MESRE-SIES</t>
  </si>
  <si>
    <t>Ensemble (1)</t>
  </si>
  <si>
    <t xml:space="preserve">  dont CPGE</t>
  </si>
  <si>
    <t xml:space="preserve">  dont STS</t>
  </si>
  <si>
    <r>
      <t xml:space="preserve">TABLEAU 1 : Taux de poursuite apparents des bacheliers dans les établissements de l'enseignement supérieur </t>
    </r>
    <r>
      <rPr>
        <sz val="11"/>
        <color theme="1"/>
        <rFont val="Calibri"/>
        <family val="2"/>
        <scheme val="minor"/>
      </rPr>
      <t>(colonnes non masquées)</t>
    </r>
  </si>
  <si>
    <t>Note : Les taux de poursuite sont qualifiés d'apparents car ils ne respectent pas strictement la définition des taux de poursuite utilisée dans les autres publications du SIES : les taux ci-dessus incluent au numérateur les bacheliers poursuivants ayant obtenu leur baccalauréat à l'étranger ou dans les COM (exclus du dénominateur). Tableau détaillé en annexe.</t>
  </si>
  <si>
    <t>(1) Champ partiel : seules les écoles envoyant des données individuelles sont prises en compte ici, c’est-à-dire 91% du total des inscrits.</t>
  </si>
  <si>
    <r>
      <t>TABLEAU 2 : Effectifs de l'enseignement supérieur</t>
    </r>
    <r>
      <rPr>
        <sz val="11"/>
        <rFont val="Calibri"/>
        <family val="2"/>
        <scheme val="minor"/>
      </rPr>
      <t xml:space="preserve"> (colonnes non masquées)</t>
    </r>
  </si>
  <si>
    <t>Evolution 2026/2025</t>
  </si>
  <si>
    <t>Evolution 2034/2024</t>
  </si>
  <si>
    <t>Facultées privées (instituts catholiques)</t>
  </si>
  <si>
    <t>Écoles de commerce, gestion, vente</t>
  </si>
  <si>
    <r>
      <t xml:space="preserve">CPGE </t>
    </r>
    <r>
      <rPr>
        <sz val="10"/>
        <rFont val="Calibri"/>
        <family val="2"/>
        <scheme val="minor"/>
      </rPr>
      <t>(hors CPES)</t>
    </r>
    <r>
      <rPr>
        <b/>
        <sz val="10"/>
        <rFont val="Calibri"/>
        <family val="2"/>
        <scheme val="minor"/>
      </rPr>
      <t xml:space="preserve"> (2)</t>
    </r>
  </si>
  <si>
    <t>Années de rentrée  (1)</t>
  </si>
  <si>
    <t>Tableau annexe 1 : Effectifs des universités y compris IUT</t>
  </si>
  <si>
    <t>Cursus Licence</t>
  </si>
  <si>
    <t>Cursus Master</t>
  </si>
  <si>
    <t>Cursus Doctorat</t>
  </si>
  <si>
    <t>Santé PASS (2)</t>
  </si>
  <si>
    <t>Santé (MMOP) (3)</t>
  </si>
  <si>
    <t>(2) : A partir de 2027, l'effectif correspondant aux inscrits en PASS sera reporté en licences orientées Santé. 
Pour le besoin spécifique des projections, l'effectif correspondant au report vers ces nouvelles licences est conservé dans la filière PASS.</t>
  </si>
  <si>
    <t>Tableau annexe 2 : Détail des taux de poursuite apparents des bacheliers dans les établissements de l'enseignement supérieur</t>
  </si>
  <si>
    <t xml:space="preserve">Note : les taux de poursuite sont qualifiés d'apparents car ils ne respectent pas strictement la définition des taux de poursuite utilisée dans les autres publications du SIES : les taux ci-dessus incluent, dans le numérateur, les bacheliers poursuivants ayant obtenu leur baccalauréat à l'étranger ou dans les COM, population que l'on exclut en temps normal car absente du nombre de bacheliers au dénominateur. </t>
  </si>
  <si>
    <t>Tableau annexe 3 : Néo-bacheliers entrant en première année dans l'enseignement supérieur</t>
  </si>
  <si>
    <r>
      <t xml:space="preserve">CPGE </t>
    </r>
    <r>
      <rPr>
        <sz val="10"/>
        <color theme="1"/>
        <rFont val="Calibri"/>
        <family val="2"/>
        <scheme val="minor"/>
      </rPr>
      <t>(hors CPES) (2)</t>
    </r>
  </si>
  <si>
    <t>Ecoles de commerce, gestion, vente</t>
  </si>
  <si>
    <t>► Données produites par le SIES (Ministère de l’Enseignement supérieur, de la Recherche et de l’Espace) et la DEPP (ministère de l’Éducation Nationale). Les données sont issues des systèmes d’information SISE, des enquêtes sur les établissements d’enseignement supérieur, des systèmes d’information Scolarité, Océan et Cyclades. Une partie des données est également produite par le ministère de l’Agriculture, de l’Agro-alimentaire et de la Souveraineté alimentaire, par le ministère de la Santé, des Familles, de l’Autonomie et des Personnes handicapées, et enfin par le ministère de la Culture. Ces sources sont le résultat de remontées individuelles ou agrégées. Enfin, les données démographiques produites par l'INSEE sont utliisées pour le graphique 4.</t>
  </si>
  <si>
    <t>Champ</t>
  </si>
  <si>
    <t>► Pour l'ensemble des figures, le champ France correspond à la France métropolitaine et les DROM.</t>
  </si>
  <si>
    <t>Sommaire</t>
  </si>
  <si>
    <t xml:space="preserve">Notice - </t>
  </si>
  <si>
    <t xml:space="preserve">Graphique 1 - </t>
  </si>
  <si>
    <t xml:space="preserve">Tableau 1 - </t>
  </si>
  <si>
    <t xml:space="preserve">Graphique 2 - </t>
  </si>
  <si>
    <t xml:space="preserve">Graphique 3 - </t>
  </si>
  <si>
    <t xml:space="preserve">Graphique 4 - </t>
  </si>
  <si>
    <t xml:space="preserve">Graphique 5 - </t>
  </si>
  <si>
    <t xml:space="preserve">Graphique 6 - </t>
  </si>
  <si>
    <t xml:space="preserve">Graphique A - </t>
  </si>
  <si>
    <t xml:space="preserve">Graphique B - </t>
  </si>
  <si>
    <t>Tableau 2 -</t>
  </si>
  <si>
    <t xml:space="preserve">Tableau annexe 2 - </t>
  </si>
  <si>
    <t xml:space="preserve">Tableau annexe 1 - </t>
  </si>
  <si>
    <t xml:space="preserve">Tableau annexe 3 - </t>
  </si>
  <si>
    <t>Taux de poursuite global des bacheliers dans les établissements de l'enseignement supérieur</t>
  </si>
  <si>
    <t>Evolution de la population de 18 ans, de bacheliers et de néo-bacheliers poursuivants</t>
  </si>
  <si>
    <t>Evolution des effectifs universitaires</t>
  </si>
  <si>
    <t>Evolution des effectifs hors université</t>
  </si>
  <si>
    <t>GRAPHIQUE 6 : Evolution des effectifs hors université</t>
  </si>
  <si>
    <t>GRAPHIQUE 5 : Evolution des effectifs universitaires</t>
  </si>
  <si>
    <t>GRAPHIQUE 4 : Evolution de la population de 18 ans, de bacheliers et de néo-bacheliers poursuivants</t>
  </si>
  <si>
    <t>GRAPHIQUE 3 : Taux de poursuite global des bacheliers dans les établissements de l'enseignement supérieur</t>
  </si>
  <si>
    <t>Détail des taux de poursuite apparents des bacheliers dans les établissements de l'enseignement supérieur</t>
  </si>
  <si>
    <r>
      <rPr>
        <b/>
        <sz val="11"/>
        <color rgb="FF000000"/>
        <rFont val="Calibri"/>
        <family val="2"/>
        <scheme val="minor"/>
      </rPr>
      <t xml:space="preserve">Premier degré  </t>
    </r>
    <r>
      <rPr>
        <sz val="11"/>
        <color rgb="FF000000"/>
        <rFont val="Calibri"/>
        <family val="2"/>
        <scheme val="minor"/>
      </rPr>
      <t>(Graphique A) : Enseignements préélémentaire et élémentaire dispensés dans les écoles maternelles, élémentaires et primaires.</t>
    </r>
  </si>
  <si>
    <r>
      <t>Les autres formations</t>
    </r>
    <r>
      <rPr>
        <sz val="11"/>
        <color rgb="FF000000"/>
        <rFont val="Calibri"/>
        <family val="2"/>
        <scheme val="minor"/>
      </rPr>
      <t xml:space="preserve"> regroupent les formations paramédicales, les formations du secteur social, les écoles d'arts et les formations culturelles, les classes passerelles, les classes préparatoires aux études supérieures, les formations comptables, juridiques et notariales, ainsi que les écoles d'architecture, les écoles de journalisme et de documentation, les écoles de communication et d'audiovisuel, les formations en école d'ingénieur délivrant des diplômes autres qu'un diplôme d'ingénieur, les masters MEEF des instituts catholiques </t>
    </r>
    <r>
      <rPr>
        <sz val="11"/>
        <color theme="9" tint="-0.249977111117893"/>
        <rFont val="Calibri"/>
        <family val="2"/>
        <scheme val="minor"/>
      </rPr>
      <t>et enfin</t>
    </r>
    <r>
      <rPr>
        <sz val="11"/>
        <color rgb="FF000000"/>
        <rFont val="Calibri"/>
        <family val="2"/>
        <scheme val="minor"/>
      </rPr>
      <t xml:space="preserve"> les autres établissements spécialisés ou pluridisciplinaires relevant du champ des enquêtes 26 et 26 bis.</t>
    </r>
  </si>
  <si>
    <r>
      <t>Les facultés privées (instituts catholiques)</t>
    </r>
    <r>
      <rPr>
        <sz val="11"/>
        <color rgb="FF000000"/>
        <rFont val="Calibri"/>
        <family val="2"/>
        <scheme val="minor"/>
      </rPr>
      <t xml:space="preserve"> regroupent 7 établissements :  l'institut catholique de Lille, l'institut catholique de Lyon,  l'institut catholique de Paris, l'institut catholique de Rennes, l'institut catholique de Toulouse, l'institut catholique de Vendée et l'université catholique de l'Ouest. </t>
    </r>
  </si>
  <si>
    <r>
      <t xml:space="preserve">Les grands établissements </t>
    </r>
    <r>
      <rPr>
        <sz val="11"/>
        <color rgb="FF000000"/>
        <rFont val="Calibri"/>
        <family val="2"/>
        <scheme val="minor"/>
      </rPr>
      <t xml:space="preserve"> sont des établissements </t>
    </r>
    <r>
      <rPr>
        <u/>
        <sz val="11"/>
        <color rgb="FF000000"/>
        <rFont val="Calibri"/>
        <family val="2"/>
        <scheme val="minor"/>
      </rPr>
      <t>publics</t>
    </r>
    <r>
      <rPr>
        <sz val="11"/>
        <color rgb="FF000000"/>
        <rFont val="Calibri"/>
        <family val="2"/>
        <scheme val="minor"/>
      </rPr>
      <t xml:space="preserve"> d’enseignement supérieur, de type universitaire, ne correspondant ni à des universités, ni à des lycées. L’admission dans ces écoles est le plus souvent sélective (par exemple par l’obtention d’un concours). Elles ne doivent pas être confondues avec le statut juridique de « grands établissements ». 
Exemples de grands établissements de type universitaire : Paris Dauphine, IEP Paris, EHESS, Écoles normales supérieures, École nationale supérieure des sciences de l’information et des bibliothèques, Inalco, Observatoire de Paris, École pratique des hautes études, Institut de physique du Globe, Muséum national d’histoire naturelle, écoles nationales vétérinaires et École nationale des chartes.</t>
    </r>
  </si>
  <si>
    <r>
      <t xml:space="preserve">Les écoles de commerce, de gestion et de vente </t>
    </r>
    <r>
      <rPr>
        <sz val="11"/>
        <color rgb="FF000000"/>
        <rFont val="Calibri"/>
        <family val="2"/>
        <scheme val="minor"/>
      </rPr>
      <t>sont des établissements privés ou consulaires, classés en trois groupes :
- Les écoles de groupe I sont reconnues par l'État et proposent au moins un diplôme visé par le ministre chargé de l'enseignement supérieur ;
- Les écoles du groupe II sont également reconnues par l'État, mais aucun de leurs diplôme n'est visé par le ministère ;
- Les écoles de groupe III ne sont pas reconnues par l'État et aucun de leurs diplômes n'est visé par le ministère.
L'effectif correspondant ne se réfère qu'aux établissements répondant aux enquêtes de données individuelles, soit 91 % du champ en 2024 (les 9 % restant sont intégrés dans "Autres formations").</t>
    </r>
  </si>
  <si>
    <r>
      <t xml:space="preserve">Les formations d'ingénieur universitaire </t>
    </r>
    <r>
      <rPr>
        <sz val="11"/>
        <color rgb="FF000000"/>
        <rFont val="Calibri"/>
        <family val="2"/>
        <scheme val="minor"/>
      </rPr>
      <t>regroupent les formations délivrant des diplômes d'ingénieur, des masters d'ingénierie et des magistères au sein des universités. Elles intègrent les écoles du réseau Polytech rattachées aux universités et les cycles préparatoires intégrés, ainsi que les formations d'ingénieur de l'université de Lorraine (devenue grand établissement).</t>
    </r>
  </si>
  <si>
    <r>
      <t xml:space="preserve">Les formations d'ingénieurs (hors université) </t>
    </r>
    <r>
      <rPr>
        <sz val="11"/>
        <color rgb="FF000000"/>
        <rFont val="Calibri"/>
        <family val="2"/>
        <scheme val="minor"/>
      </rPr>
      <t xml:space="preserve"> regroupent l'ensemble des établissements publics et privés, quelque soit le ministère de rattachement, habilités à délivrer un diplôme d'ingénieur reconnu par la commission des titres d'ingénieur (CTI), en dehors des universités. Ces formations intègrent en complément celles de 6 établissements rattachés à des universités : les universités de Technologie de Troyes, de Tarbes, de Compiègne et de Belfort-Montbeliard, l'Institut National Polytechnique de Toulouse et l'ENSIMAG (Grenoble). Ne sont retenus dans ce champ que les diplômes de type suivants : formation d'ingénieur classique, diplômes d'ingénieur conjoints ou en partenariat, formation d'ingénieur spécialisé.</t>
    </r>
  </si>
  <si>
    <t>GRAPHIQUE 1 : Effectif d’étudiants inscrits dans l’enseignement supérieur</t>
  </si>
  <si>
    <t>Observé 2nd degré</t>
  </si>
  <si>
    <t>Projections 2nd degré (1)</t>
  </si>
  <si>
    <t>Observé 1er degré</t>
  </si>
  <si>
    <t>Observé enseignement supérieur</t>
  </si>
  <si>
    <t>Lecture : A la rentrée 2024,  6 256 000 élèves étaient inscrits dans le 1er degré, 5 634 000 dans le 2nd degré et  3 018 000 étudiants dans l'enseignement supérieur.</t>
  </si>
  <si>
    <t>GRAPHIQUE A : Effectifs d'élèves des 1er et 2nd degrés et d'étudiants observés puis projetés</t>
  </si>
  <si>
    <t>Effectifs d'élèves des 1er et 2nd degrés et d'étudiants observés puis projetés</t>
  </si>
  <si>
    <t>Effectif d’étudiants inscrits dans l’enseignement supérieur</t>
  </si>
  <si>
    <t>GRAPHIQUE 2 : Effectifs des bacheliers généraux, technologiques et professionnels</t>
  </si>
  <si>
    <t>Effectifs des bacheliers généraux, technologiques et professionnels</t>
  </si>
  <si>
    <t>Bac. général</t>
  </si>
  <si>
    <t>Bac. techno.</t>
  </si>
  <si>
    <t>Bac. professionnel</t>
  </si>
  <si>
    <t xml:space="preserve">  dont université (2)</t>
  </si>
  <si>
    <t xml:space="preserve">  dont autres formations</t>
  </si>
  <si>
    <t>(2) Y compris IUT</t>
  </si>
  <si>
    <t>GRAPHIQUE B : Variations annuelles des effectifs étudiants et contributions par filières</t>
  </si>
  <si>
    <t xml:space="preserve"> Variations annuelles des effectifs étudiants et contributions par filières</t>
  </si>
  <si>
    <t>Effectif total</t>
  </si>
  <si>
    <t>(2): dont écoles à prépa intégrée et écoles post bac +2.</t>
  </si>
  <si>
    <t>(1) : Ecoles de commerce post-bac ou post bac+2 dont les données sont individuelles (9% des écoles des écoles de commerce sont incluses dans "Autres filières").</t>
  </si>
  <si>
    <t>(1) dont instituts catholiques, établissements privés de formation pluridisciplinaire ou spécialisée, écoles d'art et d'architecture, écoles vétérinaires, ENS, établissements assimilés aux grands établissements.</t>
  </si>
  <si>
    <t>Note : à cause des arrondis, la somme des lignes peut différer des sous-totaux affichés.</t>
  </si>
  <si>
    <t>(1) : Chaque année N recense l'effectif des inscrits de la rentrée N pour l'année N/N+1.</t>
  </si>
  <si>
    <t>(2) : CPGE : classes préparatoires aux grandes écoles ; CPES : cycle pluridisciplinaire d’études supérieures.</t>
  </si>
  <si>
    <t>(3) : STS en apprentissage exclu du champ avant 2018.</t>
  </si>
  <si>
    <t>(2) : CPGE, classes préparatoires aux grandes écoles ; CPES, cycle pluridisciplinaire d’études supérieures.</t>
  </si>
  <si>
    <t xml:space="preserve"> (3) : Médecine, Maïeutique, Odontologie et Pharmacie.</t>
  </si>
  <si>
    <t>Champ : France. Secteur public et privé sous contrat pour les 1ers et second degrés. Secteur public et privé pour l'enseignement supérieur</t>
  </si>
  <si>
    <t>(1) Selon le scénario intermédiaire. DEPP - NI 2026-09.</t>
  </si>
  <si>
    <t>Lecture : En 2024, 80,5% des nouveaux bacheliers se sont inscrits dans l'enseignement supérieur.</t>
  </si>
  <si>
    <r>
      <rPr>
        <b/>
        <i/>
        <sz val="10"/>
        <rFont val="Calibri"/>
        <family val="2"/>
        <scheme val="minor"/>
      </rPr>
      <t>Lecture :</t>
    </r>
    <r>
      <rPr>
        <i/>
        <sz val="10"/>
        <rFont val="Calibri"/>
        <family val="2"/>
        <scheme val="minor"/>
      </rPr>
      <t xml:space="preserve"> En 2024, l'effectif d'inscrits dans l'enseignement supérieur s'élève à 3 018 000.</t>
    </r>
  </si>
  <si>
    <t>Définition des principales filières</t>
  </si>
  <si>
    <t>Définition des principales filières, sources et champ</t>
  </si>
  <si>
    <t>Observé</t>
  </si>
  <si>
    <t>(1) Population de 18 ans en année n, recensée au 1er janvier de l'année n+1.</t>
  </si>
  <si>
    <t>(2) Nombre de bacheliers d'une année n.</t>
  </si>
  <si>
    <t>(3) Néo-bacheliers poursuivants leurs études dans l'enseignement supérieur à la rentrée suivant le baccalauréat.</t>
  </si>
  <si>
    <t>Bacheliers projetés</t>
  </si>
  <si>
    <t>Bacheliers observés (2)</t>
  </si>
  <si>
    <t>Population de 18 ans projetée</t>
  </si>
  <si>
    <t>Population de 18 ans observée (1)</t>
  </si>
  <si>
    <t>Poursuivants observés (3)</t>
  </si>
  <si>
    <t>Poursuivants projetés</t>
  </si>
  <si>
    <t>Ecoles de commerce, projeté</t>
  </si>
  <si>
    <t>Ecoles de commerce, observé</t>
  </si>
  <si>
    <t>Ecoles d'ingénieur, projeté</t>
  </si>
  <si>
    <t>CPGE, projeté</t>
  </si>
  <si>
    <t>CPGE, observé</t>
  </si>
  <si>
    <t>Ecoles d'ingénieur, observé</t>
  </si>
  <si>
    <t>STS, observé</t>
  </si>
  <si>
    <t>STS, projeté</t>
  </si>
  <si>
    <t>Autres établissements non universitaires, observé (1)</t>
  </si>
  <si>
    <t>Autres établissements non universitaires, projeté</t>
  </si>
  <si>
    <t>Lecture : En 2034, 825 000 français atteindrait l'âge de 18 ans, 647 000 aurait le baccalauréat et 526 000 néobacheliers s'inscriraient dans l'enseignement supérieur.</t>
  </si>
  <si>
    <r>
      <rPr>
        <b/>
        <sz val="11"/>
        <color rgb="FF000000"/>
        <rFont val="Calibri"/>
        <family val="2"/>
        <scheme val="minor"/>
      </rPr>
      <t>Second degré</t>
    </r>
    <r>
      <rPr>
        <sz val="11"/>
        <color rgb="FF000000"/>
        <rFont val="Calibri"/>
        <family val="2"/>
        <scheme val="minor"/>
      </rPr>
      <t xml:space="preserve"> (Graphique A) : Enseignement secondaire, faisant suite à l'enseignement préélémentaire et élémentaire (premier degré) et dispensé dans les collèges, dans les lycées et les établissements régionaux d'enseignement adapté (EREA).</t>
    </r>
  </si>
  <si>
    <t>Lecture : A la rentrée 2025,  1 673 000 étudiants seraient inscrits en Université, y compris IUT.</t>
  </si>
  <si>
    <t>Lecture : A la rentrée 2024,  86 900 étudiants étaient inscrits en CPGE.</t>
  </si>
  <si>
    <t>Lecture : A la rentrée 2023, l'effectif total de l'enseignement supérieur était en hausse de 34 600 étudiants par rapport à la rentrée précédente. Elle est en grande partie due à l'inscription de 36 000 étudiants supplémentaires en IUT (ajout d'une 3ème année).</t>
  </si>
  <si>
    <t>projeté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</si>
</sst>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0;#\.##0;&quot; &quot;@\ \ "/>
    <numFmt numFmtId="165" formatCode="#,##0.0"/>
    <numFmt numFmtId="166" formatCode="0.0_)"/>
    <numFmt numFmtId="167" formatCode="0.0"/>
    <numFmt numFmtId="168" formatCode="0.0%"/>
    <numFmt numFmtId="169" formatCode="0.000"/>
    <numFmt numFmtId="170" formatCode="_-* #,##0.000_-;\-* #,##0.000_-;_-* &quot;-&quot;??_-;_-@_-"/>
    <numFmt numFmtId="171" formatCode="#,##0.000"/>
    <numFmt numFmtId="172" formatCode="_-* #,##0.0_-;\-* #,##0.0_-;_-* &quot;-&quot;??_-;_-@_-"/>
  </numFmts>
  <fonts count="36" x14ac:knownFonts="1">
    <font>
      <sz val="11"/>
      <color theme="1"/>
      <name val="Calibri"/>
      <family val="2"/>
      <scheme val="minor"/>
    </font>
    <font>
      <sz val="10"/>
      <name val="Calibri"/>
      <family val="2"/>
      <scheme val="minor"/>
    </font>
    <font>
      <b/>
      <sz val="10"/>
      <name val="Calibri"/>
      <family val="2"/>
      <scheme val="minor"/>
    </font>
    <font>
      <i/>
      <sz val="10"/>
      <name val="Calibri"/>
      <family val="2"/>
      <scheme val="minor"/>
    </font>
    <font>
      <sz val="10"/>
      <color theme="1"/>
      <name val="Calibri"/>
      <family val="2"/>
      <scheme val="minor"/>
    </font>
    <font>
      <b/>
      <sz val="10"/>
      <color theme="1"/>
      <name val="Calibri"/>
      <family val="2"/>
      <scheme val="minor"/>
    </font>
    <font>
      <sz val="10"/>
      <name val="MS Sans Serif"/>
      <family val="2"/>
    </font>
    <font>
      <b/>
      <sz val="10"/>
      <color indexed="8"/>
      <name val="Calibri"/>
      <family val="2"/>
      <scheme val="minor"/>
    </font>
    <font>
      <i/>
      <sz val="10"/>
      <color theme="1"/>
      <name val="Calibri"/>
      <family val="2"/>
      <scheme val="minor"/>
    </font>
    <font>
      <u/>
      <sz val="11"/>
      <color theme="10"/>
      <name val="Calibri"/>
      <family val="2"/>
      <scheme val="minor"/>
    </font>
    <font>
      <b/>
      <sz val="11"/>
      <color theme="1"/>
      <name val="Calibri"/>
      <family val="2"/>
      <scheme val="minor"/>
    </font>
    <font>
      <sz val="11"/>
      <color theme="1"/>
      <name val="Calibri"/>
      <family val="2"/>
      <scheme val="minor"/>
    </font>
    <font>
      <sz val="10"/>
      <name val="Arial"/>
      <family val="2"/>
      <charset val="1"/>
    </font>
    <font>
      <i/>
      <sz val="11"/>
      <name val="Arial"/>
      <family val="2"/>
    </font>
    <font>
      <b/>
      <sz val="14"/>
      <color theme="1" tint="0.34998626667073579"/>
      <name val="Calibri"/>
      <family val="2"/>
      <scheme val="minor"/>
    </font>
    <font>
      <b/>
      <sz val="11"/>
      <name val="Calibri"/>
      <family val="2"/>
      <scheme val="minor"/>
    </font>
    <font>
      <b/>
      <sz val="10"/>
      <color theme="0"/>
      <name val="Calibri"/>
      <family val="2"/>
      <scheme val="minor"/>
    </font>
    <font>
      <sz val="10"/>
      <color theme="0"/>
      <name val="Calibri"/>
      <family val="2"/>
      <scheme val="minor"/>
    </font>
    <font>
      <sz val="10"/>
      <color theme="0" tint="-0.249977111117893"/>
      <name val="Calibri"/>
      <family val="2"/>
      <scheme val="minor"/>
    </font>
    <font>
      <b/>
      <sz val="14"/>
      <color theme="0"/>
      <name val="Calibri"/>
      <family val="2"/>
      <scheme val="minor"/>
    </font>
    <font>
      <sz val="11"/>
      <color rgb="FF000000"/>
      <name val="Calibri"/>
      <family val="2"/>
      <scheme val="minor"/>
    </font>
    <font>
      <b/>
      <i/>
      <sz val="10"/>
      <name val="Calibri"/>
      <family val="2"/>
      <scheme val="minor"/>
    </font>
    <font>
      <sz val="10"/>
      <color theme="3"/>
      <name val="Calibri"/>
      <family val="2"/>
      <scheme val="minor"/>
    </font>
    <font>
      <sz val="11"/>
      <name val="Calibri"/>
      <family val="2"/>
      <scheme val="minor"/>
    </font>
    <font>
      <b/>
      <sz val="9"/>
      <color theme="8" tint="-0.249977111117893"/>
      <name val="Calibri"/>
      <family val="2"/>
      <scheme val="minor"/>
    </font>
    <font>
      <sz val="10"/>
      <color theme="8" tint="-0.249977111117893"/>
      <name val="Calibri"/>
      <family val="2"/>
      <scheme val="minor"/>
    </font>
    <font>
      <b/>
      <sz val="10"/>
      <color theme="8" tint="-0.249977111117893"/>
      <name val="Calibri"/>
      <family val="2"/>
      <scheme val="minor"/>
    </font>
    <font>
      <b/>
      <sz val="10"/>
      <color rgb="FF0070C0"/>
      <name val="Calibri"/>
      <family val="2"/>
      <scheme val="minor"/>
    </font>
    <font>
      <sz val="10"/>
      <color rgb="FF0070C0"/>
      <name val="Calibri"/>
      <family val="2"/>
      <scheme val="minor"/>
    </font>
    <font>
      <b/>
      <sz val="20"/>
      <color theme="1"/>
      <name val="Calibri"/>
      <family val="2"/>
      <scheme val="minor"/>
    </font>
    <font>
      <b/>
      <u/>
      <sz val="11"/>
      <color theme="10"/>
      <name val="Calibri"/>
      <family val="2"/>
      <scheme val="minor"/>
    </font>
    <font>
      <b/>
      <sz val="11"/>
      <color rgb="FF000000"/>
      <name val="Calibri"/>
      <family val="2"/>
      <scheme val="minor"/>
    </font>
    <font>
      <sz val="10"/>
      <color rgb="FF000000"/>
      <name val="Calibri"/>
      <family val="2"/>
      <scheme val="minor"/>
    </font>
    <font>
      <b/>
      <sz val="10"/>
      <color rgb="FF000000"/>
      <name val="Calibri"/>
      <family val="2"/>
      <scheme val="minor"/>
    </font>
    <font>
      <sz val="11"/>
      <color theme="9" tint="-0.249977111117893"/>
      <name val="Calibri"/>
      <family val="2"/>
      <scheme val="minor"/>
    </font>
    <font>
      <u/>
      <sz val="11"/>
      <color rgb="FF000000"/>
      <name val="Calibri"/>
      <family val="2"/>
      <scheme val="minor"/>
    </font>
  </fonts>
  <fills count="7">
    <fill>
      <patternFill patternType="none"/>
    </fill>
    <fill>
      <patternFill patternType="gray125"/>
    </fill>
    <fill>
      <patternFill patternType="solid">
        <fgColor rgb="FF000080"/>
        <bgColor indexed="64"/>
      </patternFill>
    </fill>
    <fill>
      <patternFill patternType="solid">
        <fgColor theme="8" tint="-0.249977111117893"/>
        <bgColor indexed="64"/>
      </patternFill>
    </fill>
    <fill>
      <patternFill patternType="solid">
        <fgColor theme="3" tint="0.79998168889431442"/>
        <bgColor indexed="64"/>
      </patternFill>
    </fill>
    <fill>
      <patternFill patternType="solid">
        <fgColor theme="8" tint="0.59999389629810485"/>
        <bgColor indexed="64"/>
      </patternFill>
    </fill>
    <fill>
      <patternFill patternType="solid">
        <fgColor theme="8" tint="0.79998168889431442"/>
        <bgColor indexed="64"/>
      </patternFill>
    </fill>
  </fills>
  <borders count="133">
    <border>
      <left/>
      <right/>
      <top/>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theme="0"/>
      </left>
      <right style="thin">
        <color theme="0"/>
      </right>
      <top style="thin">
        <color theme="0"/>
      </top>
      <bottom style="thin">
        <color theme="0"/>
      </bottom>
      <diagonal/>
    </border>
    <border>
      <left style="thin">
        <color rgb="FF002060"/>
      </left>
      <right style="thin">
        <color rgb="FF002060"/>
      </right>
      <top style="thin">
        <color rgb="FF002060"/>
      </top>
      <bottom/>
      <diagonal/>
    </border>
    <border>
      <left style="thin">
        <color rgb="FF002060"/>
      </left>
      <right style="thin">
        <color rgb="FF002060"/>
      </right>
      <top/>
      <bottom style="thin">
        <color rgb="FF002060"/>
      </bottom>
      <diagonal/>
    </border>
    <border>
      <left/>
      <right style="thin">
        <color rgb="FF002060"/>
      </right>
      <top style="thin">
        <color rgb="FF002060"/>
      </top>
      <bottom/>
      <diagonal/>
    </border>
    <border>
      <left/>
      <right style="thin">
        <color rgb="FF002060"/>
      </right>
      <top/>
      <bottom style="thin">
        <color rgb="FF002060"/>
      </bottom>
      <diagonal/>
    </border>
    <border>
      <left style="thin">
        <color rgb="FF002060"/>
      </left>
      <right style="mediumDashed">
        <color rgb="FFC00000"/>
      </right>
      <top style="thin">
        <color rgb="FF002060"/>
      </top>
      <bottom/>
      <diagonal/>
    </border>
    <border>
      <left style="thin">
        <color rgb="FF002060"/>
      </left>
      <right style="mediumDashed">
        <color rgb="FFC00000"/>
      </right>
      <top/>
      <bottom style="thin">
        <color rgb="FF002060"/>
      </bottom>
      <diagonal/>
    </border>
    <border>
      <left style="thin">
        <color theme="8" tint="-0.499984740745262"/>
      </left>
      <right style="thin">
        <color theme="8" tint="0.39994506668294322"/>
      </right>
      <top style="thin">
        <color theme="8" tint="-0.499984740745262"/>
      </top>
      <bottom/>
      <diagonal/>
    </border>
    <border>
      <left style="thin">
        <color theme="8" tint="0.39994506668294322"/>
      </left>
      <right style="thin">
        <color theme="8" tint="0.39994506668294322"/>
      </right>
      <top style="thin">
        <color theme="8" tint="-0.499984740745262"/>
      </top>
      <bottom/>
      <diagonal/>
    </border>
    <border>
      <left style="thin">
        <color theme="8" tint="0.39994506668294322"/>
      </left>
      <right style="thin">
        <color theme="8" tint="-0.499984740745262"/>
      </right>
      <top style="thin">
        <color theme="8" tint="-0.499984740745262"/>
      </top>
      <bottom/>
      <diagonal/>
    </border>
    <border>
      <left style="thin">
        <color theme="8" tint="-0.499984740745262"/>
      </left>
      <right style="thin">
        <color theme="8" tint="0.39994506668294322"/>
      </right>
      <top/>
      <bottom/>
      <diagonal/>
    </border>
    <border>
      <left style="thin">
        <color theme="8" tint="0.39994506668294322"/>
      </left>
      <right style="thin">
        <color theme="8" tint="0.39994506668294322"/>
      </right>
      <top/>
      <bottom/>
      <diagonal/>
    </border>
    <border>
      <left style="thin">
        <color theme="8" tint="0.39994506668294322"/>
      </left>
      <right style="thin">
        <color theme="8" tint="-0.499984740745262"/>
      </right>
      <top/>
      <bottom/>
      <diagonal/>
    </border>
    <border>
      <left style="thin">
        <color theme="8" tint="-0.499984740745262"/>
      </left>
      <right style="thin">
        <color theme="8" tint="0.39994506668294322"/>
      </right>
      <top/>
      <bottom style="thin">
        <color theme="8" tint="-0.499984740745262"/>
      </bottom>
      <diagonal/>
    </border>
    <border>
      <left style="thin">
        <color theme="8" tint="0.39994506668294322"/>
      </left>
      <right style="thin">
        <color theme="8" tint="0.39994506668294322"/>
      </right>
      <top/>
      <bottom style="thin">
        <color theme="8" tint="-0.499984740745262"/>
      </bottom>
      <diagonal/>
    </border>
    <border>
      <left style="thin">
        <color theme="8" tint="0.39994506668294322"/>
      </left>
      <right style="thin">
        <color theme="8" tint="-0.499984740745262"/>
      </right>
      <top/>
      <bottom style="thin">
        <color theme="8" tint="-0.499984740745262"/>
      </bottom>
      <diagonal/>
    </border>
    <border>
      <left style="thin">
        <color auto="1"/>
      </left>
      <right style="mediumDashed">
        <color rgb="FFC00000"/>
      </right>
      <top/>
      <bottom style="thin">
        <color rgb="FF002060"/>
      </bottom>
      <diagonal/>
    </border>
    <border>
      <left style="thin">
        <color rgb="FF002060"/>
      </left>
      <right/>
      <top/>
      <bottom style="thin">
        <color rgb="FF002060"/>
      </bottom>
      <diagonal/>
    </border>
    <border>
      <left style="thin">
        <color rgb="FF002060"/>
      </left>
      <right style="thin">
        <color rgb="FF002060"/>
      </right>
      <top style="thin">
        <color rgb="FF002060"/>
      </top>
      <bottom style="thin">
        <color theme="3" tint="0.39994506668294322"/>
      </bottom>
      <diagonal/>
    </border>
    <border>
      <left style="thin">
        <color rgb="FF002060"/>
      </left>
      <right style="thin">
        <color rgb="FF002060"/>
      </right>
      <top style="thin">
        <color theme="3" tint="0.39994506668294322"/>
      </top>
      <bottom style="thin">
        <color theme="3" tint="0.39994506668294322"/>
      </bottom>
      <diagonal/>
    </border>
    <border>
      <left style="thin">
        <color rgb="FF002060"/>
      </left>
      <right style="thin">
        <color rgb="FF002060"/>
      </right>
      <top style="thin">
        <color theme="3" tint="0.39994506668294322"/>
      </top>
      <bottom style="thin">
        <color rgb="FF002060"/>
      </bottom>
      <diagonal/>
    </border>
    <border>
      <left style="thin">
        <color theme="8" tint="-0.499984740745262"/>
      </left>
      <right style="thin">
        <color theme="8" tint="-0.499984740745262"/>
      </right>
      <top style="thin">
        <color theme="8" tint="-0.499984740745262"/>
      </top>
      <bottom style="thin">
        <color theme="8" tint="-0.499984740745262"/>
      </bottom>
      <diagonal/>
    </border>
    <border>
      <left style="thin">
        <color theme="8" tint="-0.499984740745262"/>
      </left>
      <right style="thin">
        <color theme="8" tint="-0.499984740745262"/>
      </right>
      <top style="thin">
        <color theme="8" tint="-0.499984740745262"/>
      </top>
      <bottom style="thin">
        <color theme="3" tint="0.39994506668294322"/>
      </bottom>
      <diagonal/>
    </border>
    <border>
      <left style="thin">
        <color theme="8" tint="-0.499984740745262"/>
      </left>
      <right style="thin">
        <color theme="8" tint="-0.499984740745262"/>
      </right>
      <top style="thin">
        <color theme="3" tint="0.39994506668294322"/>
      </top>
      <bottom style="thin">
        <color theme="3" tint="0.39994506668294322"/>
      </bottom>
      <diagonal/>
    </border>
    <border>
      <left style="thin">
        <color theme="8" tint="-0.499984740745262"/>
      </left>
      <right style="thin">
        <color theme="8" tint="-0.499984740745262"/>
      </right>
      <top style="thin">
        <color theme="3" tint="0.39994506668294322"/>
      </top>
      <bottom style="thin">
        <color theme="8" tint="-0.499984740745262"/>
      </bottom>
      <diagonal/>
    </border>
    <border>
      <left style="thin">
        <color theme="8" tint="-0.499984740745262"/>
      </left>
      <right style="thin">
        <color theme="8" tint="-0.499984740745262"/>
      </right>
      <top style="thin">
        <color theme="8" tint="-0.499984740745262"/>
      </top>
      <bottom/>
      <diagonal/>
    </border>
    <border>
      <left style="thin">
        <color theme="8" tint="-0.499984740745262"/>
      </left>
      <right style="thin">
        <color theme="8" tint="-0.499984740745262"/>
      </right>
      <top/>
      <bottom/>
      <diagonal/>
    </border>
    <border>
      <left style="thin">
        <color theme="8" tint="-0.499984740745262"/>
      </left>
      <right style="thin">
        <color theme="8" tint="-0.499984740745262"/>
      </right>
      <top/>
      <bottom style="thin">
        <color theme="8" tint="-0.499984740745262"/>
      </bottom>
      <diagonal/>
    </border>
    <border>
      <left style="thin">
        <color indexed="64"/>
      </left>
      <right style="thin">
        <color indexed="64"/>
      </right>
      <top style="thin">
        <color indexed="64"/>
      </top>
      <bottom style="thin">
        <color theme="3" tint="0.59996337778862885"/>
      </bottom>
      <diagonal/>
    </border>
    <border>
      <left/>
      <right/>
      <top style="thin">
        <color indexed="64"/>
      </top>
      <bottom style="thin">
        <color theme="3" tint="0.59996337778862885"/>
      </bottom>
      <diagonal/>
    </border>
    <border>
      <left style="thin">
        <color indexed="64"/>
      </left>
      <right/>
      <top style="thin">
        <color indexed="64"/>
      </top>
      <bottom style="thin">
        <color theme="3" tint="0.59996337778862885"/>
      </bottom>
      <diagonal/>
    </border>
    <border>
      <left/>
      <right style="thin">
        <color indexed="64"/>
      </right>
      <top style="thin">
        <color indexed="64"/>
      </top>
      <bottom style="thin">
        <color theme="3" tint="0.59996337778862885"/>
      </bottom>
      <diagonal/>
    </border>
    <border>
      <left style="thin">
        <color indexed="64"/>
      </left>
      <right style="thin">
        <color indexed="64"/>
      </right>
      <top style="thin">
        <color theme="3" tint="0.59996337778862885"/>
      </top>
      <bottom style="thin">
        <color theme="3" tint="0.59996337778862885"/>
      </bottom>
      <diagonal/>
    </border>
    <border>
      <left/>
      <right/>
      <top style="thin">
        <color theme="3" tint="0.59996337778862885"/>
      </top>
      <bottom style="thin">
        <color theme="3" tint="0.59996337778862885"/>
      </bottom>
      <diagonal/>
    </border>
    <border>
      <left style="thin">
        <color indexed="64"/>
      </left>
      <right/>
      <top style="thin">
        <color theme="3" tint="0.59996337778862885"/>
      </top>
      <bottom style="thin">
        <color theme="3" tint="0.59996337778862885"/>
      </bottom>
      <diagonal/>
    </border>
    <border>
      <left/>
      <right style="thin">
        <color indexed="64"/>
      </right>
      <top style="thin">
        <color theme="3" tint="0.59996337778862885"/>
      </top>
      <bottom style="thin">
        <color theme="3" tint="0.59996337778862885"/>
      </bottom>
      <diagonal/>
    </border>
    <border>
      <left style="thin">
        <color indexed="64"/>
      </left>
      <right style="thin">
        <color indexed="64"/>
      </right>
      <top style="thin">
        <color theme="3" tint="0.59996337778862885"/>
      </top>
      <bottom/>
      <diagonal/>
    </border>
    <border>
      <left/>
      <right/>
      <top style="thin">
        <color theme="3" tint="0.59996337778862885"/>
      </top>
      <bottom/>
      <diagonal/>
    </border>
    <border>
      <left style="thin">
        <color indexed="64"/>
      </left>
      <right/>
      <top style="thin">
        <color theme="3" tint="0.59996337778862885"/>
      </top>
      <bottom/>
      <diagonal/>
    </border>
    <border>
      <left/>
      <right style="thin">
        <color indexed="64"/>
      </right>
      <top style="thin">
        <color theme="3" tint="0.59996337778862885"/>
      </top>
      <bottom/>
      <diagonal/>
    </border>
    <border>
      <left style="thin">
        <color indexed="64"/>
      </left>
      <right style="thin">
        <color indexed="64"/>
      </right>
      <top style="thin">
        <color theme="3" tint="0.59996337778862885"/>
      </top>
      <bottom style="thin">
        <color indexed="64"/>
      </bottom>
      <diagonal/>
    </border>
    <border>
      <left/>
      <right/>
      <top style="thin">
        <color theme="3" tint="0.59996337778862885"/>
      </top>
      <bottom style="thin">
        <color indexed="64"/>
      </bottom>
      <diagonal/>
    </border>
    <border>
      <left style="thin">
        <color indexed="64"/>
      </left>
      <right/>
      <top style="thin">
        <color theme="3" tint="0.59996337778862885"/>
      </top>
      <bottom style="thin">
        <color indexed="64"/>
      </bottom>
      <diagonal/>
    </border>
    <border>
      <left/>
      <right style="thin">
        <color indexed="64"/>
      </right>
      <top style="thin">
        <color theme="3" tint="0.59996337778862885"/>
      </top>
      <bottom style="thin">
        <color indexed="64"/>
      </bottom>
      <diagonal/>
    </border>
    <border>
      <left style="medium">
        <color theme="8" tint="-0.499984740745262"/>
      </left>
      <right style="thin">
        <color rgb="FF002060"/>
      </right>
      <top style="medium">
        <color theme="8" tint="-0.499984740745262"/>
      </top>
      <bottom/>
      <diagonal/>
    </border>
    <border>
      <left style="thin">
        <color rgb="FF002060"/>
      </left>
      <right style="thin">
        <color rgb="FF002060"/>
      </right>
      <top style="medium">
        <color theme="8" tint="-0.499984740745262"/>
      </top>
      <bottom/>
      <diagonal/>
    </border>
    <border>
      <left/>
      <right/>
      <top style="medium">
        <color theme="8" tint="-0.499984740745262"/>
      </top>
      <bottom/>
      <diagonal/>
    </border>
    <border>
      <left style="thin">
        <color indexed="64"/>
      </left>
      <right/>
      <top style="medium">
        <color theme="8" tint="-0.499984740745262"/>
      </top>
      <bottom style="thin">
        <color indexed="64"/>
      </bottom>
      <diagonal/>
    </border>
    <border>
      <left/>
      <right style="thin">
        <color indexed="64"/>
      </right>
      <top style="medium">
        <color theme="8" tint="-0.499984740745262"/>
      </top>
      <bottom style="thin">
        <color indexed="64"/>
      </bottom>
      <diagonal/>
    </border>
    <border>
      <left/>
      <right style="medium">
        <color theme="8" tint="-0.499984740745262"/>
      </right>
      <top style="medium">
        <color theme="8" tint="-0.499984740745262"/>
      </top>
      <bottom style="thin">
        <color indexed="64"/>
      </bottom>
      <diagonal/>
    </border>
    <border>
      <left style="medium">
        <color theme="8" tint="-0.499984740745262"/>
      </left>
      <right style="thin">
        <color indexed="64"/>
      </right>
      <top/>
      <bottom style="thin">
        <color indexed="64"/>
      </bottom>
      <diagonal/>
    </border>
    <border>
      <left/>
      <right style="medium">
        <color theme="8" tint="-0.499984740745262"/>
      </right>
      <top/>
      <bottom style="thin">
        <color indexed="64"/>
      </bottom>
      <diagonal/>
    </border>
    <border>
      <left style="medium">
        <color theme="8" tint="-0.499984740745262"/>
      </left>
      <right style="thin">
        <color indexed="64"/>
      </right>
      <top style="thin">
        <color indexed="64"/>
      </top>
      <bottom style="thin">
        <color theme="3" tint="0.59996337778862885"/>
      </bottom>
      <diagonal/>
    </border>
    <border>
      <left/>
      <right style="medium">
        <color theme="8" tint="-0.499984740745262"/>
      </right>
      <top style="thin">
        <color indexed="64"/>
      </top>
      <bottom style="thin">
        <color theme="3" tint="0.59996337778862885"/>
      </bottom>
      <diagonal/>
    </border>
    <border>
      <left style="medium">
        <color theme="8" tint="-0.499984740745262"/>
      </left>
      <right style="thin">
        <color indexed="64"/>
      </right>
      <top style="thin">
        <color theme="3" tint="0.59996337778862885"/>
      </top>
      <bottom style="thin">
        <color theme="3" tint="0.59996337778862885"/>
      </bottom>
      <diagonal/>
    </border>
    <border>
      <left/>
      <right style="medium">
        <color theme="8" tint="-0.499984740745262"/>
      </right>
      <top style="thin">
        <color theme="3" tint="0.59996337778862885"/>
      </top>
      <bottom style="thin">
        <color theme="3" tint="0.59996337778862885"/>
      </bottom>
      <diagonal/>
    </border>
    <border>
      <left style="medium">
        <color theme="8" tint="-0.499984740745262"/>
      </left>
      <right style="thin">
        <color indexed="64"/>
      </right>
      <top style="thin">
        <color theme="3" tint="0.59996337778862885"/>
      </top>
      <bottom/>
      <diagonal/>
    </border>
    <border>
      <left/>
      <right style="medium">
        <color theme="8" tint="-0.499984740745262"/>
      </right>
      <top style="thin">
        <color theme="3" tint="0.59996337778862885"/>
      </top>
      <bottom style="thin">
        <color indexed="64"/>
      </bottom>
      <diagonal/>
    </border>
    <border>
      <left style="medium">
        <color theme="8" tint="-0.499984740745262"/>
      </left>
      <right style="thin">
        <color indexed="64"/>
      </right>
      <top style="thin">
        <color indexed="64"/>
      </top>
      <bottom style="thin">
        <color indexed="64"/>
      </bottom>
      <diagonal/>
    </border>
    <border>
      <left/>
      <right style="medium">
        <color theme="8" tint="-0.499984740745262"/>
      </right>
      <top style="thin">
        <color indexed="64"/>
      </top>
      <bottom style="thin">
        <color indexed="64"/>
      </bottom>
      <diagonal/>
    </border>
    <border>
      <left style="medium">
        <color theme="8" tint="-0.499984740745262"/>
      </left>
      <right style="thin">
        <color indexed="64"/>
      </right>
      <top style="thin">
        <color indexed="64"/>
      </top>
      <bottom style="medium">
        <color indexed="64"/>
      </bottom>
      <diagonal/>
    </border>
    <border>
      <left/>
      <right style="medium">
        <color theme="8" tint="-0.499984740745262"/>
      </right>
      <top style="thin">
        <color indexed="64"/>
      </top>
      <bottom style="medium">
        <color indexed="64"/>
      </bottom>
      <diagonal/>
    </border>
    <border>
      <left style="medium">
        <color theme="8" tint="-0.499984740745262"/>
      </left>
      <right style="thin">
        <color indexed="64"/>
      </right>
      <top style="medium">
        <color indexed="64"/>
      </top>
      <bottom style="thin">
        <color indexed="64"/>
      </bottom>
      <diagonal/>
    </border>
    <border>
      <left/>
      <right style="medium">
        <color theme="8" tint="-0.499984740745262"/>
      </right>
      <top style="medium">
        <color indexed="64"/>
      </top>
      <bottom style="thin">
        <color indexed="64"/>
      </bottom>
      <diagonal/>
    </border>
    <border>
      <left/>
      <right style="medium">
        <color theme="8" tint="-0.499984740745262"/>
      </right>
      <top style="thin">
        <color theme="3" tint="0.59996337778862885"/>
      </top>
      <bottom/>
      <diagonal/>
    </border>
    <border>
      <left style="medium">
        <color theme="8" tint="-0.499984740745262"/>
      </left>
      <right style="thin">
        <color indexed="64"/>
      </right>
      <top style="medium">
        <color indexed="64"/>
      </top>
      <bottom style="medium">
        <color theme="8" tint="-0.499984740745262"/>
      </bottom>
      <diagonal/>
    </border>
    <border>
      <left style="thin">
        <color indexed="64"/>
      </left>
      <right style="thin">
        <color indexed="64"/>
      </right>
      <top style="medium">
        <color indexed="64"/>
      </top>
      <bottom style="medium">
        <color theme="8" tint="-0.499984740745262"/>
      </bottom>
      <diagonal/>
    </border>
    <border>
      <left/>
      <right/>
      <top style="medium">
        <color indexed="64"/>
      </top>
      <bottom style="medium">
        <color theme="8" tint="-0.499984740745262"/>
      </bottom>
      <diagonal/>
    </border>
    <border>
      <left style="thin">
        <color indexed="64"/>
      </left>
      <right/>
      <top style="medium">
        <color indexed="64"/>
      </top>
      <bottom style="medium">
        <color theme="8" tint="-0.499984740745262"/>
      </bottom>
      <diagonal/>
    </border>
    <border>
      <left/>
      <right style="thin">
        <color indexed="64"/>
      </right>
      <top style="medium">
        <color indexed="64"/>
      </top>
      <bottom style="medium">
        <color theme="8" tint="-0.499984740745262"/>
      </bottom>
      <diagonal/>
    </border>
    <border>
      <left/>
      <right style="medium">
        <color theme="8" tint="-0.499984740745262"/>
      </right>
      <top style="medium">
        <color indexed="64"/>
      </top>
      <bottom style="medium">
        <color theme="8" tint="-0.499984740745262"/>
      </bottom>
      <diagonal/>
    </border>
    <border>
      <left style="thin">
        <color theme="8" tint="-0.499984740745262"/>
      </left>
      <right style="thin">
        <color theme="8" tint="-0.499984740745262"/>
      </right>
      <top style="thin">
        <color indexed="64"/>
      </top>
      <bottom/>
      <diagonal/>
    </border>
    <border>
      <left style="thin">
        <color theme="8" tint="-0.499984740745262"/>
      </left>
      <right style="medium">
        <color theme="8" tint="-0.499984740745262"/>
      </right>
      <top/>
      <bottom/>
      <diagonal/>
    </border>
    <border>
      <left style="medium">
        <color theme="8" tint="-0.499984740745262"/>
      </left>
      <right style="thin">
        <color theme="8" tint="-0.499984740745262"/>
      </right>
      <top/>
      <bottom/>
      <diagonal/>
    </border>
    <border>
      <left style="medium">
        <color theme="8" tint="-0.499984740745262"/>
      </left>
      <right style="thin">
        <color theme="8" tint="-0.499984740745262"/>
      </right>
      <top/>
      <bottom style="medium">
        <color theme="8" tint="-0.499984740745262"/>
      </bottom>
      <diagonal/>
    </border>
    <border>
      <left style="thin">
        <color theme="8" tint="-0.499984740745262"/>
      </left>
      <right style="thin">
        <color theme="8" tint="-0.499984740745262"/>
      </right>
      <top/>
      <bottom style="medium">
        <color theme="8" tint="-0.499984740745262"/>
      </bottom>
      <diagonal/>
    </border>
    <border>
      <left style="thin">
        <color theme="8" tint="-0.499984740745262"/>
      </left>
      <right style="medium">
        <color theme="8" tint="-0.499984740745262"/>
      </right>
      <top/>
      <bottom style="medium">
        <color theme="8" tint="-0.499984740745262"/>
      </bottom>
      <diagonal/>
    </border>
    <border>
      <left/>
      <right/>
      <top/>
      <bottom style="medium">
        <color theme="8" tint="-0.499984740745262"/>
      </bottom>
      <diagonal/>
    </border>
    <border>
      <left/>
      <right style="medium">
        <color theme="8" tint="-0.499984740745262"/>
      </right>
      <top style="medium">
        <color theme="8" tint="-0.499984740745262"/>
      </top>
      <bottom style="medium">
        <color theme="8" tint="-0.499984740745262"/>
      </bottom>
      <diagonal/>
    </border>
    <border>
      <left/>
      <right style="medium">
        <color theme="8" tint="-0.499984740745262"/>
      </right>
      <top style="medium">
        <color theme="8" tint="-0.499984740745262"/>
      </top>
      <bottom/>
      <diagonal/>
    </border>
    <border>
      <left/>
      <right style="medium">
        <color theme="8" tint="-0.499984740745262"/>
      </right>
      <top/>
      <bottom/>
      <diagonal/>
    </border>
    <border>
      <left/>
      <right style="medium">
        <color theme="8" tint="-0.499984740745262"/>
      </right>
      <top/>
      <bottom style="medium">
        <color theme="8" tint="-0.499984740745262"/>
      </bottom>
      <diagonal/>
    </border>
    <border>
      <left style="medium">
        <color theme="8" tint="-0.499984740745262"/>
      </left>
      <right style="thin">
        <color theme="8" tint="-0.499984740745262"/>
      </right>
      <top style="medium">
        <color theme="8" tint="-0.499984740745262"/>
      </top>
      <bottom style="medium">
        <color theme="8" tint="-0.499984740745262"/>
      </bottom>
      <diagonal/>
    </border>
    <border>
      <left style="thin">
        <color theme="8" tint="-0.499984740745262"/>
      </left>
      <right style="thin">
        <color theme="8" tint="-0.499984740745262"/>
      </right>
      <top style="medium">
        <color theme="8" tint="-0.499984740745262"/>
      </top>
      <bottom style="medium">
        <color theme="8" tint="-0.499984740745262"/>
      </bottom>
      <diagonal/>
    </border>
    <border>
      <left style="thin">
        <color theme="8" tint="-0.499984740745262"/>
      </left>
      <right style="medium">
        <color theme="8" tint="-0.499984740745262"/>
      </right>
      <top style="medium">
        <color theme="8" tint="-0.499984740745262"/>
      </top>
      <bottom style="medium">
        <color theme="8" tint="-0.499984740745262"/>
      </bottom>
      <diagonal/>
    </border>
    <border>
      <left style="medium">
        <color theme="8" tint="-0.499984740745262"/>
      </left>
      <right style="thin">
        <color theme="8" tint="-0.499984740745262"/>
      </right>
      <top/>
      <bottom style="thin">
        <color theme="8" tint="-0.499984740745262"/>
      </bottom>
      <diagonal/>
    </border>
    <border>
      <left style="thin">
        <color theme="8" tint="-0.499984740745262"/>
      </left>
      <right style="medium">
        <color theme="8" tint="-0.499984740745262"/>
      </right>
      <top/>
      <bottom style="thin">
        <color theme="8" tint="-0.499984740745262"/>
      </bottom>
      <diagonal/>
    </border>
    <border>
      <left/>
      <right style="medium">
        <color theme="8" tint="-0.499984740745262"/>
      </right>
      <top/>
      <bottom style="thin">
        <color theme="8" tint="-0.499984740745262"/>
      </bottom>
      <diagonal/>
    </border>
    <border>
      <left style="medium">
        <color theme="8" tint="-0.499984740745262"/>
      </left>
      <right/>
      <top style="medium">
        <color theme="8" tint="-0.499984740745262"/>
      </top>
      <bottom style="medium">
        <color theme="8" tint="-0.499984740745262"/>
      </bottom>
      <diagonal/>
    </border>
    <border>
      <left/>
      <right/>
      <top style="medium">
        <color theme="8" tint="-0.499984740745262"/>
      </top>
      <bottom style="medium">
        <color theme="8" tint="-0.499984740745262"/>
      </bottom>
      <diagonal/>
    </border>
    <border>
      <left/>
      <right style="thin">
        <color theme="8" tint="-0.499984740745262"/>
      </right>
      <top style="medium">
        <color theme="8" tint="-0.499984740745262"/>
      </top>
      <bottom style="medium">
        <color theme="8" tint="-0.499984740745262"/>
      </bottom>
      <diagonal/>
    </border>
    <border>
      <left style="medium">
        <color theme="8" tint="-0.499984740745262"/>
      </left>
      <right/>
      <top style="medium">
        <color theme="8" tint="-0.499984740745262"/>
      </top>
      <bottom/>
      <diagonal/>
    </border>
    <border>
      <left style="medium">
        <color theme="8" tint="-0.499984740745262"/>
      </left>
      <right/>
      <top/>
      <bottom/>
      <diagonal/>
    </border>
    <border>
      <left style="medium">
        <color theme="8" tint="-0.499984740745262"/>
      </left>
      <right/>
      <top/>
      <bottom style="thin">
        <color indexed="64"/>
      </bottom>
      <diagonal/>
    </border>
    <border>
      <left style="medium">
        <color theme="8" tint="-0.499984740745262"/>
      </left>
      <right/>
      <top/>
      <bottom style="medium">
        <color theme="8" tint="-0.499984740745262"/>
      </bottom>
      <diagonal/>
    </border>
    <border>
      <left style="medium">
        <color theme="8" tint="-0.499984740745262"/>
      </left>
      <right style="medium">
        <color theme="8" tint="-0.499984740745262"/>
      </right>
      <top style="medium">
        <color theme="8" tint="-0.499984740745262"/>
      </top>
      <bottom/>
      <diagonal/>
    </border>
    <border>
      <left style="medium">
        <color theme="8" tint="-0.499984740745262"/>
      </left>
      <right style="medium">
        <color theme="8" tint="-0.499984740745262"/>
      </right>
      <top/>
      <bottom/>
      <diagonal/>
    </border>
    <border>
      <left style="medium">
        <color theme="8" tint="-0.499984740745262"/>
      </left>
      <right style="medium">
        <color theme="8" tint="-0.499984740745262"/>
      </right>
      <top/>
      <bottom style="thin">
        <color indexed="64"/>
      </bottom>
      <diagonal/>
    </border>
    <border>
      <left style="medium">
        <color theme="8" tint="-0.499984740745262"/>
      </left>
      <right style="medium">
        <color theme="8" tint="-0.499984740745262"/>
      </right>
      <top/>
      <bottom style="medium">
        <color theme="8" tint="-0.499984740745262"/>
      </bottom>
      <diagonal/>
    </border>
    <border>
      <left style="medium">
        <color theme="8" tint="-0.499984740745262"/>
      </left>
      <right style="thin">
        <color theme="8" tint="-0.499984740745262"/>
      </right>
      <top style="thin">
        <color theme="8" tint="-0.499984740745262"/>
      </top>
      <bottom style="thin">
        <color theme="8" tint="-0.499984740745262"/>
      </bottom>
      <diagonal/>
    </border>
    <border>
      <left style="thin">
        <color theme="8" tint="-0.499984740745262"/>
      </left>
      <right style="medium">
        <color theme="8" tint="-0.499984740745262"/>
      </right>
      <top style="thin">
        <color theme="8" tint="-0.499984740745262"/>
      </top>
      <bottom style="thin">
        <color theme="8" tint="-0.499984740745262"/>
      </bottom>
      <diagonal/>
    </border>
    <border>
      <left style="medium">
        <color theme="8" tint="-0.499984740745262"/>
      </left>
      <right style="thin">
        <color theme="8" tint="-0.499984740745262"/>
      </right>
      <top style="thin">
        <color theme="8" tint="-0.499984740745262"/>
      </top>
      <bottom style="medium">
        <color theme="8" tint="-0.499984740745262"/>
      </bottom>
      <diagonal/>
    </border>
    <border>
      <left style="thin">
        <color theme="8" tint="-0.499984740745262"/>
      </left>
      <right style="thin">
        <color theme="8" tint="-0.499984740745262"/>
      </right>
      <top style="thin">
        <color theme="8" tint="-0.499984740745262"/>
      </top>
      <bottom style="medium">
        <color theme="8" tint="-0.499984740745262"/>
      </bottom>
      <diagonal/>
    </border>
    <border>
      <left style="thin">
        <color theme="8" tint="-0.499984740745262"/>
      </left>
      <right style="medium">
        <color theme="8" tint="-0.499984740745262"/>
      </right>
      <top style="thin">
        <color theme="8" tint="-0.499984740745262"/>
      </top>
      <bottom style="medium">
        <color theme="8" tint="-0.499984740745262"/>
      </bottom>
      <diagonal/>
    </border>
    <border>
      <left style="thin">
        <color rgb="FF002060"/>
      </left>
      <right style="thin">
        <color rgb="FF002060"/>
      </right>
      <top style="thin">
        <color rgb="FF002060"/>
      </top>
      <bottom style="thin">
        <color rgb="FF002060"/>
      </bottom>
      <diagonal/>
    </border>
    <border>
      <left style="thin">
        <color rgb="FF002060"/>
      </left>
      <right style="mediumDashed">
        <color rgb="FFC00000"/>
      </right>
      <top style="thin">
        <color rgb="FF002060"/>
      </top>
      <bottom style="thin">
        <color rgb="FF002060"/>
      </bottom>
      <diagonal/>
    </border>
    <border>
      <left/>
      <right style="thin">
        <color rgb="FF002060"/>
      </right>
      <top style="thin">
        <color rgb="FF002060"/>
      </top>
      <bottom style="thin">
        <color rgb="FF002060"/>
      </bottom>
      <diagonal/>
    </border>
    <border>
      <left/>
      <right style="thin">
        <color theme="8" tint="0.39994506668294322"/>
      </right>
      <top style="thin">
        <color theme="8" tint="-0.499984740745262"/>
      </top>
      <bottom/>
      <diagonal/>
    </border>
    <border>
      <left/>
      <right style="thin">
        <color theme="8" tint="0.39994506668294322"/>
      </right>
      <top/>
      <bottom/>
      <diagonal/>
    </border>
    <border>
      <left/>
      <right style="thin">
        <color theme="8" tint="0.39994506668294322"/>
      </right>
      <top/>
      <bottom style="thin">
        <color theme="8" tint="-0.499984740745262"/>
      </bottom>
      <diagonal/>
    </border>
    <border>
      <left style="mediumDashed">
        <color rgb="FFC00000"/>
      </left>
      <right style="thin">
        <color theme="8" tint="-0.499984740745262"/>
      </right>
      <top/>
      <bottom style="thin">
        <color rgb="FF002060"/>
      </bottom>
      <diagonal/>
    </border>
    <border>
      <left style="thin">
        <color rgb="FF002060"/>
      </left>
      <right style="thin">
        <color rgb="FF002060"/>
      </right>
      <top/>
      <bottom/>
      <diagonal/>
    </border>
    <border>
      <left style="thin">
        <color theme="8" tint="-0.499984740745262"/>
      </left>
      <right/>
      <top style="thin">
        <color theme="8" tint="-0.499984740745262"/>
      </top>
      <bottom style="thin">
        <color theme="8" tint="-0.499984740745262"/>
      </bottom>
      <diagonal/>
    </border>
    <border>
      <left/>
      <right style="thin">
        <color theme="8" tint="-0.499984740745262"/>
      </right>
      <top style="thin">
        <color theme="8" tint="-0.499984740745262"/>
      </top>
      <bottom style="thin">
        <color theme="8" tint="-0.499984740745262"/>
      </bottom>
      <diagonal/>
    </border>
    <border>
      <left/>
      <right/>
      <top style="thin">
        <color theme="8" tint="-0.499984740745262"/>
      </top>
      <bottom style="thin">
        <color theme="8" tint="-0.499984740745262"/>
      </bottom>
      <diagonal/>
    </border>
    <border>
      <left/>
      <right style="thin">
        <color rgb="FF002060"/>
      </right>
      <top/>
      <bottom/>
      <diagonal/>
    </border>
  </borders>
  <cellStyleXfs count="6">
    <xf numFmtId="0" fontId="0" fillId="0" borderId="0"/>
    <xf numFmtId="0" fontId="6" fillId="0" borderId="0"/>
    <xf numFmtId="0" fontId="9" fillId="0" borderId="0" applyNumberFormat="0" applyFill="0" applyBorder="0" applyAlignment="0" applyProtection="0"/>
    <xf numFmtId="9" fontId="11" fillId="0" borderId="0" applyFont="0" applyFill="0" applyBorder="0" applyAlignment="0" applyProtection="0"/>
    <xf numFmtId="0" fontId="12" fillId="0" borderId="0"/>
    <xf numFmtId="43" fontId="11" fillId="0" borderId="0" applyFont="0" applyFill="0" applyBorder="0" applyAlignment="0" applyProtection="0"/>
  </cellStyleXfs>
  <cellXfs count="341">
    <xf numFmtId="0" fontId="0" fillId="0" borderId="0" xfId="0"/>
    <xf numFmtId="0" fontId="4" fillId="0" borderId="0" xfId="0" applyFont="1" applyFill="1"/>
    <xf numFmtId="0" fontId="4" fillId="0" borderId="11" xfId="0" applyFont="1" applyFill="1" applyBorder="1"/>
    <xf numFmtId="0" fontId="4" fillId="0" borderId="0" xfId="0" applyFont="1"/>
    <xf numFmtId="0" fontId="4" fillId="0" borderId="0" xfId="0" applyFont="1" applyBorder="1"/>
    <xf numFmtId="3" fontId="0" fillId="0" borderId="0" xfId="0" applyNumberFormat="1"/>
    <xf numFmtId="3" fontId="4" fillId="0" borderId="0" xfId="0" applyNumberFormat="1" applyFont="1"/>
    <xf numFmtId="3" fontId="4" fillId="0" borderId="0" xfId="0" applyNumberFormat="1" applyFont="1" applyFill="1"/>
    <xf numFmtId="0" fontId="10" fillId="0" borderId="0" xfId="0" applyFont="1"/>
    <xf numFmtId="0" fontId="8" fillId="0" borderId="0" xfId="0" applyFont="1" applyFill="1"/>
    <xf numFmtId="0" fontId="5" fillId="0" borderId="0" xfId="0" applyFont="1"/>
    <xf numFmtId="0" fontId="5" fillId="0" borderId="0" xfId="0" applyFont="1" applyBorder="1"/>
    <xf numFmtId="0" fontId="1" fillId="0" borderId="0" xfId="0" applyFont="1" applyFill="1"/>
    <xf numFmtId="0" fontId="1" fillId="0" borderId="7" xfId="0" applyFont="1" applyFill="1" applyBorder="1" applyAlignment="1">
      <alignment horizontal="center"/>
    </xf>
    <xf numFmtId="0" fontId="1" fillId="0" borderId="0" xfId="0" applyFont="1" applyFill="1" applyBorder="1"/>
    <xf numFmtId="3" fontId="1" fillId="0" borderId="0" xfId="0" applyNumberFormat="1" applyFont="1" applyFill="1"/>
    <xf numFmtId="49" fontId="2" fillId="0" borderId="0" xfId="0" applyNumberFormat="1" applyFont="1" applyFill="1"/>
    <xf numFmtId="49" fontId="1" fillId="0" borderId="0" xfId="0" applyNumberFormat="1" applyFont="1" applyFill="1"/>
    <xf numFmtId="49" fontId="3" fillId="0" borderId="0" xfId="0" applyNumberFormat="1" applyFont="1" applyFill="1"/>
    <xf numFmtId="49" fontId="5" fillId="0" borderId="0" xfId="0" applyNumberFormat="1" applyFont="1" applyFill="1"/>
    <xf numFmtId="49" fontId="4" fillId="0" borderId="11" xfId="0" applyNumberFormat="1" applyFont="1" applyFill="1" applyBorder="1"/>
    <xf numFmtId="49" fontId="8" fillId="0" borderId="0" xfId="0" applyNumberFormat="1" applyFont="1" applyFill="1"/>
    <xf numFmtId="49" fontId="4" fillId="0" borderId="0" xfId="0" applyNumberFormat="1" applyFont="1" applyFill="1"/>
    <xf numFmtId="167" fontId="4" fillId="0" borderId="0" xfId="0" applyNumberFormat="1" applyFont="1" applyBorder="1"/>
    <xf numFmtId="2" fontId="4" fillId="0" borderId="0" xfId="0" applyNumberFormat="1" applyFont="1" applyBorder="1"/>
    <xf numFmtId="4" fontId="1" fillId="0" borderId="0" xfId="0" applyNumberFormat="1" applyFont="1" applyFill="1"/>
    <xf numFmtId="10" fontId="1" fillId="0" borderId="0" xfId="3" applyNumberFormat="1" applyFont="1" applyFill="1"/>
    <xf numFmtId="168" fontId="1" fillId="0" borderId="0" xfId="3" applyNumberFormat="1" applyFont="1" applyFill="1"/>
    <xf numFmtId="43" fontId="0" fillId="0" borderId="0" xfId="0" applyNumberFormat="1"/>
    <xf numFmtId="0" fontId="13" fillId="0" borderId="0" xfId="0" applyFont="1" applyAlignment="1">
      <alignment vertical="center"/>
    </xf>
    <xf numFmtId="0" fontId="0" fillId="0" borderId="0" xfId="0" applyFont="1" applyAlignment="1">
      <alignment horizontal="left"/>
    </xf>
    <xf numFmtId="0" fontId="10" fillId="0" borderId="0" xfId="0" applyFont="1" applyAlignment="1">
      <alignment horizontal="center"/>
    </xf>
    <xf numFmtId="168" fontId="4" fillId="0" borderId="0" xfId="3" applyNumberFormat="1" applyFont="1"/>
    <xf numFmtId="166" fontId="4" fillId="0" borderId="0" xfId="0" applyNumberFormat="1" applyFont="1" applyBorder="1"/>
    <xf numFmtId="167" fontId="5" fillId="0" borderId="0" xfId="0" applyNumberFormat="1" applyFont="1" applyBorder="1"/>
    <xf numFmtId="0" fontId="4" fillId="0" borderId="0" xfId="0" applyFont="1" applyFill="1" applyBorder="1"/>
    <xf numFmtId="0" fontId="10" fillId="0" borderId="0" xfId="0" applyFont="1" applyFill="1" applyBorder="1"/>
    <xf numFmtId="0" fontId="10" fillId="0" borderId="0" xfId="0" applyFont="1" applyBorder="1"/>
    <xf numFmtId="0" fontId="15" fillId="0" borderId="0" xfId="0" applyFont="1"/>
    <xf numFmtId="0" fontId="16" fillId="0" borderId="0" xfId="0" applyFont="1" applyBorder="1"/>
    <xf numFmtId="0" fontId="17" fillId="0" borderId="0" xfId="0" applyFont="1" applyBorder="1"/>
    <xf numFmtId="167" fontId="17" fillId="0" borderId="0" xfId="0" applyNumberFormat="1" applyFont="1" applyBorder="1"/>
    <xf numFmtId="166" fontId="17" fillId="0" borderId="0" xfId="0" applyNumberFormat="1" applyFont="1" applyBorder="1"/>
    <xf numFmtId="0" fontId="4" fillId="0" borderId="0" xfId="0" applyFont="1" applyBorder="1" applyAlignment="1">
      <alignment vertical="center"/>
    </xf>
    <xf numFmtId="49" fontId="15" fillId="0" borderId="0" xfId="0" applyNumberFormat="1" applyFont="1" applyFill="1"/>
    <xf numFmtId="49" fontId="10" fillId="0" borderId="0" xfId="0" applyNumberFormat="1" applyFont="1" applyFill="1"/>
    <xf numFmtId="0" fontId="18" fillId="0" borderId="0" xfId="0" applyFont="1" applyBorder="1"/>
    <xf numFmtId="9" fontId="0" fillId="0" borderId="0" xfId="3" applyFont="1"/>
    <xf numFmtId="168" fontId="0" fillId="0" borderId="0" xfId="3" applyNumberFormat="1" applyFont="1"/>
    <xf numFmtId="9" fontId="0" fillId="0" borderId="0" xfId="3" applyNumberFormat="1" applyFont="1"/>
    <xf numFmtId="169" fontId="0" fillId="0" borderId="0" xfId="0" applyNumberFormat="1"/>
    <xf numFmtId="0" fontId="9" fillId="0" borderId="0" xfId="2"/>
    <xf numFmtId="165" fontId="4" fillId="0" borderId="0" xfId="0" applyNumberFormat="1" applyFont="1" applyFill="1"/>
    <xf numFmtId="170" fontId="1" fillId="0" borderId="0" xfId="5" applyNumberFormat="1" applyFont="1" applyFill="1"/>
    <xf numFmtId="171" fontId="1" fillId="0" borderId="0" xfId="0" applyNumberFormat="1" applyFont="1" applyFill="1"/>
    <xf numFmtId="0" fontId="19" fillId="2" borderId="17" xfId="0" applyFont="1" applyFill="1" applyBorder="1"/>
    <xf numFmtId="49" fontId="1" fillId="0" borderId="0" xfId="0" applyNumberFormat="1" applyFont="1"/>
    <xf numFmtId="0" fontId="1" fillId="0" borderId="7" xfId="0" applyFont="1" applyFill="1" applyBorder="1" applyAlignment="1">
      <alignment horizontal="center" vertical="center"/>
    </xf>
    <xf numFmtId="49" fontId="17" fillId="3" borderId="18" xfId="0" applyNumberFormat="1" applyFont="1" applyFill="1" applyBorder="1" applyAlignment="1">
      <alignment horizontal="center"/>
    </xf>
    <xf numFmtId="49" fontId="1" fillId="0" borderId="19" xfId="0" applyNumberFormat="1" applyFont="1" applyBorder="1"/>
    <xf numFmtId="3" fontId="1" fillId="0" borderId="19" xfId="0" applyNumberFormat="1" applyFont="1" applyBorder="1"/>
    <xf numFmtId="0" fontId="8" fillId="0" borderId="0" xfId="0" applyFont="1"/>
    <xf numFmtId="49" fontId="3" fillId="0" borderId="0" xfId="0" applyNumberFormat="1" applyFont="1" applyAlignment="1">
      <alignment vertical="center" wrapText="1"/>
    </xf>
    <xf numFmtId="49" fontId="3" fillId="0" borderId="0" xfId="0" applyNumberFormat="1" applyFont="1" applyAlignment="1">
      <alignment vertical="center"/>
    </xf>
    <xf numFmtId="0" fontId="0" fillId="0" borderId="0" xfId="0" applyFill="1"/>
    <xf numFmtId="49" fontId="17" fillId="3" borderId="18" xfId="0" applyNumberFormat="1" applyFont="1" applyFill="1" applyBorder="1" applyAlignment="1">
      <alignment horizontal="right"/>
    </xf>
    <xf numFmtId="49" fontId="17" fillId="3" borderId="20" xfId="0" applyNumberFormat="1" applyFont="1" applyFill="1" applyBorder="1" applyAlignment="1">
      <alignment horizontal="center"/>
    </xf>
    <xf numFmtId="3" fontId="1" fillId="0" borderId="21" xfId="0" applyNumberFormat="1" applyFont="1" applyBorder="1"/>
    <xf numFmtId="49" fontId="17" fillId="3" borderId="22" xfId="0" applyNumberFormat="1" applyFont="1" applyFill="1" applyBorder="1" applyAlignment="1">
      <alignment horizontal="center"/>
    </xf>
    <xf numFmtId="3" fontId="1" fillId="0" borderId="23" xfId="0" applyNumberFormat="1" applyFont="1" applyBorder="1"/>
    <xf numFmtId="49" fontId="4" fillId="0" borderId="0" xfId="0" applyNumberFormat="1" applyFont="1"/>
    <xf numFmtId="49" fontId="17" fillId="3" borderId="24" xfId="0" applyNumberFormat="1" applyFont="1" applyFill="1" applyBorder="1" applyAlignment="1">
      <alignment horizontal="right"/>
    </xf>
    <xf numFmtId="49" fontId="17" fillId="3" borderId="25" xfId="0" applyNumberFormat="1" applyFont="1" applyFill="1" applyBorder="1" applyAlignment="1">
      <alignment horizontal="center"/>
    </xf>
    <xf numFmtId="49" fontId="17" fillId="3" borderId="25" xfId="0" applyNumberFormat="1" applyFont="1" applyFill="1" applyBorder="1" applyAlignment="1">
      <alignment horizontal="right"/>
    </xf>
    <xf numFmtId="49" fontId="17" fillId="3" borderId="26" xfId="0" applyNumberFormat="1" applyFont="1" applyFill="1" applyBorder="1" applyAlignment="1">
      <alignment horizontal="center"/>
    </xf>
    <xf numFmtId="0" fontId="0" fillId="0" borderId="27" xfId="0" applyBorder="1"/>
    <xf numFmtId="3" fontId="0" fillId="0" borderId="28" xfId="0" applyNumberFormat="1" applyBorder="1"/>
    <xf numFmtId="3" fontId="4" fillId="0" borderId="28" xfId="0" applyNumberFormat="1" applyFont="1" applyBorder="1"/>
    <xf numFmtId="3" fontId="4" fillId="0" borderId="29" xfId="0" applyNumberFormat="1" applyFont="1" applyBorder="1"/>
    <xf numFmtId="0" fontId="10" fillId="0" borderId="30" xfId="0" applyFont="1" applyBorder="1"/>
    <xf numFmtId="3" fontId="10" fillId="0" borderId="31" xfId="0" applyNumberFormat="1" applyFont="1" applyBorder="1"/>
    <xf numFmtId="3" fontId="5" fillId="0" borderId="31" xfId="0" applyNumberFormat="1" applyFont="1" applyBorder="1"/>
    <xf numFmtId="3" fontId="5" fillId="0" borderId="32" xfId="0" applyNumberFormat="1" applyFont="1" applyBorder="1"/>
    <xf numFmtId="165" fontId="1" fillId="0" borderId="19" xfId="0" applyNumberFormat="1" applyFont="1" applyBorder="1"/>
    <xf numFmtId="165" fontId="1" fillId="0" borderId="23" xfId="0" applyNumberFormat="1" applyFont="1" applyBorder="1"/>
    <xf numFmtId="165" fontId="1" fillId="0" borderId="21" xfId="0" applyNumberFormat="1" applyFont="1" applyBorder="1"/>
    <xf numFmtId="0" fontId="4" fillId="0" borderId="0" xfId="0" applyFont="1" applyAlignment="1">
      <alignment vertical="center" wrapText="1"/>
    </xf>
    <xf numFmtId="49" fontId="8" fillId="0" borderId="0" xfId="0" applyNumberFormat="1" applyFont="1"/>
    <xf numFmtId="49" fontId="8" fillId="0" borderId="0" xfId="0" applyNumberFormat="1" applyFont="1" applyAlignment="1">
      <alignment wrapText="1"/>
    </xf>
    <xf numFmtId="3" fontId="1" fillId="0" borderId="34" xfId="0" applyNumberFormat="1" applyFont="1" applyBorder="1"/>
    <xf numFmtId="3" fontId="1" fillId="0" borderId="33" xfId="0" applyNumberFormat="1" applyFont="1" applyBorder="1"/>
    <xf numFmtId="49" fontId="3" fillId="0" borderId="0" xfId="0" applyNumberFormat="1" applyFont="1" applyAlignment="1">
      <alignment horizontal="left" vertical="center"/>
    </xf>
    <xf numFmtId="0" fontId="1" fillId="0" borderId="0" xfId="0" applyFont="1"/>
    <xf numFmtId="49" fontId="1" fillId="0" borderId="35" xfId="0" applyNumberFormat="1" applyFont="1" applyBorder="1"/>
    <xf numFmtId="3" fontId="1" fillId="0" borderId="35" xfId="0" applyNumberFormat="1" applyFont="1" applyBorder="1"/>
    <xf numFmtId="49" fontId="1" fillId="0" borderId="36" xfId="0" applyNumberFormat="1" applyFont="1" applyBorder="1"/>
    <xf numFmtId="3" fontId="1" fillId="0" borderId="36" xfId="0" applyNumberFormat="1" applyFont="1" applyBorder="1"/>
    <xf numFmtId="49" fontId="1" fillId="0" borderId="37" xfId="0" applyNumberFormat="1" applyFont="1" applyBorder="1"/>
    <xf numFmtId="3" fontId="1" fillId="0" borderId="37" xfId="0" applyNumberFormat="1" applyFont="1" applyBorder="1"/>
    <xf numFmtId="3" fontId="4" fillId="0" borderId="35" xfId="0" applyNumberFormat="1" applyFont="1" applyBorder="1"/>
    <xf numFmtId="3" fontId="4" fillId="0" borderId="36" xfId="0" applyNumberFormat="1" applyFont="1" applyBorder="1"/>
    <xf numFmtId="3" fontId="4" fillId="0" borderId="37" xfId="0" applyNumberFormat="1" applyFont="1" applyBorder="1"/>
    <xf numFmtId="49" fontId="3" fillId="0" borderId="0" xfId="0" quotePrefix="1" applyNumberFormat="1" applyFont="1"/>
    <xf numFmtId="49" fontId="1" fillId="0" borderId="39" xfId="0" applyNumberFormat="1" applyFont="1" applyBorder="1"/>
    <xf numFmtId="3" fontId="1" fillId="0" borderId="39" xfId="0" applyNumberFormat="1" applyFont="1" applyFill="1" applyBorder="1"/>
    <xf numFmtId="49" fontId="1" fillId="0" borderId="40" xfId="0" applyNumberFormat="1" applyFont="1" applyBorder="1"/>
    <xf numFmtId="3" fontId="1" fillId="0" borderId="40" xfId="0" applyNumberFormat="1" applyFont="1" applyFill="1" applyBorder="1"/>
    <xf numFmtId="49" fontId="1" fillId="0" borderId="41" xfId="0" applyNumberFormat="1" applyFont="1" applyBorder="1"/>
    <xf numFmtId="3" fontId="1" fillId="0" borderId="41" xfId="0" applyNumberFormat="1" applyFont="1" applyFill="1" applyBorder="1"/>
    <xf numFmtId="0" fontId="14" fillId="0" borderId="0" xfId="0" applyFont="1" applyBorder="1" applyAlignment="1"/>
    <xf numFmtId="0" fontId="8" fillId="0" borderId="0" xfId="0" applyFont="1" applyBorder="1" applyAlignment="1">
      <alignment vertical="center"/>
    </xf>
    <xf numFmtId="0" fontId="8" fillId="0" borderId="0" xfId="0" applyFont="1" applyBorder="1" applyAlignment="1"/>
    <xf numFmtId="49" fontId="17" fillId="3" borderId="42" xfId="0" applyNumberFormat="1" applyFont="1" applyFill="1" applyBorder="1" applyAlignment="1">
      <alignment horizontal="right"/>
    </xf>
    <xf numFmtId="49" fontId="17" fillId="3" borderId="42" xfId="0" applyNumberFormat="1" applyFont="1" applyFill="1" applyBorder="1" applyAlignment="1">
      <alignment horizontal="center"/>
    </xf>
    <xf numFmtId="49" fontId="22" fillId="0" borderId="43" xfId="0" applyNumberFormat="1" applyFont="1" applyBorder="1"/>
    <xf numFmtId="49" fontId="4" fillId="0" borderId="43" xfId="0" applyNumberFormat="1" applyFont="1" applyBorder="1"/>
    <xf numFmtId="49" fontId="4" fillId="0" borderId="44" xfId="0" applyNumberFormat="1" applyFont="1" applyBorder="1"/>
    <xf numFmtId="49" fontId="4" fillId="5" borderId="38" xfId="0" applyNumberFormat="1" applyFont="1" applyFill="1" applyBorder="1"/>
    <xf numFmtId="172" fontId="22" fillId="0" borderId="43" xfId="5" applyNumberFormat="1" applyFont="1" applyBorder="1"/>
    <xf numFmtId="172" fontId="4" fillId="0" borderId="43" xfId="5" applyNumberFormat="1" applyFont="1" applyBorder="1"/>
    <xf numFmtId="172" fontId="4" fillId="5" borderId="38" xfId="5" applyNumberFormat="1" applyFont="1" applyFill="1" applyBorder="1"/>
    <xf numFmtId="172" fontId="4" fillId="0" borderId="44" xfId="5" applyNumberFormat="1" applyFont="1" applyBorder="1"/>
    <xf numFmtId="49" fontId="3" fillId="0" borderId="0" xfId="0" applyNumberFormat="1" applyFont="1"/>
    <xf numFmtId="0" fontId="25" fillId="0" borderId="14" xfId="0" applyFont="1" applyBorder="1" applyAlignment="1">
      <alignment horizontal="center" vertical="center"/>
    </xf>
    <xf numFmtId="0" fontId="25" fillId="0" borderId="7" xfId="0" applyFont="1" applyBorder="1" applyAlignment="1">
      <alignment horizontal="center" vertical="center"/>
    </xf>
    <xf numFmtId="3" fontId="2" fillId="6" borderId="6" xfId="0" applyNumberFormat="1" applyFont="1" applyFill="1" applyBorder="1" applyAlignment="1">
      <alignment horizontal="right" vertical="center"/>
    </xf>
    <xf numFmtId="3" fontId="2" fillId="6" borderId="2" xfId="0" applyNumberFormat="1" applyFont="1" applyFill="1" applyBorder="1" applyAlignment="1">
      <alignment horizontal="right" vertical="center"/>
    </xf>
    <xf numFmtId="3" fontId="2" fillId="6" borderId="11" xfId="0" applyNumberFormat="1" applyFont="1" applyFill="1" applyBorder="1" applyAlignment="1">
      <alignment horizontal="right" vertical="center"/>
    </xf>
    <xf numFmtId="3" fontId="26" fillId="6" borderId="14" xfId="0" applyNumberFormat="1" applyFont="1" applyFill="1" applyBorder="1" applyAlignment="1">
      <alignment horizontal="right" vertical="center"/>
    </xf>
    <xf numFmtId="165" fontId="26" fillId="6" borderId="7" xfId="0" applyNumberFormat="1" applyFont="1" applyFill="1" applyBorder="1" applyAlignment="1">
      <alignment horizontal="right" vertical="center"/>
    </xf>
    <xf numFmtId="3" fontId="2" fillId="6" borderId="7" xfId="0" applyNumberFormat="1" applyFont="1" applyFill="1" applyBorder="1" applyAlignment="1">
      <alignment horizontal="right" vertical="center"/>
    </xf>
    <xf numFmtId="3" fontId="2" fillId="6" borderId="3" xfId="0" applyNumberFormat="1" applyFont="1" applyFill="1" applyBorder="1" applyAlignment="1">
      <alignment horizontal="right" vertical="center"/>
    </xf>
    <xf numFmtId="3" fontId="2" fillId="6" borderId="10" xfId="0" applyNumberFormat="1" applyFont="1" applyFill="1" applyBorder="1" applyAlignment="1">
      <alignment horizontal="right" vertical="center"/>
    </xf>
    <xf numFmtId="3" fontId="26" fillId="6" borderId="13" xfId="0" applyNumberFormat="1" applyFont="1" applyFill="1" applyBorder="1" applyAlignment="1">
      <alignment horizontal="right" vertical="center"/>
    </xf>
    <xf numFmtId="165" fontId="26" fillId="6" borderId="3" xfId="0" applyNumberFormat="1" applyFont="1" applyFill="1" applyBorder="1" applyAlignment="1">
      <alignment horizontal="right" vertical="center"/>
    </xf>
    <xf numFmtId="3" fontId="2" fillId="6" borderId="8" xfId="0" applyNumberFormat="1" applyFont="1" applyFill="1" applyBorder="1" applyAlignment="1">
      <alignment horizontal="right" vertical="center"/>
    </xf>
    <xf numFmtId="3" fontId="2" fillId="6" borderId="9" xfId="0" applyNumberFormat="1" applyFont="1" applyFill="1" applyBorder="1" applyAlignment="1">
      <alignment horizontal="right" vertical="center"/>
    </xf>
    <xf numFmtId="3" fontId="2" fillId="6" borderId="12" xfId="0" applyNumberFormat="1" applyFont="1" applyFill="1" applyBorder="1" applyAlignment="1">
      <alignment horizontal="right" vertical="center"/>
    </xf>
    <xf numFmtId="3" fontId="26" fillId="6" borderId="15" xfId="0" applyNumberFormat="1" applyFont="1" applyFill="1" applyBorder="1" applyAlignment="1">
      <alignment horizontal="right" vertical="center"/>
    </xf>
    <xf numFmtId="165" fontId="26" fillId="6" borderId="9" xfId="0" applyNumberFormat="1" applyFont="1" applyFill="1" applyBorder="1" applyAlignment="1">
      <alignment horizontal="right" vertical="center"/>
    </xf>
    <xf numFmtId="3" fontId="2" fillId="6" borderId="4" xfId="0" applyNumberFormat="1" applyFont="1" applyFill="1" applyBorder="1" applyAlignment="1">
      <alignment horizontal="right" vertical="center"/>
    </xf>
    <xf numFmtId="3" fontId="2" fillId="6" borderId="1" xfId="0" applyNumberFormat="1" applyFont="1" applyFill="1" applyBorder="1" applyAlignment="1">
      <alignment horizontal="right" vertical="center"/>
    </xf>
    <xf numFmtId="3" fontId="26" fillId="6" borderId="16" xfId="0" applyNumberFormat="1" applyFont="1" applyFill="1" applyBorder="1" applyAlignment="1">
      <alignment horizontal="right" vertical="center"/>
    </xf>
    <xf numFmtId="165" fontId="26" fillId="6" borderId="5" xfId="0" applyNumberFormat="1" applyFont="1" applyFill="1" applyBorder="1" applyAlignment="1">
      <alignment horizontal="right" vertical="center"/>
    </xf>
    <xf numFmtId="49" fontId="1" fillId="0" borderId="0" xfId="0" applyNumberFormat="1" applyFont="1" applyFill="1" applyBorder="1"/>
    <xf numFmtId="49" fontId="17" fillId="3" borderId="61" xfId="0" applyNumberFormat="1" applyFont="1" applyFill="1" applyBorder="1" applyAlignment="1">
      <alignment horizontal="right"/>
    </xf>
    <xf numFmtId="49" fontId="17" fillId="3" borderId="62" xfId="0" applyNumberFormat="1" applyFont="1" applyFill="1" applyBorder="1" applyAlignment="1">
      <alignment horizontal="center"/>
    </xf>
    <xf numFmtId="49" fontId="17" fillId="3" borderId="63" xfId="0" applyNumberFormat="1" applyFont="1" applyFill="1" applyBorder="1" applyAlignment="1">
      <alignment horizontal="center"/>
    </xf>
    <xf numFmtId="49" fontId="1" fillId="0" borderId="67" xfId="0" applyNumberFormat="1" applyFont="1" applyFill="1" applyBorder="1" applyAlignment="1">
      <alignment horizontal="center" vertical="center"/>
    </xf>
    <xf numFmtId="0" fontId="25" fillId="0" borderId="68" xfId="0" applyFont="1" applyBorder="1" applyAlignment="1">
      <alignment horizontal="center" vertical="center"/>
    </xf>
    <xf numFmtId="49" fontId="2" fillId="6" borderId="67" xfId="0" applyNumberFormat="1" applyFont="1" applyFill="1" applyBorder="1" applyAlignment="1">
      <alignment vertical="center" wrapText="1"/>
    </xf>
    <xf numFmtId="165" fontId="26" fillId="6" borderId="68" xfId="0" applyNumberFormat="1" applyFont="1" applyFill="1" applyBorder="1" applyAlignment="1">
      <alignment horizontal="right" vertical="center"/>
    </xf>
    <xf numFmtId="49" fontId="3" fillId="0" borderId="69" xfId="0" quotePrefix="1" applyNumberFormat="1" applyFont="1" applyFill="1" applyBorder="1" applyAlignment="1">
      <alignment horizontal="left" indent="1"/>
    </xf>
    <xf numFmtId="49" fontId="3" fillId="0" borderId="71" xfId="0" quotePrefix="1" applyNumberFormat="1" applyFont="1" applyFill="1" applyBorder="1" applyAlignment="1">
      <alignment horizontal="left" indent="3"/>
    </xf>
    <xf numFmtId="49" fontId="3" fillId="0" borderId="71" xfId="0" quotePrefix="1" applyNumberFormat="1" applyFont="1" applyFill="1" applyBorder="1" applyAlignment="1">
      <alignment horizontal="left" indent="1"/>
    </xf>
    <xf numFmtId="49" fontId="3" fillId="0" borderId="73" xfId="0" quotePrefix="1" applyNumberFormat="1" applyFont="1" applyFill="1" applyBorder="1" applyAlignment="1">
      <alignment horizontal="left" indent="1"/>
    </xf>
    <xf numFmtId="49" fontId="2" fillId="6" borderId="75" xfId="0" applyNumberFormat="1" applyFont="1" applyFill="1" applyBorder="1" applyAlignment="1">
      <alignment vertical="center"/>
    </xf>
    <xf numFmtId="165" fontId="26" fillId="6" borderId="76" xfId="0" applyNumberFormat="1" applyFont="1" applyFill="1" applyBorder="1" applyAlignment="1">
      <alignment horizontal="right" vertical="center"/>
    </xf>
    <xf numFmtId="49" fontId="2" fillId="6" borderId="77" xfId="0" applyNumberFormat="1" applyFont="1" applyFill="1" applyBorder="1" applyAlignment="1">
      <alignment vertical="center"/>
    </xf>
    <xf numFmtId="165" fontId="26" fillId="6" borderId="78" xfId="0" applyNumberFormat="1" applyFont="1" applyFill="1" applyBorder="1" applyAlignment="1">
      <alignment horizontal="right" vertical="center"/>
    </xf>
    <xf numFmtId="49" fontId="2" fillId="6" borderId="79" xfId="0" applyNumberFormat="1" applyFont="1" applyFill="1" applyBorder="1" applyAlignment="1">
      <alignment vertical="center"/>
    </xf>
    <xf numFmtId="165" fontId="26" fillId="6" borderId="80" xfId="0" applyNumberFormat="1" applyFont="1" applyFill="1" applyBorder="1" applyAlignment="1">
      <alignment horizontal="right" vertical="center"/>
    </xf>
    <xf numFmtId="49" fontId="2" fillId="6" borderId="82" xfId="0" applyNumberFormat="1" applyFont="1" applyFill="1" applyBorder="1" applyAlignment="1">
      <alignment vertical="center" wrapText="1"/>
    </xf>
    <xf numFmtId="3" fontId="2" fillId="6" borderId="83" xfId="0" applyNumberFormat="1" applyFont="1" applyFill="1" applyBorder="1" applyAlignment="1">
      <alignment horizontal="right" vertical="center"/>
    </xf>
    <xf numFmtId="3" fontId="2" fillId="6" borderId="84" xfId="0" applyNumberFormat="1" applyFont="1" applyFill="1" applyBorder="1" applyAlignment="1">
      <alignment horizontal="right" vertical="center"/>
    </xf>
    <xf numFmtId="3" fontId="26" fillId="6" borderId="85" xfId="0" applyNumberFormat="1" applyFont="1" applyFill="1" applyBorder="1" applyAlignment="1">
      <alignment horizontal="right" vertical="center"/>
    </xf>
    <xf numFmtId="165" fontId="26" fillId="6" borderId="86" xfId="0" applyNumberFormat="1" applyFont="1" applyFill="1" applyBorder="1" applyAlignment="1">
      <alignment horizontal="right" vertical="center"/>
    </xf>
    <xf numFmtId="3" fontId="2" fillId="6" borderId="86" xfId="0" applyNumberFormat="1" applyFont="1" applyFill="1" applyBorder="1" applyAlignment="1">
      <alignment horizontal="right" vertical="center"/>
    </xf>
    <xf numFmtId="165" fontId="26" fillId="6" borderId="87" xfId="0" applyNumberFormat="1" applyFont="1" applyFill="1" applyBorder="1" applyAlignment="1">
      <alignment horizontal="right" vertical="center"/>
    </xf>
    <xf numFmtId="3" fontId="2" fillId="6" borderId="89" xfId="0" applyNumberFormat="1" applyFont="1" applyFill="1" applyBorder="1" applyAlignment="1">
      <alignment horizontal="right"/>
    </xf>
    <xf numFmtId="0" fontId="1" fillId="0" borderId="90" xfId="0" quotePrefix="1" applyNumberFormat="1" applyFont="1" applyFill="1" applyBorder="1" applyAlignment="1">
      <alignment horizontal="left" indent="1"/>
    </xf>
    <xf numFmtId="3" fontId="1" fillId="0" borderId="43" xfId="0" applyNumberFormat="1" applyFont="1" applyFill="1" applyBorder="1" applyAlignment="1">
      <alignment horizontal="right"/>
    </xf>
    <xf numFmtId="3" fontId="1" fillId="0" borderId="89" xfId="0" applyNumberFormat="1" applyFont="1" applyFill="1" applyBorder="1" applyAlignment="1">
      <alignment horizontal="right"/>
    </xf>
    <xf numFmtId="0" fontId="2" fillId="6" borderId="90" xfId="0" applyNumberFormat="1" applyFont="1" applyFill="1" applyBorder="1"/>
    <xf numFmtId="3" fontId="2" fillId="6" borderId="43" xfId="0" applyNumberFormat="1" applyFont="1" applyFill="1" applyBorder="1" applyAlignment="1">
      <alignment horizontal="right"/>
    </xf>
    <xf numFmtId="0" fontId="1" fillId="0" borderId="90" xfId="0" quotePrefix="1" applyNumberFormat="1" applyFont="1" applyFill="1" applyBorder="1" applyAlignment="1">
      <alignment horizontal="left" wrapText="1" indent="1"/>
    </xf>
    <xf numFmtId="0" fontId="1" fillId="0" borderId="91" xfId="0" quotePrefix="1" applyNumberFormat="1" applyFont="1" applyFill="1" applyBorder="1" applyAlignment="1">
      <alignment horizontal="left" indent="1"/>
    </xf>
    <xf numFmtId="3" fontId="1" fillId="0" borderId="92" xfId="0" applyNumberFormat="1" applyFont="1" applyFill="1" applyBorder="1" applyAlignment="1">
      <alignment horizontal="right"/>
    </xf>
    <xf numFmtId="3" fontId="1" fillId="0" borderId="93" xfId="0" applyNumberFormat="1" applyFont="1" applyFill="1" applyBorder="1" applyAlignment="1">
      <alignment horizontal="right"/>
    </xf>
    <xf numFmtId="0" fontId="1" fillId="0" borderId="94" xfId="0" applyNumberFormat="1" applyFont="1" applyFill="1" applyBorder="1"/>
    <xf numFmtId="167" fontId="27" fillId="6" borderId="97" xfId="0" applyNumberFormat="1" applyFont="1" applyFill="1" applyBorder="1" applyAlignment="1">
      <alignment horizontal="center"/>
    </xf>
    <xf numFmtId="167" fontId="28" fillId="0" borderId="97" xfId="0" applyNumberFormat="1" applyFont="1" applyBorder="1" applyAlignment="1">
      <alignment horizontal="center"/>
    </xf>
    <xf numFmtId="167" fontId="28" fillId="0" borderId="98" xfId="0" applyNumberFormat="1" applyFont="1" applyBorder="1" applyAlignment="1">
      <alignment horizontal="center"/>
    </xf>
    <xf numFmtId="49" fontId="17" fillId="3" borderId="99" xfId="0" applyNumberFormat="1" applyFont="1" applyFill="1" applyBorder="1" applyAlignment="1">
      <alignment horizontal="right" vertical="center"/>
    </xf>
    <xf numFmtId="49" fontId="17" fillId="3" borderId="100" xfId="0" applyNumberFormat="1" applyFont="1" applyFill="1" applyBorder="1" applyAlignment="1">
      <alignment horizontal="center" vertical="center"/>
    </xf>
    <xf numFmtId="49" fontId="17" fillId="3" borderId="101" xfId="0" applyNumberFormat="1" applyFont="1" applyFill="1" applyBorder="1" applyAlignment="1">
      <alignment horizontal="center" vertical="center"/>
    </xf>
    <xf numFmtId="0" fontId="1" fillId="0" borderId="102" xfId="0" quotePrefix="1" applyNumberFormat="1" applyFont="1" applyFill="1" applyBorder="1" applyAlignment="1">
      <alignment horizontal="left" indent="1"/>
    </xf>
    <xf numFmtId="3" fontId="1" fillId="0" borderId="44" xfId="0" applyNumberFormat="1" applyFont="1" applyFill="1" applyBorder="1" applyAlignment="1">
      <alignment horizontal="right"/>
    </xf>
    <xf numFmtId="3" fontId="1" fillId="0" borderId="103" xfId="0" applyNumberFormat="1" applyFont="1" applyFill="1" applyBorder="1" applyAlignment="1">
      <alignment horizontal="right"/>
    </xf>
    <xf numFmtId="167" fontId="28" fillId="0" borderId="104" xfId="0" applyNumberFormat="1" applyFont="1" applyBorder="1" applyAlignment="1">
      <alignment horizontal="center"/>
    </xf>
    <xf numFmtId="0" fontId="8" fillId="0" borderId="0" xfId="0" quotePrefix="1" applyFont="1"/>
    <xf numFmtId="49" fontId="8" fillId="0" borderId="0" xfId="0" applyNumberFormat="1" applyFont="1" applyFill="1" applyAlignment="1">
      <alignment vertical="center" wrapText="1"/>
    </xf>
    <xf numFmtId="49" fontId="8" fillId="0" borderId="0" xfId="0" applyNumberFormat="1" applyFont="1" applyFill="1" applyAlignment="1">
      <alignment vertical="center"/>
    </xf>
    <xf numFmtId="166" fontId="2" fillId="0" borderId="11" xfId="1" applyNumberFormat="1" applyFont="1" applyBorder="1" applyAlignment="1">
      <alignment horizontal="right"/>
    </xf>
    <xf numFmtId="166" fontId="2" fillId="0" borderId="10" xfId="1" applyNumberFormat="1" applyFont="1" applyBorder="1" applyAlignment="1">
      <alignment horizontal="right"/>
    </xf>
    <xf numFmtId="0" fontId="1" fillId="0" borderId="0" xfId="1" applyFont="1" applyBorder="1"/>
    <xf numFmtId="166" fontId="1" fillId="0" borderId="109" xfId="1" applyNumberFormat="1" applyFont="1" applyBorder="1"/>
    <xf numFmtId="166" fontId="1" fillId="0" borderId="0" xfId="1" applyNumberFormat="1" applyFont="1" applyBorder="1"/>
    <xf numFmtId="166" fontId="1" fillId="0" borderId="97" xfId="1" applyNumberFormat="1" applyFont="1" applyBorder="1"/>
    <xf numFmtId="166" fontId="3" fillId="0" borderId="109" xfId="1" applyNumberFormat="1" applyFont="1" applyBorder="1"/>
    <xf numFmtId="166" fontId="3" fillId="0" borderId="0" xfId="1" applyNumberFormat="1" applyFont="1" applyBorder="1"/>
    <xf numFmtId="166" fontId="3" fillId="0" borderId="97" xfId="1" applyNumberFormat="1" applyFont="1" applyBorder="1"/>
    <xf numFmtId="166" fontId="2" fillId="0" borderId="110" xfId="1" applyNumberFormat="1" applyFont="1" applyBorder="1" applyAlignment="1">
      <alignment horizontal="right"/>
    </xf>
    <xf numFmtId="166" fontId="2" fillId="0" borderId="68" xfId="1" applyNumberFormat="1" applyFont="1" applyBorder="1" applyAlignment="1">
      <alignment horizontal="right"/>
    </xf>
    <xf numFmtId="166" fontId="2" fillId="0" borderId="76" xfId="1" applyNumberFormat="1" applyFont="1" applyBorder="1" applyAlignment="1">
      <alignment horizontal="right"/>
    </xf>
    <xf numFmtId="166" fontId="1" fillId="0" borderId="111" xfId="1" applyNumberFormat="1" applyFont="1" applyBorder="1"/>
    <xf numFmtId="166" fontId="1" fillId="0" borderId="94" xfId="1" applyNumberFormat="1" applyFont="1" applyBorder="1"/>
    <xf numFmtId="166" fontId="1" fillId="0" borderId="98" xfId="1" applyNumberFormat="1" applyFont="1" applyBorder="1"/>
    <xf numFmtId="0" fontId="1" fillId="0" borderId="113" xfId="1" applyFont="1" applyBorder="1" applyAlignment="1">
      <alignment horizontal="left" indent="1"/>
    </xf>
    <xf numFmtId="0" fontId="3" fillId="0" borderId="113" xfId="1" applyFont="1" applyBorder="1" applyAlignment="1">
      <alignment horizontal="left" indent="2"/>
    </xf>
    <xf numFmtId="0" fontId="3" fillId="0" borderId="114" xfId="1" applyFont="1" applyBorder="1" applyAlignment="1">
      <alignment horizontal="left" indent="2"/>
    </xf>
    <xf numFmtId="0" fontId="2" fillId="0" borderId="114" xfId="1" applyFont="1" applyBorder="1" applyAlignment="1">
      <alignment horizontal="left" indent="1"/>
    </xf>
    <xf numFmtId="0" fontId="1" fillId="0" borderId="115" xfId="1" applyFont="1" applyBorder="1" applyAlignment="1">
      <alignment horizontal="left" indent="1"/>
    </xf>
    <xf numFmtId="49" fontId="17" fillId="3" borderId="99" xfId="0" applyNumberFormat="1" applyFont="1" applyFill="1" applyBorder="1" applyAlignment="1">
      <alignment horizontal="center" vertical="center"/>
    </xf>
    <xf numFmtId="49" fontId="17" fillId="3" borderId="107" xfId="0" applyNumberFormat="1" applyFont="1" applyFill="1" applyBorder="1" applyAlignment="1">
      <alignment horizontal="center" vertical="center"/>
    </xf>
    <xf numFmtId="164" fontId="2" fillId="6" borderId="112" xfId="1" applyNumberFormat="1" applyFont="1" applyFill="1" applyBorder="1" applyAlignment="1">
      <alignment wrapText="1"/>
    </xf>
    <xf numFmtId="166" fontId="2" fillId="6" borderId="108" xfId="1" applyNumberFormat="1" applyFont="1" applyFill="1" applyBorder="1"/>
    <xf numFmtId="166" fontId="2" fillId="6" borderId="63" xfId="1" applyNumberFormat="1" applyFont="1" applyFill="1" applyBorder="1"/>
    <xf numFmtId="166" fontId="2" fillId="6" borderId="96" xfId="1" applyNumberFormat="1" applyFont="1" applyFill="1" applyBorder="1"/>
    <xf numFmtId="164" fontId="2" fillId="6" borderId="112" xfId="1" applyNumberFormat="1" applyFont="1" applyFill="1" applyBorder="1"/>
    <xf numFmtId="166" fontId="3" fillId="0" borderId="110" xfId="1" applyNumberFormat="1" applyFont="1" applyBorder="1" applyAlignment="1">
      <alignment horizontal="right"/>
    </xf>
    <xf numFmtId="166" fontId="3" fillId="0" borderId="11" xfId="1" applyNumberFormat="1" applyFont="1" applyBorder="1" applyAlignment="1">
      <alignment horizontal="right"/>
    </xf>
    <xf numFmtId="166" fontId="3" fillId="0" borderId="68" xfId="1" applyNumberFormat="1" applyFont="1" applyBorder="1" applyAlignment="1">
      <alignment horizontal="right"/>
    </xf>
    <xf numFmtId="3" fontId="1" fillId="0" borderId="45" xfId="0" applyNumberFormat="1" applyFont="1" applyFill="1" applyBorder="1" applyAlignment="1">
      <alignment horizontal="right" vertical="center"/>
    </xf>
    <xf numFmtId="3" fontId="1" fillId="0" borderId="46" xfId="0" applyNumberFormat="1" applyFont="1" applyFill="1" applyBorder="1" applyAlignment="1">
      <alignment horizontal="right" vertical="center"/>
    </xf>
    <xf numFmtId="3" fontId="1" fillId="0" borderId="49" xfId="0" applyNumberFormat="1" applyFont="1" applyFill="1" applyBorder="1" applyAlignment="1">
      <alignment horizontal="right" vertical="center"/>
    </xf>
    <xf numFmtId="3" fontId="1" fillId="0" borderId="50" xfId="0" applyNumberFormat="1" applyFont="1" applyFill="1" applyBorder="1" applyAlignment="1">
      <alignment horizontal="right" vertical="center"/>
    </xf>
    <xf numFmtId="3" fontId="1" fillId="0" borderId="57" xfId="0" applyNumberFormat="1" applyFont="1" applyFill="1" applyBorder="1" applyAlignment="1">
      <alignment horizontal="right" vertical="center"/>
    </xf>
    <xf numFmtId="3" fontId="1" fillId="0" borderId="58" xfId="0" applyNumberFormat="1" applyFont="1" applyFill="1" applyBorder="1" applyAlignment="1">
      <alignment horizontal="right" vertical="center"/>
    </xf>
    <xf numFmtId="3" fontId="25" fillId="0" borderId="47" xfId="0" applyNumberFormat="1" applyFont="1" applyBorder="1" applyAlignment="1">
      <alignment horizontal="right" vertical="center"/>
    </xf>
    <xf numFmtId="165" fontId="25" fillId="0" borderId="48" xfId="0" applyNumberFormat="1" applyFont="1" applyBorder="1" applyAlignment="1">
      <alignment horizontal="right" vertical="center"/>
    </xf>
    <xf numFmtId="3" fontId="1" fillId="0" borderId="48" xfId="0" applyNumberFormat="1" applyFont="1" applyFill="1" applyBorder="1" applyAlignment="1">
      <alignment horizontal="right" vertical="center"/>
    </xf>
    <xf numFmtId="165" fontId="25" fillId="0" borderId="70" xfId="0" applyNumberFormat="1" applyFont="1" applyBorder="1" applyAlignment="1">
      <alignment horizontal="right" vertical="center"/>
    </xf>
    <xf numFmtId="3" fontId="25" fillId="0" borderId="51" xfId="0" applyNumberFormat="1" applyFont="1" applyBorder="1" applyAlignment="1">
      <alignment horizontal="right" vertical="center"/>
    </xf>
    <xf numFmtId="165" fontId="25" fillId="0" borderId="52" xfId="0" applyNumberFormat="1" applyFont="1" applyBorder="1" applyAlignment="1">
      <alignment horizontal="right" vertical="center"/>
    </xf>
    <xf numFmtId="3" fontId="1" fillId="0" borderId="52" xfId="0" applyNumberFormat="1" applyFont="1" applyFill="1" applyBorder="1" applyAlignment="1">
      <alignment horizontal="right" vertical="center"/>
    </xf>
    <xf numFmtId="165" fontId="25" fillId="0" borderId="72" xfId="0" applyNumberFormat="1" applyFont="1" applyBorder="1" applyAlignment="1">
      <alignment horizontal="right" vertical="center"/>
    </xf>
    <xf numFmtId="3" fontId="25" fillId="0" borderId="59" xfId="0" applyNumberFormat="1" applyFont="1" applyBorder="1" applyAlignment="1">
      <alignment horizontal="right" vertical="center"/>
    </xf>
    <xf numFmtId="165" fontId="25" fillId="0" borderId="60" xfId="0" applyNumberFormat="1" applyFont="1" applyBorder="1" applyAlignment="1">
      <alignment horizontal="right" vertical="center"/>
    </xf>
    <xf numFmtId="3" fontId="1" fillId="0" borderId="60" xfId="0" applyNumberFormat="1" applyFont="1" applyFill="1" applyBorder="1" applyAlignment="1">
      <alignment horizontal="right" vertical="center"/>
    </xf>
    <xf numFmtId="165" fontId="25" fillId="0" borderId="74" xfId="0" applyNumberFormat="1" applyFont="1" applyBorder="1" applyAlignment="1">
      <alignment horizontal="right" vertical="center"/>
    </xf>
    <xf numFmtId="3" fontId="1" fillId="0" borderId="53" xfId="0" applyNumberFormat="1" applyFont="1" applyFill="1" applyBorder="1" applyAlignment="1">
      <alignment horizontal="right" vertical="center"/>
    </xf>
    <xf numFmtId="3" fontId="1" fillId="0" borderId="54" xfId="0" applyNumberFormat="1" applyFont="1" applyFill="1" applyBorder="1" applyAlignment="1">
      <alignment horizontal="right" vertical="center"/>
    </xf>
    <xf numFmtId="3" fontId="25" fillId="0" borderId="55" xfId="0" applyNumberFormat="1" applyFont="1" applyBorder="1" applyAlignment="1">
      <alignment horizontal="right" vertical="center"/>
    </xf>
    <xf numFmtId="165" fontId="25" fillId="0" borderId="56" xfId="0" applyNumberFormat="1" applyFont="1" applyBorder="1" applyAlignment="1">
      <alignment horizontal="right" vertical="center"/>
    </xf>
    <xf numFmtId="165" fontId="25" fillId="0" borderId="81" xfId="0" applyNumberFormat="1" applyFont="1" applyBorder="1" applyAlignment="1">
      <alignment horizontal="right" vertical="center"/>
    </xf>
    <xf numFmtId="49" fontId="8" fillId="0" borderId="90" xfId="0" applyNumberFormat="1" applyFont="1" applyBorder="1" applyAlignment="1">
      <alignment horizontal="left" vertical="center" indent="1"/>
    </xf>
    <xf numFmtId="3" fontId="4" fillId="0" borderId="43" xfId="0" applyNumberFormat="1" applyFont="1" applyBorder="1"/>
    <xf numFmtId="3" fontId="25" fillId="0" borderId="43" xfId="0" applyNumberFormat="1" applyFont="1" applyBorder="1"/>
    <xf numFmtId="165" fontId="25" fillId="0" borderId="43" xfId="0" applyNumberFormat="1" applyFont="1" applyBorder="1"/>
    <xf numFmtId="165" fontId="25" fillId="0" borderId="89" xfId="0" applyNumberFormat="1" applyFont="1" applyBorder="1"/>
    <xf numFmtId="3" fontId="1" fillId="0" borderId="43" xfId="0" applyNumberFormat="1" applyFont="1" applyBorder="1"/>
    <xf numFmtId="49" fontId="3" fillId="0" borderId="90" xfId="0" quotePrefix="1" applyNumberFormat="1" applyFont="1" applyBorder="1" applyAlignment="1">
      <alignment horizontal="left" indent="1"/>
    </xf>
    <xf numFmtId="49" fontId="4" fillId="0" borderId="90" xfId="0" applyNumberFormat="1" applyFont="1" applyBorder="1" applyAlignment="1">
      <alignment vertical="center"/>
    </xf>
    <xf numFmtId="0" fontId="25" fillId="0" borderId="43" xfId="0" applyFont="1" applyBorder="1" applyAlignment="1">
      <alignment horizontal="center" vertical="center"/>
    </xf>
    <xf numFmtId="0" fontId="4" fillId="0" borderId="43" xfId="0" applyFont="1" applyBorder="1" applyAlignment="1">
      <alignment horizontal="center"/>
    </xf>
    <xf numFmtId="0" fontId="1" fillId="0" borderId="43" xfId="0" applyFont="1" applyBorder="1" applyAlignment="1">
      <alignment horizontal="center" vertical="center"/>
    </xf>
    <xf numFmtId="0" fontId="25" fillId="0" borderId="89" xfId="0" applyFont="1" applyBorder="1" applyAlignment="1">
      <alignment horizontal="center" vertical="center"/>
    </xf>
    <xf numFmtId="49" fontId="5" fillId="6" borderId="116" xfId="0" applyNumberFormat="1" applyFont="1" applyFill="1" applyBorder="1" applyAlignment="1">
      <alignment vertical="center" wrapText="1"/>
    </xf>
    <xf numFmtId="3" fontId="5" fillId="6" borderId="38" xfId="0" applyNumberFormat="1" applyFont="1" applyFill="1" applyBorder="1"/>
    <xf numFmtId="3" fontId="26" fillId="6" borderId="38" xfId="0" applyNumberFormat="1" applyFont="1" applyFill="1" applyBorder="1"/>
    <xf numFmtId="165" fontId="26" fillId="6" borderId="38" xfId="0" applyNumberFormat="1" applyFont="1" applyFill="1" applyBorder="1"/>
    <xf numFmtId="165" fontId="26" fillId="6" borderId="117" xfId="0" applyNumberFormat="1" applyFont="1" applyFill="1" applyBorder="1"/>
    <xf numFmtId="49" fontId="5" fillId="6" borderId="116" xfId="0" applyNumberFormat="1" applyFont="1" applyFill="1" applyBorder="1" applyAlignment="1">
      <alignment vertical="center"/>
    </xf>
    <xf numFmtId="3" fontId="2" fillId="6" borderId="38" xfId="0" applyNumberFormat="1" applyFont="1" applyFill="1" applyBorder="1"/>
    <xf numFmtId="49" fontId="2" fillId="6" borderId="116" xfId="0" applyNumberFormat="1" applyFont="1" applyFill="1" applyBorder="1" applyAlignment="1">
      <alignment vertical="center"/>
    </xf>
    <xf numFmtId="49" fontId="3" fillId="0" borderId="90" xfId="0" applyNumberFormat="1" applyFont="1" applyBorder="1" applyAlignment="1">
      <alignment horizontal="left" vertical="center" indent="1"/>
    </xf>
    <xf numFmtId="49" fontId="5" fillId="6" borderId="118" xfId="0" applyNumberFormat="1" applyFont="1" applyFill="1" applyBorder="1" applyAlignment="1">
      <alignment vertical="center"/>
    </xf>
    <xf numFmtId="3" fontId="5" fillId="6" borderId="119" xfId="0" applyNumberFormat="1" applyFont="1" applyFill="1" applyBorder="1"/>
    <xf numFmtId="3" fontId="26" fillId="6" borderId="119" xfId="0" applyNumberFormat="1" applyFont="1" applyFill="1" applyBorder="1"/>
    <xf numFmtId="165" fontId="26" fillId="6" borderId="119" xfId="0" applyNumberFormat="1" applyFont="1" applyFill="1" applyBorder="1"/>
    <xf numFmtId="3" fontId="2" fillId="6" borderId="119" xfId="0" applyNumberFormat="1" applyFont="1" applyFill="1" applyBorder="1"/>
    <xf numFmtId="165" fontId="26" fillId="6" borderId="120" xfId="0" applyNumberFormat="1" applyFont="1" applyFill="1" applyBorder="1"/>
    <xf numFmtId="0" fontId="29" fillId="0" borderId="0" xfId="0" applyFont="1"/>
    <xf numFmtId="0" fontId="10" fillId="0" borderId="0" xfId="0" applyFont="1" applyAlignment="1">
      <alignment horizontal="right"/>
    </xf>
    <xf numFmtId="0" fontId="9" fillId="0" borderId="0" xfId="2" applyFill="1"/>
    <xf numFmtId="0" fontId="30" fillId="0" borderId="0" xfId="2" applyFont="1" applyFill="1"/>
    <xf numFmtId="0" fontId="30" fillId="0" borderId="0" xfId="2" applyFont="1"/>
    <xf numFmtId="0" fontId="15" fillId="0" borderId="0" xfId="0" applyFont="1" applyAlignment="1">
      <alignment vertical="center"/>
    </xf>
    <xf numFmtId="0" fontId="20" fillId="0" borderId="0" xfId="0" applyFont="1" applyAlignment="1">
      <alignment wrapText="1"/>
    </xf>
    <xf numFmtId="0" fontId="16" fillId="0" borderId="0" xfId="0" applyFont="1"/>
    <xf numFmtId="0" fontId="32" fillId="0" borderId="0" xfId="0" applyFont="1"/>
    <xf numFmtId="0" fontId="33" fillId="0" borderId="0" xfId="0" applyFont="1" applyAlignment="1">
      <alignment horizontal="justify" vertical="center" wrapText="1"/>
    </xf>
    <xf numFmtId="0" fontId="0" fillId="0" borderId="0" xfId="0" applyFont="1" applyAlignment="1">
      <alignment vertical="center" wrapText="1"/>
    </xf>
    <xf numFmtId="0" fontId="31" fillId="0" borderId="0" xfId="0" applyFont="1" applyAlignment="1">
      <alignment horizontal="justify" vertical="center" wrapText="1"/>
    </xf>
    <xf numFmtId="49" fontId="20" fillId="0" borderId="0" xfId="0" applyNumberFormat="1" applyFont="1" applyAlignment="1">
      <alignment horizontal="justify" vertical="center"/>
    </xf>
    <xf numFmtId="3" fontId="1" fillId="0" borderId="121" xfId="0" applyNumberFormat="1" applyFont="1" applyBorder="1"/>
    <xf numFmtId="3" fontId="1" fillId="0" borderId="123" xfId="0" applyNumberFormat="1" applyFont="1" applyBorder="1"/>
    <xf numFmtId="3" fontId="1" fillId="0" borderId="122" xfId="0" applyNumberFormat="1" applyFont="1" applyBorder="1"/>
    <xf numFmtId="49" fontId="1" fillId="0" borderId="21" xfId="0" applyNumberFormat="1" applyFont="1" applyBorder="1"/>
    <xf numFmtId="49" fontId="17" fillId="3" borderId="124" xfId="0" applyNumberFormat="1" applyFont="1" applyFill="1" applyBorder="1" applyAlignment="1">
      <alignment horizontal="right"/>
    </xf>
    <xf numFmtId="0" fontId="0" fillId="0" borderId="125" xfId="0" applyBorder="1"/>
    <xf numFmtId="0" fontId="10" fillId="0" borderId="126" xfId="0" applyFont="1" applyBorder="1"/>
    <xf numFmtId="3" fontId="1" fillId="0" borderId="127" xfId="0" applyNumberFormat="1" applyFont="1" applyBorder="1"/>
    <xf numFmtId="49" fontId="1" fillId="0" borderId="128" xfId="0" applyNumberFormat="1" applyFont="1" applyBorder="1" applyAlignment="1">
      <alignment vertical="center"/>
    </xf>
    <xf numFmtId="49" fontId="1" fillId="0" borderId="18" xfId="0" applyNumberFormat="1" applyFont="1" applyBorder="1" applyAlignment="1">
      <alignment vertical="center"/>
    </xf>
    <xf numFmtId="49" fontId="1" fillId="0" borderId="121" xfId="0" applyNumberFormat="1" applyFont="1" applyBorder="1" applyAlignment="1">
      <alignment vertical="center"/>
    </xf>
    <xf numFmtId="3" fontId="1" fillId="0" borderId="41" xfId="0" applyNumberFormat="1" applyFont="1" applyBorder="1"/>
    <xf numFmtId="49" fontId="17" fillId="3" borderId="128" xfId="0" applyNumberFormat="1" applyFont="1" applyFill="1" applyBorder="1" applyAlignment="1">
      <alignment horizontal="center"/>
    </xf>
    <xf numFmtId="49" fontId="17" fillId="3" borderId="132" xfId="0" applyNumberFormat="1" applyFont="1" applyFill="1" applyBorder="1" applyAlignment="1">
      <alignment horizontal="center"/>
    </xf>
    <xf numFmtId="49" fontId="1" fillId="0" borderId="43" xfId="0" applyNumberFormat="1" applyFont="1" applyBorder="1" applyAlignment="1">
      <alignment horizontal="center" vertical="center"/>
    </xf>
    <xf numFmtId="49" fontId="1" fillId="0" borderId="44" xfId="0" applyNumberFormat="1" applyFont="1" applyBorder="1" applyAlignment="1">
      <alignment horizontal="center" vertical="center"/>
    </xf>
    <xf numFmtId="49" fontId="8" fillId="0" borderId="0" xfId="0" applyNumberFormat="1" applyFont="1" applyAlignment="1">
      <alignment horizontal="left" vertical="center" wrapText="1"/>
    </xf>
    <xf numFmtId="0" fontId="4" fillId="0" borderId="0" xfId="0" applyFont="1" applyAlignment="1">
      <alignment horizontal="left" vertical="center" wrapText="1"/>
    </xf>
    <xf numFmtId="49" fontId="4" fillId="0" borderId="0" xfId="0" quotePrefix="1" applyNumberFormat="1" applyFont="1" applyAlignment="1">
      <alignment horizontal="left" wrapText="1"/>
    </xf>
    <xf numFmtId="0" fontId="4" fillId="0" borderId="0" xfId="0" applyFont="1" applyBorder="1" applyAlignment="1">
      <alignment horizontal="left" vertical="center" wrapText="1"/>
    </xf>
    <xf numFmtId="49" fontId="4" fillId="0" borderId="0" xfId="0" quotePrefix="1" applyNumberFormat="1" applyFont="1" applyAlignment="1">
      <alignment horizontal="left" vertical="center" wrapText="1"/>
    </xf>
    <xf numFmtId="0" fontId="4" fillId="4" borderId="129" xfId="0" applyFont="1" applyFill="1" applyBorder="1" applyAlignment="1">
      <alignment horizontal="center" vertical="center"/>
    </xf>
    <xf numFmtId="0" fontId="4" fillId="4" borderId="130" xfId="0" applyFont="1" applyFill="1" applyBorder="1" applyAlignment="1">
      <alignment horizontal="center" vertical="center"/>
    </xf>
    <xf numFmtId="0" fontId="4" fillId="4" borderId="131" xfId="0" applyFont="1" applyFill="1" applyBorder="1" applyAlignment="1">
      <alignment horizontal="center" vertical="center"/>
    </xf>
    <xf numFmtId="0" fontId="5" fillId="0" borderId="129" xfId="0" applyFont="1" applyBorder="1" applyAlignment="1">
      <alignment horizontal="center"/>
    </xf>
    <xf numFmtId="0" fontId="5" fillId="0" borderId="131" xfId="0" applyFont="1" applyBorder="1" applyAlignment="1">
      <alignment horizontal="center"/>
    </xf>
    <xf numFmtId="0" fontId="5" fillId="0" borderId="130" xfId="0" applyFont="1" applyBorder="1" applyAlignment="1">
      <alignment horizontal="center"/>
    </xf>
    <xf numFmtId="49" fontId="3" fillId="0" borderId="0" xfId="0" applyNumberFormat="1" applyFont="1" applyAlignment="1">
      <alignment horizontal="left" vertical="center" wrapText="1"/>
    </xf>
    <xf numFmtId="0" fontId="5" fillId="0" borderId="13" xfId="0" applyFont="1" applyBorder="1" applyAlignment="1">
      <alignment horizontal="center"/>
    </xf>
    <xf numFmtId="0" fontId="5" fillId="0" borderId="3" xfId="0" applyFont="1" applyBorder="1" applyAlignment="1">
      <alignment horizontal="center"/>
    </xf>
    <xf numFmtId="0" fontId="5" fillId="0" borderId="10" xfId="0" applyFont="1" applyBorder="1" applyAlignment="1">
      <alignment horizontal="center"/>
    </xf>
    <xf numFmtId="49" fontId="2" fillId="0" borderId="14" xfId="0" applyNumberFormat="1" applyFont="1" applyFill="1" applyBorder="1" applyAlignment="1">
      <alignment horizontal="center" vertical="center"/>
    </xf>
    <xf numFmtId="49" fontId="2" fillId="0" borderId="11" xfId="0" applyNumberFormat="1" applyFont="1" applyFill="1" applyBorder="1" applyAlignment="1">
      <alignment horizontal="center" vertical="center"/>
    </xf>
    <xf numFmtId="49" fontId="2" fillId="0" borderId="7" xfId="0" applyNumberFormat="1" applyFont="1" applyFill="1" applyBorder="1" applyAlignment="1">
      <alignment horizontal="center" vertical="center"/>
    </xf>
    <xf numFmtId="0" fontId="24" fillId="4" borderId="64" xfId="0" applyFont="1" applyFill="1" applyBorder="1" applyAlignment="1">
      <alignment horizontal="center" vertical="center"/>
    </xf>
    <xf numFmtId="0" fontId="24" fillId="4" borderId="65" xfId="0" applyFont="1" applyFill="1" applyBorder="1" applyAlignment="1">
      <alignment horizontal="center" vertical="center"/>
    </xf>
    <xf numFmtId="0" fontId="24" fillId="4" borderId="66"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3" xfId="0" applyFont="1" applyFill="1" applyBorder="1" applyAlignment="1">
      <alignment horizontal="center" vertical="center"/>
    </xf>
    <xf numFmtId="49" fontId="8" fillId="0" borderId="0" xfId="0" applyNumberFormat="1" applyFont="1" applyFill="1" applyAlignment="1">
      <alignment horizontal="left" vertical="center" wrapText="1"/>
    </xf>
    <xf numFmtId="0" fontId="27" fillId="0" borderId="96" xfId="0" applyFont="1" applyBorder="1" applyAlignment="1">
      <alignment horizontal="center" wrapText="1"/>
    </xf>
    <xf numFmtId="0" fontId="27" fillId="0" borderId="98" xfId="0" applyFont="1" applyBorder="1" applyAlignment="1">
      <alignment horizontal="center" wrapText="1"/>
    </xf>
    <xf numFmtId="0" fontId="2" fillId="0" borderId="106" xfId="0" applyFont="1" applyFill="1" applyBorder="1" applyAlignment="1">
      <alignment horizontal="center"/>
    </xf>
    <xf numFmtId="0" fontId="2" fillId="0" borderId="95" xfId="0" applyFont="1" applyFill="1" applyBorder="1" applyAlignment="1">
      <alignment horizontal="center"/>
    </xf>
    <xf numFmtId="0" fontId="2" fillId="0" borderId="105" xfId="0" applyNumberFormat="1" applyFont="1" applyFill="1" applyBorder="1" applyAlignment="1">
      <alignment horizontal="center"/>
    </xf>
    <xf numFmtId="0" fontId="2" fillId="0" borderId="106" xfId="0" applyNumberFormat="1" applyFont="1" applyFill="1" applyBorder="1" applyAlignment="1">
      <alignment horizontal="center"/>
    </xf>
    <xf numFmtId="0" fontId="2" fillId="0" borderId="107" xfId="0" applyNumberFormat="1" applyFont="1" applyFill="1" applyBorder="1" applyAlignment="1">
      <alignment horizontal="center"/>
    </xf>
    <xf numFmtId="0" fontId="8" fillId="0" borderId="0" xfId="0" applyFont="1" applyAlignment="1">
      <alignment horizontal="left" wrapText="1"/>
    </xf>
    <xf numFmtId="0" fontId="7" fillId="4" borderId="108" xfId="1" applyFont="1" applyFill="1" applyBorder="1" applyAlignment="1">
      <alignment horizontal="center" vertical="center" wrapText="1"/>
    </xf>
    <xf numFmtId="0" fontId="7" fillId="4" borderId="63" xfId="1" applyFont="1" applyFill="1" applyBorder="1" applyAlignment="1">
      <alignment horizontal="center" vertical="center" wrapText="1"/>
    </xf>
    <xf numFmtId="0" fontId="7" fillId="4" borderId="96" xfId="1" applyFont="1" applyFill="1" applyBorder="1" applyAlignment="1">
      <alignment horizontal="center" vertical="center" wrapText="1"/>
    </xf>
    <xf numFmtId="0" fontId="8" fillId="0" borderId="0" xfId="0" applyFont="1" applyAlignment="1">
      <alignment horizontal="left" vertical="center" wrapText="1"/>
    </xf>
    <xf numFmtId="0" fontId="2" fillId="0" borderId="43" xfId="0" applyFont="1" applyBorder="1" applyAlignment="1">
      <alignment horizontal="center" vertical="center"/>
    </xf>
    <xf numFmtId="49" fontId="2" fillId="0" borderId="88" xfId="0" applyNumberFormat="1" applyFont="1" applyBorder="1" applyAlignment="1">
      <alignment horizontal="center" vertical="center"/>
    </xf>
  </cellXfs>
  <cellStyles count="6">
    <cellStyle name="Lien hypertexte" xfId="2" builtinId="8"/>
    <cellStyle name="Milliers" xfId="5" builtinId="3"/>
    <cellStyle name="Normal" xfId="0" builtinId="0"/>
    <cellStyle name="Normal 2" xfId="4" xr:uid="{00000000-0005-0000-0000-000003000000}"/>
    <cellStyle name="Normal_Tab III Taux de poursuite" xfId="1" xr:uid="{00000000-0005-0000-0000-000004000000}"/>
    <cellStyle name="Pourcentage" xfId="3" builtinId="5"/>
  </cellStyles>
  <dxfs count="0"/>
  <tableStyles count="0" defaultTableStyle="TableStyleMedium2" defaultPivotStyle="PivotStyleLight16"/>
  <colors>
    <mruColors>
      <color rgb="FF008E40"/>
      <color rgb="FF8497B0"/>
      <color rgb="FF607796"/>
      <color rgb="FFF1900F"/>
      <color rgb="FF05439D"/>
      <color rgb="FFFF7171"/>
      <color rgb="FFD65B52"/>
      <color rgb="FF69D8FF"/>
      <color rgb="FFFFCC99"/>
      <color rgb="FF15FF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180326890956807E-2"/>
          <c:y val="4.4630397928024992E-2"/>
          <c:w val="0.86371361250298262"/>
          <c:h val="0.83242128665097359"/>
        </c:manualLayout>
      </c:layout>
      <c:lineChart>
        <c:grouping val="standard"/>
        <c:varyColors val="0"/>
        <c:ser>
          <c:idx val="0"/>
          <c:order val="0"/>
          <c:tx>
            <c:strRef>
              <c:f>Graph.1!$C$5</c:f>
              <c:strCache>
                <c:ptCount val="1"/>
                <c:pt idx="0">
                  <c:v>Observé</c:v>
                </c:pt>
              </c:strCache>
            </c:strRef>
          </c:tx>
          <c:spPr>
            <a:ln w="28575" cap="rnd">
              <a:solidFill>
                <a:schemeClr val="accent5">
                  <a:lumMod val="75000"/>
                </a:schemeClr>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1-779F-4D84-8D4A-ECD2129AC7E9}"/>
                </c:ext>
              </c:extLst>
            </c:dLbl>
            <c:dLbl>
              <c:idx val="1"/>
              <c:delete val="1"/>
              <c:extLst>
                <c:ext xmlns:c15="http://schemas.microsoft.com/office/drawing/2012/chart" uri="{CE6537A1-D6FC-4f65-9D91-7224C49458BB}"/>
                <c:ext xmlns:c16="http://schemas.microsoft.com/office/drawing/2014/chart" uri="{C3380CC4-5D6E-409C-BE32-E72D297353CC}">
                  <c16:uniqueId val="{00000002-779F-4D84-8D4A-ECD2129AC7E9}"/>
                </c:ext>
              </c:extLst>
            </c:dLbl>
            <c:dLbl>
              <c:idx val="2"/>
              <c:delete val="1"/>
              <c:extLst>
                <c:ext xmlns:c15="http://schemas.microsoft.com/office/drawing/2012/chart" uri="{CE6537A1-D6FC-4f65-9D91-7224C49458BB}"/>
                <c:ext xmlns:c16="http://schemas.microsoft.com/office/drawing/2014/chart" uri="{C3380CC4-5D6E-409C-BE32-E72D297353CC}">
                  <c16:uniqueId val="{00000003-779F-4D84-8D4A-ECD2129AC7E9}"/>
                </c:ext>
              </c:extLst>
            </c:dLbl>
            <c:dLbl>
              <c:idx val="3"/>
              <c:delete val="1"/>
              <c:extLst>
                <c:ext xmlns:c15="http://schemas.microsoft.com/office/drawing/2012/chart" uri="{CE6537A1-D6FC-4f65-9D91-7224C49458BB}"/>
                <c:ext xmlns:c16="http://schemas.microsoft.com/office/drawing/2014/chart" uri="{C3380CC4-5D6E-409C-BE32-E72D297353CC}">
                  <c16:uniqueId val="{00000004-779F-4D84-8D4A-ECD2129AC7E9}"/>
                </c:ext>
              </c:extLst>
            </c:dLbl>
            <c:dLbl>
              <c:idx val="4"/>
              <c:delete val="1"/>
              <c:extLst>
                <c:ext xmlns:c15="http://schemas.microsoft.com/office/drawing/2012/chart" uri="{CE6537A1-D6FC-4f65-9D91-7224C49458BB}"/>
                <c:ext xmlns:c16="http://schemas.microsoft.com/office/drawing/2014/chart" uri="{C3380CC4-5D6E-409C-BE32-E72D297353CC}">
                  <c16:uniqueId val="{00000005-779F-4D84-8D4A-ECD2129AC7E9}"/>
                </c:ext>
              </c:extLst>
            </c:dLbl>
            <c:dLbl>
              <c:idx val="5"/>
              <c:delete val="1"/>
              <c:extLst>
                <c:ext xmlns:c15="http://schemas.microsoft.com/office/drawing/2012/chart" uri="{CE6537A1-D6FC-4f65-9D91-7224C49458BB}"/>
                <c:ext xmlns:c16="http://schemas.microsoft.com/office/drawing/2014/chart" uri="{C3380CC4-5D6E-409C-BE32-E72D297353CC}">
                  <c16:uniqueId val="{00000006-779F-4D84-8D4A-ECD2129AC7E9}"/>
                </c:ext>
              </c:extLst>
            </c:dLbl>
            <c:dLbl>
              <c:idx val="6"/>
              <c:layout>
                <c:manualLayout>
                  <c:x val="-3.7263129648730089E-2"/>
                  <c:y val="-5.55417665183156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79F-4D84-8D4A-ECD2129AC7E9}"/>
                </c:ext>
              </c:extLst>
            </c:dLbl>
            <c:dLbl>
              <c:idx val="7"/>
              <c:layout>
                <c:manualLayout>
                  <c:x val="-3.7263129648730089E-2"/>
                  <c:y val="-5.54541857193106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79F-4D84-8D4A-ECD2129AC7E9}"/>
                </c:ext>
              </c:extLst>
            </c:dLbl>
            <c:dLbl>
              <c:idx val="8"/>
              <c:delete val="1"/>
              <c:extLst>
                <c:ext xmlns:c15="http://schemas.microsoft.com/office/drawing/2012/chart" uri="{CE6537A1-D6FC-4f65-9D91-7224C49458BB}"/>
                <c:ext xmlns:c16="http://schemas.microsoft.com/office/drawing/2014/chart" uri="{C3380CC4-5D6E-409C-BE32-E72D297353CC}">
                  <c16:uniqueId val="{00000007-779F-4D84-8D4A-ECD2129AC7E9}"/>
                </c:ext>
              </c:extLst>
            </c:dLbl>
            <c:dLbl>
              <c:idx val="9"/>
              <c:delete val="1"/>
              <c:extLst>
                <c:ext xmlns:c15="http://schemas.microsoft.com/office/drawing/2012/chart" uri="{CE6537A1-D6FC-4f65-9D91-7224C49458BB}"/>
                <c:ext xmlns:c16="http://schemas.microsoft.com/office/drawing/2014/chart" uri="{C3380CC4-5D6E-409C-BE32-E72D297353CC}">
                  <c16:uniqueId val="{00000008-779F-4D84-8D4A-ECD2129AC7E9}"/>
                </c:ext>
              </c:extLst>
            </c:dLbl>
            <c:dLbl>
              <c:idx val="10"/>
              <c:delete val="1"/>
              <c:extLst>
                <c:ext xmlns:c15="http://schemas.microsoft.com/office/drawing/2012/chart" uri="{CE6537A1-D6FC-4f65-9D91-7224C49458BB}"/>
                <c:ext xmlns:c16="http://schemas.microsoft.com/office/drawing/2014/chart" uri="{C3380CC4-5D6E-409C-BE32-E72D297353CC}">
                  <c16:uniqueId val="{00000009-779F-4D84-8D4A-ECD2129AC7E9}"/>
                </c:ext>
              </c:extLst>
            </c:dLbl>
            <c:dLbl>
              <c:idx val="11"/>
              <c:delete val="1"/>
              <c:extLst>
                <c:ext xmlns:c15="http://schemas.microsoft.com/office/drawing/2012/chart" uri="{CE6537A1-D6FC-4f65-9D91-7224C49458BB}"/>
                <c:ext xmlns:c16="http://schemas.microsoft.com/office/drawing/2014/chart" uri="{C3380CC4-5D6E-409C-BE32-E72D297353CC}">
                  <c16:uniqueId val="{0000000A-779F-4D84-8D4A-ECD2129AC7E9}"/>
                </c:ext>
              </c:extLst>
            </c:dLbl>
            <c:dLbl>
              <c:idx val="12"/>
              <c:delete val="1"/>
              <c:extLst>
                <c:ext xmlns:c15="http://schemas.microsoft.com/office/drawing/2012/chart" uri="{CE6537A1-D6FC-4f65-9D91-7224C49458BB}"/>
                <c:ext xmlns:c16="http://schemas.microsoft.com/office/drawing/2014/chart" uri="{C3380CC4-5D6E-409C-BE32-E72D297353CC}">
                  <c16:uniqueId val="{0000000B-779F-4D84-8D4A-ECD2129AC7E9}"/>
                </c:ext>
              </c:extLst>
            </c:dLbl>
            <c:dLbl>
              <c:idx val="13"/>
              <c:delete val="1"/>
              <c:extLst>
                <c:ext xmlns:c15="http://schemas.microsoft.com/office/drawing/2012/chart" uri="{CE6537A1-D6FC-4f65-9D91-7224C49458BB}"/>
                <c:ext xmlns:c16="http://schemas.microsoft.com/office/drawing/2014/chart" uri="{C3380CC4-5D6E-409C-BE32-E72D297353CC}">
                  <c16:uniqueId val="{0000000C-779F-4D84-8D4A-ECD2129AC7E9}"/>
                </c:ext>
              </c:extLst>
            </c:dLbl>
            <c:dLbl>
              <c:idx val="14"/>
              <c:delete val="1"/>
              <c:extLst>
                <c:ext xmlns:c15="http://schemas.microsoft.com/office/drawing/2012/chart" uri="{CE6537A1-D6FC-4f65-9D91-7224C49458BB}"/>
                <c:ext xmlns:c16="http://schemas.microsoft.com/office/drawing/2014/chart" uri="{C3380CC4-5D6E-409C-BE32-E72D297353CC}">
                  <c16:uniqueId val="{0000000D-779F-4D84-8D4A-ECD2129AC7E9}"/>
                </c:ext>
              </c:extLst>
            </c:dLbl>
            <c:dLbl>
              <c:idx val="15"/>
              <c:delete val="1"/>
              <c:extLst>
                <c:ext xmlns:c15="http://schemas.microsoft.com/office/drawing/2012/chart" uri="{CE6537A1-D6FC-4f65-9D91-7224C49458BB}"/>
                <c:ext xmlns:c16="http://schemas.microsoft.com/office/drawing/2014/chart" uri="{C3380CC4-5D6E-409C-BE32-E72D297353CC}">
                  <c16:uniqueId val="{0000000E-779F-4D84-8D4A-ECD2129AC7E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5439D"/>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Graph.1!$D$4:$T$4</c:f>
              <c:strCache>
                <c:ptCount val="17"/>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strCache>
            </c:strRef>
          </c:cat>
          <c:val>
            <c:numRef>
              <c:f>Graph.1!$D$5:$T$5</c:f>
              <c:numCache>
                <c:formatCode>#,##0</c:formatCode>
                <c:ptCount val="17"/>
                <c:pt idx="0">
                  <c:v>2754.5859999999998</c:v>
                </c:pt>
                <c:pt idx="1">
                  <c:v>2807.002</c:v>
                </c:pt>
                <c:pt idx="2">
                  <c:v>2895.4940000000001</c:v>
                </c:pt>
                <c:pt idx="3">
                  <c:v>2979.163</c:v>
                </c:pt>
                <c:pt idx="4">
                  <c:v>2937.0770000000002</c:v>
                </c:pt>
                <c:pt idx="5">
                  <c:v>2971.6979999999999</c:v>
                </c:pt>
                <c:pt idx="6">
                  <c:v>3017.556</c:v>
                </c:pt>
              </c:numCache>
            </c:numRef>
          </c:val>
          <c:smooth val="0"/>
          <c:extLst>
            <c:ext xmlns:c16="http://schemas.microsoft.com/office/drawing/2014/chart" uri="{C3380CC4-5D6E-409C-BE32-E72D297353CC}">
              <c16:uniqueId val="{00000000-779F-4D84-8D4A-ECD2129AC7E9}"/>
            </c:ext>
          </c:extLst>
        </c:ser>
        <c:ser>
          <c:idx val="1"/>
          <c:order val="1"/>
          <c:tx>
            <c:strRef>
              <c:f>Graph.1!$C$6</c:f>
              <c:strCache>
                <c:ptCount val="1"/>
                <c:pt idx="0">
                  <c:v>Projections</c:v>
                </c:pt>
              </c:strCache>
            </c:strRef>
          </c:tx>
          <c:spPr>
            <a:ln w="28575" cap="rnd">
              <a:solidFill>
                <a:srgbClr val="05439D"/>
              </a:solidFill>
              <a:prstDash val="sysDash"/>
              <a:round/>
            </a:ln>
            <a:effectLst/>
          </c:spPr>
          <c:marker>
            <c:symbol val="none"/>
          </c:marker>
          <c:dLbls>
            <c:dLbl>
              <c:idx val="7"/>
              <c:layout>
                <c:manualLayout>
                  <c:x val="-3.9696611406002363E-2"/>
                  <c:y val="-5.61323176994180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87E-4A2F-9552-341E495BD0AB}"/>
                </c:ext>
              </c:extLst>
            </c:dLbl>
            <c:dLbl>
              <c:idx val="12"/>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87E-4A2F-9552-341E495BD0AB}"/>
                </c:ext>
              </c:extLst>
            </c:dLbl>
            <c:dLbl>
              <c:idx val="16"/>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87E-4A2F-9552-341E495BD0AB}"/>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5439D"/>
                    </a:solidFill>
                    <a:latin typeface="+mn-lt"/>
                    <a:ea typeface="+mn-ea"/>
                    <a:cs typeface="+mn-cs"/>
                  </a:defRPr>
                </a:pPr>
                <a:endParaRPr lang="fr-FR"/>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Graph.1!$D$4:$T$4</c:f>
              <c:strCache>
                <c:ptCount val="17"/>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strCache>
            </c:strRef>
          </c:cat>
          <c:val>
            <c:numRef>
              <c:f>Graph.1!$D$6:$T$6</c:f>
              <c:numCache>
                <c:formatCode>#,##0</c:formatCode>
                <c:ptCount val="17"/>
                <c:pt idx="6">
                  <c:v>3017.556</c:v>
                </c:pt>
                <c:pt idx="7">
                  <c:v>3072</c:v>
                </c:pt>
                <c:pt idx="8">
                  <c:v>3106</c:v>
                </c:pt>
                <c:pt idx="9">
                  <c:v>3124</c:v>
                </c:pt>
                <c:pt idx="10">
                  <c:v>3142</c:v>
                </c:pt>
                <c:pt idx="11">
                  <c:v>3152</c:v>
                </c:pt>
                <c:pt idx="12">
                  <c:v>3158</c:v>
                </c:pt>
                <c:pt idx="13">
                  <c:v>3158</c:v>
                </c:pt>
                <c:pt idx="14">
                  <c:v>3159</c:v>
                </c:pt>
                <c:pt idx="15">
                  <c:v>3151</c:v>
                </c:pt>
                <c:pt idx="16">
                  <c:v>3140</c:v>
                </c:pt>
              </c:numCache>
            </c:numRef>
          </c:val>
          <c:smooth val="0"/>
          <c:extLst>
            <c:ext xmlns:c16="http://schemas.microsoft.com/office/drawing/2014/chart" uri="{C3380CC4-5D6E-409C-BE32-E72D297353CC}">
              <c16:uniqueId val="{00000000-B87E-4A2F-9552-341E495BD0AB}"/>
            </c:ext>
          </c:extLst>
        </c:ser>
        <c:dLbls>
          <c:showLegendKey val="0"/>
          <c:showVal val="0"/>
          <c:showCatName val="0"/>
          <c:showSerName val="0"/>
          <c:showPercent val="0"/>
          <c:showBubbleSize val="0"/>
        </c:dLbls>
        <c:smooth val="0"/>
        <c:axId val="107652768"/>
        <c:axId val="107660928"/>
      </c:lineChart>
      <c:catAx>
        <c:axId val="107652768"/>
        <c:scaling>
          <c:orientation val="minMax"/>
        </c:scaling>
        <c:delete val="0"/>
        <c:axPos val="b"/>
        <c:majorGridlines>
          <c:spPr>
            <a:ln w="9525" cap="flat" cmpd="sng" algn="ctr">
              <a:solidFill>
                <a:schemeClr val="dk1">
                  <a:lumMod val="15000"/>
                  <a:lumOff val="85000"/>
                  <a:alpha val="54000"/>
                </a:schemeClr>
              </a:solidFill>
              <a:round/>
            </a:ln>
            <a:effectLst/>
          </c:spPr>
        </c:majorGridlines>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fr-FR"/>
          </a:p>
        </c:txPr>
        <c:crossAx val="107660928"/>
        <c:crosses val="autoZero"/>
        <c:auto val="1"/>
        <c:lblAlgn val="ctr"/>
        <c:lblOffset val="100"/>
        <c:noMultiLvlLbl val="0"/>
      </c:catAx>
      <c:valAx>
        <c:axId val="107660928"/>
        <c:scaling>
          <c:orientation val="minMax"/>
          <c:min val="2600"/>
        </c:scaling>
        <c:delete val="0"/>
        <c:axPos val="l"/>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title>
          <c:tx>
            <c:rich>
              <a:bodyPr rot="-54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r>
                  <a:rPr lang="fr-FR" b="0"/>
                  <a:t>En milliers</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fr-FR"/>
            </a:p>
          </c:txPr>
        </c:title>
        <c:numFmt formatCode="#,##0" sourceLinked="1"/>
        <c:majorTickMark val="out"/>
        <c:minorTickMark val="none"/>
        <c:tickLblPos val="nextTo"/>
        <c:spPr>
          <a:noFill/>
          <a:ln>
            <a:solidFill>
              <a:schemeClr val="accent5">
                <a:lumMod val="75000"/>
              </a:schemeClr>
            </a:solid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fr-FR"/>
          </a:p>
        </c:txPr>
        <c:crossAx val="107652768"/>
        <c:crosses val="autoZero"/>
        <c:crossBetween val="midCat"/>
      </c:valAx>
      <c:spPr>
        <a:solidFill>
          <a:schemeClr val="bg1"/>
        </a:solidFill>
        <a:ln>
          <a:solidFill>
            <a:schemeClr val="bg2"/>
          </a:solidFill>
        </a:ln>
        <a:effectLst/>
      </c:spPr>
    </c:plotArea>
    <c:legend>
      <c:legendPos val="t"/>
      <c:layout>
        <c:manualLayout>
          <c:xMode val="edge"/>
          <c:yMode val="edge"/>
          <c:x val="0.33460021970097187"/>
          <c:y val="0.68478260869565222"/>
          <c:w val="0.34357894560304564"/>
          <c:h val="6.114173228346457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3175" cap="flat" cmpd="sng" algn="ctr">
      <a:solidFill>
        <a:srgbClr val="05439D"/>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276464789885984E-2"/>
          <c:y val="7.5870903332259862E-2"/>
          <c:w val="0.91963024927073378"/>
          <c:h val="0.81471925819969837"/>
        </c:manualLayout>
      </c:layout>
      <c:lineChart>
        <c:grouping val="standard"/>
        <c:varyColors val="0"/>
        <c:ser>
          <c:idx val="0"/>
          <c:order val="0"/>
          <c:tx>
            <c:strRef>
              <c:f>'Graph. 2'!$C$5</c:f>
              <c:strCache>
                <c:ptCount val="1"/>
                <c:pt idx="0">
                  <c:v>Observé</c:v>
                </c:pt>
              </c:strCache>
            </c:strRef>
          </c:tx>
          <c:spPr>
            <a:ln w="28575" cap="rnd">
              <a:solidFill>
                <a:schemeClr val="accent1">
                  <a:lumMod val="75000"/>
                </a:schemeClr>
              </a:solidFill>
              <a:round/>
            </a:ln>
            <a:effectLst/>
          </c:spPr>
          <c:marker>
            <c:symbol val="none"/>
          </c:marker>
          <c:cat>
            <c:numRef>
              <c:f>'Graph. 2'!$N$4:$AR$4</c:f>
              <c:numCache>
                <c:formatCode>@</c:formatCode>
                <c:ptCount val="3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pt idx="21">
                  <c:v>2025</c:v>
                </c:pt>
                <c:pt idx="22">
                  <c:v>2026</c:v>
                </c:pt>
                <c:pt idx="23">
                  <c:v>2027</c:v>
                </c:pt>
                <c:pt idx="24">
                  <c:v>2028</c:v>
                </c:pt>
                <c:pt idx="25">
                  <c:v>2029</c:v>
                </c:pt>
                <c:pt idx="26">
                  <c:v>2030</c:v>
                </c:pt>
                <c:pt idx="27">
                  <c:v>2031</c:v>
                </c:pt>
                <c:pt idx="28">
                  <c:v>2032</c:v>
                </c:pt>
                <c:pt idx="29">
                  <c:v>2033</c:v>
                </c:pt>
                <c:pt idx="30">
                  <c:v>2034</c:v>
                </c:pt>
              </c:numCache>
            </c:numRef>
          </c:cat>
          <c:val>
            <c:numRef>
              <c:f>'Graph. 2'!$N$5:$AR$5</c:f>
              <c:numCache>
                <c:formatCode>#,##0</c:formatCode>
                <c:ptCount val="31"/>
                <c:pt idx="0">
                  <c:v>261137</c:v>
                </c:pt>
                <c:pt idx="1">
                  <c:v>272512</c:v>
                </c:pt>
                <c:pt idx="2">
                  <c:v>282788</c:v>
                </c:pt>
                <c:pt idx="3">
                  <c:v>281733</c:v>
                </c:pt>
                <c:pt idx="4">
                  <c:v>279698</c:v>
                </c:pt>
                <c:pt idx="5">
                  <c:v>286762</c:v>
                </c:pt>
                <c:pt idx="6">
                  <c:v>279798</c:v>
                </c:pt>
                <c:pt idx="7">
                  <c:v>283821</c:v>
                </c:pt>
                <c:pt idx="8">
                  <c:v>293837</c:v>
                </c:pt>
                <c:pt idx="9">
                  <c:v>305316</c:v>
                </c:pt>
                <c:pt idx="10">
                  <c:v>305667</c:v>
                </c:pt>
                <c:pt idx="11">
                  <c:v>317054</c:v>
                </c:pt>
                <c:pt idx="12">
                  <c:v>327078</c:v>
                </c:pt>
                <c:pt idx="13">
                  <c:v>337714</c:v>
                </c:pt>
                <c:pt idx="14">
                  <c:v>359455</c:v>
                </c:pt>
                <c:pt idx="15">
                  <c:v>356384</c:v>
                </c:pt>
                <c:pt idx="16">
                  <c:v>384158</c:v>
                </c:pt>
                <c:pt idx="17">
                  <c:v>371705</c:v>
                </c:pt>
                <c:pt idx="18">
                  <c:v>363893</c:v>
                </c:pt>
                <c:pt idx="19">
                  <c:v>371830</c:v>
                </c:pt>
                <c:pt idx="20">
                  <c:v>373840</c:v>
                </c:pt>
                <c:pt idx="21">
                  <c:v>368532</c:v>
                </c:pt>
              </c:numCache>
            </c:numRef>
          </c:val>
          <c:smooth val="0"/>
          <c:extLst>
            <c:ext xmlns:c16="http://schemas.microsoft.com/office/drawing/2014/chart" uri="{C3380CC4-5D6E-409C-BE32-E72D297353CC}">
              <c16:uniqueId val="{00000000-EF73-45D1-9041-9B5FF6F86510}"/>
            </c:ext>
          </c:extLst>
        </c:ser>
        <c:ser>
          <c:idx val="1"/>
          <c:order val="1"/>
          <c:tx>
            <c:strRef>
              <c:f>'Graph. 2'!$C$6</c:f>
              <c:strCache>
                <c:ptCount val="1"/>
                <c:pt idx="0">
                  <c:v>Projections</c:v>
                </c:pt>
              </c:strCache>
            </c:strRef>
          </c:tx>
          <c:spPr>
            <a:ln w="28575" cap="rnd">
              <a:solidFill>
                <a:srgbClr val="0070C0"/>
              </a:solidFill>
              <a:prstDash val="sysDash"/>
              <a:round/>
            </a:ln>
            <a:effectLst/>
          </c:spPr>
          <c:marker>
            <c:symbol val="none"/>
          </c:marker>
          <c:cat>
            <c:numRef>
              <c:f>'Graph. 2'!$N$4:$AR$4</c:f>
              <c:numCache>
                <c:formatCode>@</c:formatCode>
                <c:ptCount val="3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pt idx="21">
                  <c:v>2025</c:v>
                </c:pt>
                <c:pt idx="22">
                  <c:v>2026</c:v>
                </c:pt>
                <c:pt idx="23">
                  <c:v>2027</c:v>
                </c:pt>
                <c:pt idx="24">
                  <c:v>2028</c:v>
                </c:pt>
                <c:pt idx="25">
                  <c:v>2029</c:v>
                </c:pt>
                <c:pt idx="26">
                  <c:v>2030</c:v>
                </c:pt>
                <c:pt idx="27">
                  <c:v>2031</c:v>
                </c:pt>
                <c:pt idx="28">
                  <c:v>2032</c:v>
                </c:pt>
                <c:pt idx="29">
                  <c:v>2033</c:v>
                </c:pt>
                <c:pt idx="30">
                  <c:v>2034</c:v>
                </c:pt>
              </c:numCache>
            </c:numRef>
          </c:cat>
          <c:val>
            <c:numRef>
              <c:f>'Graph. 2'!$N$6:$AR$6</c:f>
              <c:numCache>
                <c:formatCode>#,##0</c:formatCode>
                <c:ptCount val="31"/>
                <c:pt idx="21">
                  <c:v>368532</c:v>
                </c:pt>
                <c:pt idx="22">
                  <c:v>366967</c:v>
                </c:pt>
                <c:pt idx="23">
                  <c:v>364604</c:v>
                </c:pt>
                <c:pt idx="24">
                  <c:v>367938</c:v>
                </c:pt>
                <c:pt idx="25">
                  <c:v>364674</c:v>
                </c:pt>
                <c:pt idx="26">
                  <c:v>363157</c:v>
                </c:pt>
                <c:pt idx="27">
                  <c:v>359003</c:v>
                </c:pt>
                <c:pt idx="28">
                  <c:v>357278</c:v>
                </c:pt>
                <c:pt idx="29">
                  <c:v>349547</c:v>
                </c:pt>
                <c:pt idx="30">
                  <c:v>342517</c:v>
                </c:pt>
              </c:numCache>
            </c:numRef>
          </c:val>
          <c:smooth val="0"/>
          <c:extLst>
            <c:ext xmlns:c16="http://schemas.microsoft.com/office/drawing/2014/chart" uri="{C3380CC4-5D6E-409C-BE32-E72D297353CC}">
              <c16:uniqueId val="{00000001-EF73-45D1-9041-9B5FF6F86510}"/>
            </c:ext>
          </c:extLst>
        </c:ser>
        <c:ser>
          <c:idx val="2"/>
          <c:order val="2"/>
          <c:tx>
            <c:strRef>
              <c:f>'Graph. 2'!$C$7</c:f>
              <c:strCache>
                <c:ptCount val="1"/>
                <c:pt idx="0">
                  <c:v>Observé</c:v>
                </c:pt>
              </c:strCache>
            </c:strRef>
          </c:tx>
          <c:spPr>
            <a:ln w="28575" cap="rnd">
              <a:solidFill>
                <a:srgbClr val="00B050"/>
              </a:solidFill>
              <a:round/>
            </a:ln>
            <a:effectLst/>
          </c:spPr>
          <c:marker>
            <c:symbol val="none"/>
          </c:marker>
          <c:cat>
            <c:numRef>
              <c:f>'Graph. 2'!$N$4:$AR$4</c:f>
              <c:numCache>
                <c:formatCode>@</c:formatCode>
                <c:ptCount val="3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pt idx="21">
                  <c:v>2025</c:v>
                </c:pt>
                <c:pt idx="22">
                  <c:v>2026</c:v>
                </c:pt>
                <c:pt idx="23">
                  <c:v>2027</c:v>
                </c:pt>
                <c:pt idx="24">
                  <c:v>2028</c:v>
                </c:pt>
                <c:pt idx="25">
                  <c:v>2029</c:v>
                </c:pt>
                <c:pt idx="26">
                  <c:v>2030</c:v>
                </c:pt>
                <c:pt idx="27">
                  <c:v>2031</c:v>
                </c:pt>
                <c:pt idx="28">
                  <c:v>2032</c:v>
                </c:pt>
                <c:pt idx="29">
                  <c:v>2033</c:v>
                </c:pt>
                <c:pt idx="30">
                  <c:v>2034</c:v>
                </c:pt>
              </c:numCache>
            </c:numRef>
          </c:cat>
          <c:val>
            <c:numRef>
              <c:f>'Graph. 2'!$N$7:$AR$7</c:f>
              <c:numCache>
                <c:formatCode>#,##0</c:formatCode>
                <c:ptCount val="31"/>
                <c:pt idx="0">
                  <c:v>143277</c:v>
                </c:pt>
                <c:pt idx="1">
                  <c:v>140828</c:v>
                </c:pt>
                <c:pt idx="2">
                  <c:v>140707</c:v>
                </c:pt>
                <c:pt idx="3">
                  <c:v>137605</c:v>
                </c:pt>
                <c:pt idx="4">
                  <c:v>135886</c:v>
                </c:pt>
                <c:pt idx="5">
                  <c:v>131602</c:v>
                </c:pt>
                <c:pt idx="6">
                  <c:v>133431</c:v>
                </c:pt>
                <c:pt idx="7">
                  <c:v>129472</c:v>
                </c:pt>
                <c:pt idx="8">
                  <c:v>125121</c:v>
                </c:pt>
                <c:pt idx="9">
                  <c:v>124853</c:v>
                </c:pt>
                <c:pt idx="10">
                  <c:v>129210</c:v>
                </c:pt>
                <c:pt idx="11">
                  <c:v>125144</c:v>
                </c:pt>
                <c:pt idx="12">
                  <c:v>126578</c:v>
                </c:pt>
                <c:pt idx="13">
                  <c:v>128488</c:v>
                </c:pt>
                <c:pt idx="14">
                  <c:v>138570</c:v>
                </c:pt>
                <c:pt idx="15">
                  <c:v>138284</c:v>
                </c:pt>
                <c:pt idx="16">
                  <c:v>149972</c:v>
                </c:pt>
                <c:pt idx="17">
                  <c:v>136296</c:v>
                </c:pt>
                <c:pt idx="18">
                  <c:v>131897</c:v>
                </c:pt>
                <c:pt idx="19">
                  <c:v>133865</c:v>
                </c:pt>
                <c:pt idx="20">
                  <c:v>139710</c:v>
                </c:pt>
                <c:pt idx="21">
                  <c:v>135862</c:v>
                </c:pt>
              </c:numCache>
            </c:numRef>
          </c:val>
          <c:smooth val="0"/>
          <c:extLst>
            <c:ext xmlns:c16="http://schemas.microsoft.com/office/drawing/2014/chart" uri="{C3380CC4-5D6E-409C-BE32-E72D297353CC}">
              <c16:uniqueId val="{00000002-EF73-45D1-9041-9B5FF6F86510}"/>
            </c:ext>
          </c:extLst>
        </c:ser>
        <c:ser>
          <c:idx val="3"/>
          <c:order val="3"/>
          <c:tx>
            <c:strRef>
              <c:f>'Graph. 2'!$C$8</c:f>
              <c:strCache>
                <c:ptCount val="1"/>
                <c:pt idx="0">
                  <c:v>Projections</c:v>
                </c:pt>
              </c:strCache>
            </c:strRef>
          </c:tx>
          <c:spPr>
            <a:ln w="28575" cap="rnd">
              <a:solidFill>
                <a:srgbClr val="00B050"/>
              </a:solidFill>
              <a:prstDash val="sysDash"/>
              <a:round/>
            </a:ln>
            <a:effectLst/>
          </c:spPr>
          <c:marker>
            <c:symbol val="none"/>
          </c:marker>
          <c:cat>
            <c:numRef>
              <c:f>'Graph. 2'!$N$4:$AR$4</c:f>
              <c:numCache>
                <c:formatCode>@</c:formatCode>
                <c:ptCount val="3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pt idx="21">
                  <c:v>2025</c:v>
                </c:pt>
                <c:pt idx="22">
                  <c:v>2026</c:v>
                </c:pt>
                <c:pt idx="23">
                  <c:v>2027</c:v>
                </c:pt>
                <c:pt idx="24">
                  <c:v>2028</c:v>
                </c:pt>
                <c:pt idx="25">
                  <c:v>2029</c:v>
                </c:pt>
                <c:pt idx="26">
                  <c:v>2030</c:v>
                </c:pt>
                <c:pt idx="27">
                  <c:v>2031</c:v>
                </c:pt>
                <c:pt idx="28">
                  <c:v>2032</c:v>
                </c:pt>
                <c:pt idx="29">
                  <c:v>2033</c:v>
                </c:pt>
                <c:pt idx="30">
                  <c:v>2034</c:v>
                </c:pt>
              </c:numCache>
            </c:numRef>
          </c:cat>
          <c:val>
            <c:numRef>
              <c:f>'Graph. 2'!$N$8:$AR$8</c:f>
              <c:numCache>
                <c:formatCode>#,##0</c:formatCode>
                <c:ptCount val="31"/>
                <c:pt idx="21">
                  <c:v>135862</c:v>
                </c:pt>
                <c:pt idx="22">
                  <c:v>135471</c:v>
                </c:pt>
                <c:pt idx="23">
                  <c:v>134728</c:v>
                </c:pt>
                <c:pt idx="24">
                  <c:v>135914</c:v>
                </c:pt>
                <c:pt idx="25">
                  <c:v>134843</c:v>
                </c:pt>
                <c:pt idx="26">
                  <c:v>134326</c:v>
                </c:pt>
                <c:pt idx="27">
                  <c:v>132739</c:v>
                </c:pt>
                <c:pt idx="28">
                  <c:v>132033</c:v>
                </c:pt>
                <c:pt idx="29">
                  <c:v>129245</c:v>
                </c:pt>
                <c:pt idx="30">
                  <c:v>126647</c:v>
                </c:pt>
              </c:numCache>
            </c:numRef>
          </c:val>
          <c:smooth val="0"/>
          <c:extLst>
            <c:ext xmlns:c16="http://schemas.microsoft.com/office/drawing/2014/chart" uri="{C3380CC4-5D6E-409C-BE32-E72D297353CC}">
              <c16:uniqueId val="{00000000-78D3-479F-8789-9BBD23C2F08A}"/>
            </c:ext>
          </c:extLst>
        </c:ser>
        <c:ser>
          <c:idx val="4"/>
          <c:order val="4"/>
          <c:tx>
            <c:strRef>
              <c:f>'Graph. 2'!$C$9</c:f>
              <c:strCache>
                <c:ptCount val="1"/>
                <c:pt idx="0">
                  <c:v>Observé</c:v>
                </c:pt>
              </c:strCache>
            </c:strRef>
          </c:tx>
          <c:spPr>
            <a:ln w="28575" cap="rnd">
              <a:solidFill>
                <a:srgbClr val="F1900F"/>
              </a:solidFill>
              <a:round/>
            </a:ln>
            <a:effectLst/>
          </c:spPr>
          <c:marker>
            <c:symbol val="none"/>
          </c:marker>
          <c:cat>
            <c:numRef>
              <c:f>'Graph. 2'!$N$4:$AR$4</c:f>
              <c:numCache>
                <c:formatCode>@</c:formatCode>
                <c:ptCount val="3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pt idx="21">
                  <c:v>2025</c:v>
                </c:pt>
                <c:pt idx="22">
                  <c:v>2026</c:v>
                </c:pt>
                <c:pt idx="23">
                  <c:v>2027</c:v>
                </c:pt>
                <c:pt idx="24">
                  <c:v>2028</c:v>
                </c:pt>
                <c:pt idx="25">
                  <c:v>2029</c:v>
                </c:pt>
                <c:pt idx="26">
                  <c:v>2030</c:v>
                </c:pt>
                <c:pt idx="27">
                  <c:v>2031</c:v>
                </c:pt>
                <c:pt idx="28">
                  <c:v>2032</c:v>
                </c:pt>
                <c:pt idx="29">
                  <c:v>2033</c:v>
                </c:pt>
                <c:pt idx="30">
                  <c:v>2034</c:v>
                </c:pt>
              </c:numCache>
            </c:numRef>
          </c:cat>
          <c:val>
            <c:numRef>
              <c:f>'Graph. 2'!$N$9:$AR$9</c:f>
              <c:numCache>
                <c:formatCode>#,##0</c:formatCode>
                <c:ptCount val="31"/>
                <c:pt idx="0">
                  <c:v>93958</c:v>
                </c:pt>
                <c:pt idx="1">
                  <c:v>93268</c:v>
                </c:pt>
                <c:pt idx="2">
                  <c:v>100562</c:v>
                </c:pt>
                <c:pt idx="3">
                  <c:v>104975</c:v>
                </c:pt>
                <c:pt idx="4">
                  <c:v>103311</c:v>
                </c:pt>
                <c:pt idx="5">
                  <c:v>120728</c:v>
                </c:pt>
                <c:pt idx="6">
                  <c:v>118593</c:v>
                </c:pt>
                <c:pt idx="7">
                  <c:v>156063</c:v>
                </c:pt>
                <c:pt idx="8">
                  <c:v>190899</c:v>
                </c:pt>
                <c:pt idx="9">
                  <c:v>159241</c:v>
                </c:pt>
                <c:pt idx="10">
                  <c:v>190773</c:v>
                </c:pt>
                <c:pt idx="11">
                  <c:v>176646</c:v>
                </c:pt>
                <c:pt idx="12">
                  <c:v>179841</c:v>
                </c:pt>
                <c:pt idx="13">
                  <c:v>177570</c:v>
                </c:pt>
                <c:pt idx="14">
                  <c:v>179262</c:v>
                </c:pt>
                <c:pt idx="15">
                  <c:v>173675</c:v>
                </c:pt>
                <c:pt idx="16">
                  <c:v>188841</c:v>
                </c:pt>
                <c:pt idx="17">
                  <c:v>181020</c:v>
                </c:pt>
                <c:pt idx="18">
                  <c:v>171050</c:v>
                </c:pt>
                <c:pt idx="19">
                  <c:v>169246</c:v>
                </c:pt>
                <c:pt idx="20">
                  <c:v>173402</c:v>
                </c:pt>
                <c:pt idx="21">
                  <c:v>177607</c:v>
                </c:pt>
              </c:numCache>
            </c:numRef>
          </c:val>
          <c:smooth val="0"/>
          <c:extLst>
            <c:ext xmlns:c16="http://schemas.microsoft.com/office/drawing/2014/chart" uri="{C3380CC4-5D6E-409C-BE32-E72D297353CC}">
              <c16:uniqueId val="{00000001-78D3-479F-8789-9BBD23C2F08A}"/>
            </c:ext>
          </c:extLst>
        </c:ser>
        <c:ser>
          <c:idx val="5"/>
          <c:order val="5"/>
          <c:tx>
            <c:strRef>
              <c:f>'Graph. 2'!$C$10</c:f>
              <c:strCache>
                <c:ptCount val="1"/>
                <c:pt idx="0">
                  <c:v>Projections</c:v>
                </c:pt>
              </c:strCache>
            </c:strRef>
          </c:tx>
          <c:spPr>
            <a:ln w="28575" cap="rnd">
              <a:solidFill>
                <a:srgbClr val="F1900F"/>
              </a:solidFill>
              <a:prstDash val="sysDash"/>
              <a:round/>
            </a:ln>
            <a:effectLst/>
          </c:spPr>
          <c:marker>
            <c:symbol val="none"/>
          </c:marker>
          <c:cat>
            <c:numRef>
              <c:f>'Graph. 2'!$N$4:$AR$4</c:f>
              <c:numCache>
                <c:formatCode>@</c:formatCode>
                <c:ptCount val="3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pt idx="21">
                  <c:v>2025</c:v>
                </c:pt>
                <c:pt idx="22">
                  <c:v>2026</c:v>
                </c:pt>
                <c:pt idx="23">
                  <c:v>2027</c:v>
                </c:pt>
                <c:pt idx="24">
                  <c:v>2028</c:v>
                </c:pt>
                <c:pt idx="25">
                  <c:v>2029</c:v>
                </c:pt>
                <c:pt idx="26">
                  <c:v>2030</c:v>
                </c:pt>
                <c:pt idx="27">
                  <c:v>2031</c:v>
                </c:pt>
                <c:pt idx="28">
                  <c:v>2032</c:v>
                </c:pt>
                <c:pt idx="29">
                  <c:v>2033</c:v>
                </c:pt>
                <c:pt idx="30">
                  <c:v>2034</c:v>
                </c:pt>
              </c:numCache>
            </c:numRef>
          </c:cat>
          <c:val>
            <c:numRef>
              <c:f>'Graph. 2'!$N$10:$AR$10</c:f>
              <c:numCache>
                <c:formatCode>#,##0</c:formatCode>
                <c:ptCount val="31"/>
                <c:pt idx="21">
                  <c:v>177607</c:v>
                </c:pt>
                <c:pt idx="22">
                  <c:v>182909</c:v>
                </c:pt>
                <c:pt idx="23">
                  <c:v>187034</c:v>
                </c:pt>
                <c:pt idx="24">
                  <c:v>188667</c:v>
                </c:pt>
                <c:pt idx="25">
                  <c:v>188221</c:v>
                </c:pt>
                <c:pt idx="26">
                  <c:v>187397</c:v>
                </c:pt>
                <c:pt idx="27">
                  <c:v>185300</c:v>
                </c:pt>
                <c:pt idx="28">
                  <c:v>184315</c:v>
                </c:pt>
                <c:pt idx="29">
                  <c:v>180831</c:v>
                </c:pt>
                <c:pt idx="30">
                  <c:v>177463</c:v>
                </c:pt>
              </c:numCache>
            </c:numRef>
          </c:val>
          <c:smooth val="0"/>
          <c:extLst>
            <c:ext xmlns:c16="http://schemas.microsoft.com/office/drawing/2014/chart" uri="{C3380CC4-5D6E-409C-BE32-E72D297353CC}">
              <c16:uniqueId val="{00000002-78D3-479F-8789-9BBD23C2F08A}"/>
            </c:ext>
          </c:extLst>
        </c:ser>
        <c:dLbls>
          <c:showLegendKey val="0"/>
          <c:showVal val="0"/>
          <c:showCatName val="0"/>
          <c:showSerName val="0"/>
          <c:showPercent val="0"/>
          <c:showBubbleSize val="0"/>
        </c:dLbls>
        <c:smooth val="0"/>
        <c:axId val="442641800"/>
        <c:axId val="526271168"/>
      </c:lineChart>
      <c:catAx>
        <c:axId val="442641800"/>
        <c:scaling>
          <c:orientation val="minMax"/>
        </c:scaling>
        <c:delete val="0"/>
        <c:axPos val="b"/>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26271168"/>
        <c:crosses val="autoZero"/>
        <c:auto val="1"/>
        <c:lblAlgn val="ctr"/>
        <c:lblOffset val="100"/>
        <c:noMultiLvlLbl val="0"/>
      </c:catAx>
      <c:valAx>
        <c:axId val="526271168"/>
        <c:scaling>
          <c:orientation val="minMax"/>
          <c:max val="45000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42641800"/>
        <c:crosses val="autoZero"/>
        <c:crossBetween val="midCat"/>
      </c:valAx>
      <c:spPr>
        <a:noFill/>
        <a:ln>
          <a:noFill/>
        </a:ln>
        <a:effectLst/>
      </c:spPr>
    </c:plotArea>
    <c:plotVisOnly val="1"/>
    <c:dispBlanksAs val="gap"/>
    <c:showDLblsOverMax val="0"/>
  </c:chart>
  <c:spPr>
    <a:solidFill>
      <a:schemeClr val="bg1"/>
    </a:solidFill>
    <a:ln w="3175" cap="flat" cmpd="sng" algn="ctr">
      <a:solidFill>
        <a:srgbClr val="05439D"/>
      </a:solidFill>
      <a:round/>
    </a:ln>
    <a:effectLst/>
  </c:spPr>
  <c:txPr>
    <a:bodyPr/>
    <a:lstStyle/>
    <a:p>
      <a:pPr>
        <a:defRPr/>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180326890956807E-2"/>
          <c:y val="4.4630397928024992E-2"/>
          <c:w val="0.86371361250298262"/>
          <c:h val="0.7787301597528109"/>
        </c:manualLayout>
      </c:layout>
      <c:lineChart>
        <c:grouping val="standard"/>
        <c:varyColors val="0"/>
        <c:ser>
          <c:idx val="0"/>
          <c:order val="0"/>
          <c:tx>
            <c:strRef>
              <c:f>'Graph. 3'!$C$5</c:f>
              <c:strCache>
                <c:ptCount val="1"/>
                <c:pt idx="0">
                  <c:v>Observé</c:v>
                </c:pt>
              </c:strCache>
            </c:strRef>
          </c:tx>
          <c:spPr>
            <a:ln w="19050" cap="rnd">
              <a:solidFill>
                <a:schemeClr val="accent5">
                  <a:lumMod val="75000"/>
                </a:schemeClr>
              </a:solidFill>
              <a:round/>
            </a:ln>
            <a:effectLst/>
          </c:spPr>
          <c:marker>
            <c:symbol val="plus"/>
            <c:size val="8"/>
            <c:spPr>
              <a:noFill/>
              <a:ln w="19050">
                <a:solidFill>
                  <a:schemeClr val="accent5">
                    <a:lumMod val="50000"/>
                  </a:schemeClr>
                </a:solidFill>
                <a:round/>
              </a:ln>
              <a:effectLst/>
            </c:spPr>
          </c:marker>
          <c:cat>
            <c:strRef>
              <c:f>'Graph. 3'!$D$4:$T$4</c:f>
              <c:strCache>
                <c:ptCount val="17"/>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strCache>
            </c:strRef>
          </c:cat>
          <c:val>
            <c:numRef>
              <c:f>'Graph. 3'!$D$5:$T$5</c:f>
              <c:numCache>
                <c:formatCode>#\ ##0.0</c:formatCode>
                <c:ptCount val="17"/>
                <c:pt idx="0">
                  <c:v>76.683281976473779</c:v>
                </c:pt>
                <c:pt idx="1">
                  <c:v>78.462705526952476</c:v>
                </c:pt>
                <c:pt idx="2">
                  <c:v>77.923042556340434</c:v>
                </c:pt>
                <c:pt idx="3">
                  <c:v>79.841833558048307</c:v>
                </c:pt>
                <c:pt idx="4">
                  <c:v>79.529122428168677</c:v>
                </c:pt>
                <c:pt idx="5">
                  <c:v>80.186268133066434</c:v>
                </c:pt>
                <c:pt idx="6">
                  <c:v>80.514650223014129</c:v>
                </c:pt>
              </c:numCache>
            </c:numRef>
          </c:val>
          <c:smooth val="0"/>
          <c:extLst>
            <c:ext xmlns:c16="http://schemas.microsoft.com/office/drawing/2014/chart" uri="{C3380CC4-5D6E-409C-BE32-E72D297353CC}">
              <c16:uniqueId val="{00000010-41FE-42E2-8B9E-537AE61C78DD}"/>
            </c:ext>
          </c:extLst>
        </c:ser>
        <c:ser>
          <c:idx val="1"/>
          <c:order val="1"/>
          <c:tx>
            <c:strRef>
              <c:f>'Graph. 3'!$C$6</c:f>
              <c:strCache>
                <c:ptCount val="1"/>
                <c:pt idx="0">
                  <c:v>Projections</c:v>
                </c:pt>
              </c:strCache>
            </c:strRef>
          </c:tx>
          <c:spPr>
            <a:ln w="19050" cap="rnd">
              <a:solidFill>
                <a:srgbClr val="002060"/>
              </a:solidFill>
              <a:prstDash val="sysDash"/>
              <a:round/>
            </a:ln>
            <a:effectLst/>
          </c:spPr>
          <c:marker>
            <c:symbol val="plus"/>
            <c:size val="8"/>
            <c:spPr>
              <a:noFill/>
              <a:ln w="19050">
                <a:solidFill>
                  <a:srgbClr val="002060"/>
                </a:solidFill>
                <a:prstDash val="sysDash"/>
                <a:round/>
              </a:ln>
              <a:effectLst/>
            </c:spPr>
          </c:marker>
          <c:cat>
            <c:strRef>
              <c:f>'Graph. 3'!$D$4:$T$4</c:f>
              <c:strCache>
                <c:ptCount val="17"/>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strCache>
            </c:strRef>
          </c:cat>
          <c:val>
            <c:numRef>
              <c:f>'Graph. 3'!$D$6:$T$6</c:f>
              <c:numCache>
                <c:formatCode>#\ ##0.0</c:formatCode>
                <c:ptCount val="17"/>
                <c:pt idx="6">
                  <c:v>80.514650223014129</c:v>
                </c:pt>
                <c:pt idx="7">
                  <c:v>81.099999999999994</c:v>
                </c:pt>
                <c:pt idx="8">
                  <c:v>81</c:v>
                </c:pt>
                <c:pt idx="9">
                  <c:v>80.7</c:v>
                </c:pt>
                <c:pt idx="10">
                  <c:v>80.7</c:v>
                </c:pt>
                <c:pt idx="11">
                  <c:v>80.8</c:v>
                </c:pt>
                <c:pt idx="12">
                  <c:v>80.900000000000006</c:v>
                </c:pt>
                <c:pt idx="13">
                  <c:v>81.099999999999994</c:v>
                </c:pt>
                <c:pt idx="14">
                  <c:v>81.2</c:v>
                </c:pt>
                <c:pt idx="15">
                  <c:v>81.3</c:v>
                </c:pt>
                <c:pt idx="16">
                  <c:v>81.400000000000006</c:v>
                </c:pt>
              </c:numCache>
            </c:numRef>
          </c:val>
          <c:smooth val="0"/>
          <c:extLst>
            <c:ext xmlns:c16="http://schemas.microsoft.com/office/drawing/2014/chart" uri="{C3380CC4-5D6E-409C-BE32-E72D297353CC}">
              <c16:uniqueId val="{00000000-882F-4F1F-8DDC-F6D0CDE1276F}"/>
            </c:ext>
          </c:extLst>
        </c:ser>
        <c:dLbls>
          <c:showLegendKey val="0"/>
          <c:showVal val="0"/>
          <c:showCatName val="0"/>
          <c:showSerName val="0"/>
          <c:showPercent val="0"/>
          <c:showBubbleSize val="0"/>
        </c:dLbls>
        <c:marker val="1"/>
        <c:smooth val="0"/>
        <c:axId val="107652768"/>
        <c:axId val="107660928"/>
      </c:lineChart>
      <c:catAx>
        <c:axId val="107652768"/>
        <c:scaling>
          <c:orientation val="minMax"/>
        </c:scaling>
        <c:delete val="0"/>
        <c:axPos val="b"/>
        <c:majorGridlines>
          <c:spPr>
            <a:ln w="9525" cap="flat" cmpd="sng" algn="ctr">
              <a:solidFill>
                <a:schemeClr val="dk1">
                  <a:lumMod val="15000"/>
                  <a:lumOff val="85000"/>
                  <a:alpha val="54000"/>
                </a:schemeClr>
              </a:solidFill>
              <a:round/>
            </a:ln>
            <a:effectLst/>
          </c:spPr>
        </c:majorGridlines>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fr-FR"/>
          </a:p>
        </c:txPr>
        <c:crossAx val="107660928"/>
        <c:crosses val="autoZero"/>
        <c:auto val="1"/>
        <c:lblAlgn val="ctr"/>
        <c:lblOffset val="100"/>
        <c:noMultiLvlLbl val="0"/>
      </c:catAx>
      <c:valAx>
        <c:axId val="107660928"/>
        <c:scaling>
          <c:orientation val="minMax"/>
          <c:max val="83"/>
          <c:min val="75"/>
        </c:scaling>
        <c:delete val="0"/>
        <c:axPos val="l"/>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numFmt formatCode="#,##0_ ;\-#,##0\ " sourceLinked="0"/>
        <c:majorTickMark val="out"/>
        <c:minorTickMark val="none"/>
        <c:tickLblPos val="nextTo"/>
        <c:spPr>
          <a:noFill/>
          <a:ln>
            <a:solidFill>
              <a:schemeClr val="accent5">
                <a:lumMod val="75000"/>
              </a:schemeClr>
            </a:solid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fr-FR"/>
          </a:p>
        </c:txPr>
        <c:crossAx val="107652768"/>
        <c:crosses val="autoZero"/>
        <c:crossBetween val="midCat"/>
      </c:valAx>
      <c:spPr>
        <a:solidFill>
          <a:schemeClr val="bg1"/>
        </a:solidFill>
        <a:ln>
          <a:solidFill>
            <a:schemeClr val="bg2"/>
          </a:solidFill>
        </a:ln>
        <a:effectLst/>
      </c:spPr>
    </c:plotArea>
    <c:legend>
      <c:legendPos val="t"/>
      <c:layout>
        <c:manualLayout>
          <c:xMode val="edge"/>
          <c:yMode val="edge"/>
          <c:x val="0.26172105953861025"/>
          <c:y val="0.6228185286398441"/>
          <c:w val="0.35375069070313581"/>
          <c:h val="6.040308179333857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3175" cap="flat" cmpd="sng" algn="ctr">
      <a:solidFill>
        <a:srgbClr val="05439D"/>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180326890956807E-2"/>
          <c:y val="4.4630397928024992E-2"/>
          <c:w val="0.86371361250298262"/>
          <c:h val="0.7787301597528109"/>
        </c:manualLayout>
      </c:layout>
      <c:areaChart>
        <c:grouping val="standard"/>
        <c:varyColors val="0"/>
        <c:ser>
          <c:idx val="0"/>
          <c:order val="0"/>
          <c:tx>
            <c:strRef>
              <c:f>'Graph. 4'!$B$5</c:f>
              <c:strCache>
                <c:ptCount val="1"/>
                <c:pt idx="0">
                  <c:v>Population de 18 ans observée (1)</c:v>
                </c:pt>
              </c:strCache>
            </c:strRef>
          </c:tx>
          <c:spPr>
            <a:solidFill>
              <a:schemeClr val="accent3">
                <a:lumMod val="40000"/>
                <a:lumOff val="60000"/>
              </a:schemeClr>
            </a:solidFill>
            <a:ln>
              <a:noFill/>
            </a:ln>
            <a:effectLst/>
          </c:spPr>
          <c:dLbls>
            <c:dLbl>
              <c:idx val="0"/>
              <c:delete val="1"/>
              <c:extLst>
                <c:ext xmlns:c15="http://schemas.microsoft.com/office/drawing/2012/chart" uri="{CE6537A1-D6FC-4f65-9D91-7224C49458BB}"/>
                <c:ext xmlns:c16="http://schemas.microsoft.com/office/drawing/2014/chart" uri="{C3380CC4-5D6E-409C-BE32-E72D297353CC}">
                  <c16:uniqueId val="{00000003-BC56-47E9-A612-F26E73D40F03}"/>
                </c:ext>
              </c:extLst>
            </c:dLbl>
            <c:dLbl>
              <c:idx val="1"/>
              <c:delete val="1"/>
              <c:extLst>
                <c:ext xmlns:c15="http://schemas.microsoft.com/office/drawing/2012/chart" uri="{CE6537A1-D6FC-4f65-9D91-7224C49458BB}"/>
                <c:ext xmlns:c16="http://schemas.microsoft.com/office/drawing/2014/chart" uri="{C3380CC4-5D6E-409C-BE32-E72D297353CC}">
                  <c16:uniqueId val="{00000006-BC56-47E9-A612-F26E73D40F03}"/>
                </c:ext>
              </c:extLst>
            </c:dLbl>
            <c:dLbl>
              <c:idx val="2"/>
              <c:delete val="1"/>
              <c:extLst>
                <c:ext xmlns:c15="http://schemas.microsoft.com/office/drawing/2012/chart" uri="{CE6537A1-D6FC-4f65-9D91-7224C49458BB}"/>
                <c:ext xmlns:c16="http://schemas.microsoft.com/office/drawing/2014/chart" uri="{C3380CC4-5D6E-409C-BE32-E72D297353CC}">
                  <c16:uniqueId val="{00000011-BC56-47E9-A612-F26E73D40F03}"/>
                </c:ext>
              </c:extLst>
            </c:dLbl>
            <c:dLbl>
              <c:idx val="3"/>
              <c:delete val="1"/>
              <c:extLst>
                <c:ext xmlns:c15="http://schemas.microsoft.com/office/drawing/2012/chart" uri="{CE6537A1-D6FC-4f65-9D91-7224C49458BB}"/>
                <c:ext xmlns:c16="http://schemas.microsoft.com/office/drawing/2014/chart" uri="{C3380CC4-5D6E-409C-BE32-E72D297353CC}">
                  <c16:uniqueId val="{00000012-BC56-47E9-A612-F26E73D40F03}"/>
                </c:ext>
              </c:extLst>
            </c:dLbl>
            <c:dLbl>
              <c:idx val="4"/>
              <c:delete val="1"/>
              <c:extLst>
                <c:ext xmlns:c15="http://schemas.microsoft.com/office/drawing/2012/chart" uri="{CE6537A1-D6FC-4f65-9D91-7224C49458BB}"/>
                <c:ext xmlns:c16="http://schemas.microsoft.com/office/drawing/2014/chart" uri="{C3380CC4-5D6E-409C-BE32-E72D297353CC}">
                  <c16:uniqueId val="{00000013-BC56-47E9-A612-F26E73D40F03}"/>
                </c:ext>
              </c:extLst>
            </c:dLbl>
            <c:dLbl>
              <c:idx val="5"/>
              <c:delete val="1"/>
              <c:extLst>
                <c:ext xmlns:c15="http://schemas.microsoft.com/office/drawing/2012/chart" uri="{CE6537A1-D6FC-4f65-9D91-7224C49458BB}"/>
                <c:ext xmlns:c16="http://schemas.microsoft.com/office/drawing/2014/chart" uri="{C3380CC4-5D6E-409C-BE32-E72D297353CC}">
                  <c16:uniqueId val="{00000014-BC56-47E9-A612-F26E73D40F03}"/>
                </c:ext>
              </c:extLst>
            </c:dLbl>
            <c:dLbl>
              <c:idx val="6"/>
              <c:layout>
                <c:manualLayout>
                  <c:x val="-7.7847662897738467E-17"/>
                  <c:y val="-0.3191153238546604"/>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2">
                          <a:lumMod val="50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BC56-47E9-A612-F26E73D40F03}"/>
                </c:ext>
              </c:extLst>
            </c:dLbl>
            <c:dLbl>
              <c:idx val="7"/>
              <c:delete val="1"/>
              <c:extLst>
                <c:ext xmlns:c15="http://schemas.microsoft.com/office/drawing/2012/chart" uri="{CE6537A1-D6FC-4f65-9D91-7224C49458BB}"/>
                <c:ext xmlns:c16="http://schemas.microsoft.com/office/drawing/2014/chart" uri="{C3380CC4-5D6E-409C-BE32-E72D297353CC}">
                  <c16:uniqueId val="{00000015-BC56-47E9-A612-F26E73D40F03}"/>
                </c:ext>
              </c:extLst>
            </c:dLbl>
            <c:dLbl>
              <c:idx val="8"/>
              <c:delete val="1"/>
              <c:extLst>
                <c:ext xmlns:c15="http://schemas.microsoft.com/office/drawing/2012/chart" uri="{CE6537A1-D6FC-4f65-9D91-7224C49458BB}"/>
                <c:ext xmlns:c16="http://schemas.microsoft.com/office/drawing/2014/chart" uri="{C3380CC4-5D6E-409C-BE32-E72D297353CC}">
                  <c16:uniqueId val="{00000019-BC56-47E9-A612-F26E73D40F03}"/>
                </c:ext>
              </c:extLst>
            </c:dLbl>
            <c:dLbl>
              <c:idx val="9"/>
              <c:delete val="1"/>
              <c:extLst>
                <c:ext xmlns:c15="http://schemas.microsoft.com/office/drawing/2012/chart" uri="{CE6537A1-D6FC-4f65-9D91-7224C49458BB}"/>
                <c:ext xmlns:c16="http://schemas.microsoft.com/office/drawing/2014/chart" uri="{C3380CC4-5D6E-409C-BE32-E72D297353CC}">
                  <c16:uniqueId val="{0000001A-BC56-47E9-A612-F26E73D40F03}"/>
                </c:ext>
              </c:extLst>
            </c:dLbl>
            <c:dLbl>
              <c:idx val="10"/>
              <c:layout>
                <c:manualLayout>
                  <c:x val="0"/>
                  <c:y val="-0.34123222748815174"/>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2">
                          <a:lumMod val="50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BC56-47E9-A612-F26E73D40F03}"/>
                </c:ext>
              </c:extLst>
            </c:dLbl>
            <c:dLbl>
              <c:idx val="11"/>
              <c:delete val="1"/>
              <c:extLst>
                <c:ext xmlns:c15="http://schemas.microsoft.com/office/drawing/2012/chart" uri="{CE6537A1-D6FC-4f65-9D91-7224C49458BB}"/>
                <c:ext xmlns:c16="http://schemas.microsoft.com/office/drawing/2014/chart" uri="{C3380CC4-5D6E-409C-BE32-E72D297353CC}">
                  <c16:uniqueId val="{00000020-BC56-47E9-A612-F26E73D40F03}"/>
                </c:ext>
              </c:extLst>
            </c:dLbl>
            <c:dLbl>
              <c:idx val="12"/>
              <c:delete val="1"/>
              <c:extLst>
                <c:ext xmlns:c15="http://schemas.microsoft.com/office/drawing/2012/chart" uri="{CE6537A1-D6FC-4f65-9D91-7224C49458BB}"/>
                <c:ext xmlns:c16="http://schemas.microsoft.com/office/drawing/2014/chart" uri="{C3380CC4-5D6E-409C-BE32-E72D297353CC}">
                  <c16:uniqueId val="{00000021-BC56-47E9-A612-F26E73D40F03}"/>
                </c:ext>
              </c:extLst>
            </c:dLbl>
            <c:dLbl>
              <c:idx val="13"/>
              <c:delete val="1"/>
              <c:extLst>
                <c:ext xmlns:c15="http://schemas.microsoft.com/office/drawing/2012/chart" uri="{CE6537A1-D6FC-4f65-9D91-7224C49458BB}"/>
                <c:ext xmlns:c16="http://schemas.microsoft.com/office/drawing/2014/chart" uri="{C3380CC4-5D6E-409C-BE32-E72D297353CC}">
                  <c16:uniqueId val="{00000022-BC56-47E9-A612-F26E73D40F03}"/>
                </c:ext>
              </c:extLst>
            </c:dLbl>
            <c:dLbl>
              <c:idx val="14"/>
              <c:delete val="1"/>
              <c:extLst>
                <c:ext xmlns:c15="http://schemas.microsoft.com/office/drawing/2012/chart" uri="{CE6537A1-D6FC-4f65-9D91-7224C49458BB}"/>
                <c:ext xmlns:c16="http://schemas.microsoft.com/office/drawing/2014/chart" uri="{C3380CC4-5D6E-409C-BE32-E72D297353CC}">
                  <c16:uniqueId val="{00000023-BC56-47E9-A612-F26E73D40F03}"/>
                </c:ext>
              </c:extLst>
            </c:dLbl>
            <c:dLbl>
              <c:idx val="15"/>
              <c:delete val="1"/>
              <c:extLst>
                <c:ext xmlns:c15="http://schemas.microsoft.com/office/drawing/2012/chart" uri="{CE6537A1-D6FC-4f65-9D91-7224C49458BB}"/>
                <c:ext xmlns:c16="http://schemas.microsoft.com/office/drawing/2014/chart" uri="{C3380CC4-5D6E-409C-BE32-E72D297353CC}">
                  <c16:uniqueId val="{00000024-BC56-47E9-A612-F26E73D40F03}"/>
                </c:ext>
              </c:extLst>
            </c:dLbl>
            <c:dLbl>
              <c:idx val="16"/>
              <c:layout>
                <c:manualLayout>
                  <c:x val="-1.6985140843763621E-2"/>
                  <c:y val="-0.32227488151658767"/>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2">
                          <a:lumMod val="50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BC56-47E9-A612-F26E73D40F03}"/>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206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'Graph. 4'!$C$4:$S$4</c:f>
              <c:strCache>
                <c:ptCount val="17"/>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strCache>
            </c:strRef>
          </c:cat>
          <c:val>
            <c:numRef>
              <c:f>'Graph. 4'!$C$5:$S$5</c:f>
              <c:numCache>
                <c:formatCode>#,##0</c:formatCode>
                <c:ptCount val="17"/>
                <c:pt idx="0">
                  <c:v>858600</c:v>
                </c:pt>
                <c:pt idx="1">
                  <c:v>838000</c:v>
                </c:pt>
                <c:pt idx="2">
                  <c:v>824500</c:v>
                </c:pt>
                <c:pt idx="3">
                  <c:v>815000</c:v>
                </c:pt>
                <c:pt idx="4">
                  <c:v>824700</c:v>
                </c:pt>
                <c:pt idx="5">
                  <c:v>827400</c:v>
                </c:pt>
                <c:pt idx="6">
                  <c:v>848200</c:v>
                </c:pt>
                <c:pt idx="7">
                  <c:v>841100</c:v>
                </c:pt>
              </c:numCache>
            </c:numRef>
          </c:val>
          <c:extLst>
            <c:ext xmlns:c16="http://schemas.microsoft.com/office/drawing/2014/chart" uri="{C3380CC4-5D6E-409C-BE32-E72D297353CC}">
              <c16:uniqueId val="{00000000-BC56-47E9-A612-F26E73D40F03}"/>
            </c:ext>
          </c:extLst>
        </c:ser>
        <c:ser>
          <c:idx val="1"/>
          <c:order val="1"/>
          <c:tx>
            <c:strRef>
              <c:f>'Graph. 4'!$B$6</c:f>
              <c:strCache>
                <c:ptCount val="1"/>
                <c:pt idx="0">
                  <c:v>Population de 18 ans projetée</c:v>
                </c:pt>
              </c:strCache>
            </c:strRef>
          </c:tx>
          <c:spPr>
            <a:pattFill prst="dkUpDiag">
              <a:fgClr>
                <a:schemeClr val="accent3">
                  <a:lumMod val="40000"/>
                  <a:lumOff val="60000"/>
                </a:schemeClr>
              </a:fgClr>
              <a:bgClr>
                <a:schemeClr val="bg1"/>
              </a:bgClr>
            </a:pattFill>
            <a:ln w="0">
              <a:solidFill>
                <a:schemeClr val="accent3">
                  <a:lumMod val="40000"/>
                  <a:lumOff val="60000"/>
                </a:schemeClr>
              </a:solidFill>
            </a:ln>
            <a:effectLst/>
          </c:spPr>
          <c:dLbls>
            <c:dLbl>
              <c:idx val="7"/>
              <c:delete val="1"/>
              <c:extLst>
                <c:ext xmlns:c15="http://schemas.microsoft.com/office/drawing/2012/chart" uri="{CE6537A1-D6FC-4f65-9D91-7224C49458BB}"/>
                <c:ext xmlns:c16="http://schemas.microsoft.com/office/drawing/2014/chart" uri="{C3380CC4-5D6E-409C-BE32-E72D297353CC}">
                  <c16:uniqueId val="{00000016-BC56-47E9-A612-F26E73D40F03}"/>
                </c:ext>
              </c:extLst>
            </c:dLbl>
            <c:dLbl>
              <c:idx val="8"/>
              <c:delete val="1"/>
              <c:extLst>
                <c:ext xmlns:c15="http://schemas.microsoft.com/office/drawing/2012/chart" uri="{CE6537A1-D6FC-4f65-9D91-7224C49458BB}"/>
                <c:ext xmlns:c16="http://schemas.microsoft.com/office/drawing/2014/chart" uri="{C3380CC4-5D6E-409C-BE32-E72D297353CC}">
                  <c16:uniqueId val="{00000017-BC56-47E9-A612-F26E73D40F03}"/>
                </c:ext>
              </c:extLst>
            </c:dLbl>
            <c:dLbl>
              <c:idx val="9"/>
              <c:delete val="1"/>
              <c:extLst>
                <c:ext xmlns:c15="http://schemas.microsoft.com/office/drawing/2012/chart" uri="{CE6537A1-D6FC-4f65-9D91-7224C49458BB}"/>
                <c:ext xmlns:c16="http://schemas.microsoft.com/office/drawing/2014/chart" uri="{C3380CC4-5D6E-409C-BE32-E72D297353CC}">
                  <c16:uniqueId val="{00000018-BC56-47E9-A612-F26E73D40F03}"/>
                </c:ext>
              </c:extLst>
            </c:dLbl>
            <c:dLbl>
              <c:idx val="10"/>
              <c:layout>
                <c:manualLayout>
                  <c:x val="-3.9682545882163255E-3"/>
                  <c:y val="-0.33175355450236971"/>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2">
                          <a:lumMod val="50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BC56-47E9-A612-F26E73D40F03}"/>
                </c:ext>
              </c:extLst>
            </c:dLbl>
            <c:dLbl>
              <c:idx val="11"/>
              <c:delete val="1"/>
              <c:extLst>
                <c:ext xmlns:c15="http://schemas.microsoft.com/office/drawing/2012/chart" uri="{CE6537A1-D6FC-4f65-9D91-7224C49458BB}"/>
                <c:ext xmlns:c16="http://schemas.microsoft.com/office/drawing/2014/chart" uri="{C3380CC4-5D6E-409C-BE32-E72D297353CC}">
                  <c16:uniqueId val="{0000001F-BC56-47E9-A612-F26E73D40F03}"/>
                </c:ext>
              </c:extLst>
            </c:dLbl>
            <c:dLbl>
              <c:idx val="12"/>
              <c:delete val="1"/>
              <c:extLst>
                <c:ext xmlns:c15="http://schemas.microsoft.com/office/drawing/2012/chart" uri="{CE6537A1-D6FC-4f65-9D91-7224C49458BB}"/>
                <c:ext xmlns:c16="http://schemas.microsoft.com/office/drawing/2014/chart" uri="{C3380CC4-5D6E-409C-BE32-E72D297353CC}">
                  <c16:uniqueId val="{00000025-BC56-47E9-A612-F26E73D40F03}"/>
                </c:ext>
              </c:extLst>
            </c:dLbl>
            <c:dLbl>
              <c:idx val="13"/>
              <c:delete val="1"/>
              <c:extLst>
                <c:ext xmlns:c15="http://schemas.microsoft.com/office/drawing/2012/chart" uri="{CE6537A1-D6FC-4f65-9D91-7224C49458BB}"/>
                <c:ext xmlns:c16="http://schemas.microsoft.com/office/drawing/2014/chart" uri="{C3380CC4-5D6E-409C-BE32-E72D297353CC}">
                  <c16:uniqueId val="{00000026-BC56-47E9-A612-F26E73D40F03}"/>
                </c:ext>
              </c:extLst>
            </c:dLbl>
            <c:dLbl>
              <c:idx val="14"/>
              <c:delete val="1"/>
              <c:extLst>
                <c:ext xmlns:c15="http://schemas.microsoft.com/office/drawing/2012/chart" uri="{CE6537A1-D6FC-4f65-9D91-7224C49458BB}"/>
                <c:ext xmlns:c16="http://schemas.microsoft.com/office/drawing/2014/chart" uri="{C3380CC4-5D6E-409C-BE32-E72D297353CC}">
                  <c16:uniqueId val="{00000027-BC56-47E9-A612-F26E73D40F03}"/>
                </c:ext>
              </c:extLst>
            </c:dLbl>
            <c:dLbl>
              <c:idx val="15"/>
              <c:delete val="1"/>
              <c:extLst>
                <c:ext xmlns:c15="http://schemas.microsoft.com/office/drawing/2012/chart" uri="{CE6537A1-D6FC-4f65-9D91-7224C49458BB}"/>
                <c:ext xmlns:c16="http://schemas.microsoft.com/office/drawing/2014/chart" uri="{C3380CC4-5D6E-409C-BE32-E72D297353CC}">
                  <c16:uniqueId val="{00000028-BC56-47E9-A612-F26E73D40F03}"/>
                </c:ext>
              </c:extLst>
            </c:dLbl>
            <c:dLbl>
              <c:idx val="16"/>
              <c:layout>
                <c:manualLayout>
                  <c:x val="-9.9206364705406308E-3"/>
                  <c:y val="-0.325434439178515"/>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2">
                          <a:lumMod val="50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BC56-47E9-A612-F26E73D40F0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2">
                        <a:lumMod val="50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'Graph. 4'!$C$4:$S$4</c:f>
              <c:strCache>
                <c:ptCount val="17"/>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strCache>
            </c:strRef>
          </c:cat>
          <c:val>
            <c:numRef>
              <c:f>'Graph. 4'!$C$6:$S$6</c:f>
              <c:numCache>
                <c:formatCode>#,##0</c:formatCode>
                <c:ptCount val="17"/>
                <c:pt idx="7">
                  <c:v>841100</c:v>
                </c:pt>
                <c:pt idx="8">
                  <c:v>867000</c:v>
                </c:pt>
                <c:pt idx="9">
                  <c:v>866000</c:v>
                </c:pt>
                <c:pt idx="10">
                  <c:v>882000</c:v>
                </c:pt>
                <c:pt idx="11">
                  <c:v>867000</c:v>
                </c:pt>
                <c:pt idx="12">
                  <c:v>867000</c:v>
                </c:pt>
                <c:pt idx="13">
                  <c:v>857000</c:v>
                </c:pt>
                <c:pt idx="14">
                  <c:v>857000</c:v>
                </c:pt>
                <c:pt idx="15">
                  <c:v>839000</c:v>
                </c:pt>
                <c:pt idx="16">
                  <c:v>825000</c:v>
                </c:pt>
              </c:numCache>
            </c:numRef>
          </c:val>
          <c:extLst>
            <c:ext xmlns:c16="http://schemas.microsoft.com/office/drawing/2014/chart" uri="{C3380CC4-5D6E-409C-BE32-E72D297353CC}">
              <c16:uniqueId val="{00000001-BC56-47E9-A612-F26E73D40F03}"/>
            </c:ext>
          </c:extLst>
        </c:ser>
        <c:ser>
          <c:idx val="2"/>
          <c:order val="2"/>
          <c:tx>
            <c:strRef>
              <c:f>'Graph. 4'!$B$7</c:f>
              <c:strCache>
                <c:ptCount val="1"/>
                <c:pt idx="0">
                  <c:v>Bacheliers observés (2)</c:v>
                </c:pt>
              </c:strCache>
            </c:strRef>
          </c:tx>
          <c:spPr>
            <a:solidFill>
              <a:schemeClr val="accent5">
                <a:lumMod val="60000"/>
                <a:lumOff val="40000"/>
              </a:schemeClr>
            </a:solidFill>
            <a:ln>
              <a:noFill/>
            </a:ln>
            <a:effectLst/>
          </c:spPr>
          <c:dLbls>
            <c:dLbl>
              <c:idx val="0"/>
              <c:delete val="1"/>
              <c:extLst>
                <c:ext xmlns:c15="http://schemas.microsoft.com/office/drawing/2012/chart" uri="{CE6537A1-D6FC-4f65-9D91-7224C49458BB}"/>
                <c:ext xmlns:c16="http://schemas.microsoft.com/office/drawing/2014/chart" uri="{C3380CC4-5D6E-409C-BE32-E72D297353CC}">
                  <c16:uniqueId val="{00000005-BC56-47E9-A612-F26E73D40F03}"/>
                </c:ext>
              </c:extLst>
            </c:dLbl>
            <c:dLbl>
              <c:idx val="1"/>
              <c:delete val="1"/>
              <c:extLst>
                <c:ext xmlns:c15="http://schemas.microsoft.com/office/drawing/2012/chart" uri="{CE6537A1-D6FC-4f65-9D91-7224C49458BB}"/>
                <c:ext xmlns:c16="http://schemas.microsoft.com/office/drawing/2014/chart" uri="{C3380CC4-5D6E-409C-BE32-E72D297353CC}">
                  <c16:uniqueId val="{00000008-BC56-47E9-A612-F26E73D40F03}"/>
                </c:ext>
              </c:extLst>
            </c:dLbl>
            <c:dLbl>
              <c:idx val="2"/>
              <c:delete val="1"/>
              <c:extLst>
                <c:ext xmlns:c15="http://schemas.microsoft.com/office/drawing/2012/chart" uri="{CE6537A1-D6FC-4f65-9D91-7224C49458BB}"/>
                <c:ext xmlns:c16="http://schemas.microsoft.com/office/drawing/2014/chart" uri="{C3380CC4-5D6E-409C-BE32-E72D297353CC}">
                  <c16:uniqueId val="{00000009-BC56-47E9-A612-F26E73D40F03}"/>
                </c:ext>
              </c:extLst>
            </c:dLbl>
            <c:dLbl>
              <c:idx val="3"/>
              <c:delete val="1"/>
              <c:extLst>
                <c:ext xmlns:c15="http://schemas.microsoft.com/office/drawing/2012/chart" uri="{CE6537A1-D6FC-4f65-9D91-7224C49458BB}"/>
                <c:ext xmlns:c16="http://schemas.microsoft.com/office/drawing/2014/chart" uri="{C3380CC4-5D6E-409C-BE32-E72D297353CC}">
                  <c16:uniqueId val="{0000000A-BC56-47E9-A612-F26E73D40F03}"/>
                </c:ext>
              </c:extLst>
            </c:dLbl>
            <c:dLbl>
              <c:idx val="4"/>
              <c:delete val="1"/>
              <c:extLst>
                <c:ext xmlns:c15="http://schemas.microsoft.com/office/drawing/2012/chart" uri="{CE6537A1-D6FC-4f65-9D91-7224C49458BB}"/>
                <c:ext xmlns:c16="http://schemas.microsoft.com/office/drawing/2014/chart" uri="{C3380CC4-5D6E-409C-BE32-E72D297353CC}">
                  <c16:uniqueId val="{0000000B-BC56-47E9-A612-F26E73D40F03}"/>
                </c:ext>
              </c:extLst>
            </c:dLbl>
            <c:dLbl>
              <c:idx val="5"/>
              <c:delete val="1"/>
              <c:extLst>
                <c:ext xmlns:c15="http://schemas.microsoft.com/office/drawing/2012/chart" uri="{CE6537A1-D6FC-4f65-9D91-7224C49458BB}"/>
                <c:ext xmlns:c16="http://schemas.microsoft.com/office/drawing/2014/chart" uri="{C3380CC4-5D6E-409C-BE32-E72D297353CC}">
                  <c16:uniqueId val="{0000000C-BC56-47E9-A612-F26E73D40F03}"/>
                </c:ext>
              </c:extLst>
            </c:dLbl>
            <c:dLbl>
              <c:idx val="6"/>
              <c:layout>
                <c:manualLayout>
                  <c:x val="-6.3694278164114354E-3"/>
                  <c:y val="-0.21800947867298584"/>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lumMod val="7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BC56-47E9-A612-F26E73D40F03}"/>
                </c:ext>
              </c:extLst>
            </c:dLbl>
            <c:dLbl>
              <c:idx val="7"/>
              <c:delete val="1"/>
              <c:extLst>
                <c:ext xmlns:c15="http://schemas.microsoft.com/office/drawing/2012/chart" uri="{CE6537A1-D6FC-4f65-9D91-7224C49458BB}"/>
                <c:ext xmlns:c16="http://schemas.microsoft.com/office/drawing/2014/chart" uri="{C3380CC4-5D6E-409C-BE32-E72D297353CC}">
                  <c16:uniqueId val="{0000001B-BC56-47E9-A612-F26E73D40F03}"/>
                </c:ext>
              </c:extLst>
            </c:dLbl>
            <c:dLbl>
              <c:idx val="8"/>
              <c:delete val="1"/>
              <c:extLst>
                <c:ext xmlns:c15="http://schemas.microsoft.com/office/drawing/2012/chart" uri="{CE6537A1-D6FC-4f65-9D91-7224C49458BB}"/>
                <c:ext xmlns:c16="http://schemas.microsoft.com/office/drawing/2014/chart" uri="{C3380CC4-5D6E-409C-BE32-E72D297353CC}">
                  <c16:uniqueId val="{0000001C-BC56-47E9-A612-F26E73D40F03}"/>
                </c:ext>
              </c:extLst>
            </c:dLbl>
            <c:dLbl>
              <c:idx val="9"/>
              <c:delete val="1"/>
              <c:extLst>
                <c:ext xmlns:c15="http://schemas.microsoft.com/office/drawing/2012/chart" uri="{CE6537A1-D6FC-4f65-9D91-7224C49458BB}"/>
                <c:ext xmlns:c16="http://schemas.microsoft.com/office/drawing/2014/chart" uri="{C3380CC4-5D6E-409C-BE32-E72D297353CC}">
                  <c16:uniqueId val="{0000001D-BC56-47E9-A612-F26E73D40F03}"/>
                </c:ext>
              </c:extLst>
            </c:dLbl>
            <c:dLbl>
              <c:idx val="10"/>
              <c:layout>
                <c:manualLayout>
                  <c:x val="0"/>
                  <c:y val="-0.21800947867298578"/>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lumMod val="7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BC56-47E9-A612-F26E73D40F03}"/>
                </c:ext>
              </c:extLst>
            </c:dLbl>
            <c:dLbl>
              <c:idx val="11"/>
              <c:delete val="1"/>
              <c:extLst>
                <c:ext xmlns:c15="http://schemas.microsoft.com/office/drawing/2012/chart" uri="{CE6537A1-D6FC-4f65-9D91-7224C49458BB}"/>
                <c:ext xmlns:c16="http://schemas.microsoft.com/office/drawing/2014/chart" uri="{C3380CC4-5D6E-409C-BE32-E72D297353CC}">
                  <c16:uniqueId val="{0000001E-BC56-47E9-A612-F26E73D40F03}"/>
                </c:ext>
              </c:extLst>
            </c:dLbl>
            <c:dLbl>
              <c:idx val="12"/>
              <c:delete val="1"/>
              <c:extLst>
                <c:ext xmlns:c15="http://schemas.microsoft.com/office/drawing/2012/chart" uri="{CE6537A1-D6FC-4f65-9D91-7224C49458BB}"/>
                <c:ext xmlns:c16="http://schemas.microsoft.com/office/drawing/2014/chart" uri="{C3380CC4-5D6E-409C-BE32-E72D297353CC}">
                  <c16:uniqueId val="{00000029-BC56-47E9-A612-F26E73D40F03}"/>
                </c:ext>
              </c:extLst>
            </c:dLbl>
            <c:dLbl>
              <c:idx val="13"/>
              <c:delete val="1"/>
              <c:extLst>
                <c:ext xmlns:c15="http://schemas.microsoft.com/office/drawing/2012/chart" uri="{CE6537A1-D6FC-4f65-9D91-7224C49458BB}"/>
                <c:ext xmlns:c16="http://schemas.microsoft.com/office/drawing/2014/chart" uri="{C3380CC4-5D6E-409C-BE32-E72D297353CC}">
                  <c16:uniqueId val="{0000002A-BC56-47E9-A612-F26E73D40F03}"/>
                </c:ext>
              </c:extLst>
            </c:dLbl>
            <c:dLbl>
              <c:idx val="14"/>
              <c:delete val="1"/>
              <c:extLst>
                <c:ext xmlns:c15="http://schemas.microsoft.com/office/drawing/2012/chart" uri="{CE6537A1-D6FC-4f65-9D91-7224C49458BB}"/>
                <c:ext xmlns:c16="http://schemas.microsoft.com/office/drawing/2014/chart" uri="{C3380CC4-5D6E-409C-BE32-E72D297353CC}">
                  <c16:uniqueId val="{0000002B-BC56-47E9-A612-F26E73D40F03}"/>
                </c:ext>
              </c:extLst>
            </c:dLbl>
            <c:dLbl>
              <c:idx val="15"/>
              <c:delete val="1"/>
              <c:extLst>
                <c:ext xmlns:c15="http://schemas.microsoft.com/office/drawing/2012/chart" uri="{CE6537A1-D6FC-4f65-9D91-7224C49458BB}"/>
                <c:ext xmlns:c16="http://schemas.microsoft.com/office/drawing/2014/chart" uri="{C3380CC4-5D6E-409C-BE32-E72D297353CC}">
                  <c16:uniqueId val="{0000002C-BC56-47E9-A612-F26E73D40F03}"/>
                </c:ext>
              </c:extLst>
            </c:dLbl>
            <c:dLbl>
              <c:idx val="16"/>
              <c:layout>
                <c:manualLayout>
                  <c:x val="2.1231426054704526E-3"/>
                  <c:y val="-0.20221169036334918"/>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lumMod val="7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BC56-47E9-A612-F26E73D40F03}"/>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dk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'Graph. 4'!$C$4:$S$4</c:f>
              <c:strCache>
                <c:ptCount val="17"/>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strCache>
            </c:strRef>
          </c:cat>
          <c:val>
            <c:numRef>
              <c:f>'Graph. 4'!$C$7:$S$7</c:f>
              <c:numCache>
                <c:formatCode>#,##0</c:formatCode>
                <c:ptCount val="17"/>
                <c:pt idx="0">
                  <c:v>677300</c:v>
                </c:pt>
                <c:pt idx="1">
                  <c:v>668300</c:v>
                </c:pt>
                <c:pt idx="2">
                  <c:v>723000</c:v>
                </c:pt>
                <c:pt idx="3">
                  <c:v>689000</c:v>
                </c:pt>
                <c:pt idx="4">
                  <c:v>666800</c:v>
                </c:pt>
                <c:pt idx="5">
                  <c:v>674900</c:v>
                </c:pt>
                <c:pt idx="6">
                  <c:v>687000</c:v>
                </c:pt>
                <c:pt idx="7">
                  <c:v>682000</c:v>
                </c:pt>
              </c:numCache>
            </c:numRef>
          </c:val>
          <c:extLst>
            <c:ext xmlns:c16="http://schemas.microsoft.com/office/drawing/2014/chart" uri="{C3380CC4-5D6E-409C-BE32-E72D297353CC}">
              <c16:uniqueId val="{00000002-BC56-47E9-A612-F26E73D40F03}"/>
            </c:ext>
          </c:extLst>
        </c:ser>
        <c:ser>
          <c:idx val="3"/>
          <c:order val="3"/>
          <c:tx>
            <c:strRef>
              <c:f>'Graph. 4'!$B$8</c:f>
              <c:strCache>
                <c:ptCount val="1"/>
                <c:pt idx="0">
                  <c:v>Bacheliers projetés</c:v>
                </c:pt>
              </c:strCache>
            </c:strRef>
          </c:tx>
          <c:spPr>
            <a:pattFill prst="dkUpDiag">
              <a:fgClr>
                <a:schemeClr val="accent5">
                  <a:lumMod val="60000"/>
                  <a:lumOff val="40000"/>
                </a:schemeClr>
              </a:fgClr>
              <a:bgClr>
                <a:schemeClr val="bg1"/>
              </a:bgClr>
            </a:pattFill>
            <a:ln w="3175">
              <a:solidFill>
                <a:schemeClr val="accent5">
                  <a:lumMod val="40000"/>
                  <a:lumOff val="60000"/>
                </a:schemeClr>
              </a:solidFill>
            </a:ln>
            <a:effectLst/>
          </c:spPr>
          <c:dLbls>
            <c:dLbl>
              <c:idx val="7"/>
              <c:delete val="1"/>
              <c:extLst>
                <c:ext xmlns:c15="http://schemas.microsoft.com/office/drawing/2012/chart" uri="{CE6537A1-D6FC-4f65-9D91-7224C49458BB}"/>
                <c:ext xmlns:c16="http://schemas.microsoft.com/office/drawing/2014/chart" uri="{C3380CC4-5D6E-409C-BE32-E72D297353CC}">
                  <c16:uniqueId val="{00000003-1676-4E2B-B0E4-D42050ED3F2D}"/>
                </c:ext>
              </c:extLst>
            </c:dLbl>
            <c:dLbl>
              <c:idx val="8"/>
              <c:delete val="1"/>
              <c:extLst>
                <c:ext xmlns:c15="http://schemas.microsoft.com/office/drawing/2012/chart" uri="{CE6537A1-D6FC-4f65-9D91-7224C49458BB}"/>
                <c:ext xmlns:c16="http://schemas.microsoft.com/office/drawing/2014/chart" uri="{C3380CC4-5D6E-409C-BE32-E72D297353CC}">
                  <c16:uniqueId val="{00000004-1676-4E2B-B0E4-D42050ED3F2D}"/>
                </c:ext>
              </c:extLst>
            </c:dLbl>
            <c:dLbl>
              <c:idx val="9"/>
              <c:delete val="1"/>
              <c:extLst>
                <c:ext xmlns:c15="http://schemas.microsoft.com/office/drawing/2012/chart" uri="{CE6537A1-D6FC-4f65-9D91-7224C49458BB}"/>
                <c:ext xmlns:c16="http://schemas.microsoft.com/office/drawing/2014/chart" uri="{C3380CC4-5D6E-409C-BE32-E72D297353CC}">
                  <c16:uniqueId val="{00000005-1676-4E2B-B0E4-D42050ED3F2D}"/>
                </c:ext>
              </c:extLst>
            </c:dLbl>
            <c:dLbl>
              <c:idx val="10"/>
              <c:layout>
                <c:manualLayout>
                  <c:x val="-1.9841272941081263E-3"/>
                  <c:y val="-0.2148499210110585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676-4E2B-B0E4-D42050ED3F2D}"/>
                </c:ext>
              </c:extLst>
            </c:dLbl>
            <c:dLbl>
              <c:idx val="11"/>
              <c:delete val="1"/>
              <c:extLst>
                <c:ext xmlns:c15="http://schemas.microsoft.com/office/drawing/2012/chart" uri="{CE6537A1-D6FC-4f65-9D91-7224C49458BB}"/>
                <c:ext xmlns:c16="http://schemas.microsoft.com/office/drawing/2014/chart" uri="{C3380CC4-5D6E-409C-BE32-E72D297353CC}">
                  <c16:uniqueId val="{00000006-1676-4E2B-B0E4-D42050ED3F2D}"/>
                </c:ext>
              </c:extLst>
            </c:dLbl>
            <c:dLbl>
              <c:idx val="12"/>
              <c:delete val="1"/>
              <c:extLst>
                <c:ext xmlns:c15="http://schemas.microsoft.com/office/drawing/2012/chart" uri="{CE6537A1-D6FC-4f65-9D91-7224C49458BB}"/>
                <c:ext xmlns:c16="http://schemas.microsoft.com/office/drawing/2014/chart" uri="{C3380CC4-5D6E-409C-BE32-E72D297353CC}">
                  <c16:uniqueId val="{00000008-1676-4E2B-B0E4-D42050ED3F2D}"/>
                </c:ext>
              </c:extLst>
            </c:dLbl>
            <c:dLbl>
              <c:idx val="13"/>
              <c:delete val="1"/>
              <c:extLst>
                <c:ext xmlns:c15="http://schemas.microsoft.com/office/drawing/2012/chart" uri="{CE6537A1-D6FC-4f65-9D91-7224C49458BB}"/>
                <c:ext xmlns:c16="http://schemas.microsoft.com/office/drawing/2014/chart" uri="{C3380CC4-5D6E-409C-BE32-E72D297353CC}">
                  <c16:uniqueId val="{00000009-1676-4E2B-B0E4-D42050ED3F2D}"/>
                </c:ext>
              </c:extLst>
            </c:dLbl>
            <c:dLbl>
              <c:idx val="14"/>
              <c:delete val="1"/>
              <c:extLst>
                <c:ext xmlns:c15="http://schemas.microsoft.com/office/drawing/2012/chart" uri="{CE6537A1-D6FC-4f65-9D91-7224C49458BB}"/>
                <c:ext xmlns:c16="http://schemas.microsoft.com/office/drawing/2014/chart" uri="{C3380CC4-5D6E-409C-BE32-E72D297353CC}">
                  <c16:uniqueId val="{0000000A-1676-4E2B-B0E4-D42050ED3F2D}"/>
                </c:ext>
              </c:extLst>
            </c:dLbl>
            <c:dLbl>
              <c:idx val="15"/>
              <c:delete val="1"/>
              <c:extLst>
                <c:ext xmlns:c15="http://schemas.microsoft.com/office/drawing/2012/chart" uri="{CE6537A1-D6FC-4f65-9D91-7224C49458BB}"/>
                <c:ext xmlns:c16="http://schemas.microsoft.com/office/drawing/2014/chart" uri="{C3380CC4-5D6E-409C-BE32-E72D297353CC}">
                  <c16:uniqueId val="{0000000B-1676-4E2B-B0E4-D42050ED3F2D}"/>
                </c:ext>
              </c:extLst>
            </c:dLbl>
            <c:dLbl>
              <c:idx val="16"/>
              <c:layout>
                <c:manualLayout>
                  <c:x val="-5.9523818823245239E-3"/>
                  <c:y val="-0.195892575039494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676-4E2B-B0E4-D42050ED3F2D}"/>
                </c:ext>
              </c:extLst>
            </c:dLbl>
            <c:spPr>
              <a:solidFill>
                <a:schemeClr val="bg1">
                  <a:lumMod val="85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70C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'Graph. 4'!$C$4:$S$4</c:f>
              <c:strCache>
                <c:ptCount val="17"/>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strCache>
            </c:strRef>
          </c:cat>
          <c:val>
            <c:numRef>
              <c:f>'Graph. 4'!$C$8:$S$8</c:f>
              <c:numCache>
                <c:formatCode>#,##0</c:formatCode>
                <c:ptCount val="17"/>
                <c:pt idx="7">
                  <c:v>682000</c:v>
                </c:pt>
                <c:pt idx="8">
                  <c:v>685000</c:v>
                </c:pt>
                <c:pt idx="9">
                  <c:v>686000</c:v>
                </c:pt>
                <c:pt idx="10">
                  <c:v>693000</c:v>
                </c:pt>
                <c:pt idx="11">
                  <c:v>688000</c:v>
                </c:pt>
                <c:pt idx="12">
                  <c:v>685000</c:v>
                </c:pt>
                <c:pt idx="13">
                  <c:v>677000</c:v>
                </c:pt>
                <c:pt idx="14">
                  <c:v>674000</c:v>
                </c:pt>
                <c:pt idx="15">
                  <c:v>660000</c:v>
                </c:pt>
                <c:pt idx="16">
                  <c:v>647000</c:v>
                </c:pt>
              </c:numCache>
            </c:numRef>
          </c:val>
          <c:extLst>
            <c:ext xmlns:c16="http://schemas.microsoft.com/office/drawing/2014/chart" uri="{C3380CC4-5D6E-409C-BE32-E72D297353CC}">
              <c16:uniqueId val="{00000000-1676-4E2B-B0E4-D42050ED3F2D}"/>
            </c:ext>
          </c:extLst>
        </c:ser>
        <c:ser>
          <c:idx val="4"/>
          <c:order val="4"/>
          <c:tx>
            <c:strRef>
              <c:f>'Graph. 4'!$B$9</c:f>
              <c:strCache>
                <c:ptCount val="1"/>
                <c:pt idx="0">
                  <c:v>Poursuivants observés (3)</c:v>
                </c:pt>
              </c:strCache>
            </c:strRef>
          </c:tx>
          <c:spPr>
            <a:solidFill>
              <a:schemeClr val="accent5">
                <a:lumMod val="75000"/>
              </a:schemeClr>
            </a:solidFill>
            <a:ln>
              <a:solidFill>
                <a:schemeClr val="tx2"/>
              </a:solidFill>
            </a:ln>
            <a:effectLst/>
          </c:spPr>
          <c:dLbls>
            <c:dLbl>
              <c:idx val="0"/>
              <c:delete val="1"/>
              <c:extLst>
                <c:ext xmlns:c15="http://schemas.microsoft.com/office/drawing/2012/chart" uri="{CE6537A1-D6FC-4f65-9D91-7224C49458BB}"/>
                <c:ext xmlns:c16="http://schemas.microsoft.com/office/drawing/2014/chart" uri="{C3380CC4-5D6E-409C-BE32-E72D297353CC}">
                  <c16:uniqueId val="{00000000-E57D-475A-AF07-8AAF42494D15}"/>
                </c:ext>
              </c:extLst>
            </c:dLbl>
            <c:dLbl>
              <c:idx val="1"/>
              <c:delete val="1"/>
              <c:extLst>
                <c:ext xmlns:c15="http://schemas.microsoft.com/office/drawing/2012/chart" uri="{CE6537A1-D6FC-4f65-9D91-7224C49458BB}"/>
                <c:ext xmlns:c16="http://schemas.microsoft.com/office/drawing/2014/chart" uri="{C3380CC4-5D6E-409C-BE32-E72D297353CC}">
                  <c16:uniqueId val="{00000001-E57D-475A-AF07-8AAF42494D15}"/>
                </c:ext>
              </c:extLst>
            </c:dLbl>
            <c:dLbl>
              <c:idx val="2"/>
              <c:delete val="1"/>
              <c:extLst>
                <c:ext xmlns:c15="http://schemas.microsoft.com/office/drawing/2012/chart" uri="{CE6537A1-D6FC-4f65-9D91-7224C49458BB}"/>
                <c:ext xmlns:c16="http://schemas.microsoft.com/office/drawing/2014/chart" uri="{C3380CC4-5D6E-409C-BE32-E72D297353CC}">
                  <c16:uniqueId val="{00000002-E57D-475A-AF07-8AAF42494D15}"/>
                </c:ext>
              </c:extLst>
            </c:dLbl>
            <c:dLbl>
              <c:idx val="3"/>
              <c:delete val="1"/>
              <c:extLst>
                <c:ext xmlns:c15="http://schemas.microsoft.com/office/drawing/2012/chart" uri="{CE6537A1-D6FC-4f65-9D91-7224C49458BB}"/>
                <c:ext xmlns:c16="http://schemas.microsoft.com/office/drawing/2014/chart" uri="{C3380CC4-5D6E-409C-BE32-E72D297353CC}">
                  <c16:uniqueId val="{00000003-E57D-475A-AF07-8AAF42494D15}"/>
                </c:ext>
              </c:extLst>
            </c:dLbl>
            <c:dLbl>
              <c:idx val="4"/>
              <c:delete val="1"/>
              <c:extLst>
                <c:ext xmlns:c15="http://schemas.microsoft.com/office/drawing/2012/chart" uri="{CE6537A1-D6FC-4f65-9D91-7224C49458BB}"/>
                <c:ext xmlns:c16="http://schemas.microsoft.com/office/drawing/2014/chart" uri="{C3380CC4-5D6E-409C-BE32-E72D297353CC}">
                  <c16:uniqueId val="{00000004-E57D-475A-AF07-8AAF42494D15}"/>
                </c:ext>
              </c:extLst>
            </c:dLbl>
            <c:dLbl>
              <c:idx val="5"/>
              <c:delete val="1"/>
              <c:extLst>
                <c:ext xmlns:c15="http://schemas.microsoft.com/office/drawing/2012/chart" uri="{CE6537A1-D6FC-4f65-9D91-7224C49458BB}"/>
                <c:ext xmlns:c16="http://schemas.microsoft.com/office/drawing/2014/chart" uri="{C3380CC4-5D6E-409C-BE32-E72D297353CC}">
                  <c16:uniqueId val="{00000005-E57D-475A-AF07-8AAF42494D15}"/>
                </c:ext>
              </c:extLst>
            </c:dLbl>
            <c:dLbl>
              <c:idx val="6"/>
              <c:layout>
                <c:manualLayout>
                  <c:x val="-2.1231426054705302E-3"/>
                  <c:y val="-0.1295418641390205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57D-475A-AF07-8AAF42494D15}"/>
                </c:ext>
              </c:extLst>
            </c:dLbl>
            <c:dLbl>
              <c:idx val="7"/>
              <c:delete val="1"/>
              <c:extLst>
                <c:ext xmlns:c15="http://schemas.microsoft.com/office/drawing/2012/chart" uri="{CE6537A1-D6FC-4f65-9D91-7224C49458BB}"/>
                <c:ext xmlns:c16="http://schemas.microsoft.com/office/drawing/2014/chart" uri="{C3380CC4-5D6E-409C-BE32-E72D297353CC}">
                  <c16:uniqueId val="{00000007-E57D-475A-AF07-8AAF42494D15}"/>
                </c:ext>
              </c:extLst>
            </c:dLbl>
            <c:dLbl>
              <c:idx val="8"/>
              <c:delete val="1"/>
              <c:extLst>
                <c:ext xmlns:c15="http://schemas.microsoft.com/office/drawing/2012/chart" uri="{CE6537A1-D6FC-4f65-9D91-7224C49458BB}"/>
                <c:ext xmlns:c16="http://schemas.microsoft.com/office/drawing/2014/chart" uri="{C3380CC4-5D6E-409C-BE32-E72D297353CC}">
                  <c16:uniqueId val="{00000008-E57D-475A-AF07-8AAF42494D15}"/>
                </c:ext>
              </c:extLst>
            </c:dLbl>
            <c:dLbl>
              <c:idx val="9"/>
              <c:delete val="1"/>
              <c:extLst>
                <c:ext xmlns:c15="http://schemas.microsoft.com/office/drawing/2012/chart" uri="{CE6537A1-D6FC-4f65-9D91-7224C49458BB}"/>
                <c:ext xmlns:c16="http://schemas.microsoft.com/office/drawing/2014/chart" uri="{C3380CC4-5D6E-409C-BE32-E72D297353CC}">
                  <c16:uniqueId val="{00000009-E57D-475A-AF07-8AAF42494D15}"/>
                </c:ext>
              </c:extLst>
            </c:dLbl>
            <c:dLbl>
              <c:idx val="10"/>
              <c:layout>
                <c:manualLayout>
                  <c:x val="0"/>
                  <c:y val="-0.1232227488151658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57D-475A-AF07-8AAF42494D15}"/>
                </c:ext>
              </c:extLst>
            </c:dLbl>
            <c:dLbl>
              <c:idx val="11"/>
              <c:delete val="1"/>
              <c:extLst>
                <c:ext xmlns:c15="http://schemas.microsoft.com/office/drawing/2012/chart" uri="{CE6537A1-D6FC-4f65-9D91-7224C49458BB}"/>
                <c:ext xmlns:c16="http://schemas.microsoft.com/office/drawing/2014/chart" uri="{C3380CC4-5D6E-409C-BE32-E72D297353CC}">
                  <c16:uniqueId val="{0000000B-E57D-475A-AF07-8AAF42494D15}"/>
                </c:ext>
              </c:extLst>
            </c:dLbl>
            <c:dLbl>
              <c:idx val="12"/>
              <c:delete val="1"/>
              <c:extLst>
                <c:ext xmlns:c15="http://schemas.microsoft.com/office/drawing/2012/chart" uri="{CE6537A1-D6FC-4f65-9D91-7224C49458BB}"/>
                <c:ext xmlns:c16="http://schemas.microsoft.com/office/drawing/2014/chart" uri="{C3380CC4-5D6E-409C-BE32-E72D297353CC}">
                  <c16:uniqueId val="{0000000C-E57D-475A-AF07-8AAF42494D15}"/>
                </c:ext>
              </c:extLst>
            </c:dLbl>
            <c:dLbl>
              <c:idx val="13"/>
              <c:delete val="1"/>
              <c:extLst>
                <c:ext xmlns:c15="http://schemas.microsoft.com/office/drawing/2012/chart" uri="{CE6537A1-D6FC-4f65-9D91-7224C49458BB}"/>
                <c:ext xmlns:c16="http://schemas.microsoft.com/office/drawing/2014/chart" uri="{C3380CC4-5D6E-409C-BE32-E72D297353CC}">
                  <c16:uniqueId val="{0000000D-E57D-475A-AF07-8AAF42494D15}"/>
                </c:ext>
              </c:extLst>
            </c:dLbl>
            <c:dLbl>
              <c:idx val="14"/>
              <c:delete val="1"/>
              <c:extLst>
                <c:ext xmlns:c15="http://schemas.microsoft.com/office/drawing/2012/chart" uri="{CE6537A1-D6FC-4f65-9D91-7224C49458BB}"/>
                <c:ext xmlns:c16="http://schemas.microsoft.com/office/drawing/2014/chart" uri="{C3380CC4-5D6E-409C-BE32-E72D297353CC}">
                  <c16:uniqueId val="{0000000E-E57D-475A-AF07-8AAF42494D15}"/>
                </c:ext>
              </c:extLst>
            </c:dLbl>
            <c:dLbl>
              <c:idx val="15"/>
              <c:delete val="1"/>
              <c:extLst>
                <c:ext xmlns:c15="http://schemas.microsoft.com/office/drawing/2012/chart" uri="{CE6537A1-D6FC-4f65-9D91-7224C49458BB}"/>
                <c:ext xmlns:c16="http://schemas.microsoft.com/office/drawing/2014/chart" uri="{C3380CC4-5D6E-409C-BE32-E72D297353CC}">
                  <c16:uniqueId val="{0000000F-E57D-475A-AF07-8AAF42494D15}"/>
                </c:ext>
              </c:extLst>
            </c:dLbl>
            <c:dLbl>
              <c:idx val="16"/>
              <c:layout>
                <c:manualLayout>
                  <c:x val="-1.5569532579547693E-16"/>
                  <c:y val="-0.1105845181674566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57D-475A-AF07-8AAF42494D15}"/>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206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'Graph. 4'!$C$4:$S$4</c:f>
              <c:strCache>
                <c:ptCount val="17"/>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strCache>
            </c:strRef>
          </c:cat>
          <c:val>
            <c:numRef>
              <c:f>'Graph. 4'!$C$9:$S$9</c:f>
              <c:numCache>
                <c:formatCode>#,##0</c:formatCode>
                <c:ptCount val="17"/>
                <c:pt idx="0">
                  <c:v>519400</c:v>
                </c:pt>
                <c:pt idx="1">
                  <c:v>524400</c:v>
                </c:pt>
                <c:pt idx="2">
                  <c:v>563400</c:v>
                </c:pt>
                <c:pt idx="3">
                  <c:v>550100</c:v>
                </c:pt>
                <c:pt idx="4">
                  <c:v>530300</c:v>
                </c:pt>
                <c:pt idx="5">
                  <c:v>541200</c:v>
                </c:pt>
                <c:pt idx="6">
                  <c:v>553100</c:v>
                </c:pt>
              </c:numCache>
            </c:numRef>
          </c:val>
          <c:extLst>
            <c:ext xmlns:c16="http://schemas.microsoft.com/office/drawing/2014/chart" uri="{C3380CC4-5D6E-409C-BE32-E72D297353CC}">
              <c16:uniqueId val="{00000001-1676-4E2B-B0E4-D42050ED3F2D}"/>
            </c:ext>
          </c:extLst>
        </c:ser>
        <c:ser>
          <c:idx val="5"/>
          <c:order val="5"/>
          <c:tx>
            <c:strRef>
              <c:f>'Graph. 4'!$B$10</c:f>
              <c:strCache>
                <c:ptCount val="1"/>
                <c:pt idx="0">
                  <c:v>Poursuivants projetés</c:v>
                </c:pt>
              </c:strCache>
            </c:strRef>
          </c:tx>
          <c:spPr>
            <a:pattFill prst="dkUpDiag">
              <a:fgClr>
                <a:schemeClr val="accent5">
                  <a:lumMod val="75000"/>
                </a:schemeClr>
              </a:fgClr>
              <a:bgClr>
                <a:schemeClr val="bg1"/>
              </a:bgClr>
            </a:pattFill>
            <a:ln>
              <a:solidFill>
                <a:schemeClr val="accent3">
                  <a:lumMod val="60000"/>
                  <a:lumOff val="40000"/>
                </a:schemeClr>
              </a:solidFill>
            </a:ln>
            <a:effectLst/>
          </c:spPr>
          <c:dLbls>
            <c:dLbl>
              <c:idx val="6"/>
              <c:delete val="1"/>
              <c:extLst>
                <c:ext xmlns:c15="http://schemas.microsoft.com/office/drawing/2012/chart" uri="{CE6537A1-D6FC-4f65-9D91-7224C49458BB}"/>
                <c:ext xmlns:c16="http://schemas.microsoft.com/office/drawing/2014/chart" uri="{C3380CC4-5D6E-409C-BE32-E72D297353CC}">
                  <c16:uniqueId val="{0000000D-1676-4E2B-B0E4-D42050ED3F2D}"/>
                </c:ext>
              </c:extLst>
            </c:dLbl>
            <c:dLbl>
              <c:idx val="7"/>
              <c:delete val="1"/>
              <c:extLst>
                <c:ext xmlns:c15="http://schemas.microsoft.com/office/drawing/2012/chart" uri="{CE6537A1-D6FC-4f65-9D91-7224C49458BB}"/>
                <c:ext xmlns:c16="http://schemas.microsoft.com/office/drawing/2014/chart" uri="{C3380CC4-5D6E-409C-BE32-E72D297353CC}">
                  <c16:uniqueId val="{0000000E-1676-4E2B-B0E4-D42050ED3F2D}"/>
                </c:ext>
              </c:extLst>
            </c:dLbl>
            <c:dLbl>
              <c:idx val="8"/>
              <c:delete val="1"/>
              <c:extLst>
                <c:ext xmlns:c15="http://schemas.microsoft.com/office/drawing/2012/chart" uri="{CE6537A1-D6FC-4f65-9D91-7224C49458BB}"/>
                <c:ext xmlns:c16="http://schemas.microsoft.com/office/drawing/2014/chart" uri="{C3380CC4-5D6E-409C-BE32-E72D297353CC}">
                  <c16:uniqueId val="{00000012-1676-4E2B-B0E4-D42050ED3F2D}"/>
                </c:ext>
              </c:extLst>
            </c:dLbl>
            <c:dLbl>
              <c:idx val="9"/>
              <c:delete val="1"/>
              <c:extLst>
                <c:ext xmlns:c15="http://schemas.microsoft.com/office/drawing/2012/chart" uri="{CE6537A1-D6FC-4f65-9D91-7224C49458BB}"/>
                <c:ext xmlns:c16="http://schemas.microsoft.com/office/drawing/2014/chart" uri="{C3380CC4-5D6E-409C-BE32-E72D297353CC}">
                  <c16:uniqueId val="{00000013-1676-4E2B-B0E4-D42050ED3F2D}"/>
                </c:ext>
              </c:extLst>
            </c:dLbl>
            <c:dLbl>
              <c:idx val="10"/>
              <c:layout>
                <c:manualLayout>
                  <c:x val="-7.2750493697386721E-17"/>
                  <c:y val="-0.12954186413902052"/>
                </c:manualLayout>
              </c:layout>
              <c:spPr>
                <a:solidFill>
                  <a:schemeClr val="accent5">
                    <a:lumMod val="40000"/>
                    <a:lumOff val="60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2060"/>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1676-4E2B-B0E4-D42050ED3F2D}"/>
                </c:ext>
              </c:extLst>
            </c:dLbl>
            <c:dLbl>
              <c:idx val="11"/>
              <c:delete val="1"/>
              <c:extLst>
                <c:ext xmlns:c15="http://schemas.microsoft.com/office/drawing/2012/chart" uri="{CE6537A1-D6FC-4f65-9D91-7224C49458BB}"/>
                <c:ext xmlns:c16="http://schemas.microsoft.com/office/drawing/2014/chart" uri="{C3380CC4-5D6E-409C-BE32-E72D297353CC}">
                  <c16:uniqueId val="{00000014-1676-4E2B-B0E4-D42050ED3F2D}"/>
                </c:ext>
              </c:extLst>
            </c:dLbl>
            <c:dLbl>
              <c:idx val="12"/>
              <c:delete val="1"/>
              <c:extLst>
                <c:ext xmlns:c15="http://schemas.microsoft.com/office/drawing/2012/chart" uri="{CE6537A1-D6FC-4f65-9D91-7224C49458BB}"/>
                <c:ext xmlns:c16="http://schemas.microsoft.com/office/drawing/2014/chart" uri="{C3380CC4-5D6E-409C-BE32-E72D297353CC}">
                  <c16:uniqueId val="{00000015-1676-4E2B-B0E4-D42050ED3F2D}"/>
                </c:ext>
              </c:extLst>
            </c:dLbl>
            <c:dLbl>
              <c:idx val="13"/>
              <c:delete val="1"/>
              <c:extLst>
                <c:ext xmlns:c15="http://schemas.microsoft.com/office/drawing/2012/chart" uri="{CE6537A1-D6FC-4f65-9D91-7224C49458BB}"/>
                <c:ext xmlns:c16="http://schemas.microsoft.com/office/drawing/2014/chart" uri="{C3380CC4-5D6E-409C-BE32-E72D297353CC}">
                  <c16:uniqueId val="{00000016-1676-4E2B-B0E4-D42050ED3F2D}"/>
                </c:ext>
              </c:extLst>
            </c:dLbl>
            <c:dLbl>
              <c:idx val="14"/>
              <c:delete val="1"/>
              <c:extLst>
                <c:ext xmlns:c15="http://schemas.microsoft.com/office/drawing/2012/chart" uri="{CE6537A1-D6FC-4f65-9D91-7224C49458BB}"/>
                <c:ext xmlns:c16="http://schemas.microsoft.com/office/drawing/2014/chart" uri="{C3380CC4-5D6E-409C-BE32-E72D297353CC}">
                  <c16:uniqueId val="{00000011-1676-4E2B-B0E4-D42050ED3F2D}"/>
                </c:ext>
              </c:extLst>
            </c:dLbl>
            <c:dLbl>
              <c:idx val="15"/>
              <c:delete val="1"/>
              <c:extLst>
                <c:ext xmlns:c15="http://schemas.microsoft.com/office/drawing/2012/chart" uri="{CE6537A1-D6FC-4f65-9D91-7224C49458BB}"/>
                <c:ext xmlns:c16="http://schemas.microsoft.com/office/drawing/2014/chart" uri="{C3380CC4-5D6E-409C-BE32-E72D297353CC}">
                  <c16:uniqueId val="{0000000F-1676-4E2B-B0E4-D42050ED3F2D}"/>
                </c:ext>
              </c:extLst>
            </c:dLbl>
            <c:dLbl>
              <c:idx val="16"/>
              <c:layout>
                <c:manualLayout>
                  <c:x val="-5.9523818823245239E-3"/>
                  <c:y val="-0.1263823064770932"/>
                </c:manualLayout>
              </c:layout>
              <c:spPr>
                <a:solidFill>
                  <a:schemeClr val="accent5">
                    <a:lumMod val="40000"/>
                    <a:lumOff val="60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2060"/>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676-4E2B-B0E4-D42050ED3F2D}"/>
                </c:ext>
              </c:extLst>
            </c:dLbl>
            <c:spPr>
              <a:solidFill>
                <a:schemeClr val="accent5">
                  <a:lumMod val="40000"/>
                  <a:lumOff val="60000"/>
                </a:schemeClr>
              </a:solid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00206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'Graph. 4'!$C$4:$S$4</c:f>
              <c:strCache>
                <c:ptCount val="17"/>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strCache>
            </c:strRef>
          </c:cat>
          <c:val>
            <c:numRef>
              <c:f>'Graph. 4'!$C$10:$S$10</c:f>
              <c:numCache>
                <c:formatCode>#,##0</c:formatCode>
                <c:ptCount val="17"/>
                <c:pt idx="6">
                  <c:v>553100</c:v>
                </c:pt>
                <c:pt idx="7">
                  <c:v>553000</c:v>
                </c:pt>
                <c:pt idx="8">
                  <c:v>555000</c:v>
                </c:pt>
                <c:pt idx="9">
                  <c:v>554000</c:v>
                </c:pt>
                <c:pt idx="10">
                  <c:v>559000</c:v>
                </c:pt>
                <c:pt idx="11">
                  <c:v>556000</c:v>
                </c:pt>
                <c:pt idx="12">
                  <c:v>554000</c:v>
                </c:pt>
                <c:pt idx="13">
                  <c:v>549000</c:v>
                </c:pt>
                <c:pt idx="14">
                  <c:v>547000</c:v>
                </c:pt>
                <c:pt idx="15">
                  <c:v>536000</c:v>
                </c:pt>
                <c:pt idx="16">
                  <c:v>526000</c:v>
                </c:pt>
              </c:numCache>
            </c:numRef>
          </c:val>
          <c:extLst>
            <c:ext xmlns:c16="http://schemas.microsoft.com/office/drawing/2014/chart" uri="{C3380CC4-5D6E-409C-BE32-E72D297353CC}">
              <c16:uniqueId val="{00000002-1676-4E2B-B0E4-D42050ED3F2D}"/>
            </c:ext>
          </c:extLst>
        </c:ser>
        <c:dLbls>
          <c:showLegendKey val="0"/>
          <c:showVal val="0"/>
          <c:showCatName val="0"/>
          <c:showSerName val="0"/>
          <c:showPercent val="0"/>
          <c:showBubbleSize val="0"/>
        </c:dLbls>
        <c:axId val="107652768"/>
        <c:axId val="107660928"/>
      </c:areaChart>
      <c:catAx>
        <c:axId val="107652768"/>
        <c:scaling>
          <c:orientation val="minMax"/>
        </c:scaling>
        <c:delete val="0"/>
        <c:axPos val="b"/>
        <c:majorGridlines>
          <c:spPr>
            <a:ln w="9525" cap="flat" cmpd="sng" algn="ctr">
              <a:solidFill>
                <a:schemeClr val="dk1">
                  <a:lumMod val="15000"/>
                  <a:lumOff val="85000"/>
                  <a:alpha val="54000"/>
                </a:schemeClr>
              </a:solidFill>
              <a:round/>
            </a:ln>
            <a:effectLst/>
          </c:spPr>
        </c:majorGridlines>
        <c:numFmt formatCode="General" sourceLinked="1"/>
        <c:majorTickMark val="out"/>
        <c:minorTickMark val="out"/>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fr-FR"/>
          </a:p>
        </c:txPr>
        <c:crossAx val="107660928"/>
        <c:crosses val="autoZero"/>
        <c:auto val="1"/>
        <c:lblAlgn val="ctr"/>
        <c:lblOffset val="100"/>
        <c:noMultiLvlLbl val="0"/>
      </c:catAx>
      <c:valAx>
        <c:axId val="107660928"/>
        <c:scaling>
          <c:orientation val="minMax"/>
          <c:min val="400000"/>
        </c:scaling>
        <c:delete val="0"/>
        <c:axPos val="l"/>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numFmt formatCode="#,##0" sourceLinked="1"/>
        <c:majorTickMark val="out"/>
        <c:minorTickMark val="out"/>
        <c:tickLblPos val="nextTo"/>
        <c:spPr>
          <a:noFill/>
          <a:ln>
            <a:solidFill>
              <a:schemeClr val="accent5">
                <a:lumMod val="75000"/>
              </a:schemeClr>
            </a:solid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fr-FR"/>
          </a:p>
        </c:txPr>
        <c:crossAx val="107652768"/>
        <c:crosses val="autoZero"/>
        <c:crossBetween val="midCat"/>
      </c:valAx>
      <c:spPr>
        <a:solidFill>
          <a:schemeClr val="bg1"/>
        </a:solidFill>
        <a:ln>
          <a:solidFill>
            <a:schemeClr val="bg2"/>
          </a:solidFill>
        </a:ln>
        <a:effectLst/>
      </c:spPr>
    </c:plotArea>
    <c:legend>
      <c:legendPos val="b"/>
      <c:layout>
        <c:manualLayout>
          <c:xMode val="edge"/>
          <c:yMode val="edge"/>
          <c:x val="0.12580241935420874"/>
          <c:y val="4.8182507992188123E-2"/>
          <c:w val="0.79998231470789816"/>
          <c:h val="0.1018964809493599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3175" cap="flat" cmpd="sng" algn="ctr">
      <a:solidFill>
        <a:srgbClr val="05439D"/>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180326890956807E-2"/>
          <c:y val="4.4630397928024992E-2"/>
          <c:w val="0.86371361250298262"/>
          <c:h val="0.80084710975109152"/>
        </c:manualLayout>
      </c:layout>
      <c:areaChart>
        <c:grouping val="stacked"/>
        <c:varyColors val="0"/>
        <c:ser>
          <c:idx val="1"/>
          <c:order val="1"/>
          <c:tx>
            <c:strRef>
              <c:f>'Graph. 5'!$B$7</c:f>
              <c:strCache>
                <c:ptCount val="1"/>
                <c:pt idx="0">
                  <c:v>Université hors IUT</c:v>
                </c:pt>
              </c:strCache>
            </c:strRef>
          </c:tx>
          <c:spPr>
            <a:solidFill>
              <a:schemeClr val="accent5">
                <a:lumMod val="75000"/>
              </a:schemeClr>
            </a:solidFill>
            <a:ln>
              <a:noFill/>
            </a:ln>
            <a:effectLst/>
          </c:spPr>
          <c:dLbls>
            <c:dLbl>
              <c:idx val="0"/>
              <c:delete val="1"/>
              <c:extLst>
                <c:ext xmlns:c15="http://schemas.microsoft.com/office/drawing/2012/chart" uri="{CE6537A1-D6FC-4f65-9D91-7224C49458BB}"/>
                <c:ext xmlns:c16="http://schemas.microsoft.com/office/drawing/2014/chart" uri="{C3380CC4-5D6E-409C-BE32-E72D297353CC}">
                  <c16:uniqueId val="{00000000-49E0-458E-B2D9-C5FCD1662E50}"/>
                </c:ext>
              </c:extLst>
            </c:dLbl>
            <c:dLbl>
              <c:idx val="2"/>
              <c:layout>
                <c:manualLayout>
                  <c:x val="-2.1231426054704526E-3"/>
                  <c:y val="3.159557661927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9E0-458E-B2D9-C5FCD1662E50}"/>
                </c:ext>
              </c:extLst>
            </c:dLbl>
            <c:dLbl>
              <c:idx val="3"/>
              <c:delete val="1"/>
              <c:extLst>
                <c:ext xmlns:c15="http://schemas.microsoft.com/office/drawing/2012/chart" uri="{CE6537A1-D6FC-4f65-9D91-7224C49458BB}"/>
                <c:ext xmlns:c16="http://schemas.microsoft.com/office/drawing/2014/chart" uri="{C3380CC4-5D6E-409C-BE32-E72D297353CC}">
                  <c16:uniqueId val="{00000002-49E0-458E-B2D9-C5FCD1662E50}"/>
                </c:ext>
              </c:extLst>
            </c:dLbl>
            <c:dLbl>
              <c:idx val="5"/>
              <c:delete val="1"/>
              <c:extLst>
                <c:ext xmlns:c15="http://schemas.microsoft.com/office/drawing/2012/chart" uri="{CE6537A1-D6FC-4f65-9D91-7224C49458BB}"/>
                <c:ext xmlns:c16="http://schemas.microsoft.com/office/drawing/2014/chart" uri="{C3380CC4-5D6E-409C-BE32-E72D297353CC}">
                  <c16:uniqueId val="{00000003-49E0-458E-B2D9-C5FCD1662E50}"/>
                </c:ext>
              </c:extLst>
            </c:dLbl>
            <c:dLbl>
              <c:idx val="6"/>
              <c:delete val="1"/>
              <c:extLst>
                <c:ext xmlns:c15="http://schemas.microsoft.com/office/drawing/2012/chart" uri="{CE6537A1-D6FC-4f65-9D91-7224C49458BB}"/>
                <c:ext xmlns:c16="http://schemas.microsoft.com/office/drawing/2014/chart" uri="{C3380CC4-5D6E-409C-BE32-E72D297353CC}">
                  <c16:uniqueId val="{00000004-49E0-458E-B2D9-C5FCD1662E50}"/>
                </c:ext>
              </c:extLst>
            </c:dLbl>
            <c:dLbl>
              <c:idx val="7"/>
              <c:delete val="1"/>
              <c:extLst>
                <c:ext xmlns:c15="http://schemas.microsoft.com/office/drawing/2012/chart" uri="{CE6537A1-D6FC-4f65-9D91-7224C49458BB}"/>
                <c:ext xmlns:c16="http://schemas.microsoft.com/office/drawing/2014/chart" uri="{C3380CC4-5D6E-409C-BE32-E72D297353CC}">
                  <c16:uniqueId val="{00000005-49E0-458E-B2D9-C5FCD1662E50}"/>
                </c:ext>
              </c:extLst>
            </c:dLbl>
            <c:dLbl>
              <c:idx val="8"/>
              <c:delete val="1"/>
              <c:extLst>
                <c:ext xmlns:c15="http://schemas.microsoft.com/office/drawing/2012/chart" uri="{CE6537A1-D6FC-4f65-9D91-7224C49458BB}"/>
                <c:ext xmlns:c16="http://schemas.microsoft.com/office/drawing/2014/chart" uri="{C3380CC4-5D6E-409C-BE32-E72D297353CC}">
                  <c16:uniqueId val="{00000006-49E0-458E-B2D9-C5FCD1662E50}"/>
                </c:ext>
              </c:extLst>
            </c:dLbl>
            <c:dLbl>
              <c:idx val="10"/>
              <c:delete val="1"/>
              <c:extLst>
                <c:ext xmlns:c15="http://schemas.microsoft.com/office/drawing/2012/chart" uri="{CE6537A1-D6FC-4f65-9D91-7224C49458BB}"/>
                <c:ext xmlns:c16="http://schemas.microsoft.com/office/drawing/2014/chart" uri="{C3380CC4-5D6E-409C-BE32-E72D297353CC}">
                  <c16:uniqueId val="{00000007-49E0-458E-B2D9-C5FCD1662E50}"/>
                </c:ext>
              </c:extLst>
            </c:dLbl>
            <c:dLbl>
              <c:idx val="11"/>
              <c:delete val="1"/>
              <c:extLst>
                <c:ext xmlns:c15="http://schemas.microsoft.com/office/drawing/2012/chart" uri="{CE6537A1-D6FC-4f65-9D91-7224C49458BB}"/>
                <c:ext xmlns:c16="http://schemas.microsoft.com/office/drawing/2014/chart" uri="{C3380CC4-5D6E-409C-BE32-E72D297353CC}">
                  <c16:uniqueId val="{00000008-49E0-458E-B2D9-C5FCD1662E50}"/>
                </c:ext>
              </c:extLst>
            </c:dLbl>
            <c:dLbl>
              <c:idx val="12"/>
              <c:delete val="1"/>
              <c:extLst>
                <c:ext xmlns:c15="http://schemas.microsoft.com/office/drawing/2012/chart" uri="{CE6537A1-D6FC-4f65-9D91-7224C49458BB}"/>
                <c:ext xmlns:c16="http://schemas.microsoft.com/office/drawing/2014/chart" uri="{C3380CC4-5D6E-409C-BE32-E72D297353CC}">
                  <c16:uniqueId val="{00000009-49E0-458E-B2D9-C5FCD1662E50}"/>
                </c:ext>
              </c:extLst>
            </c:dLbl>
            <c:dLbl>
              <c:idx val="13"/>
              <c:layout>
                <c:manualLayout>
                  <c:x val="-3.513909764149957E-2"/>
                  <c:y val="1.89573459715638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9E0-458E-B2D9-C5FCD1662E50}"/>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'Graph. 5'!$F$5:$S$5</c:f>
              <c:strCache>
                <c:ptCount val="14"/>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strCache>
            </c:strRef>
          </c:cat>
          <c:val>
            <c:numRef>
              <c:f>'Graph. 5'!$F$7:$S$7</c:f>
              <c:numCache>
                <c:formatCode>#,##0</c:formatCode>
                <c:ptCount val="14"/>
                <c:pt idx="0">
                  <c:v>1541053</c:v>
                </c:pt>
                <c:pt idx="1">
                  <c:v>1489493</c:v>
                </c:pt>
                <c:pt idx="2">
                  <c:v>1460852</c:v>
                </c:pt>
                <c:pt idx="3">
                  <c:v>1484971</c:v>
                </c:pt>
                <c:pt idx="4">
                  <c:v>1524000</c:v>
                </c:pt>
                <c:pt idx="5">
                  <c:v>1541000</c:v>
                </c:pt>
                <c:pt idx="6">
                  <c:v>1553000</c:v>
                </c:pt>
                <c:pt idx="7">
                  <c:v>1562000</c:v>
                </c:pt>
                <c:pt idx="8">
                  <c:v>1565000</c:v>
                </c:pt>
                <c:pt idx="9">
                  <c:v>1567000</c:v>
                </c:pt>
                <c:pt idx="10">
                  <c:v>1565000</c:v>
                </c:pt>
                <c:pt idx="11">
                  <c:v>1563000</c:v>
                </c:pt>
                <c:pt idx="12">
                  <c:v>1557000</c:v>
                </c:pt>
                <c:pt idx="13">
                  <c:v>1550000</c:v>
                </c:pt>
              </c:numCache>
            </c:numRef>
          </c:val>
          <c:extLst>
            <c:ext xmlns:c16="http://schemas.microsoft.com/office/drawing/2014/chart" uri="{C3380CC4-5D6E-409C-BE32-E72D297353CC}">
              <c16:uniqueId val="{00000022-CE1E-4EEE-B342-46C185B1089D}"/>
            </c:ext>
          </c:extLst>
        </c:ser>
        <c:ser>
          <c:idx val="2"/>
          <c:order val="2"/>
          <c:tx>
            <c:strRef>
              <c:f>'Graph. 5'!$B$8</c:f>
              <c:strCache>
                <c:ptCount val="1"/>
                <c:pt idx="0">
                  <c:v>IUT</c:v>
                </c:pt>
              </c:strCache>
            </c:strRef>
          </c:tx>
          <c:spPr>
            <a:solidFill>
              <a:schemeClr val="accent5">
                <a:lumMod val="40000"/>
                <a:lumOff val="60000"/>
              </a:schemeClr>
            </a:solidFill>
            <a:ln>
              <a:noFill/>
            </a:ln>
            <a:effectLst/>
          </c:spPr>
          <c:dLbls>
            <c:dLbl>
              <c:idx val="0"/>
              <c:delete val="1"/>
              <c:extLst>
                <c:ext xmlns:c15="http://schemas.microsoft.com/office/drawing/2012/chart" uri="{CE6537A1-D6FC-4f65-9D91-7224C49458BB}"/>
                <c:ext xmlns:c16="http://schemas.microsoft.com/office/drawing/2014/chart" uri="{C3380CC4-5D6E-409C-BE32-E72D297353CC}">
                  <c16:uniqueId val="{00000024-CE1E-4EEE-B342-46C185B1089D}"/>
                </c:ext>
              </c:extLst>
            </c:dLbl>
            <c:dLbl>
              <c:idx val="2"/>
              <c:layout>
                <c:manualLayout>
                  <c:x val="0"/>
                  <c:y val="9.478672985781991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CE1E-4EEE-B342-46C185B1089D}"/>
                </c:ext>
              </c:extLst>
            </c:dLbl>
            <c:dLbl>
              <c:idx val="3"/>
              <c:delete val="1"/>
              <c:extLst>
                <c:ext xmlns:c15="http://schemas.microsoft.com/office/drawing/2012/chart" uri="{CE6537A1-D6FC-4f65-9D91-7224C49458BB}"/>
                <c:ext xmlns:c16="http://schemas.microsoft.com/office/drawing/2014/chart" uri="{C3380CC4-5D6E-409C-BE32-E72D297353CC}">
                  <c16:uniqueId val="{00000025-CE1E-4EEE-B342-46C185B1089D}"/>
                </c:ext>
              </c:extLst>
            </c:dLbl>
            <c:dLbl>
              <c:idx val="5"/>
              <c:delete val="1"/>
              <c:extLst>
                <c:ext xmlns:c15="http://schemas.microsoft.com/office/drawing/2012/chart" uri="{CE6537A1-D6FC-4f65-9D91-7224C49458BB}"/>
                <c:ext xmlns:c16="http://schemas.microsoft.com/office/drawing/2014/chart" uri="{C3380CC4-5D6E-409C-BE32-E72D297353CC}">
                  <c16:uniqueId val="{00000026-CE1E-4EEE-B342-46C185B1089D}"/>
                </c:ext>
              </c:extLst>
            </c:dLbl>
            <c:dLbl>
              <c:idx val="6"/>
              <c:delete val="1"/>
              <c:extLst>
                <c:ext xmlns:c15="http://schemas.microsoft.com/office/drawing/2012/chart" uri="{CE6537A1-D6FC-4f65-9D91-7224C49458BB}"/>
                <c:ext xmlns:c16="http://schemas.microsoft.com/office/drawing/2014/chart" uri="{C3380CC4-5D6E-409C-BE32-E72D297353CC}">
                  <c16:uniqueId val="{00000027-CE1E-4EEE-B342-46C185B1089D}"/>
                </c:ext>
              </c:extLst>
            </c:dLbl>
            <c:dLbl>
              <c:idx val="7"/>
              <c:delete val="1"/>
              <c:extLst>
                <c:ext xmlns:c15="http://schemas.microsoft.com/office/drawing/2012/chart" uri="{CE6537A1-D6FC-4f65-9D91-7224C49458BB}"/>
                <c:ext xmlns:c16="http://schemas.microsoft.com/office/drawing/2014/chart" uri="{C3380CC4-5D6E-409C-BE32-E72D297353CC}">
                  <c16:uniqueId val="{00000028-CE1E-4EEE-B342-46C185B1089D}"/>
                </c:ext>
              </c:extLst>
            </c:dLbl>
            <c:dLbl>
              <c:idx val="8"/>
              <c:delete val="1"/>
              <c:extLst>
                <c:ext xmlns:c15="http://schemas.microsoft.com/office/drawing/2012/chart" uri="{CE6537A1-D6FC-4f65-9D91-7224C49458BB}"/>
                <c:ext xmlns:c16="http://schemas.microsoft.com/office/drawing/2014/chart" uri="{C3380CC4-5D6E-409C-BE32-E72D297353CC}">
                  <c16:uniqueId val="{00000029-CE1E-4EEE-B342-46C185B1089D}"/>
                </c:ext>
              </c:extLst>
            </c:dLbl>
            <c:dLbl>
              <c:idx val="10"/>
              <c:delete val="1"/>
              <c:extLst>
                <c:ext xmlns:c15="http://schemas.microsoft.com/office/drawing/2012/chart" uri="{CE6537A1-D6FC-4f65-9D91-7224C49458BB}"/>
                <c:ext xmlns:c16="http://schemas.microsoft.com/office/drawing/2014/chart" uri="{C3380CC4-5D6E-409C-BE32-E72D297353CC}">
                  <c16:uniqueId val="{0000002A-CE1E-4EEE-B342-46C185B1089D}"/>
                </c:ext>
              </c:extLst>
            </c:dLbl>
            <c:dLbl>
              <c:idx val="11"/>
              <c:delete val="1"/>
              <c:extLst>
                <c:ext xmlns:c15="http://schemas.microsoft.com/office/drawing/2012/chart" uri="{CE6537A1-D6FC-4f65-9D91-7224C49458BB}"/>
                <c:ext xmlns:c16="http://schemas.microsoft.com/office/drawing/2014/chart" uri="{C3380CC4-5D6E-409C-BE32-E72D297353CC}">
                  <c16:uniqueId val="{0000002B-CE1E-4EEE-B342-46C185B1089D}"/>
                </c:ext>
              </c:extLst>
            </c:dLbl>
            <c:dLbl>
              <c:idx val="12"/>
              <c:delete val="1"/>
              <c:extLst>
                <c:ext xmlns:c15="http://schemas.microsoft.com/office/drawing/2012/chart" uri="{CE6537A1-D6FC-4f65-9D91-7224C49458BB}"/>
                <c:ext xmlns:c16="http://schemas.microsoft.com/office/drawing/2014/chart" uri="{C3380CC4-5D6E-409C-BE32-E72D297353CC}">
                  <c16:uniqueId val="{0000002C-CE1E-4EEE-B342-46C185B1089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5">
                        <a:lumMod val="50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'Graph. 5'!$F$5:$S$5</c:f>
              <c:strCache>
                <c:ptCount val="14"/>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strCache>
            </c:strRef>
          </c:cat>
          <c:val>
            <c:numRef>
              <c:f>'Graph. 5'!$F$8:$S$8</c:f>
              <c:numCache>
                <c:formatCode>#,##0</c:formatCode>
                <c:ptCount val="14"/>
                <c:pt idx="0">
                  <c:v>115861</c:v>
                </c:pt>
                <c:pt idx="1">
                  <c:v>108198</c:v>
                </c:pt>
                <c:pt idx="2">
                  <c:v>144164</c:v>
                </c:pt>
                <c:pt idx="3">
                  <c:v>146500</c:v>
                </c:pt>
                <c:pt idx="4">
                  <c:v>149000</c:v>
                </c:pt>
                <c:pt idx="5">
                  <c:v>149000</c:v>
                </c:pt>
                <c:pt idx="6">
                  <c:v>149000</c:v>
                </c:pt>
                <c:pt idx="7">
                  <c:v>150000</c:v>
                </c:pt>
                <c:pt idx="8">
                  <c:v>150000</c:v>
                </c:pt>
                <c:pt idx="9">
                  <c:v>150000</c:v>
                </c:pt>
                <c:pt idx="10">
                  <c:v>149000</c:v>
                </c:pt>
                <c:pt idx="11">
                  <c:v>148000</c:v>
                </c:pt>
                <c:pt idx="12">
                  <c:v>147000</c:v>
                </c:pt>
                <c:pt idx="13">
                  <c:v>146000</c:v>
                </c:pt>
              </c:numCache>
            </c:numRef>
          </c:val>
          <c:extLst>
            <c:ext xmlns:c16="http://schemas.microsoft.com/office/drawing/2014/chart" uri="{C3380CC4-5D6E-409C-BE32-E72D297353CC}">
              <c16:uniqueId val="{00000023-CE1E-4EEE-B342-46C185B1089D}"/>
            </c:ext>
          </c:extLst>
        </c:ser>
        <c:dLbls>
          <c:showLegendKey val="0"/>
          <c:showVal val="0"/>
          <c:showCatName val="0"/>
          <c:showSerName val="0"/>
          <c:showPercent val="0"/>
          <c:showBubbleSize val="0"/>
        </c:dLbls>
        <c:axId val="107652768"/>
        <c:axId val="107660928"/>
      </c:areaChart>
      <c:lineChart>
        <c:grouping val="standard"/>
        <c:varyColors val="0"/>
        <c:ser>
          <c:idx val="0"/>
          <c:order val="0"/>
          <c:tx>
            <c:strRef>
              <c:f>'Graph. 5'!$B$6</c:f>
              <c:strCache>
                <c:ptCount val="1"/>
                <c:pt idx="0">
                  <c:v>Total Université</c:v>
                </c:pt>
              </c:strCache>
            </c:strRef>
          </c:tx>
          <c:spPr>
            <a:ln w="31750" cap="rnd">
              <a:solidFill>
                <a:srgbClr val="002060"/>
              </a:solidFill>
              <a:round/>
            </a:ln>
            <a:effectLst/>
          </c:spPr>
          <c:marker>
            <c:symbol val="circle"/>
            <c:size val="5"/>
            <c:spPr>
              <a:solidFill>
                <a:srgbClr val="002060"/>
              </a:solidFill>
              <a:ln w="15875">
                <a:noFill/>
                <a:round/>
              </a:ln>
              <a:effectLst/>
            </c:spPr>
          </c:marker>
          <c:dLbls>
            <c:dLbl>
              <c:idx val="0"/>
              <c:delete val="1"/>
              <c:extLst>
                <c:ext xmlns:c15="http://schemas.microsoft.com/office/drawing/2012/chart" uri="{CE6537A1-D6FC-4f65-9D91-7224C49458BB}"/>
                <c:ext xmlns:c16="http://schemas.microsoft.com/office/drawing/2014/chart" uri="{C3380CC4-5D6E-409C-BE32-E72D297353CC}">
                  <c16:uniqueId val="{00000015-92C5-4395-9FFF-E797293BDF50}"/>
                </c:ext>
              </c:extLst>
            </c:dLbl>
            <c:dLbl>
              <c:idx val="1"/>
              <c:layout>
                <c:manualLayout>
                  <c:x val="-5.3805697104333451E-2"/>
                  <c:y val="-3.9470836287644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E1E-4EEE-B342-46C185B1089D}"/>
                </c:ext>
              </c:extLst>
            </c:dLbl>
            <c:dLbl>
              <c:idx val="2"/>
              <c:layout>
                <c:manualLayout>
                  <c:x val="-5.3805697104333451E-2"/>
                  <c:y val="-6.79068552449901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92C5-4395-9FFF-E797293BDF50}"/>
                </c:ext>
              </c:extLst>
            </c:dLbl>
            <c:dLbl>
              <c:idx val="3"/>
              <c:delete val="1"/>
              <c:extLst>
                <c:ext xmlns:c15="http://schemas.microsoft.com/office/drawing/2012/chart" uri="{CE6537A1-D6FC-4f65-9D91-7224C49458BB}"/>
                <c:ext xmlns:c16="http://schemas.microsoft.com/office/drawing/2014/chart" uri="{C3380CC4-5D6E-409C-BE32-E72D297353CC}">
                  <c16:uniqueId val="{00000017-92C5-4395-9FFF-E797293BDF50}"/>
                </c:ext>
              </c:extLst>
            </c:dLbl>
            <c:dLbl>
              <c:idx val="4"/>
              <c:layout>
                <c:manualLayout>
                  <c:x val="-4.7215910132601735E-2"/>
                  <c:y val="-3.947083628764416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CE1E-4EEE-B342-46C185B1089D}"/>
                </c:ext>
              </c:extLst>
            </c:dLbl>
            <c:dLbl>
              <c:idx val="5"/>
              <c:delete val="1"/>
              <c:extLst>
                <c:ext xmlns:c15="http://schemas.microsoft.com/office/drawing/2012/chart" uri="{CE6537A1-D6FC-4f65-9D91-7224C49458BB}"/>
                <c:ext xmlns:c16="http://schemas.microsoft.com/office/drawing/2014/chart" uri="{C3380CC4-5D6E-409C-BE32-E72D297353CC}">
                  <c16:uniqueId val="{00000018-92C5-4395-9FFF-E797293BDF50}"/>
                </c:ext>
              </c:extLst>
            </c:dLbl>
            <c:dLbl>
              <c:idx val="6"/>
              <c:delete val="1"/>
              <c:extLst>
                <c:ext xmlns:c15="http://schemas.microsoft.com/office/drawing/2012/chart" uri="{CE6537A1-D6FC-4f65-9D91-7224C49458BB}"/>
                <c:ext xmlns:c16="http://schemas.microsoft.com/office/drawing/2014/chart" uri="{C3380CC4-5D6E-409C-BE32-E72D297353CC}">
                  <c16:uniqueId val="{00000019-92C5-4395-9FFF-E797293BDF50}"/>
                </c:ext>
              </c:extLst>
            </c:dLbl>
            <c:dLbl>
              <c:idx val="7"/>
              <c:delete val="1"/>
              <c:extLst>
                <c:ext xmlns:c15="http://schemas.microsoft.com/office/drawing/2012/chart" uri="{CE6537A1-D6FC-4f65-9D91-7224C49458BB}"/>
                <c:ext xmlns:c16="http://schemas.microsoft.com/office/drawing/2014/chart" uri="{C3380CC4-5D6E-409C-BE32-E72D297353CC}">
                  <c16:uniqueId val="{0000001A-92C5-4395-9FFF-E797293BDF50}"/>
                </c:ext>
              </c:extLst>
            </c:dLbl>
            <c:dLbl>
              <c:idx val="8"/>
              <c:delete val="1"/>
              <c:extLst>
                <c:ext xmlns:c15="http://schemas.microsoft.com/office/drawing/2012/chart" uri="{CE6537A1-D6FC-4f65-9D91-7224C49458BB}"/>
                <c:ext xmlns:c16="http://schemas.microsoft.com/office/drawing/2014/chart" uri="{C3380CC4-5D6E-409C-BE32-E72D297353CC}">
                  <c16:uniqueId val="{0000001B-92C5-4395-9FFF-E797293BDF50}"/>
                </c:ext>
              </c:extLst>
            </c:dLbl>
            <c:dLbl>
              <c:idx val="10"/>
              <c:delete val="1"/>
              <c:extLst>
                <c:ext xmlns:c15="http://schemas.microsoft.com/office/drawing/2012/chart" uri="{CE6537A1-D6FC-4f65-9D91-7224C49458BB}"/>
                <c:ext xmlns:c16="http://schemas.microsoft.com/office/drawing/2014/chart" uri="{C3380CC4-5D6E-409C-BE32-E72D297353CC}">
                  <c16:uniqueId val="{0000001C-92C5-4395-9FFF-E797293BDF50}"/>
                </c:ext>
              </c:extLst>
            </c:dLbl>
            <c:dLbl>
              <c:idx val="11"/>
              <c:delete val="1"/>
              <c:extLst>
                <c:ext xmlns:c15="http://schemas.microsoft.com/office/drawing/2012/chart" uri="{CE6537A1-D6FC-4f65-9D91-7224C49458BB}"/>
                <c:ext xmlns:c16="http://schemas.microsoft.com/office/drawing/2014/chart" uri="{C3380CC4-5D6E-409C-BE32-E72D297353CC}">
                  <c16:uniqueId val="{0000001D-92C5-4395-9FFF-E797293BDF50}"/>
                </c:ext>
              </c:extLst>
            </c:dLbl>
            <c:dLbl>
              <c:idx val="12"/>
              <c:delete val="1"/>
              <c:extLst>
                <c:ext xmlns:c15="http://schemas.microsoft.com/office/drawing/2012/chart" uri="{CE6537A1-D6FC-4f65-9D91-7224C49458BB}"/>
                <c:ext xmlns:c16="http://schemas.microsoft.com/office/drawing/2014/chart" uri="{C3380CC4-5D6E-409C-BE32-E72D297353CC}">
                  <c16:uniqueId val="{0000001E-92C5-4395-9FFF-E797293BDF50}"/>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2060"/>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'Graph. 5'!$F$5:$S$5</c:f>
              <c:strCache>
                <c:ptCount val="14"/>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strCache>
            </c:strRef>
          </c:cat>
          <c:val>
            <c:numRef>
              <c:f>'Graph. 5'!$F$6:$S$6</c:f>
              <c:numCache>
                <c:formatCode>#,##0</c:formatCode>
                <c:ptCount val="14"/>
                <c:pt idx="0">
                  <c:v>1656914</c:v>
                </c:pt>
                <c:pt idx="1">
                  <c:v>1597691</c:v>
                </c:pt>
                <c:pt idx="2">
                  <c:v>1605016</c:v>
                </c:pt>
                <c:pt idx="3">
                  <c:v>1631471</c:v>
                </c:pt>
                <c:pt idx="4">
                  <c:v>1673000</c:v>
                </c:pt>
                <c:pt idx="5">
                  <c:v>1690000</c:v>
                </c:pt>
                <c:pt idx="6">
                  <c:v>1702000</c:v>
                </c:pt>
                <c:pt idx="7">
                  <c:v>1712000</c:v>
                </c:pt>
                <c:pt idx="8">
                  <c:v>1715000</c:v>
                </c:pt>
                <c:pt idx="9">
                  <c:v>1716000</c:v>
                </c:pt>
                <c:pt idx="10">
                  <c:v>1714000</c:v>
                </c:pt>
                <c:pt idx="11">
                  <c:v>1711000</c:v>
                </c:pt>
                <c:pt idx="12">
                  <c:v>1704000</c:v>
                </c:pt>
                <c:pt idx="13">
                  <c:v>1696000</c:v>
                </c:pt>
              </c:numCache>
            </c:numRef>
          </c:val>
          <c:smooth val="0"/>
          <c:extLst>
            <c:ext xmlns:c16="http://schemas.microsoft.com/office/drawing/2014/chart" uri="{C3380CC4-5D6E-409C-BE32-E72D297353CC}">
              <c16:uniqueId val="{0000001F-92C5-4395-9FFF-E797293BDF50}"/>
            </c:ext>
          </c:extLst>
        </c:ser>
        <c:dLbls>
          <c:showLegendKey val="0"/>
          <c:showVal val="0"/>
          <c:showCatName val="0"/>
          <c:showSerName val="0"/>
          <c:showPercent val="0"/>
          <c:showBubbleSize val="0"/>
        </c:dLbls>
        <c:marker val="1"/>
        <c:smooth val="0"/>
        <c:axId val="107652768"/>
        <c:axId val="107660928"/>
      </c:lineChart>
      <c:catAx>
        <c:axId val="107652768"/>
        <c:scaling>
          <c:orientation val="minMax"/>
        </c:scaling>
        <c:delete val="0"/>
        <c:axPos val="b"/>
        <c:majorGridlines>
          <c:spPr>
            <a:ln w="9525" cap="flat" cmpd="sng" algn="ctr">
              <a:solidFill>
                <a:schemeClr val="dk1">
                  <a:lumMod val="15000"/>
                  <a:lumOff val="85000"/>
                  <a:alpha val="54000"/>
                </a:schemeClr>
              </a:solidFill>
              <a:round/>
            </a:ln>
            <a:effectLst/>
          </c:spPr>
        </c:majorGridlines>
        <c:numFmt formatCode="General" sourceLinked="1"/>
        <c:majorTickMark val="cross"/>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fr-FR"/>
          </a:p>
        </c:txPr>
        <c:crossAx val="107660928"/>
        <c:crosses val="autoZero"/>
        <c:auto val="1"/>
        <c:lblAlgn val="ctr"/>
        <c:lblOffset val="100"/>
        <c:noMultiLvlLbl val="0"/>
      </c:catAx>
      <c:valAx>
        <c:axId val="107660928"/>
        <c:scaling>
          <c:orientation val="minMax"/>
          <c:min val="1000000"/>
        </c:scaling>
        <c:delete val="0"/>
        <c:axPos val="l"/>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numFmt formatCode="#,##0" sourceLinked="1"/>
        <c:majorTickMark val="out"/>
        <c:minorTickMark val="out"/>
        <c:tickLblPos val="nextTo"/>
        <c:spPr>
          <a:noFill/>
          <a:ln>
            <a:solidFill>
              <a:schemeClr val="accent5">
                <a:lumMod val="75000"/>
              </a:schemeClr>
            </a:solid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fr-FR"/>
          </a:p>
        </c:txPr>
        <c:crossAx val="107652768"/>
        <c:crosses val="autoZero"/>
        <c:crossBetween val="midCat"/>
      </c:valAx>
      <c:spPr>
        <a:solidFill>
          <a:schemeClr val="bg1"/>
        </a:solidFill>
        <a:ln>
          <a:solidFill>
            <a:schemeClr val="bg2"/>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3175" cap="flat" cmpd="sng" algn="ctr">
      <a:solidFill>
        <a:srgbClr val="05439D"/>
      </a:solidFill>
      <a:round/>
    </a:ln>
    <a:effectLst/>
  </c:spPr>
  <c:txPr>
    <a:bodyPr/>
    <a:lstStyle/>
    <a:p>
      <a:pPr>
        <a:defRPr/>
      </a:pPr>
      <a:endParaRPr lang="fr-FR"/>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180326890956807E-2"/>
          <c:y val="4.4630397928024992E-2"/>
          <c:w val="0.84248221115773292"/>
          <c:h val="0.88299560896120211"/>
        </c:manualLayout>
      </c:layout>
      <c:lineChart>
        <c:grouping val="standard"/>
        <c:varyColors val="0"/>
        <c:ser>
          <c:idx val="0"/>
          <c:order val="0"/>
          <c:tx>
            <c:strRef>
              <c:f>'Graph. 6'!$B$5</c:f>
              <c:strCache>
                <c:ptCount val="1"/>
                <c:pt idx="0">
                  <c:v>CPGE, observé</c:v>
                </c:pt>
              </c:strCache>
            </c:strRef>
          </c:tx>
          <c:spPr>
            <a:ln w="19050" cap="rnd">
              <a:solidFill>
                <a:srgbClr val="0070C0">
                  <a:alpha val="80000"/>
                </a:srgbClr>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4A93-4212-A987-8D19D2FF9B46}"/>
                </c:ext>
              </c:extLst>
            </c:dLbl>
            <c:dLbl>
              <c:idx val="1"/>
              <c:delete val="1"/>
              <c:extLst>
                <c:ext xmlns:c15="http://schemas.microsoft.com/office/drawing/2012/chart" uri="{CE6537A1-D6FC-4f65-9D91-7224C49458BB}"/>
                <c:ext xmlns:c16="http://schemas.microsoft.com/office/drawing/2014/chart" uri="{C3380CC4-5D6E-409C-BE32-E72D297353CC}">
                  <c16:uniqueId val="{00000001-4A93-4212-A987-8D19D2FF9B46}"/>
                </c:ext>
              </c:extLst>
            </c:dLbl>
            <c:dLbl>
              <c:idx val="2"/>
              <c:delete val="1"/>
              <c:extLst>
                <c:ext xmlns:c15="http://schemas.microsoft.com/office/drawing/2012/chart" uri="{CE6537A1-D6FC-4f65-9D91-7224C49458BB}"/>
                <c:ext xmlns:c16="http://schemas.microsoft.com/office/drawing/2014/chart" uri="{C3380CC4-5D6E-409C-BE32-E72D297353CC}">
                  <c16:uniqueId val="{00000002-4A93-4212-A987-8D19D2FF9B46}"/>
                </c:ext>
              </c:extLst>
            </c:dLbl>
            <c:dLbl>
              <c:idx val="4"/>
              <c:delete val="1"/>
              <c:extLst>
                <c:ext xmlns:c15="http://schemas.microsoft.com/office/drawing/2012/chart" uri="{CE6537A1-D6FC-4f65-9D91-7224C49458BB}"/>
                <c:ext xmlns:c16="http://schemas.microsoft.com/office/drawing/2014/chart" uri="{C3380CC4-5D6E-409C-BE32-E72D297353CC}">
                  <c16:uniqueId val="{00000004-4A93-4212-A987-8D19D2FF9B46}"/>
                </c:ext>
              </c:extLst>
            </c:dLbl>
            <c:dLbl>
              <c:idx val="5"/>
              <c:delete val="1"/>
              <c:extLst>
                <c:ext xmlns:c15="http://schemas.microsoft.com/office/drawing/2012/chart" uri="{CE6537A1-D6FC-4f65-9D91-7224C49458BB}"/>
                <c:ext xmlns:c16="http://schemas.microsoft.com/office/drawing/2014/chart" uri="{C3380CC4-5D6E-409C-BE32-E72D297353CC}">
                  <c16:uniqueId val="{00000005-4A93-4212-A987-8D19D2FF9B46}"/>
                </c:ext>
              </c:extLst>
            </c:dLbl>
            <c:dLbl>
              <c:idx val="6"/>
              <c:delete val="1"/>
              <c:extLst>
                <c:ext xmlns:c15="http://schemas.microsoft.com/office/drawing/2012/chart" uri="{CE6537A1-D6FC-4f65-9D91-7224C49458BB}"/>
                <c:ext xmlns:c16="http://schemas.microsoft.com/office/drawing/2014/chart" uri="{C3380CC4-5D6E-409C-BE32-E72D297353CC}">
                  <c16:uniqueId val="{00000006-4A93-4212-A987-8D19D2FF9B46}"/>
                </c:ext>
              </c:extLst>
            </c:dLbl>
            <c:dLbl>
              <c:idx val="7"/>
              <c:delete val="1"/>
              <c:extLst>
                <c:ext xmlns:c15="http://schemas.microsoft.com/office/drawing/2012/chart" uri="{CE6537A1-D6FC-4f65-9D91-7224C49458BB}"/>
                <c:ext xmlns:c16="http://schemas.microsoft.com/office/drawing/2014/chart" uri="{C3380CC4-5D6E-409C-BE32-E72D297353CC}">
                  <c16:uniqueId val="{00000007-4A93-4212-A987-8D19D2FF9B46}"/>
                </c:ext>
              </c:extLst>
            </c:dLbl>
            <c:dLbl>
              <c:idx val="8"/>
              <c:delete val="1"/>
              <c:extLst>
                <c:ext xmlns:c15="http://schemas.microsoft.com/office/drawing/2012/chart" uri="{CE6537A1-D6FC-4f65-9D91-7224C49458BB}"/>
                <c:ext xmlns:c16="http://schemas.microsoft.com/office/drawing/2014/chart" uri="{C3380CC4-5D6E-409C-BE32-E72D297353CC}">
                  <c16:uniqueId val="{00000008-4A93-4212-A987-8D19D2FF9B46}"/>
                </c:ext>
              </c:extLst>
            </c:dLbl>
            <c:dLbl>
              <c:idx val="9"/>
              <c:delete val="1"/>
              <c:extLst>
                <c:ext xmlns:c15="http://schemas.microsoft.com/office/drawing/2012/chart" uri="{CE6537A1-D6FC-4f65-9D91-7224C49458BB}"/>
                <c:ext xmlns:c16="http://schemas.microsoft.com/office/drawing/2014/chart" uri="{C3380CC4-5D6E-409C-BE32-E72D297353CC}">
                  <c16:uniqueId val="{00000009-4A93-4212-A987-8D19D2FF9B46}"/>
                </c:ext>
              </c:extLst>
            </c:dLbl>
            <c:dLbl>
              <c:idx val="10"/>
              <c:delete val="1"/>
              <c:extLst>
                <c:ext xmlns:c15="http://schemas.microsoft.com/office/drawing/2012/chart" uri="{CE6537A1-D6FC-4f65-9D91-7224C49458BB}"/>
                <c:ext xmlns:c16="http://schemas.microsoft.com/office/drawing/2014/chart" uri="{C3380CC4-5D6E-409C-BE32-E72D297353CC}">
                  <c16:uniqueId val="{0000000A-4A93-4212-A987-8D19D2FF9B46}"/>
                </c:ext>
              </c:extLst>
            </c:dLbl>
            <c:dLbl>
              <c:idx val="11"/>
              <c:delete val="1"/>
              <c:extLst>
                <c:ext xmlns:c15="http://schemas.microsoft.com/office/drawing/2012/chart" uri="{CE6537A1-D6FC-4f65-9D91-7224C49458BB}"/>
                <c:ext xmlns:c16="http://schemas.microsoft.com/office/drawing/2014/chart" uri="{C3380CC4-5D6E-409C-BE32-E72D297353CC}">
                  <c16:uniqueId val="{0000000B-4A93-4212-A987-8D19D2FF9B46}"/>
                </c:ext>
              </c:extLst>
            </c:dLbl>
            <c:dLbl>
              <c:idx val="12"/>
              <c:delete val="1"/>
              <c:extLst>
                <c:ext xmlns:c15="http://schemas.microsoft.com/office/drawing/2012/chart" uri="{CE6537A1-D6FC-4f65-9D91-7224C49458BB}"/>
                <c:ext xmlns:c16="http://schemas.microsoft.com/office/drawing/2014/chart" uri="{C3380CC4-5D6E-409C-BE32-E72D297353CC}">
                  <c16:uniqueId val="{0000000C-4A93-4212-A987-8D19D2FF9B4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70C0"/>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'Graph. 6'!$F$4:$S$4</c:f>
              <c:strCache>
                <c:ptCount val="14"/>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strCache>
            </c:strRef>
          </c:cat>
          <c:val>
            <c:numRef>
              <c:f>'Graph. 6'!$F$5:$S$5</c:f>
              <c:numCache>
                <c:formatCode>#,##0</c:formatCode>
                <c:ptCount val="14"/>
                <c:pt idx="0">
                  <c:v>83400</c:v>
                </c:pt>
                <c:pt idx="1">
                  <c:v>81200</c:v>
                </c:pt>
                <c:pt idx="2">
                  <c:v>82400</c:v>
                </c:pt>
                <c:pt idx="3">
                  <c:v>86900</c:v>
                </c:pt>
              </c:numCache>
            </c:numRef>
          </c:val>
          <c:smooth val="0"/>
          <c:extLst>
            <c:ext xmlns:c16="http://schemas.microsoft.com/office/drawing/2014/chart" uri="{C3380CC4-5D6E-409C-BE32-E72D297353CC}">
              <c16:uniqueId val="{00000011-4A93-4212-A987-8D19D2FF9B46}"/>
            </c:ext>
          </c:extLst>
        </c:ser>
        <c:ser>
          <c:idx val="1"/>
          <c:order val="1"/>
          <c:tx>
            <c:strRef>
              <c:f>'Graph. 6'!$B$6</c:f>
              <c:strCache>
                <c:ptCount val="1"/>
                <c:pt idx="0">
                  <c:v>CPGE, projeté</c:v>
                </c:pt>
              </c:strCache>
            </c:strRef>
          </c:tx>
          <c:spPr>
            <a:ln w="22225" cap="rnd">
              <a:solidFill>
                <a:schemeClr val="accent1"/>
              </a:solidFill>
              <a:prstDash val="sysDash"/>
              <a:round/>
            </a:ln>
            <a:effectLst/>
          </c:spPr>
          <c:marker>
            <c:symbol val="none"/>
          </c:marker>
          <c:dLbls>
            <c:dLbl>
              <c:idx val="13"/>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5E4-49C2-BBD5-9D9E37425FE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70C0"/>
                    </a:solidFill>
                    <a:latin typeface="+mn-lt"/>
                    <a:ea typeface="+mn-ea"/>
                    <a:cs typeface="+mn-cs"/>
                  </a:defRPr>
                </a:pPr>
                <a:endParaRPr lang="fr-FR"/>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'Graph. 6'!$F$4:$S$4</c:f>
              <c:strCache>
                <c:ptCount val="14"/>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strCache>
            </c:strRef>
          </c:cat>
          <c:val>
            <c:numRef>
              <c:f>'Graph. 6'!$F$6:$S$6</c:f>
              <c:numCache>
                <c:formatCode>#,##0</c:formatCode>
                <c:ptCount val="14"/>
                <c:pt idx="3">
                  <c:v>86900</c:v>
                </c:pt>
                <c:pt idx="4">
                  <c:v>87000</c:v>
                </c:pt>
                <c:pt idx="5">
                  <c:v>86000</c:v>
                </c:pt>
                <c:pt idx="6">
                  <c:v>86000</c:v>
                </c:pt>
                <c:pt idx="7">
                  <c:v>86000</c:v>
                </c:pt>
                <c:pt idx="8">
                  <c:v>87000</c:v>
                </c:pt>
                <c:pt idx="9">
                  <c:v>87000</c:v>
                </c:pt>
                <c:pt idx="10">
                  <c:v>86000</c:v>
                </c:pt>
                <c:pt idx="11">
                  <c:v>86000</c:v>
                </c:pt>
                <c:pt idx="12">
                  <c:v>85000</c:v>
                </c:pt>
                <c:pt idx="13">
                  <c:v>84000</c:v>
                </c:pt>
              </c:numCache>
            </c:numRef>
          </c:val>
          <c:smooth val="0"/>
          <c:extLst>
            <c:ext xmlns:c16="http://schemas.microsoft.com/office/drawing/2014/chart" uri="{C3380CC4-5D6E-409C-BE32-E72D297353CC}">
              <c16:uniqueId val="{00000036-4A93-4212-A987-8D19D2FF9B46}"/>
            </c:ext>
          </c:extLst>
        </c:ser>
        <c:ser>
          <c:idx val="2"/>
          <c:order val="2"/>
          <c:tx>
            <c:strRef>
              <c:f>'Graph. 6'!$B$7</c:f>
              <c:strCache>
                <c:ptCount val="1"/>
                <c:pt idx="0">
                  <c:v>Ecoles d'ingénieur, observé</c:v>
                </c:pt>
              </c:strCache>
            </c:strRef>
          </c:tx>
          <c:spPr>
            <a:ln w="19050" cap="rnd">
              <a:solidFill>
                <a:schemeClr val="accent2">
                  <a:lumMod val="75000"/>
                </a:schemeClr>
              </a:solidFill>
              <a:round/>
            </a:ln>
            <a:effectLst/>
          </c:spPr>
          <c:marker>
            <c:symbol val="none"/>
          </c:marker>
          <c:cat>
            <c:strRef>
              <c:f>'Graph. 6'!$F$4:$S$4</c:f>
              <c:strCache>
                <c:ptCount val="14"/>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strCache>
            </c:strRef>
          </c:cat>
          <c:val>
            <c:numRef>
              <c:f>'Graph. 6'!$F$7:$S$7</c:f>
              <c:numCache>
                <c:formatCode>#,##0</c:formatCode>
                <c:ptCount val="14"/>
                <c:pt idx="0">
                  <c:v>158000</c:v>
                </c:pt>
                <c:pt idx="1">
                  <c:v>160000</c:v>
                </c:pt>
                <c:pt idx="2">
                  <c:v>159500</c:v>
                </c:pt>
                <c:pt idx="3">
                  <c:v>161700</c:v>
                </c:pt>
              </c:numCache>
            </c:numRef>
          </c:val>
          <c:smooth val="0"/>
          <c:extLst>
            <c:ext xmlns:c16="http://schemas.microsoft.com/office/drawing/2014/chart" uri="{C3380CC4-5D6E-409C-BE32-E72D297353CC}">
              <c16:uniqueId val="{00000037-4A93-4212-A987-8D19D2FF9B46}"/>
            </c:ext>
          </c:extLst>
        </c:ser>
        <c:ser>
          <c:idx val="3"/>
          <c:order val="3"/>
          <c:tx>
            <c:strRef>
              <c:f>'Graph. 6'!$B$8</c:f>
              <c:strCache>
                <c:ptCount val="1"/>
                <c:pt idx="0">
                  <c:v>Ecoles d'ingénieur, projeté</c:v>
                </c:pt>
              </c:strCache>
            </c:strRef>
          </c:tx>
          <c:spPr>
            <a:ln w="22225" cap="rnd">
              <a:solidFill>
                <a:schemeClr val="accent2">
                  <a:lumMod val="75000"/>
                </a:schemeClr>
              </a:solidFill>
              <a:prstDash val="sysDash"/>
              <a:round/>
            </a:ln>
            <a:effectLst/>
          </c:spPr>
          <c:marker>
            <c:symbol val="none"/>
          </c:marker>
          <c:dLbls>
            <c:dLbl>
              <c:idx val="3"/>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5E4-49C2-BBD5-9D9E37425FED}"/>
                </c:ext>
              </c:extLst>
            </c:dLbl>
            <c:dLbl>
              <c:idx val="13"/>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5E4-49C2-BBD5-9D9E37425FE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2">
                        <a:lumMod val="75000"/>
                      </a:schemeClr>
                    </a:solidFill>
                    <a:latin typeface="+mn-lt"/>
                    <a:ea typeface="+mn-ea"/>
                    <a:cs typeface="+mn-cs"/>
                  </a:defRPr>
                </a:pPr>
                <a:endParaRPr lang="fr-FR"/>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'Graph. 6'!$F$4:$S$4</c:f>
              <c:strCache>
                <c:ptCount val="14"/>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strCache>
            </c:strRef>
          </c:cat>
          <c:val>
            <c:numRef>
              <c:f>'Graph. 6'!$F$8:$S$8</c:f>
              <c:numCache>
                <c:formatCode>#,##0</c:formatCode>
                <c:ptCount val="14"/>
                <c:pt idx="3">
                  <c:v>161700</c:v>
                </c:pt>
                <c:pt idx="4">
                  <c:v>163000</c:v>
                </c:pt>
                <c:pt idx="5">
                  <c:v>166000</c:v>
                </c:pt>
                <c:pt idx="6">
                  <c:v>168000</c:v>
                </c:pt>
                <c:pt idx="7">
                  <c:v>169000</c:v>
                </c:pt>
                <c:pt idx="8">
                  <c:v>169000</c:v>
                </c:pt>
                <c:pt idx="9">
                  <c:v>170000</c:v>
                </c:pt>
                <c:pt idx="10">
                  <c:v>170000</c:v>
                </c:pt>
                <c:pt idx="11">
                  <c:v>171000</c:v>
                </c:pt>
                <c:pt idx="12">
                  <c:v>171000</c:v>
                </c:pt>
                <c:pt idx="13">
                  <c:v>171000</c:v>
                </c:pt>
              </c:numCache>
            </c:numRef>
          </c:val>
          <c:smooth val="0"/>
          <c:extLst>
            <c:ext xmlns:c16="http://schemas.microsoft.com/office/drawing/2014/chart" uri="{C3380CC4-5D6E-409C-BE32-E72D297353CC}">
              <c16:uniqueId val="{00000038-4A93-4212-A987-8D19D2FF9B46}"/>
            </c:ext>
          </c:extLst>
        </c:ser>
        <c:ser>
          <c:idx val="4"/>
          <c:order val="4"/>
          <c:tx>
            <c:strRef>
              <c:f>'Graph. 6'!$B$9</c:f>
              <c:strCache>
                <c:ptCount val="1"/>
                <c:pt idx="0">
                  <c:v>Ecoles de commerce, observé</c:v>
                </c:pt>
              </c:strCache>
            </c:strRef>
          </c:tx>
          <c:spPr>
            <a:ln w="19050" cap="rnd">
              <a:solidFill>
                <a:srgbClr val="FFC000"/>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5E-4A93-4212-A987-8D19D2FF9B46}"/>
                </c:ext>
              </c:extLst>
            </c:dLbl>
            <c:dLbl>
              <c:idx val="1"/>
              <c:delete val="1"/>
              <c:extLst>
                <c:ext xmlns:c15="http://schemas.microsoft.com/office/drawing/2012/chart" uri="{CE6537A1-D6FC-4f65-9D91-7224C49458BB}"/>
                <c:ext xmlns:c16="http://schemas.microsoft.com/office/drawing/2014/chart" uri="{C3380CC4-5D6E-409C-BE32-E72D297353CC}">
                  <c16:uniqueId val="{0000005F-4A93-4212-A987-8D19D2FF9B46}"/>
                </c:ext>
              </c:extLst>
            </c:dLbl>
            <c:dLbl>
              <c:idx val="2"/>
              <c:delete val="1"/>
              <c:extLst>
                <c:ext xmlns:c15="http://schemas.microsoft.com/office/drawing/2012/chart" uri="{CE6537A1-D6FC-4f65-9D91-7224C49458BB}"/>
                <c:ext xmlns:c16="http://schemas.microsoft.com/office/drawing/2014/chart" uri="{C3380CC4-5D6E-409C-BE32-E72D297353CC}">
                  <c16:uniqueId val="{00000060-4A93-4212-A987-8D19D2FF9B46}"/>
                </c:ext>
              </c:extLst>
            </c:dLbl>
            <c:dLbl>
              <c:idx val="4"/>
              <c:delete val="1"/>
              <c:extLst>
                <c:ext xmlns:c15="http://schemas.microsoft.com/office/drawing/2012/chart" uri="{CE6537A1-D6FC-4f65-9D91-7224C49458BB}"/>
                <c:ext xmlns:c16="http://schemas.microsoft.com/office/drawing/2014/chart" uri="{C3380CC4-5D6E-409C-BE32-E72D297353CC}">
                  <c16:uniqueId val="{00000061-4A93-4212-A987-8D19D2FF9B46}"/>
                </c:ext>
              </c:extLst>
            </c:dLbl>
            <c:dLbl>
              <c:idx val="5"/>
              <c:delete val="1"/>
              <c:extLst>
                <c:ext xmlns:c15="http://schemas.microsoft.com/office/drawing/2012/chart" uri="{CE6537A1-D6FC-4f65-9D91-7224C49458BB}"/>
                <c:ext xmlns:c16="http://schemas.microsoft.com/office/drawing/2014/chart" uri="{C3380CC4-5D6E-409C-BE32-E72D297353CC}">
                  <c16:uniqueId val="{00000062-4A93-4212-A987-8D19D2FF9B46}"/>
                </c:ext>
              </c:extLst>
            </c:dLbl>
            <c:dLbl>
              <c:idx val="6"/>
              <c:delete val="1"/>
              <c:extLst>
                <c:ext xmlns:c15="http://schemas.microsoft.com/office/drawing/2012/chart" uri="{CE6537A1-D6FC-4f65-9D91-7224C49458BB}"/>
                <c:ext xmlns:c16="http://schemas.microsoft.com/office/drawing/2014/chart" uri="{C3380CC4-5D6E-409C-BE32-E72D297353CC}">
                  <c16:uniqueId val="{00000063-4A93-4212-A987-8D19D2FF9B46}"/>
                </c:ext>
              </c:extLst>
            </c:dLbl>
            <c:dLbl>
              <c:idx val="7"/>
              <c:delete val="1"/>
              <c:extLst>
                <c:ext xmlns:c15="http://schemas.microsoft.com/office/drawing/2012/chart" uri="{CE6537A1-D6FC-4f65-9D91-7224C49458BB}"/>
                <c:ext xmlns:c16="http://schemas.microsoft.com/office/drawing/2014/chart" uri="{C3380CC4-5D6E-409C-BE32-E72D297353CC}">
                  <c16:uniqueId val="{00000064-4A93-4212-A987-8D19D2FF9B46}"/>
                </c:ext>
              </c:extLst>
            </c:dLbl>
            <c:dLbl>
              <c:idx val="8"/>
              <c:delete val="1"/>
              <c:extLst>
                <c:ext xmlns:c15="http://schemas.microsoft.com/office/drawing/2012/chart" uri="{CE6537A1-D6FC-4f65-9D91-7224C49458BB}"/>
                <c:ext xmlns:c16="http://schemas.microsoft.com/office/drawing/2014/chart" uri="{C3380CC4-5D6E-409C-BE32-E72D297353CC}">
                  <c16:uniqueId val="{00000065-4A93-4212-A987-8D19D2FF9B46}"/>
                </c:ext>
              </c:extLst>
            </c:dLbl>
            <c:dLbl>
              <c:idx val="9"/>
              <c:delete val="1"/>
              <c:extLst>
                <c:ext xmlns:c15="http://schemas.microsoft.com/office/drawing/2012/chart" uri="{CE6537A1-D6FC-4f65-9D91-7224C49458BB}"/>
                <c:ext xmlns:c16="http://schemas.microsoft.com/office/drawing/2014/chart" uri="{C3380CC4-5D6E-409C-BE32-E72D297353CC}">
                  <c16:uniqueId val="{00000066-4A93-4212-A987-8D19D2FF9B46}"/>
                </c:ext>
              </c:extLst>
            </c:dLbl>
            <c:dLbl>
              <c:idx val="10"/>
              <c:delete val="1"/>
              <c:extLst>
                <c:ext xmlns:c15="http://schemas.microsoft.com/office/drawing/2012/chart" uri="{CE6537A1-D6FC-4f65-9D91-7224C49458BB}"/>
                <c:ext xmlns:c16="http://schemas.microsoft.com/office/drawing/2014/chart" uri="{C3380CC4-5D6E-409C-BE32-E72D297353CC}">
                  <c16:uniqueId val="{00000067-4A93-4212-A987-8D19D2FF9B46}"/>
                </c:ext>
              </c:extLst>
            </c:dLbl>
            <c:dLbl>
              <c:idx val="11"/>
              <c:delete val="1"/>
              <c:extLst>
                <c:ext xmlns:c15="http://schemas.microsoft.com/office/drawing/2012/chart" uri="{CE6537A1-D6FC-4f65-9D91-7224C49458BB}"/>
                <c:ext xmlns:c16="http://schemas.microsoft.com/office/drawing/2014/chart" uri="{C3380CC4-5D6E-409C-BE32-E72D297353CC}">
                  <c16:uniqueId val="{00000068-4A93-4212-A987-8D19D2FF9B46}"/>
                </c:ext>
              </c:extLst>
            </c:dLbl>
            <c:dLbl>
              <c:idx val="12"/>
              <c:delete val="1"/>
              <c:extLst>
                <c:ext xmlns:c15="http://schemas.microsoft.com/office/drawing/2012/chart" uri="{CE6537A1-D6FC-4f65-9D91-7224C49458BB}"/>
                <c:ext xmlns:c16="http://schemas.microsoft.com/office/drawing/2014/chart" uri="{C3380CC4-5D6E-409C-BE32-E72D297353CC}">
                  <c16:uniqueId val="{00000069-4A93-4212-A987-8D19D2FF9B4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4">
                        <a:lumMod val="7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'Graph. 6'!$F$4:$S$4</c:f>
              <c:strCache>
                <c:ptCount val="14"/>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strCache>
            </c:strRef>
          </c:cat>
          <c:val>
            <c:numRef>
              <c:f>'Graph. 6'!$F$9:$S$9</c:f>
              <c:numCache>
                <c:formatCode>#,##0</c:formatCode>
                <c:ptCount val="14"/>
                <c:pt idx="0">
                  <c:v>230300</c:v>
                </c:pt>
                <c:pt idx="1">
                  <c:v>237400</c:v>
                </c:pt>
                <c:pt idx="2">
                  <c:v>240900</c:v>
                </c:pt>
                <c:pt idx="3">
                  <c:v>248500</c:v>
                </c:pt>
              </c:numCache>
            </c:numRef>
          </c:val>
          <c:smooth val="0"/>
          <c:extLst>
            <c:ext xmlns:c16="http://schemas.microsoft.com/office/drawing/2014/chart" uri="{C3380CC4-5D6E-409C-BE32-E72D297353CC}">
              <c16:uniqueId val="{00000039-4A93-4212-A987-8D19D2FF9B46}"/>
            </c:ext>
          </c:extLst>
        </c:ser>
        <c:ser>
          <c:idx val="5"/>
          <c:order val="5"/>
          <c:tx>
            <c:strRef>
              <c:f>'Graph. 6'!$B$10</c:f>
              <c:strCache>
                <c:ptCount val="1"/>
                <c:pt idx="0">
                  <c:v>Ecoles de commerce, projeté</c:v>
                </c:pt>
              </c:strCache>
            </c:strRef>
          </c:tx>
          <c:spPr>
            <a:ln w="22225" cap="rnd">
              <a:solidFill>
                <a:srgbClr val="FFC000"/>
              </a:solidFill>
              <a:prstDash val="sysDash"/>
              <a:round/>
            </a:ln>
            <a:effectLst/>
          </c:spPr>
          <c:marker>
            <c:symbol val="none"/>
          </c:marker>
          <c:dLbls>
            <c:dLbl>
              <c:idx val="13"/>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5E4-49C2-BBD5-9D9E37425FE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4">
                        <a:lumMod val="75000"/>
                      </a:schemeClr>
                    </a:solidFill>
                    <a:latin typeface="+mn-lt"/>
                    <a:ea typeface="+mn-ea"/>
                    <a:cs typeface="+mn-cs"/>
                  </a:defRPr>
                </a:pPr>
                <a:endParaRPr lang="fr-FR"/>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'Graph. 6'!$F$4:$S$4</c:f>
              <c:strCache>
                <c:ptCount val="14"/>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strCache>
            </c:strRef>
          </c:cat>
          <c:val>
            <c:numRef>
              <c:f>'Graph. 6'!$F$10:$S$10</c:f>
              <c:numCache>
                <c:formatCode>#,##0</c:formatCode>
                <c:ptCount val="14"/>
                <c:pt idx="3">
                  <c:v>248500</c:v>
                </c:pt>
                <c:pt idx="4">
                  <c:v>254100</c:v>
                </c:pt>
                <c:pt idx="5">
                  <c:v>258500</c:v>
                </c:pt>
                <c:pt idx="6">
                  <c:v>259900</c:v>
                </c:pt>
                <c:pt idx="7">
                  <c:v>262100</c:v>
                </c:pt>
                <c:pt idx="8">
                  <c:v>264600</c:v>
                </c:pt>
                <c:pt idx="9">
                  <c:v>267600</c:v>
                </c:pt>
                <c:pt idx="10">
                  <c:v>270500</c:v>
                </c:pt>
                <c:pt idx="11">
                  <c:v>273400</c:v>
                </c:pt>
                <c:pt idx="12">
                  <c:v>276000</c:v>
                </c:pt>
                <c:pt idx="13">
                  <c:v>278600</c:v>
                </c:pt>
              </c:numCache>
            </c:numRef>
          </c:val>
          <c:smooth val="0"/>
          <c:extLst>
            <c:ext xmlns:c16="http://schemas.microsoft.com/office/drawing/2014/chart" uri="{C3380CC4-5D6E-409C-BE32-E72D297353CC}">
              <c16:uniqueId val="{00000000-F5E4-49C2-BBD5-9D9E37425FED}"/>
            </c:ext>
          </c:extLst>
        </c:ser>
        <c:ser>
          <c:idx val="6"/>
          <c:order val="6"/>
          <c:tx>
            <c:strRef>
              <c:f>'Graph. 6'!$B$11</c:f>
              <c:strCache>
                <c:ptCount val="1"/>
                <c:pt idx="0">
                  <c:v>STS, observé</c:v>
                </c:pt>
              </c:strCache>
            </c:strRef>
          </c:tx>
          <c:spPr>
            <a:ln w="19050" cap="rnd">
              <a:solidFill>
                <a:schemeClr val="accent6"/>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8-F5E4-49C2-BBD5-9D9E37425FED}"/>
                </c:ext>
              </c:extLst>
            </c:dLbl>
            <c:dLbl>
              <c:idx val="1"/>
              <c:delete val="1"/>
              <c:extLst>
                <c:ext xmlns:c15="http://schemas.microsoft.com/office/drawing/2012/chart" uri="{CE6537A1-D6FC-4f65-9D91-7224C49458BB}"/>
                <c:ext xmlns:c16="http://schemas.microsoft.com/office/drawing/2014/chart" uri="{C3380CC4-5D6E-409C-BE32-E72D297353CC}">
                  <c16:uniqueId val="{00000009-F5E4-49C2-BBD5-9D9E37425FED}"/>
                </c:ext>
              </c:extLst>
            </c:dLbl>
            <c:dLbl>
              <c:idx val="2"/>
              <c:delete val="1"/>
              <c:extLst>
                <c:ext xmlns:c15="http://schemas.microsoft.com/office/drawing/2012/chart" uri="{CE6537A1-D6FC-4f65-9D91-7224C49458BB}"/>
                <c:ext xmlns:c16="http://schemas.microsoft.com/office/drawing/2014/chart" uri="{C3380CC4-5D6E-409C-BE32-E72D297353CC}">
                  <c16:uniqueId val="{0000000A-F5E4-49C2-BBD5-9D9E37425FED}"/>
                </c:ext>
              </c:extLst>
            </c:dLbl>
            <c:dLbl>
              <c:idx val="4"/>
              <c:delete val="1"/>
              <c:extLst>
                <c:ext xmlns:c15="http://schemas.microsoft.com/office/drawing/2012/chart" uri="{CE6537A1-D6FC-4f65-9D91-7224C49458BB}"/>
                <c:ext xmlns:c16="http://schemas.microsoft.com/office/drawing/2014/chart" uri="{C3380CC4-5D6E-409C-BE32-E72D297353CC}">
                  <c16:uniqueId val="{00000000-4870-475F-9615-89581B12C97E}"/>
                </c:ext>
              </c:extLst>
            </c:dLbl>
            <c:dLbl>
              <c:idx val="5"/>
              <c:delete val="1"/>
              <c:extLst>
                <c:ext xmlns:c15="http://schemas.microsoft.com/office/drawing/2012/chart" uri="{CE6537A1-D6FC-4f65-9D91-7224C49458BB}"/>
                <c:ext xmlns:c16="http://schemas.microsoft.com/office/drawing/2014/chart" uri="{C3380CC4-5D6E-409C-BE32-E72D297353CC}">
                  <c16:uniqueId val="{00000001-4870-475F-9615-89581B12C97E}"/>
                </c:ext>
              </c:extLst>
            </c:dLbl>
            <c:dLbl>
              <c:idx val="6"/>
              <c:delete val="1"/>
              <c:extLst>
                <c:ext xmlns:c15="http://schemas.microsoft.com/office/drawing/2012/chart" uri="{CE6537A1-D6FC-4f65-9D91-7224C49458BB}"/>
                <c:ext xmlns:c16="http://schemas.microsoft.com/office/drawing/2014/chart" uri="{C3380CC4-5D6E-409C-BE32-E72D297353CC}">
                  <c16:uniqueId val="{00000002-4870-475F-9615-89581B12C97E}"/>
                </c:ext>
              </c:extLst>
            </c:dLbl>
            <c:dLbl>
              <c:idx val="7"/>
              <c:delete val="1"/>
              <c:extLst>
                <c:ext xmlns:c15="http://schemas.microsoft.com/office/drawing/2012/chart" uri="{CE6537A1-D6FC-4f65-9D91-7224C49458BB}"/>
                <c:ext xmlns:c16="http://schemas.microsoft.com/office/drawing/2014/chart" uri="{C3380CC4-5D6E-409C-BE32-E72D297353CC}">
                  <c16:uniqueId val="{00000003-4870-475F-9615-89581B12C97E}"/>
                </c:ext>
              </c:extLst>
            </c:dLbl>
            <c:dLbl>
              <c:idx val="8"/>
              <c:delete val="1"/>
              <c:extLst>
                <c:ext xmlns:c15="http://schemas.microsoft.com/office/drawing/2012/chart" uri="{CE6537A1-D6FC-4f65-9D91-7224C49458BB}"/>
                <c:ext xmlns:c16="http://schemas.microsoft.com/office/drawing/2014/chart" uri="{C3380CC4-5D6E-409C-BE32-E72D297353CC}">
                  <c16:uniqueId val="{00000004-4870-475F-9615-89581B12C97E}"/>
                </c:ext>
              </c:extLst>
            </c:dLbl>
            <c:dLbl>
              <c:idx val="9"/>
              <c:delete val="1"/>
              <c:extLst>
                <c:ext xmlns:c15="http://schemas.microsoft.com/office/drawing/2012/chart" uri="{CE6537A1-D6FC-4f65-9D91-7224C49458BB}"/>
                <c:ext xmlns:c16="http://schemas.microsoft.com/office/drawing/2014/chart" uri="{C3380CC4-5D6E-409C-BE32-E72D297353CC}">
                  <c16:uniqueId val="{00000005-4870-475F-9615-89581B12C97E}"/>
                </c:ext>
              </c:extLst>
            </c:dLbl>
            <c:dLbl>
              <c:idx val="10"/>
              <c:delete val="1"/>
              <c:extLst>
                <c:ext xmlns:c15="http://schemas.microsoft.com/office/drawing/2012/chart" uri="{CE6537A1-D6FC-4f65-9D91-7224C49458BB}"/>
                <c:ext xmlns:c16="http://schemas.microsoft.com/office/drawing/2014/chart" uri="{C3380CC4-5D6E-409C-BE32-E72D297353CC}">
                  <c16:uniqueId val="{00000006-4870-475F-9615-89581B12C97E}"/>
                </c:ext>
              </c:extLst>
            </c:dLbl>
            <c:dLbl>
              <c:idx val="11"/>
              <c:delete val="1"/>
              <c:extLst>
                <c:ext xmlns:c15="http://schemas.microsoft.com/office/drawing/2012/chart" uri="{CE6537A1-D6FC-4f65-9D91-7224C49458BB}"/>
                <c:ext xmlns:c16="http://schemas.microsoft.com/office/drawing/2014/chart" uri="{C3380CC4-5D6E-409C-BE32-E72D297353CC}">
                  <c16:uniqueId val="{00000007-4870-475F-9615-89581B12C97E}"/>
                </c:ext>
              </c:extLst>
            </c:dLbl>
            <c:dLbl>
              <c:idx val="12"/>
              <c:delete val="1"/>
              <c:extLst>
                <c:ext xmlns:c15="http://schemas.microsoft.com/office/drawing/2012/chart" uri="{CE6537A1-D6FC-4f65-9D91-7224C49458BB}"/>
                <c:ext xmlns:c16="http://schemas.microsoft.com/office/drawing/2014/chart" uri="{C3380CC4-5D6E-409C-BE32-E72D297353CC}">
                  <c16:uniqueId val="{00000008-4870-475F-9615-89581B12C97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7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'Graph. 6'!$F$4:$S$4</c:f>
              <c:strCache>
                <c:ptCount val="14"/>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strCache>
            </c:strRef>
          </c:cat>
          <c:val>
            <c:numRef>
              <c:f>'Graph. 6'!$F$11:$S$11</c:f>
              <c:numCache>
                <c:formatCode>#,##0</c:formatCode>
                <c:ptCount val="14"/>
                <c:pt idx="0">
                  <c:v>408900</c:v>
                </c:pt>
                <c:pt idx="1">
                  <c:v>406700</c:v>
                </c:pt>
                <c:pt idx="2">
                  <c:v>409200</c:v>
                </c:pt>
                <c:pt idx="3">
                  <c:v>405200</c:v>
                </c:pt>
              </c:numCache>
            </c:numRef>
          </c:val>
          <c:smooth val="0"/>
          <c:extLst>
            <c:ext xmlns:c16="http://schemas.microsoft.com/office/drawing/2014/chart" uri="{C3380CC4-5D6E-409C-BE32-E72D297353CC}">
              <c16:uniqueId val="{00000001-F5E4-49C2-BBD5-9D9E37425FED}"/>
            </c:ext>
          </c:extLst>
        </c:ser>
        <c:ser>
          <c:idx val="7"/>
          <c:order val="7"/>
          <c:tx>
            <c:strRef>
              <c:f>'Graph. 6'!$B$12</c:f>
              <c:strCache>
                <c:ptCount val="1"/>
                <c:pt idx="0">
                  <c:v>STS, projeté</c:v>
                </c:pt>
              </c:strCache>
            </c:strRef>
          </c:tx>
          <c:spPr>
            <a:ln w="22225" cap="rnd">
              <a:solidFill>
                <a:schemeClr val="accent6"/>
              </a:solidFill>
              <a:prstDash val="sysDash"/>
              <a:round/>
            </a:ln>
            <a:effectLst/>
          </c:spPr>
          <c:marker>
            <c:symbol val="none"/>
          </c:marker>
          <c:dLbls>
            <c:dLbl>
              <c:idx val="13"/>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5E4-49C2-BBD5-9D9E37425FE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75000"/>
                      </a:schemeClr>
                    </a:solidFill>
                    <a:latin typeface="+mn-lt"/>
                    <a:ea typeface="+mn-ea"/>
                    <a:cs typeface="+mn-cs"/>
                  </a:defRPr>
                </a:pPr>
                <a:endParaRPr lang="fr-FR"/>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'Graph. 6'!$F$4:$S$4</c:f>
              <c:strCache>
                <c:ptCount val="14"/>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strCache>
            </c:strRef>
          </c:cat>
          <c:val>
            <c:numRef>
              <c:f>'Graph. 6'!$F$12:$S$12</c:f>
              <c:numCache>
                <c:formatCode>#,##0</c:formatCode>
                <c:ptCount val="14"/>
                <c:pt idx="3">
                  <c:v>405200</c:v>
                </c:pt>
                <c:pt idx="4">
                  <c:v>405000</c:v>
                </c:pt>
                <c:pt idx="5">
                  <c:v>409000</c:v>
                </c:pt>
                <c:pt idx="6">
                  <c:v>409000</c:v>
                </c:pt>
                <c:pt idx="7">
                  <c:v>411000</c:v>
                </c:pt>
                <c:pt idx="8">
                  <c:v>410000</c:v>
                </c:pt>
                <c:pt idx="9">
                  <c:v>410000</c:v>
                </c:pt>
                <c:pt idx="10">
                  <c:v>408000</c:v>
                </c:pt>
                <c:pt idx="11">
                  <c:v>406000</c:v>
                </c:pt>
                <c:pt idx="12">
                  <c:v>402000</c:v>
                </c:pt>
                <c:pt idx="13">
                  <c:v>398000</c:v>
                </c:pt>
              </c:numCache>
            </c:numRef>
          </c:val>
          <c:smooth val="0"/>
          <c:extLst>
            <c:ext xmlns:c16="http://schemas.microsoft.com/office/drawing/2014/chart" uri="{C3380CC4-5D6E-409C-BE32-E72D297353CC}">
              <c16:uniqueId val="{00000002-F5E4-49C2-BBD5-9D9E37425FED}"/>
            </c:ext>
          </c:extLst>
        </c:ser>
        <c:ser>
          <c:idx val="8"/>
          <c:order val="8"/>
          <c:tx>
            <c:strRef>
              <c:f>'Graph. 6'!$B$13</c:f>
              <c:strCache>
                <c:ptCount val="1"/>
                <c:pt idx="0">
                  <c:v>Autres établissements non universitaires, observé (1)</c:v>
                </c:pt>
              </c:strCache>
            </c:strRef>
          </c:tx>
          <c:spPr>
            <a:ln w="19050" cap="rnd">
              <a:solidFill>
                <a:schemeClr val="tx2">
                  <a:lumMod val="60000"/>
                  <a:lumOff val="40000"/>
                </a:schemeClr>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5-F5E4-49C2-BBD5-9D9E37425FED}"/>
                </c:ext>
              </c:extLst>
            </c:dLbl>
            <c:dLbl>
              <c:idx val="1"/>
              <c:delete val="1"/>
              <c:extLst>
                <c:ext xmlns:c15="http://schemas.microsoft.com/office/drawing/2012/chart" uri="{CE6537A1-D6FC-4f65-9D91-7224C49458BB}"/>
                <c:ext xmlns:c16="http://schemas.microsoft.com/office/drawing/2014/chart" uri="{C3380CC4-5D6E-409C-BE32-E72D297353CC}">
                  <c16:uniqueId val="{00000006-F5E4-49C2-BBD5-9D9E37425FED}"/>
                </c:ext>
              </c:extLst>
            </c:dLbl>
            <c:dLbl>
              <c:idx val="2"/>
              <c:delete val="1"/>
              <c:extLst>
                <c:ext xmlns:c15="http://schemas.microsoft.com/office/drawing/2012/chart" uri="{CE6537A1-D6FC-4f65-9D91-7224C49458BB}"/>
                <c:ext xmlns:c16="http://schemas.microsoft.com/office/drawing/2014/chart" uri="{C3380CC4-5D6E-409C-BE32-E72D297353CC}">
                  <c16:uniqueId val="{00000007-F5E4-49C2-BBD5-9D9E37425FED}"/>
                </c:ext>
              </c:extLst>
            </c:dLbl>
            <c:dLbl>
              <c:idx val="4"/>
              <c:delete val="1"/>
              <c:extLst>
                <c:ext xmlns:c15="http://schemas.microsoft.com/office/drawing/2012/chart" uri="{CE6537A1-D6FC-4f65-9D91-7224C49458BB}"/>
                <c:ext xmlns:c16="http://schemas.microsoft.com/office/drawing/2014/chart" uri="{C3380CC4-5D6E-409C-BE32-E72D297353CC}">
                  <c16:uniqueId val="{00000009-4870-475F-9615-89581B12C97E}"/>
                </c:ext>
              </c:extLst>
            </c:dLbl>
            <c:dLbl>
              <c:idx val="5"/>
              <c:delete val="1"/>
              <c:extLst>
                <c:ext xmlns:c15="http://schemas.microsoft.com/office/drawing/2012/chart" uri="{CE6537A1-D6FC-4f65-9D91-7224C49458BB}"/>
                <c:ext xmlns:c16="http://schemas.microsoft.com/office/drawing/2014/chart" uri="{C3380CC4-5D6E-409C-BE32-E72D297353CC}">
                  <c16:uniqueId val="{0000000A-4870-475F-9615-89581B12C97E}"/>
                </c:ext>
              </c:extLst>
            </c:dLbl>
            <c:dLbl>
              <c:idx val="6"/>
              <c:delete val="1"/>
              <c:extLst>
                <c:ext xmlns:c15="http://schemas.microsoft.com/office/drawing/2012/chart" uri="{CE6537A1-D6FC-4f65-9D91-7224C49458BB}"/>
                <c:ext xmlns:c16="http://schemas.microsoft.com/office/drawing/2014/chart" uri="{C3380CC4-5D6E-409C-BE32-E72D297353CC}">
                  <c16:uniqueId val="{0000000B-4870-475F-9615-89581B12C97E}"/>
                </c:ext>
              </c:extLst>
            </c:dLbl>
            <c:dLbl>
              <c:idx val="7"/>
              <c:delete val="1"/>
              <c:extLst>
                <c:ext xmlns:c15="http://schemas.microsoft.com/office/drawing/2012/chart" uri="{CE6537A1-D6FC-4f65-9D91-7224C49458BB}"/>
                <c:ext xmlns:c16="http://schemas.microsoft.com/office/drawing/2014/chart" uri="{C3380CC4-5D6E-409C-BE32-E72D297353CC}">
                  <c16:uniqueId val="{0000000C-4870-475F-9615-89581B12C97E}"/>
                </c:ext>
              </c:extLst>
            </c:dLbl>
            <c:dLbl>
              <c:idx val="8"/>
              <c:delete val="1"/>
              <c:extLst>
                <c:ext xmlns:c15="http://schemas.microsoft.com/office/drawing/2012/chart" uri="{CE6537A1-D6FC-4f65-9D91-7224C49458BB}"/>
                <c:ext xmlns:c16="http://schemas.microsoft.com/office/drawing/2014/chart" uri="{C3380CC4-5D6E-409C-BE32-E72D297353CC}">
                  <c16:uniqueId val="{0000000D-4870-475F-9615-89581B12C97E}"/>
                </c:ext>
              </c:extLst>
            </c:dLbl>
            <c:dLbl>
              <c:idx val="9"/>
              <c:delete val="1"/>
              <c:extLst>
                <c:ext xmlns:c15="http://schemas.microsoft.com/office/drawing/2012/chart" uri="{CE6537A1-D6FC-4f65-9D91-7224C49458BB}"/>
                <c:ext xmlns:c16="http://schemas.microsoft.com/office/drawing/2014/chart" uri="{C3380CC4-5D6E-409C-BE32-E72D297353CC}">
                  <c16:uniqueId val="{0000000E-4870-475F-9615-89581B12C97E}"/>
                </c:ext>
              </c:extLst>
            </c:dLbl>
            <c:dLbl>
              <c:idx val="10"/>
              <c:delete val="1"/>
              <c:extLst>
                <c:ext xmlns:c15="http://schemas.microsoft.com/office/drawing/2012/chart" uri="{CE6537A1-D6FC-4f65-9D91-7224C49458BB}"/>
                <c:ext xmlns:c16="http://schemas.microsoft.com/office/drawing/2014/chart" uri="{C3380CC4-5D6E-409C-BE32-E72D297353CC}">
                  <c16:uniqueId val="{0000000F-4870-475F-9615-89581B12C97E}"/>
                </c:ext>
              </c:extLst>
            </c:dLbl>
            <c:dLbl>
              <c:idx val="11"/>
              <c:delete val="1"/>
              <c:extLst>
                <c:ext xmlns:c15="http://schemas.microsoft.com/office/drawing/2012/chart" uri="{CE6537A1-D6FC-4f65-9D91-7224C49458BB}"/>
                <c:ext xmlns:c16="http://schemas.microsoft.com/office/drawing/2014/chart" uri="{C3380CC4-5D6E-409C-BE32-E72D297353CC}">
                  <c16:uniqueId val="{00000010-4870-475F-9615-89581B12C97E}"/>
                </c:ext>
              </c:extLst>
            </c:dLbl>
            <c:dLbl>
              <c:idx val="12"/>
              <c:delete val="1"/>
              <c:extLst>
                <c:ext xmlns:c15="http://schemas.microsoft.com/office/drawing/2012/chart" uri="{CE6537A1-D6FC-4f65-9D91-7224C49458BB}"/>
                <c:ext xmlns:c16="http://schemas.microsoft.com/office/drawing/2014/chart" uri="{C3380CC4-5D6E-409C-BE32-E72D297353CC}">
                  <c16:uniqueId val="{00000011-4870-475F-9615-89581B12C97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607796"/>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'Graph. 6'!$F$4:$S$4</c:f>
              <c:strCache>
                <c:ptCount val="14"/>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strCache>
            </c:strRef>
          </c:cat>
          <c:val>
            <c:numRef>
              <c:f>'Graph. 6'!$F$13:$S$13</c:f>
              <c:numCache>
                <c:formatCode>#,##0</c:formatCode>
                <c:ptCount val="14"/>
                <c:pt idx="0">
                  <c:v>441700</c:v>
                </c:pt>
                <c:pt idx="1">
                  <c:v>454100</c:v>
                </c:pt>
                <c:pt idx="2">
                  <c:v>474700</c:v>
                </c:pt>
                <c:pt idx="3">
                  <c:v>483700</c:v>
                </c:pt>
              </c:numCache>
            </c:numRef>
          </c:val>
          <c:smooth val="0"/>
          <c:extLst>
            <c:ext xmlns:c16="http://schemas.microsoft.com/office/drawing/2014/chart" uri="{C3380CC4-5D6E-409C-BE32-E72D297353CC}">
              <c16:uniqueId val="{00000003-F5E4-49C2-BBD5-9D9E37425FED}"/>
            </c:ext>
          </c:extLst>
        </c:ser>
        <c:ser>
          <c:idx val="9"/>
          <c:order val="9"/>
          <c:tx>
            <c:strRef>
              <c:f>'Graph. 6'!$B$14</c:f>
              <c:strCache>
                <c:ptCount val="1"/>
                <c:pt idx="0">
                  <c:v>Autres établissements non universitaires, projeté</c:v>
                </c:pt>
              </c:strCache>
            </c:strRef>
          </c:tx>
          <c:spPr>
            <a:ln w="22225" cap="rnd">
              <a:solidFill>
                <a:schemeClr val="tx2">
                  <a:lumMod val="60000"/>
                  <a:lumOff val="40000"/>
                </a:schemeClr>
              </a:solidFill>
              <a:prstDash val="sysDash"/>
              <a:round/>
            </a:ln>
            <a:effectLst/>
          </c:spPr>
          <c:marker>
            <c:symbol val="none"/>
          </c:marker>
          <c:dLbls>
            <c:dLbl>
              <c:idx val="13"/>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5E4-49C2-BBD5-9D9E37425FE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607796"/>
                    </a:solidFill>
                    <a:latin typeface="+mn-lt"/>
                    <a:ea typeface="+mn-ea"/>
                    <a:cs typeface="+mn-cs"/>
                  </a:defRPr>
                </a:pPr>
                <a:endParaRPr lang="fr-FR"/>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'Graph. 6'!$F$4:$S$4</c:f>
              <c:strCache>
                <c:ptCount val="14"/>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strCache>
            </c:strRef>
          </c:cat>
          <c:val>
            <c:numRef>
              <c:f>'Graph. 6'!$F$14:$S$14</c:f>
              <c:numCache>
                <c:formatCode>#,##0</c:formatCode>
                <c:ptCount val="14"/>
                <c:pt idx="3">
                  <c:v>483700</c:v>
                </c:pt>
                <c:pt idx="4">
                  <c:v>489000</c:v>
                </c:pt>
                <c:pt idx="5">
                  <c:v>496000</c:v>
                </c:pt>
                <c:pt idx="6">
                  <c:v>499000</c:v>
                </c:pt>
                <c:pt idx="7">
                  <c:v>503000</c:v>
                </c:pt>
                <c:pt idx="8">
                  <c:v>505000</c:v>
                </c:pt>
                <c:pt idx="9">
                  <c:v>508000</c:v>
                </c:pt>
                <c:pt idx="10">
                  <c:v>510000</c:v>
                </c:pt>
                <c:pt idx="11">
                  <c:v>512000</c:v>
                </c:pt>
                <c:pt idx="12">
                  <c:v>513000</c:v>
                </c:pt>
                <c:pt idx="13">
                  <c:v>513000</c:v>
                </c:pt>
              </c:numCache>
            </c:numRef>
          </c:val>
          <c:smooth val="0"/>
          <c:extLst>
            <c:ext xmlns:c16="http://schemas.microsoft.com/office/drawing/2014/chart" uri="{C3380CC4-5D6E-409C-BE32-E72D297353CC}">
              <c16:uniqueId val="{00000004-F5E4-49C2-BBD5-9D9E37425FED}"/>
            </c:ext>
          </c:extLst>
        </c:ser>
        <c:dLbls>
          <c:showLegendKey val="0"/>
          <c:showVal val="0"/>
          <c:showCatName val="0"/>
          <c:showSerName val="0"/>
          <c:showPercent val="0"/>
          <c:showBubbleSize val="0"/>
        </c:dLbls>
        <c:smooth val="0"/>
        <c:axId val="107652768"/>
        <c:axId val="107660928"/>
      </c:lineChart>
      <c:catAx>
        <c:axId val="107652768"/>
        <c:scaling>
          <c:orientation val="minMax"/>
        </c:scaling>
        <c:delete val="0"/>
        <c:axPos val="b"/>
        <c:majorGridlines>
          <c:spPr>
            <a:ln w="9525" cap="flat" cmpd="sng" algn="ctr">
              <a:solidFill>
                <a:schemeClr val="dk1">
                  <a:lumMod val="15000"/>
                  <a:lumOff val="85000"/>
                  <a:alpha val="54000"/>
                </a:schemeClr>
              </a:solidFill>
              <a:round/>
            </a:ln>
            <a:effectLst/>
          </c:spPr>
        </c:majorGridlines>
        <c:numFmt formatCode="General" sourceLinked="1"/>
        <c:majorTickMark val="out"/>
        <c:minorTickMark val="out"/>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fr-FR"/>
          </a:p>
        </c:txPr>
        <c:crossAx val="107660928"/>
        <c:crosses val="autoZero"/>
        <c:auto val="1"/>
        <c:lblAlgn val="ctr"/>
        <c:lblOffset val="100"/>
        <c:noMultiLvlLbl val="0"/>
      </c:catAx>
      <c:valAx>
        <c:axId val="107660928"/>
        <c:scaling>
          <c:orientation val="minMax"/>
          <c:max val="550000"/>
          <c:min val="0"/>
        </c:scaling>
        <c:delete val="0"/>
        <c:axPos val="l"/>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numFmt formatCode="#,##0" sourceLinked="1"/>
        <c:majorTickMark val="out"/>
        <c:minorTickMark val="out"/>
        <c:tickLblPos val="nextTo"/>
        <c:spPr>
          <a:noFill/>
          <a:ln>
            <a:solidFill>
              <a:schemeClr val="accent5">
                <a:lumMod val="75000"/>
              </a:schemeClr>
            </a:solid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fr-FR"/>
          </a:p>
        </c:txPr>
        <c:crossAx val="107652768"/>
        <c:crosses val="autoZero"/>
        <c:crossBetween val="midCat"/>
        <c:majorUnit val="50000"/>
        <c:minorUnit val="25000"/>
      </c:valAx>
      <c:spPr>
        <a:solidFill>
          <a:schemeClr val="bg1"/>
        </a:solidFill>
        <a:ln>
          <a:solidFill>
            <a:schemeClr val="bg2"/>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3175" cap="flat" cmpd="sng" algn="ctr">
      <a:solidFill>
        <a:srgbClr val="05439D"/>
      </a:solidFill>
      <a:round/>
    </a:ln>
    <a:effectLst/>
  </c:spPr>
  <c:txPr>
    <a:bodyPr/>
    <a:lstStyle/>
    <a:p>
      <a:pPr>
        <a:defRPr/>
      </a:pPr>
      <a:endParaRPr lang="fr-FR"/>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2462931662338E-2"/>
          <c:y val="5.2215496733379219E-2"/>
          <c:w val="0.59539404433084608"/>
          <c:h val="0.8365828607870236"/>
        </c:manualLayout>
      </c:layout>
      <c:lineChart>
        <c:grouping val="standard"/>
        <c:varyColors val="0"/>
        <c:ser>
          <c:idx val="0"/>
          <c:order val="0"/>
          <c:tx>
            <c:strRef>
              <c:f>'Graph. A'!$B$5</c:f>
              <c:strCache>
                <c:ptCount val="1"/>
                <c:pt idx="0">
                  <c:v>Observé 1er degré</c:v>
                </c:pt>
              </c:strCache>
            </c:strRef>
          </c:tx>
          <c:spPr>
            <a:ln w="28575" cap="rnd">
              <a:solidFill>
                <a:schemeClr val="tx2">
                  <a:lumMod val="60000"/>
                  <a:lumOff val="40000"/>
                </a:schemeClr>
              </a:solidFill>
              <a:round/>
            </a:ln>
            <a:effectLst/>
          </c:spPr>
          <c:marker>
            <c:symbol val="plus"/>
            <c:size val="5"/>
            <c:spPr>
              <a:noFill/>
              <a:ln w="9525">
                <a:solidFill>
                  <a:schemeClr val="tx2">
                    <a:lumMod val="60000"/>
                    <a:lumOff val="40000"/>
                  </a:schemeClr>
                </a:solidFill>
              </a:ln>
              <a:effectLst/>
            </c:spPr>
          </c:marker>
          <c:dLbls>
            <c:dLbl>
              <c:idx val="0"/>
              <c:delete val="1"/>
              <c:extLst>
                <c:ext xmlns:c15="http://schemas.microsoft.com/office/drawing/2012/chart" uri="{CE6537A1-D6FC-4f65-9D91-7224C49458BB}"/>
                <c:ext xmlns:c16="http://schemas.microsoft.com/office/drawing/2014/chart" uri="{C3380CC4-5D6E-409C-BE32-E72D297353CC}">
                  <c16:uniqueId val="{00000007-FC07-4783-B943-332D02C01C58}"/>
                </c:ext>
              </c:extLst>
            </c:dLbl>
            <c:dLbl>
              <c:idx val="1"/>
              <c:delete val="1"/>
              <c:extLst>
                <c:ext xmlns:c15="http://schemas.microsoft.com/office/drawing/2012/chart" uri="{CE6537A1-D6FC-4f65-9D91-7224C49458BB}"/>
                <c:ext xmlns:c16="http://schemas.microsoft.com/office/drawing/2014/chart" uri="{C3380CC4-5D6E-409C-BE32-E72D297353CC}">
                  <c16:uniqueId val="{00000008-FC07-4783-B943-332D02C01C58}"/>
                </c:ext>
              </c:extLst>
            </c:dLbl>
            <c:dLbl>
              <c:idx val="2"/>
              <c:delete val="1"/>
              <c:extLst>
                <c:ext xmlns:c15="http://schemas.microsoft.com/office/drawing/2012/chart" uri="{CE6537A1-D6FC-4f65-9D91-7224C49458BB}"/>
                <c:ext xmlns:c16="http://schemas.microsoft.com/office/drawing/2014/chart" uri="{C3380CC4-5D6E-409C-BE32-E72D297353CC}">
                  <c16:uniqueId val="{00000009-FC07-4783-B943-332D02C01C58}"/>
                </c:ext>
              </c:extLst>
            </c:dLbl>
            <c:dLbl>
              <c:idx val="3"/>
              <c:delete val="1"/>
              <c:extLst>
                <c:ext xmlns:c15="http://schemas.microsoft.com/office/drawing/2012/chart" uri="{CE6537A1-D6FC-4f65-9D91-7224C49458BB}"/>
                <c:ext xmlns:c16="http://schemas.microsoft.com/office/drawing/2014/chart" uri="{C3380CC4-5D6E-409C-BE32-E72D297353CC}">
                  <c16:uniqueId val="{0000000A-FC07-4783-B943-332D02C01C58}"/>
                </c:ext>
              </c:extLst>
            </c:dLbl>
            <c:dLbl>
              <c:idx val="4"/>
              <c:layout>
                <c:manualLayout>
                  <c:x val="-3.0902696365767878E-2"/>
                  <c:y val="-2.43953549177842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DC1-4D87-8FD6-D5DDC1573595}"/>
                </c:ext>
              </c:extLst>
            </c:dLbl>
            <c:dLbl>
              <c:idx val="5"/>
              <c:delete val="1"/>
              <c:extLst>
                <c:ext xmlns:c15="http://schemas.microsoft.com/office/drawing/2012/chart" uri="{CE6537A1-D6FC-4f65-9D91-7224C49458BB}"/>
                <c:ext xmlns:c16="http://schemas.microsoft.com/office/drawing/2014/chart" uri="{C3380CC4-5D6E-409C-BE32-E72D297353CC}">
                  <c16:uniqueId val="{0000000B-FC07-4783-B943-332D02C01C58}"/>
                </c:ext>
              </c:extLst>
            </c:dLbl>
            <c:dLbl>
              <c:idx val="6"/>
              <c:delete val="1"/>
              <c:extLst>
                <c:ext xmlns:c15="http://schemas.microsoft.com/office/drawing/2012/chart" uri="{CE6537A1-D6FC-4f65-9D91-7224C49458BB}"/>
                <c:ext xmlns:c16="http://schemas.microsoft.com/office/drawing/2014/chart" uri="{C3380CC4-5D6E-409C-BE32-E72D297353CC}">
                  <c16:uniqueId val="{0000000C-FC07-4783-B943-332D02C01C58}"/>
                </c:ext>
              </c:extLst>
            </c:dLbl>
            <c:dLbl>
              <c:idx val="7"/>
              <c:delete val="1"/>
              <c:extLst>
                <c:ext xmlns:c15="http://schemas.microsoft.com/office/drawing/2012/chart" uri="{CE6537A1-D6FC-4f65-9D91-7224C49458BB}"/>
                <c:ext xmlns:c16="http://schemas.microsoft.com/office/drawing/2014/chart" uri="{C3380CC4-5D6E-409C-BE32-E72D297353CC}">
                  <c16:uniqueId val="{0000000D-FC07-4783-B943-332D02C01C58}"/>
                </c:ext>
              </c:extLst>
            </c:dLbl>
            <c:dLbl>
              <c:idx val="8"/>
              <c:delete val="1"/>
              <c:extLst>
                <c:ext xmlns:c15="http://schemas.microsoft.com/office/drawing/2012/chart" uri="{CE6537A1-D6FC-4f65-9D91-7224C49458BB}"/>
                <c:ext xmlns:c16="http://schemas.microsoft.com/office/drawing/2014/chart" uri="{C3380CC4-5D6E-409C-BE32-E72D297353CC}">
                  <c16:uniqueId val="{0000000E-FC07-4783-B943-332D02C01C58}"/>
                </c:ext>
              </c:extLst>
            </c:dLbl>
            <c:dLbl>
              <c:idx val="9"/>
              <c:delete val="1"/>
              <c:extLst>
                <c:ext xmlns:c15="http://schemas.microsoft.com/office/drawing/2012/chart" uri="{CE6537A1-D6FC-4f65-9D91-7224C49458BB}"/>
                <c:ext xmlns:c16="http://schemas.microsoft.com/office/drawing/2014/chart" uri="{C3380CC4-5D6E-409C-BE32-E72D297353CC}">
                  <c16:uniqueId val="{0000000F-FC07-4783-B943-332D02C01C58}"/>
                </c:ext>
              </c:extLst>
            </c:dLbl>
            <c:dLbl>
              <c:idx val="10"/>
              <c:delete val="1"/>
              <c:extLst>
                <c:ext xmlns:c15="http://schemas.microsoft.com/office/drawing/2012/chart" uri="{CE6537A1-D6FC-4f65-9D91-7224C49458BB}"/>
                <c:ext xmlns:c16="http://schemas.microsoft.com/office/drawing/2014/chart" uri="{C3380CC4-5D6E-409C-BE32-E72D297353CC}">
                  <c16:uniqueId val="{00000010-FC07-4783-B943-332D02C01C58}"/>
                </c:ext>
              </c:extLst>
            </c:dLbl>
            <c:dLbl>
              <c:idx val="11"/>
              <c:delete val="1"/>
              <c:extLst>
                <c:ext xmlns:c15="http://schemas.microsoft.com/office/drawing/2012/chart" uri="{CE6537A1-D6FC-4f65-9D91-7224C49458BB}"/>
                <c:ext xmlns:c16="http://schemas.microsoft.com/office/drawing/2014/chart" uri="{C3380CC4-5D6E-409C-BE32-E72D297353CC}">
                  <c16:uniqueId val="{00000011-FC07-4783-B943-332D02C01C58}"/>
                </c:ext>
              </c:extLst>
            </c:dLbl>
            <c:dLbl>
              <c:idx val="12"/>
              <c:delete val="1"/>
              <c:extLst>
                <c:ext xmlns:c15="http://schemas.microsoft.com/office/drawing/2012/chart" uri="{CE6537A1-D6FC-4f65-9D91-7224C49458BB}"/>
                <c:ext xmlns:c16="http://schemas.microsoft.com/office/drawing/2014/chart" uri="{C3380CC4-5D6E-409C-BE32-E72D297353CC}">
                  <c16:uniqueId val="{00000012-FC07-4783-B943-332D02C01C58}"/>
                </c:ext>
              </c:extLst>
            </c:dLbl>
            <c:dLbl>
              <c:idx val="13"/>
              <c:delete val="1"/>
              <c:extLst>
                <c:ext xmlns:c15="http://schemas.microsoft.com/office/drawing/2012/chart" uri="{CE6537A1-D6FC-4f65-9D91-7224C49458BB}"/>
                <c:ext xmlns:c16="http://schemas.microsoft.com/office/drawing/2014/chart" uri="{C3380CC4-5D6E-409C-BE32-E72D297353CC}">
                  <c16:uniqueId val="{00000013-FC07-4783-B943-332D02C01C58}"/>
                </c:ext>
              </c:extLst>
            </c:dLbl>
            <c:dLbl>
              <c:idx val="14"/>
              <c:delete val="1"/>
              <c:extLst>
                <c:ext xmlns:c15="http://schemas.microsoft.com/office/drawing/2012/chart" uri="{CE6537A1-D6FC-4f65-9D91-7224C49458BB}"/>
                <c:ext xmlns:c16="http://schemas.microsoft.com/office/drawing/2014/chart" uri="{C3380CC4-5D6E-409C-BE32-E72D297353CC}">
                  <c16:uniqueId val="{00000014-FC07-4783-B943-332D02C01C58}"/>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2">
                        <a:lumMod val="7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'Graph. A'!$C$4:$Z$4</c:f>
              <c:numCache>
                <c:formatCode>@</c:formatCode>
                <c:ptCount val="2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pt idx="19">
                  <c:v>2030</c:v>
                </c:pt>
                <c:pt idx="20">
                  <c:v>2031</c:v>
                </c:pt>
                <c:pt idx="21">
                  <c:v>2032</c:v>
                </c:pt>
                <c:pt idx="22">
                  <c:v>2033</c:v>
                </c:pt>
                <c:pt idx="23">
                  <c:v>2034</c:v>
                </c:pt>
              </c:numCache>
            </c:numRef>
          </c:cat>
          <c:val>
            <c:numRef>
              <c:f>'Graph. A'!$C$5:$Z$5</c:f>
              <c:numCache>
                <c:formatCode>#,##0</c:formatCode>
                <c:ptCount val="24"/>
                <c:pt idx="0">
                  <c:v>6690.4459999999999</c:v>
                </c:pt>
                <c:pt idx="1">
                  <c:v>6695.6790000000001</c:v>
                </c:pt>
                <c:pt idx="2">
                  <c:v>6736.22</c:v>
                </c:pt>
                <c:pt idx="3">
                  <c:v>6763.7169999999996</c:v>
                </c:pt>
                <c:pt idx="4">
                  <c:v>6772.0379999999996</c:v>
                </c:pt>
                <c:pt idx="5">
                  <c:v>6767.2079999999996</c:v>
                </c:pt>
                <c:pt idx="6">
                  <c:v>6738.57</c:v>
                </c:pt>
                <c:pt idx="7">
                  <c:v>6698.884</c:v>
                </c:pt>
                <c:pt idx="8">
                  <c:v>6647.7420000000002</c:v>
                </c:pt>
                <c:pt idx="9">
                  <c:v>6560.5420000000004</c:v>
                </c:pt>
                <c:pt idx="10">
                  <c:v>6475.549</c:v>
                </c:pt>
                <c:pt idx="11">
                  <c:v>6417.0770000000002</c:v>
                </c:pt>
                <c:pt idx="12">
                  <c:v>6334.1030000000001</c:v>
                </c:pt>
                <c:pt idx="13">
                  <c:v>6255.5739999999996</c:v>
                </c:pt>
                <c:pt idx="14">
                  <c:v>6149.4470000000001</c:v>
                </c:pt>
              </c:numCache>
            </c:numRef>
          </c:val>
          <c:smooth val="0"/>
          <c:extLst>
            <c:ext xmlns:c16="http://schemas.microsoft.com/office/drawing/2014/chart" uri="{C3380CC4-5D6E-409C-BE32-E72D297353CC}">
              <c16:uniqueId val="{00000000-FC07-4783-B943-332D02C01C58}"/>
            </c:ext>
          </c:extLst>
        </c:ser>
        <c:ser>
          <c:idx val="1"/>
          <c:order val="1"/>
          <c:tx>
            <c:strRef>
              <c:f>'Graph. A'!$B$6</c:f>
              <c:strCache>
                <c:ptCount val="1"/>
                <c:pt idx="0">
                  <c:v>Projections 1er degré (1)</c:v>
                </c:pt>
              </c:strCache>
            </c:strRef>
          </c:tx>
          <c:spPr>
            <a:ln w="28575" cap="rnd">
              <a:solidFill>
                <a:schemeClr val="tx2">
                  <a:lumMod val="60000"/>
                  <a:lumOff val="40000"/>
                </a:schemeClr>
              </a:solidFill>
              <a:prstDash val="sysDot"/>
              <a:round/>
            </a:ln>
            <a:effectLst/>
          </c:spPr>
          <c:marker>
            <c:symbol val="plus"/>
            <c:size val="5"/>
            <c:spPr>
              <a:noFill/>
              <a:ln w="9525">
                <a:solidFill>
                  <a:schemeClr val="tx2">
                    <a:lumMod val="60000"/>
                    <a:lumOff val="40000"/>
                  </a:schemeClr>
                </a:solidFill>
              </a:ln>
              <a:effectLst/>
            </c:spPr>
          </c:marker>
          <c:cat>
            <c:numRef>
              <c:f>'Graph. A'!$C$4:$Z$4</c:f>
              <c:numCache>
                <c:formatCode>@</c:formatCode>
                <c:ptCount val="2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pt idx="19">
                  <c:v>2030</c:v>
                </c:pt>
                <c:pt idx="20">
                  <c:v>2031</c:v>
                </c:pt>
                <c:pt idx="21">
                  <c:v>2032</c:v>
                </c:pt>
                <c:pt idx="22">
                  <c:v>2033</c:v>
                </c:pt>
                <c:pt idx="23">
                  <c:v>2034</c:v>
                </c:pt>
              </c:numCache>
            </c:numRef>
          </c:cat>
          <c:val>
            <c:numRef>
              <c:f>'Graph. A'!$C$6:$Z$6</c:f>
              <c:numCache>
                <c:formatCode>#,##0</c:formatCode>
                <c:ptCount val="24"/>
                <c:pt idx="14">
                  <c:v>6149.4470000000001</c:v>
                </c:pt>
                <c:pt idx="15">
                  <c:v>6024.1</c:v>
                </c:pt>
                <c:pt idx="16">
                  <c:v>5899.9</c:v>
                </c:pt>
                <c:pt idx="17">
                  <c:v>5776.1</c:v>
                </c:pt>
                <c:pt idx="18">
                  <c:v>5661.6</c:v>
                </c:pt>
                <c:pt idx="19">
                  <c:v>5550.1</c:v>
                </c:pt>
                <c:pt idx="20">
                  <c:v>5455.1</c:v>
                </c:pt>
                <c:pt idx="21">
                  <c:v>5353.9</c:v>
                </c:pt>
                <c:pt idx="22">
                  <c:v>5267</c:v>
                </c:pt>
                <c:pt idx="23">
                  <c:v>5230.7</c:v>
                </c:pt>
              </c:numCache>
            </c:numRef>
          </c:val>
          <c:smooth val="0"/>
          <c:extLst>
            <c:ext xmlns:c16="http://schemas.microsoft.com/office/drawing/2014/chart" uri="{C3380CC4-5D6E-409C-BE32-E72D297353CC}">
              <c16:uniqueId val="{00000001-FC07-4783-B943-332D02C01C58}"/>
            </c:ext>
          </c:extLst>
        </c:ser>
        <c:ser>
          <c:idx val="2"/>
          <c:order val="2"/>
          <c:tx>
            <c:strRef>
              <c:f>'Graph. A'!$B$7</c:f>
              <c:strCache>
                <c:ptCount val="1"/>
                <c:pt idx="0">
                  <c:v>Observé 2nd degré</c:v>
                </c:pt>
              </c:strCache>
            </c:strRef>
          </c:tx>
          <c:spPr>
            <a:ln w="28575" cap="rnd">
              <a:solidFill>
                <a:srgbClr val="05439D"/>
              </a:solidFill>
              <a:round/>
            </a:ln>
            <a:effectLst/>
          </c:spPr>
          <c:marker>
            <c:symbol val="plus"/>
            <c:size val="5"/>
            <c:spPr>
              <a:noFill/>
              <a:ln w="9525">
                <a:solidFill>
                  <a:srgbClr val="05439D"/>
                </a:solidFill>
              </a:ln>
              <a:effectLst/>
            </c:spPr>
          </c:marker>
          <c:dLbls>
            <c:dLbl>
              <c:idx val="0"/>
              <c:delete val="1"/>
              <c:extLst>
                <c:ext xmlns:c15="http://schemas.microsoft.com/office/drawing/2012/chart" uri="{CE6537A1-D6FC-4f65-9D91-7224C49458BB}"/>
                <c:ext xmlns:c16="http://schemas.microsoft.com/office/drawing/2014/chart" uri="{C3380CC4-5D6E-409C-BE32-E72D297353CC}">
                  <c16:uniqueId val="{00000015-FC07-4783-B943-332D02C01C58}"/>
                </c:ext>
              </c:extLst>
            </c:dLbl>
            <c:dLbl>
              <c:idx val="1"/>
              <c:delete val="1"/>
              <c:extLst>
                <c:ext xmlns:c15="http://schemas.microsoft.com/office/drawing/2012/chart" uri="{CE6537A1-D6FC-4f65-9D91-7224C49458BB}"/>
                <c:ext xmlns:c16="http://schemas.microsoft.com/office/drawing/2014/chart" uri="{C3380CC4-5D6E-409C-BE32-E72D297353CC}">
                  <c16:uniqueId val="{00000016-FC07-4783-B943-332D02C01C58}"/>
                </c:ext>
              </c:extLst>
            </c:dLbl>
            <c:dLbl>
              <c:idx val="2"/>
              <c:delete val="1"/>
              <c:extLst>
                <c:ext xmlns:c15="http://schemas.microsoft.com/office/drawing/2012/chart" uri="{CE6537A1-D6FC-4f65-9D91-7224C49458BB}"/>
                <c:ext xmlns:c16="http://schemas.microsoft.com/office/drawing/2014/chart" uri="{C3380CC4-5D6E-409C-BE32-E72D297353CC}">
                  <c16:uniqueId val="{00000017-FC07-4783-B943-332D02C01C58}"/>
                </c:ext>
              </c:extLst>
            </c:dLbl>
            <c:dLbl>
              <c:idx val="3"/>
              <c:delete val="1"/>
              <c:extLst>
                <c:ext xmlns:c15="http://schemas.microsoft.com/office/drawing/2012/chart" uri="{CE6537A1-D6FC-4f65-9D91-7224C49458BB}"/>
                <c:ext xmlns:c16="http://schemas.microsoft.com/office/drawing/2014/chart" uri="{C3380CC4-5D6E-409C-BE32-E72D297353CC}">
                  <c16:uniqueId val="{00000018-FC07-4783-B943-332D02C01C58}"/>
                </c:ext>
              </c:extLst>
            </c:dLbl>
            <c:dLbl>
              <c:idx val="4"/>
              <c:delete val="1"/>
              <c:extLst>
                <c:ext xmlns:c15="http://schemas.microsoft.com/office/drawing/2012/chart" uri="{CE6537A1-D6FC-4f65-9D91-7224C49458BB}"/>
                <c:ext xmlns:c16="http://schemas.microsoft.com/office/drawing/2014/chart" uri="{C3380CC4-5D6E-409C-BE32-E72D297353CC}">
                  <c16:uniqueId val="{00000019-FC07-4783-B943-332D02C01C58}"/>
                </c:ext>
              </c:extLst>
            </c:dLbl>
            <c:dLbl>
              <c:idx val="5"/>
              <c:delete val="1"/>
              <c:extLst>
                <c:ext xmlns:c15="http://schemas.microsoft.com/office/drawing/2012/chart" uri="{CE6537A1-D6FC-4f65-9D91-7224C49458BB}"/>
                <c:ext xmlns:c16="http://schemas.microsoft.com/office/drawing/2014/chart" uri="{C3380CC4-5D6E-409C-BE32-E72D297353CC}">
                  <c16:uniqueId val="{0000001A-FC07-4783-B943-332D02C01C58}"/>
                </c:ext>
              </c:extLst>
            </c:dLbl>
            <c:dLbl>
              <c:idx val="6"/>
              <c:delete val="1"/>
              <c:extLst>
                <c:ext xmlns:c15="http://schemas.microsoft.com/office/drawing/2012/chart" uri="{CE6537A1-D6FC-4f65-9D91-7224C49458BB}"/>
                <c:ext xmlns:c16="http://schemas.microsoft.com/office/drawing/2014/chart" uri="{C3380CC4-5D6E-409C-BE32-E72D297353CC}">
                  <c16:uniqueId val="{0000001B-FC07-4783-B943-332D02C01C58}"/>
                </c:ext>
              </c:extLst>
            </c:dLbl>
            <c:dLbl>
              <c:idx val="7"/>
              <c:delete val="1"/>
              <c:extLst>
                <c:ext xmlns:c15="http://schemas.microsoft.com/office/drawing/2012/chart" uri="{CE6537A1-D6FC-4f65-9D91-7224C49458BB}"/>
                <c:ext xmlns:c16="http://schemas.microsoft.com/office/drawing/2014/chart" uri="{C3380CC4-5D6E-409C-BE32-E72D297353CC}">
                  <c16:uniqueId val="{0000001C-FC07-4783-B943-332D02C01C58}"/>
                </c:ext>
              </c:extLst>
            </c:dLbl>
            <c:dLbl>
              <c:idx val="8"/>
              <c:delete val="1"/>
              <c:extLst>
                <c:ext xmlns:c15="http://schemas.microsoft.com/office/drawing/2012/chart" uri="{CE6537A1-D6FC-4f65-9D91-7224C49458BB}"/>
                <c:ext xmlns:c16="http://schemas.microsoft.com/office/drawing/2014/chart" uri="{C3380CC4-5D6E-409C-BE32-E72D297353CC}">
                  <c16:uniqueId val="{0000001D-FC07-4783-B943-332D02C01C58}"/>
                </c:ext>
              </c:extLst>
            </c:dLbl>
            <c:dLbl>
              <c:idx val="9"/>
              <c:delete val="1"/>
              <c:extLst>
                <c:ext xmlns:c15="http://schemas.microsoft.com/office/drawing/2012/chart" uri="{CE6537A1-D6FC-4f65-9D91-7224C49458BB}"/>
                <c:ext xmlns:c16="http://schemas.microsoft.com/office/drawing/2014/chart" uri="{C3380CC4-5D6E-409C-BE32-E72D297353CC}">
                  <c16:uniqueId val="{0000001F-FC07-4783-B943-332D02C01C58}"/>
                </c:ext>
              </c:extLst>
            </c:dLbl>
            <c:dLbl>
              <c:idx val="10"/>
              <c:delete val="1"/>
              <c:extLst>
                <c:ext xmlns:c15="http://schemas.microsoft.com/office/drawing/2012/chart" uri="{CE6537A1-D6FC-4f65-9D91-7224C49458BB}"/>
                <c:ext xmlns:c16="http://schemas.microsoft.com/office/drawing/2014/chart" uri="{C3380CC4-5D6E-409C-BE32-E72D297353CC}">
                  <c16:uniqueId val="{0000001E-FC07-4783-B943-332D02C01C58}"/>
                </c:ext>
              </c:extLst>
            </c:dLbl>
            <c:dLbl>
              <c:idx val="11"/>
              <c:delete val="1"/>
              <c:extLst>
                <c:ext xmlns:c15="http://schemas.microsoft.com/office/drawing/2012/chart" uri="{CE6537A1-D6FC-4f65-9D91-7224C49458BB}"/>
                <c:ext xmlns:c16="http://schemas.microsoft.com/office/drawing/2014/chart" uri="{C3380CC4-5D6E-409C-BE32-E72D297353CC}">
                  <c16:uniqueId val="{00000020-FC07-4783-B943-332D02C01C58}"/>
                </c:ext>
              </c:extLst>
            </c:dLbl>
            <c:dLbl>
              <c:idx val="13"/>
              <c:delete val="1"/>
              <c:extLst>
                <c:ext xmlns:c15="http://schemas.microsoft.com/office/drawing/2012/chart" uri="{CE6537A1-D6FC-4f65-9D91-7224C49458BB}"/>
                <c:ext xmlns:c16="http://schemas.microsoft.com/office/drawing/2014/chart" uri="{C3380CC4-5D6E-409C-BE32-E72D297353CC}">
                  <c16:uniqueId val="{00000021-FC07-4783-B943-332D02C01C58}"/>
                </c:ext>
              </c:extLst>
            </c:dLbl>
            <c:dLbl>
              <c:idx val="14"/>
              <c:delete val="1"/>
              <c:extLst>
                <c:ext xmlns:c15="http://schemas.microsoft.com/office/drawing/2012/chart" uri="{CE6537A1-D6FC-4f65-9D91-7224C49458BB}"/>
                <c:ext xmlns:c16="http://schemas.microsoft.com/office/drawing/2014/chart" uri="{C3380CC4-5D6E-409C-BE32-E72D297353CC}">
                  <c16:uniqueId val="{00000022-FC07-4783-B943-332D02C01C58}"/>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accent5">
                        <a:lumMod val="50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'Graph. A'!$C$4:$Z$4</c:f>
              <c:numCache>
                <c:formatCode>@</c:formatCode>
                <c:ptCount val="2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pt idx="19">
                  <c:v>2030</c:v>
                </c:pt>
                <c:pt idx="20">
                  <c:v>2031</c:v>
                </c:pt>
                <c:pt idx="21">
                  <c:v>2032</c:v>
                </c:pt>
                <c:pt idx="22">
                  <c:v>2033</c:v>
                </c:pt>
                <c:pt idx="23">
                  <c:v>2034</c:v>
                </c:pt>
              </c:numCache>
            </c:numRef>
          </c:cat>
          <c:val>
            <c:numRef>
              <c:f>'Graph. A'!$C$7:$Z$7</c:f>
              <c:numCache>
                <c:formatCode>#,##0</c:formatCode>
                <c:ptCount val="24"/>
                <c:pt idx="0">
                  <c:v>5382.76</c:v>
                </c:pt>
                <c:pt idx="1">
                  <c:v>5390.3320000000003</c:v>
                </c:pt>
                <c:pt idx="2">
                  <c:v>5441.7449999999999</c:v>
                </c:pt>
                <c:pt idx="3">
                  <c:v>5467.66</c:v>
                </c:pt>
                <c:pt idx="4">
                  <c:v>5507.6120000000001</c:v>
                </c:pt>
                <c:pt idx="5">
                  <c:v>5550.7749999999996</c:v>
                </c:pt>
                <c:pt idx="6">
                  <c:v>5601.6989999999996</c:v>
                </c:pt>
                <c:pt idx="7">
                  <c:v>5615.1</c:v>
                </c:pt>
                <c:pt idx="8">
                  <c:v>5645.5929999999998</c:v>
                </c:pt>
                <c:pt idx="9">
                  <c:v>5655.6440000000002</c:v>
                </c:pt>
                <c:pt idx="10">
                  <c:v>5653.4350000000004</c:v>
                </c:pt>
                <c:pt idx="11">
                  <c:v>5652.973</c:v>
                </c:pt>
                <c:pt idx="12">
                  <c:v>5655.549</c:v>
                </c:pt>
                <c:pt idx="13">
                  <c:v>5634.4470000000001</c:v>
                </c:pt>
                <c:pt idx="14">
                  <c:v>5619.6819999999998</c:v>
                </c:pt>
              </c:numCache>
            </c:numRef>
          </c:val>
          <c:smooth val="0"/>
          <c:extLst>
            <c:ext xmlns:c16="http://schemas.microsoft.com/office/drawing/2014/chart" uri="{C3380CC4-5D6E-409C-BE32-E72D297353CC}">
              <c16:uniqueId val="{00000002-FC07-4783-B943-332D02C01C58}"/>
            </c:ext>
          </c:extLst>
        </c:ser>
        <c:ser>
          <c:idx val="3"/>
          <c:order val="3"/>
          <c:tx>
            <c:strRef>
              <c:f>'Graph. A'!$B$8</c:f>
              <c:strCache>
                <c:ptCount val="1"/>
                <c:pt idx="0">
                  <c:v>Projections 2nd degré (1)</c:v>
                </c:pt>
              </c:strCache>
            </c:strRef>
          </c:tx>
          <c:spPr>
            <a:ln w="28575" cap="rnd">
              <a:solidFill>
                <a:srgbClr val="05439D"/>
              </a:solidFill>
              <a:prstDash val="sysDot"/>
              <a:round/>
            </a:ln>
            <a:effectLst/>
          </c:spPr>
          <c:marker>
            <c:symbol val="plus"/>
            <c:size val="5"/>
            <c:spPr>
              <a:noFill/>
              <a:ln w="9525">
                <a:solidFill>
                  <a:srgbClr val="05439D"/>
                </a:solidFill>
              </a:ln>
              <a:effectLst/>
            </c:spPr>
          </c:marker>
          <c:cat>
            <c:numRef>
              <c:f>'Graph. A'!$C$4:$Z$4</c:f>
              <c:numCache>
                <c:formatCode>@</c:formatCode>
                <c:ptCount val="2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pt idx="19">
                  <c:v>2030</c:v>
                </c:pt>
                <c:pt idx="20">
                  <c:v>2031</c:v>
                </c:pt>
                <c:pt idx="21">
                  <c:v>2032</c:v>
                </c:pt>
                <c:pt idx="22">
                  <c:v>2033</c:v>
                </c:pt>
                <c:pt idx="23">
                  <c:v>2034</c:v>
                </c:pt>
              </c:numCache>
            </c:numRef>
          </c:cat>
          <c:val>
            <c:numRef>
              <c:f>'Graph. A'!$C$8:$Z$8</c:f>
              <c:numCache>
                <c:formatCode>#,##0</c:formatCode>
                <c:ptCount val="24"/>
                <c:pt idx="14">
                  <c:v>5619.6819999999998</c:v>
                </c:pt>
                <c:pt idx="15">
                  <c:v>5583.5</c:v>
                </c:pt>
                <c:pt idx="16">
                  <c:v>5529.3</c:v>
                </c:pt>
                <c:pt idx="17">
                  <c:v>5455.1</c:v>
                </c:pt>
                <c:pt idx="18">
                  <c:v>5375.9</c:v>
                </c:pt>
                <c:pt idx="19">
                  <c:v>5298.2</c:v>
                </c:pt>
                <c:pt idx="20">
                  <c:v>5214.5</c:v>
                </c:pt>
                <c:pt idx="21">
                  <c:v>5144.2</c:v>
                </c:pt>
                <c:pt idx="22">
                  <c:v>5076.3</c:v>
                </c:pt>
                <c:pt idx="23">
                  <c:v>4977.6000000000004</c:v>
                </c:pt>
              </c:numCache>
            </c:numRef>
          </c:val>
          <c:smooth val="0"/>
          <c:extLst>
            <c:ext xmlns:c16="http://schemas.microsoft.com/office/drawing/2014/chart" uri="{C3380CC4-5D6E-409C-BE32-E72D297353CC}">
              <c16:uniqueId val="{00000003-FC07-4783-B943-332D02C01C58}"/>
            </c:ext>
          </c:extLst>
        </c:ser>
        <c:ser>
          <c:idx val="4"/>
          <c:order val="4"/>
          <c:tx>
            <c:strRef>
              <c:f>'Graph. A'!$B$9</c:f>
              <c:strCache>
                <c:ptCount val="1"/>
                <c:pt idx="0">
                  <c:v>Observé enseignement supérieur</c:v>
                </c:pt>
              </c:strCache>
            </c:strRef>
          </c:tx>
          <c:spPr>
            <a:ln w="28575" cap="rnd">
              <a:solidFill>
                <a:srgbClr val="C00000"/>
              </a:solidFill>
              <a:round/>
            </a:ln>
            <a:effectLst/>
          </c:spPr>
          <c:marker>
            <c:symbol val="plus"/>
            <c:size val="5"/>
            <c:spPr>
              <a:noFill/>
              <a:ln w="9525">
                <a:solidFill>
                  <a:srgbClr val="C00000"/>
                </a:solidFill>
              </a:ln>
              <a:effectLst/>
            </c:spPr>
          </c:marker>
          <c:cat>
            <c:numRef>
              <c:f>'Graph. A'!$C$4:$Z$4</c:f>
              <c:numCache>
                <c:formatCode>@</c:formatCode>
                <c:ptCount val="2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pt idx="19">
                  <c:v>2030</c:v>
                </c:pt>
                <c:pt idx="20">
                  <c:v>2031</c:v>
                </c:pt>
                <c:pt idx="21">
                  <c:v>2032</c:v>
                </c:pt>
                <c:pt idx="22">
                  <c:v>2033</c:v>
                </c:pt>
                <c:pt idx="23">
                  <c:v>2034</c:v>
                </c:pt>
              </c:numCache>
            </c:numRef>
          </c:cat>
          <c:val>
            <c:numRef>
              <c:f>'Graph. A'!$C$9:$Z$9</c:f>
              <c:numCache>
                <c:formatCode>#,##0</c:formatCode>
                <c:ptCount val="24"/>
                <c:pt idx="0">
                  <c:v>2385.0509999999999</c:v>
                </c:pt>
                <c:pt idx="1">
                  <c:v>2421.5729999999999</c:v>
                </c:pt>
                <c:pt idx="2">
                  <c:v>2472.799</c:v>
                </c:pt>
                <c:pt idx="3">
                  <c:v>2507.8029999999999</c:v>
                </c:pt>
                <c:pt idx="4">
                  <c:v>2569.8960000000002</c:v>
                </c:pt>
                <c:pt idx="5">
                  <c:v>2617.3159999999998</c:v>
                </c:pt>
                <c:pt idx="6">
                  <c:v>2689.8090000000002</c:v>
                </c:pt>
                <c:pt idx="7">
                  <c:v>2754.5859999999998</c:v>
                </c:pt>
                <c:pt idx="8">
                  <c:v>2807.002</c:v>
                </c:pt>
                <c:pt idx="9">
                  <c:v>2895.4940000000001</c:v>
                </c:pt>
                <c:pt idx="10">
                  <c:v>2979.163</c:v>
                </c:pt>
                <c:pt idx="11">
                  <c:v>2937.0770000000002</c:v>
                </c:pt>
                <c:pt idx="12">
                  <c:v>2971.6979999999999</c:v>
                </c:pt>
                <c:pt idx="13">
                  <c:v>3017.556</c:v>
                </c:pt>
              </c:numCache>
            </c:numRef>
          </c:val>
          <c:smooth val="0"/>
          <c:extLst>
            <c:ext xmlns:c16="http://schemas.microsoft.com/office/drawing/2014/chart" uri="{C3380CC4-5D6E-409C-BE32-E72D297353CC}">
              <c16:uniqueId val="{00000004-FC07-4783-B943-332D02C01C58}"/>
            </c:ext>
          </c:extLst>
        </c:ser>
        <c:ser>
          <c:idx val="5"/>
          <c:order val="5"/>
          <c:tx>
            <c:strRef>
              <c:f>'Graph. A'!$B$10</c:f>
              <c:strCache>
                <c:ptCount val="1"/>
                <c:pt idx="0">
                  <c:v>Projections enseignement supérieur</c:v>
                </c:pt>
              </c:strCache>
            </c:strRef>
          </c:tx>
          <c:spPr>
            <a:ln w="28575" cap="rnd">
              <a:solidFill>
                <a:srgbClr val="C00000"/>
              </a:solidFill>
              <a:prstDash val="sysDot"/>
              <a:round/>
            </a:ln>
            <a:effectLst/>
          </c:spPr>
          <c:marker>
            <c:symbol val="plus"/>
            <c:size val="5"/>
            <c:spPr>
              <a:noFill/>
              <a:ln w="9525">
                <a:solidFill>
                  <a:srgbClr val="C00000"/>
                </a:solidFill>
              </a:ln>
              <a:effectLst/>
            </c:spPr>
          </c:marker>
          <c:dLbls>
            <c:dLbl>
              <c:idx val="13"/>
              <c:delete val="1"/>
              <c:extLst>
                <c:ext xmlns:c15="http://schemas.microsoft.com/office/drawing/2012/chart" uri="{CE6537A1-D6FC-4f65-9D91-7224C49458BB}"/>
                <c:ext xmlns:c16="http://schemas.microsoft.com/office/drawing/2014/chart" uri="{C3380CC4-5D6E-409C-BE32-E72D297353CC}">
                  <c16:uniqueId val="{00000023-FC07-4783-B943-332D02C01C58}"/>
                </c:ext>
              </c:extLst>
            </c:dLbl>
            <c:dLbl>
              <c:idx val="14"/>
              <c:delete val="1"/>
              <c:extLst>
                <c:ext xmlns:c15="http://schemas.microsoft.com/office/drawing/2012/chart" uri="{CE6537A1-D6FC-4f65-9D91-7224C49458BB}"/>
                <c:ext xmlns:c16="http://schemas.microsoft.com/office/drawing/2014/chart" uri="{C3380CC4-5D6E-409C-BE32-E72D297353CC}">
                  <c16:uniqueId val="{00000024-FC07-4783-B943-332D02C01C58}"/>
                </c:ext>
              </c:extLst>
            </c:dLbl>
            <c:dLbl>
              <c:idx val="15"/>
              <c:delete val="1"/>
              <c:extLst>
                <c:ext xmlns:c15="http://schemas.microsoft.com/office/drawing/2012/chart" uri="{CE6537A1-D6FC-4f65-9D91-7224C49458BB}"/>
                <c:ext xmlns:c16="http://schemas.microsoft.com/office/drawing/2014/chart" uri="{C3380CC4-5D6E-409C-BE32-E72D297353CC}">
                  <c16:uniqueId val="{00000025-FC07-4783-B943-332D02C01C58}"/>
                </c:ext>
              </c:extLst>
            </c:dLbl>
            <c:dLbl>
              <c:idx val="16"/>
              <c:delete val="1"/>
              <c:extLst>
                <c:ext xmlns:c15="http://schemas.microsoft.com/office/drawing/2012/chart" uri="{CE6537A1-D6FC-4f65-9D91-7224C49458BB}"/>
                <c:ext xmlns:c16="http://schemas.microsoft.com/office/drawing/2014/chart" uri="{C3380CC4-5D6E-409C-BE32-E72D297353CC}">
                  <c16:uniqueId val="{00000026-FC07-4783-B943-332D02C01C58}"/>
                </c:ext>
              </c:extLst>
            </c:dLbl>
            <c:dLbl>
              <c:idx val="17"/>
              <c:delete val="1"/>
              <c:extLst>
                <c:ext xmlns:c15="http://schemas.microsoft.com/office/drawing/2012/chart" uri="{CE6537A1-D6FC-4f65-9D91-7224C49458BB}"/>
                <c:ext xmlns:c16="http://schemas.microsoft.com/office/drawing/2014/chart" uri="{C3380CC4-5D6E-409C-BE32-E72D297353CC}">
                  <c16:uniqueId val="{00000027-FC07-4783-B943-332D02C01C58}"/>
                </c:ext>
              </c:extLst>
            </c:dLbl>
            <c:dLbl>
              <c:idx val="18"/>
              <c:delete val="1"/>
              <c:extLst>
                <c:ext xmlns:c15="http://schemas.microsoft.com/office/drawing/2012/chart" uri="{CE6537A1-D6FC-4f65-9D91-7224C49458BB}"/>
                <c:ext xmlns:c16="http://schemas.microsoft.com/office/drawing/2014/chart" uri="{C3380CC4-5D6E-409C-BE32-E72D297353CC}">
                  <c16:uniqueId val="{00000028-FC07-4783-B943-332D02C01C58}"/>
                </c:ext>
              </c:extLst>
            </c:dLbl>
            <c:dLbl>
              <c:idx val="19"/>
              <c:delete val="1"/>
              <c:extLst>
                <c:ext xmlns:c15="http://schemas.microsoft.com/office/drawing/2012/chart" uri="{CE6537A1-D6FC-4f65-9D91-7224C49458BB}"/>
                <c:ext xmlns:c16="http://schemas.microsoft.com/office/drawing/2014/chart" uri="{C3380CC4-5D6E-409C-BE32-E72D297353CC}">
                  <c16:uniqueId val="{00000029-FC07-4783-B943-332D02C01C58}"/>
                </c:ext>
              </c:extLst>
            </c:dLbl>
            <c:dLbl>
              <c:idx val="20"/>
              <c:delete val="1"/>
              <c:extLst>
                <c:ext xmlns:c15="http://schemas.microsoft.com/office/drawing/2012/chart" uri="{CE6537A1-D6FC-4f65-9D91-7224C49458BB}"/>
                <c:ext xmlns:c16="http://schemas.microsoft.com/office/drawing/2014/chart" uri="{C3380CC4-5D6E-409C-BE32-E72D297353CC}">
                  <c16:uniqueId val="{0000002C-FC07-4783-B943-332D02C01C58}"/>
                </c:ext>
              </c:extLst>
            </c:dLbl>
            <c:dLbl>
              <c:idx val="22"/>
              <c:delete val="1"/>
              <c:extLst>
                <c:ext xmlns:c15="http://schemas.microsoft.com/office/drawing/2012/chart" uri="{CE6537A1-D6FC-4f65-9D91-7224C49458BB}"/>
                <c:ext xmlns:c16="http://schemas.microsoft.com/office/drawing/2014/chart" uri="{C3380CC4-5D6E-409C-BE32-E72D297353CC}">
                  <c16:uniqueId val="{0000002B-FC07-4783-B943-332D02C01C58}"/>
                </c:ext>
              </c:extLst>
            </c:dLbl>
            <c:dLbl>
              <c:idx val="23"/>
              <c:delete val="1"/>
              <c:extLst>
                <c:ext xmlns:c15="http://schemas.microsoft.com/office/drawing/2012/chart" uri="{CE6537A1-D6FC-4f65-9D91-7224C49458BB}"/>
                <c:ext xmlns:c16="http://schemas.microsoft.com/office/drawing/2014/chart" uri="{C3380CC4-5D6E-409C-BE32-E72D297353CC}">
                  <c16:uniqueId val="{0000002A-FC07-4783-B943-332D02C01C58}"/>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C00000"/>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'Graph. A'!$C$4:$Z$4</c:f>
              <c:numCache>
                <c:formatCode>@</c:formatCode>
                <c:ptCount val="2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pt idx="19">
                  <c:v>2030</c:v>
                </c:pt>
                <c:pt idx="20">
                  <c:v>2031</c:v>
                </c:pt>
                <c:pt idx="21">
                  <c:v>2032</c:v>
                </c:pt>
                <c:pt idx="22">
                  <c:v>2033</c:v>
                </c:pt>
                <c:pt idx="23">
                  <c:v>2034</c:v>
                </c:pt>
              </c:numCache>
            </c:numRef>
          </c:cat>
          <c:val>
            <c:numRef>
              <c:f>'Graph. A'!$C$10:$Z$10</c:f>
              <c:numCache>
                <c:formatCode>#,##0</c:formatCode>
                <c:ptCount val="24"/>
                <c:pt idx="13">
                  <c:v>3017.556</c:v>
                </c:pt>
                <c:pt idx="14">
                  <c:v>3071.9</c:v>
                </c:pt>
                <c:pt idx="15">
                  <c:v>3106.3</c:v>
                </c:pt>
                <c:pt idx="16">
                  <c:v>3124.4</c:v>
                </c:pt>
                <c:pt idx="17">
                  <c:v>3142.3</c:v>
                </c:pt>
                <c:pt idx="18">
                  <c:v>3151.6</c:v>
                </c:pt>
                <c:pt idx="19">
                  <c:v>3157.8</c:v>
                </c:pt>
                <c:pt idx="20">
                  <c:v>3158</c:v>
                </c:pt>
                <c:pt idx="21">
                  <c:v>3158.7</c:v>
                </c:pt>
                <c:pt idx="22">
                  <c:v>3151.3</c:v>
                </c:pt>
                <c:pt idx="23">
                  <c:v>3139.7</c:v>
                </c:pt>
              </c:numCache>
            </c:numRef>
          </c:val>
          <c:smooth val="0"/>
          <c:extLst>
            <c:ext xmlns:c16="http://schemas.microsoft.com/office/drawing/2014/chart" uri="{C3380CC4-5D6E-409C-BE32-E72D297353CC}">
              <c16:uniqueId val="{00000005-FC07-4783-B943-332D02C01C58}"/>
            </c:ext>
          </c:extLst>
        </c:ser>
        <c:dLbls>
          <c:showLegendKey val="0"/>
          <c:showVal val="0"/>
          <c:showCatName val="0"/>
          <c:showSerName val="0"/>
          <c:showPercent val="0"/>
          <c:showBubbleSize val="0"/>
        </c:dLbls>
        <c:marker val="1"/>
        <c:smooth val="0"/>
        <c:axId val="349596447"/>
        <c:axId val="349599807"/>
      </c:lineChart>
      <c:catAx>
        <c:axId val="349596447"/>
        <c:scaling>
          <c:orientation val="minMax"/>
        </c:scaling>
        <c:delete val="0"/>
        <c:axPos val="b"/>
        <c:majorGridlines>
          <c:spPr>
            <a:ln w="9525" cap="flat" cmpd="sng" algn="ctr">
              <a:solidFill>
                <a:schemeClr val="tx1">
                  <a:lumMod val="15000"/>
                  <a:lumOff val="85000"/>
                </a:schemeClr>
              </a:solidFill>
              <a:round/>
            </a:ln>
            <a:effectLst/>
          </c:spPr>
        </c:majorGridlines>
        <c:numFmt formatCode="@"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9599807"/>
        <c:crosses val="autoZero"/>
        <c:auto val="1"/>
        <c:lblAlgn val="ctr"/>
        <c:lblOffset val="100"/>
        <c:noMultiLvlLbl val="0"/>
      </c:catAx>
      <c:valAx>
        <c:axId val="349599807"/>
        <c:scaling>
          <c:orientation val="minMax"/>
          <c:max val="7000"/>
          <c:min val="200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En milliers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9596447"/>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rgbClr val="002060"/>
      </a:solidFill>
      <a:round/>
    </a:ln>
    <a:effectLst/>
  </c:spPr>
  <c:txPr>
    <a:bodyPr/>
    <a:lstStyle/>
    <a:p>
      <a:pPr>
        <a:defRPr/>
      </a:pPr>
      <a:endParaRPr lang="fr-FR"/>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'Graph. B'!$B$6</c:f>
              <c:strCache>
                <c:ptCount val="1"/>
                <c:pt idx="0">
                  <c:v>Université hors IUT</c:v>
                </c:pt>
              </c:strCache>
            </c:strRef>
          </c:tx>
          <c:spPr>
            <a:solidFill>
              <a:schemeClr val="accent5">
                <a:lumMod val="75000"/>
              </a:schemeClr>
            </a:solidFill>
            <a:ln>
              <a:solidFill>
                <a:schemeClr val="tx1"/>
              </a:solidFill>
            </a:ln>
            <a:effectLst/>
          </c:spPr>
          <c:invertIfNegative val="0"/>
          <c:cat>
            <c:strRef>
              <c:f>'Graph. B'!$C$5:$N$5</c:f>
              <c:strCache>
                <c:ptCount val="12"/>
                <c:pt idx="0">
                  <c:v>2023</c:v>
                </c:pt>
                <c:pt idx="1">
                  <c:v>2024</c:v>
                </c:pt>
                <c:pt idx="2">
                  <c:v>2025</c:v>
                </c:pt>
                <c:pt idx="3">
                  <c:v>2026</c:v>
                </c:pt>
                <c:pt idx="4">
                  <c:v>2027</c:v>
                </c:pt>
                <c:pt idx="5">
                  <c:v>2028</c:v>
                </c:pt>
                <c:pt idx="6">
                  <c:v>2029</c:v>
                </c:pt>
                <c:pt idx="7">
                  <c:v>2030</c:v>
                </c:pt>
                <c:pt idx="8">
                  <c:v>2031</c:v>
                </c:pt>
                <c:pt idx="9">
                  <c:v>2032</c:v>
                </c:pt>
                <c:pt idx="10">
                  <c:v>2033</c:v>
                </c:pt>
                <c:pt idx="11">
                  <c:v>2034</c:v>
                </c:pt>
              </c:strCache>
            </c:strRef>
          </c:cat>
          <c:val>
            <c:numRef>
              <c:f>'Graph. B'!$C$6:$N$6</c:f>
              <c:numCache>
                <c:formatCode>#,##0</c:formatCode>
                <c:ptCount val="12"/>
                <c:pt idx="0">
                  <c:v>-28641</c:v>
                </c:pt>
                <c:pt idx="1">
                  <c:v>24100</c:v>
                </c:pt>
                <c:pt idx="2">
                  <c:v>39200</c:v>
                </c:pt>
                <c:pt idx="3">
                  <c:v>17300</c:v>
                </c:pt>
                <c:pt idx="4">
                  <c:v>11100</c:v>
                </c:pt>
                <c:pt idx="5">
                  <c:v>8900</c:v>
                </c:pt>
                <c:pt idx="6">
                  <c:v>3800</c:v>
                </c:pt>
                <c:pt idx="7">
                  <c:v>1100</c:v>
                </c:pt>
                <c:pt idx="8">
                  <c:v>-1900</c:v>
                </c:pt>
                <c:pt idx="9">
                  <c:v>-1800</c:v>
                </c:pt>
                <c:pt idx="10">
                  <c:v>-5600</c:v>
                </c:pt>
                <c:pt idx="11">
                  <c:v>-7200</c:v>
                </c:pt>
              </c:numCache>
            </c:numRef>
          </c:val>
          <c:extLst>
            <c:ext xmlns:c16="http://schemas.microsoft.com/office/drawing/2014/chart" uri="{C3380CC4-5D6E-409C-BE32-E72D297353CC}">
              <c16:uniqueId val="{00000000-9681-4C9B-A3AD-75610B99332F}"/>
            </c:ext>
          </c:extLst>
        </c:ser>
        <c:ser>
          <c:idx val="1"/>
          <c:order val="1"/>
          <c:tx>
            <c:strRef>
              <c:f>'Graph. B'!$B$7</c:f>
              <c:strCache>
                <c:ptCount val="1"/>
                <c:pt idx="0">
                  <c:v>IUT</c:v>
                </c:pt>
              </c:strCache>
            </c:strRef>
          </c:tx>
          <c:spPr>
            <a:solidFill>
              <a:schemeClr val="accent1"/>
            </a:solidFill>
            <a:ln>
              <a:solidFill>
                <a:schemeClr val="bg2">
                  <a:lumMod val="25000"/>
                </a:schemeClr>
              </a:solidFill>
            </a:ln>
            <a:effectLst/>
          </c:spPr>
          <c:invertIfNegative val="0"/>
          <c:cat>
            <c:strRef>
              <c:f>'Graph. B'!$C$5:$N$5</c:f>
              <c:strCache>
                <c:ptCount val="12"/>
                <c:pt idx="0">
                  <c:v>2023</c:v>
                </c:pt>
                <c:pt idx="1">
                  <c:v>2024</c:v>
                </c:pt>
                <c:pt idx="2">
                  <c:v>2025</c:v>
                </c:pt>
                <c:pt idx="3">
                  <c:v>2026</c:v>
                </c:pt>
                <c:pt idx="4">
                  <c:v>2027</c:v>
                </c:pt>
                <c:pt idx="5">
                  <c:v>2028</c:v>
                </c:pt>
                <c:pt idx="6">
                  <c:v>2029</c:v>
                </c:pt>
                <c:pt idx="7">
                  <c:v>2030</c:v>
                </c:pt>
                <c:pt idx="8">
                  <c:v>2031</c:v>
                </c:pt>
                <c:pt idx="9">
                  <c:v>2032</c:v>
                </c:pt>
                <c:pt idx="10">
                  <c:v>2033</c:v>
                </c:pt>
                <c:pt idx="11">
                  <c:v>2034</c:v>
                </c:pt>
              </c:strCache>
            </c:strRef>
          </c:cat>
          <c:val>
            <c:numRef>
              <c:f>'Graph. B'!$C$7:$N$7</c:f>
              <c:numCache>
                <c:formatCode>#,##0</c:formatCode>
                <c:ptCount val="12"/>
                <c:pt idx="0">
                  <c:v>35966</c:v>
                </c:pt>
                <c:pt idx="1">
                  <c:v>2300</c:v>
                </c:pt>
                <c:pt idx="2">
                  <c:v>2200</c:v>
                </c:pt>
                <c:pt idx="3">
                  <c:v>300</c:v>
                </c:pt>
                <c:pt idx="4">
                  <c:v>500</c:v>
                </c:pt>
                <c:pt idx="5">
                  <c:v>800</c:v>
                </c:pt>
                <c:pt idx="6">
                  <c:v>-300</c:v>
                </c:pt>
                <c:pt idx="7">
                  <c:v>-200</c:v>
                </c:pt>
                <c:pt idx="8">
                  <c:v>-700</c:v>
                </c:pt>
                <c:pt idx="9">
                  <c:v>-600</c:v>
                </c:pt>
                <c:pt idx="10">
                  <c:v>-1200</c:v>
                </c:pt>
                <c:pt idx="11">
                  <c:v>-1500</c:v>
                </c:pt>
              </c:numCache>
            </c:numRef>
          </c:val>
          <c:extLst>
            <c:ext xmlns:c16="http://schemas.microsoft.com/office/drawing/2014/chart" uri="{C3380CC4-5D6E-409C-BE32-E72D297353CC}">
              <c16:uniqueId val="{00000001-9681-4C9B-A3AD-75610B99332F}"/>
            </c:ext>
          </c:extLst>
        </c:ser>
        <c:ser>
          <c:idx val="2"/>
          <c:order val="2"/>
          <c:tx>
            <c:strRef>
              <c:f>'Graph. B'!$B$8</c:f>
              <c:strCache>
                <c:ptCount val="1"/>
                <c:pt idx="0">
                  <c:v>CPGE</c:v>
                </c:pt>
              </c:strCache>
            </c:strRef>
          </c:tx>
          <c:spPr>
            <a:solidFill>
              <a:schemeClr val="accent4"/>
            </a:solidFill>
            <a:ln>
              <a:solidFill>
                <a:schemeClr val="bg2">
                  <a:lumMod val="25000"/>
                </a:schemeClr>
              </a:solidFill>
            </a:ln>
            <a:effectLst/>
          </c:spPr>
          <c:invertIfNegative val="0"/>
          <c:cat>
            <c:strRef>
              <c:f>'Graph. B'!$C$5:$N$5</c:f>
              <c:strCache>
                <c:ptCount val="12"/>
                <c:pt idx="0">
                  <c:v>2023</c:v>
                </c:pt>
                <c:pt idx="1">
                  <c:v>2024</c:v>
                </c:pt>
                <c:pt idx="2">
                  <c:v>2025</c:v>
                </c:pt>
                <c:pt idx="3">
                  <c:v>2026</c:v>
                </c:pt>
                <c:pt idx="4">
                  <c:v>2027</c:v>
                </c:pt>
                <c:pt idx="5">
                  <c:v>2028</c:v>
                </c:pt>
                <c:pt idx="6">
                  <c:v>2029</c:v>
                </c:pt>
                <c:pt idx="7">
                  <c:v>2030</c:v>
                </c:pt>
                <c:pt idx="8">
                  <c:v>2031</c:v>
                </c:pt>
                <c:pt idx="9">
                  <c:v>2032</c:v>
                </c:pt>
                <c:pt idx="10">
                  <c:v>2033</c:v>
                </c:pt>
                <c:pt idx="11">
                  <c:v>2034</c:v>
                </c:pt>
              </c:strCache>
            </c:strRef>
          </c:cat>
          <c:val>
            <c:numRef>
              <c:f>'Graph. B'!$C$8:$N$8</c:f>
              <c:numCache>
                <c:formatCode>#,##0</c:formatCode>
                <c:ptCount val="12"/>
                <c:pt idx="0">
                  <c:v>1228</c:v>
                </c:pt>
                <c:pt idx="1">
                  <c:v>4500</c:v>
                </c:pt>
                <c:pt idx="2">
                  <c:v>100</c:v>
                </c:pt>
                <c:pt idx="3">
                  <c:v>-700</c:v>
                </c:pt>
                <c:pt idx="4">
                  <c:v>0</c:v>
                </c:pt>
                <c:pt idx="5">
                  <c:v>100</c:v>
                </c:pt>
                <c:pt idx="6">
                  <c:v>0</c:v>
                </c:pt>
                <c:pt idx="7">
                  <c:v>0</c:v>
                </c:pt>
                <c:pt idx="8">
                  <c:v>-100</c:v>
                </c:pt>
                <c:pt idx="9">
                  <c:v>-300</c:v>
                </c:pt>
                <c:pt idx="10">
                  <c:v>-1000</c:v>
                </c:pt>
                <c:pt idx="11">
                  <c:v>-1500</c:v>
                </c:pt>
              </c:numCache>
            </c:numRef>
          </c:val>
          <c:extLst>
            <c:ext xmlns:c16="http://schemas.microsoft.com/office/drawing/2014/chart" uri="{C3380CC4-5D6E-409C-BE32-E72D297353CC}">
              <c16:uniqueId val="{00000002-9681-4C9B-A3AD-75610B99332F}"/>
            </c:ext>
          </c:extLst>
        </c:ser>
        <c:ser>
          <c:idx val="3"/>
          <c:order val="3"/>
          <c:tx>
            <c:strRef>
              <c:f>'Graph. B'!$B$9</c:f>
              <c:strCache>
                <c:ptCount val="1"/>
                <c:pt idx="0">
                  <c:v>STS</c:v>
                </c:pt>
              </c:strCache>
            </c:strRef>
          </c:tx>
          <c:spPr>
            <a:solidFill>
              <a:srgbClr val="FF7171"/>
            </a:solidFill>
            <a:ln>
              <a:solidFill>
                <a:schemeClr val="bg2">
                  <a:lumMod val="25000"/>
                </a:schemeClr>
              </a:solidFill>
            </a:ln>
            <a:effectLst/>
          </c:spPr>
          <c:invertIfNegative val="0"/>
          <c:cat>
            <c:strRef>
              <c:f>'Graph. B'!$C$5:$N$5</c:f>
              <c:strCache>
                <c:ptCount val="12"/>
                <c:pt idx="0">
                  <c:v>2023</c:v>
                </c:pt>
                <c:pt idx="1">
                  <c:v>2024</c:v>
                </c:pt>
                <c:pt idx="2">
                  <c:v>2025</c:v>
                </c:pt>
                <c:pt idx="3">
                  <c:v>2026</c:v>
                </c:pt>
                <c:pt idx="4">
                  <c:v>2027</c:v>
                </c:pt>
                <c:pt idx="5">
                  <c:v>2028</c:v>
                </c:pt>
                <c:pt idx="6">
                  <c:v>2029</c:v>
                </c:pt>
                <c:pt idx="7">
                  <c:v>2030</c:v>
                </c:pt>
                <c:pt idx="8">
                  <c:v>2031</c:v>
                </c:pt>
                <c:pt idx="9">
                  <c:v>2032</c:v>
                </c:pt>
                <c:pt idx="10">
                  <c:v>2033</c:v>
                </c:pt>
                <c:pt idx="11">
                  <c:v>2034</c:v>
                </c:pt>
              </c:strCache>
            </c:strRef>
          </c:cat>
          <c:val>
            <c:numRef>
              <c:f>'Graph. B'!$C$9:$N$9</c:f>
              <c:numCache>
                <c:formatCode>#,##0</c:formatCode>
                <c:ptCount val="12"/>
                <c:pt idx="0">
                  <c:v>2513</c:v>
                </c:pt>
                <c:pt idx="1">
                  <c:v>-4000</c:v>
                </c:pt>
                <c:pt idx="2">
                  <c:v>0</c:v>
                </c:pt>
                <c:pt idx="3">
                  <c:v>3700</c:v>
                </c:pt>
                <c:pt idx="4">
                  <c:v>400</c:v>
                </c:pt>
                <c:pt idx="5">
                  <c:v>1300</c:v>
                </c:pt>
                <c:pt idx="6">
                  <c:v>-200</c:v>
                </c:pt>
                <c:pt idx="7">
                  <c:v>-700</c:v>
                </c:pt>
                <c:pt idx="8">
                  <c:v>-2100</c:v>
                </c:pt>
                <c:pt idx="9">
                  <c:v>-1900</c:v>
                </c:pt>
                <c:pt idx="10">
                  <c:v>-3400</c:v>
                </c:pt>
                <c:pt idx="11">
                  <c:v>-4700</c:v>
                </c:pt>
              </c:numCache>
            </c:numRef>
          </c:val>
          <c:extLst>
            <c:ext xmlns:c16="http://schemas.microsoft.com/office/drawing/2014/chart" uri="{C3380CC4-5D6E-409C-BE32-E72D297353CC}">
              <c16:uniqueId val="{00000003-9681-4C9B-A3AD-75610B99332F}"/>
            </c:ext>
          </c:extLst>
        </c:ser>
        <c:ser>
          <c:idx val="4"/>
          <c:order val="4"/>
          <c:tx>
            <c:strRef>
              <c:f>'Graph. B'!$B$10</c:f>
              <c:strCache>
                <c:ptCount val="1"/>
                <c:pt idx="0">
                  <c:v>Ecoles de commerce (1)</c:v>
                </c:pt>
              </c:strCache>
            </c:strRef>
          </c:tx>
          <c:spPr>
            <a:solidFill>
              <a:schemeClr val="accent6"/>
            </a:solidFill>
            <a:ln>
              <a:solidFill>
                <a:schemeClr val="bg2">
                  <a:lumMod val="25000"/>
                </a:schemeClr>
              </a:solidFill>
            </a:ln>
            <a:effectLst/>
          </c:spPr>
          <c:invertIfNegative val="0"/>
          <c:cat>
            <c:strRef>
              <c:f>'Graph. B'!$C$5:$N$5</c:f>
              <c:strCache>
                <c:ptCount val="12"/>
                <c:pt idx="0">
                  <c:v>2023</c:v>
                </c:pt>
                <c:pt idx="1">
                  <c:v>2024</c:v>
                </c:pt>
                <c:pt idx="2">
                  <c:v>2025</c:v>
                </c:pt>
                <c:pt idx="3">
                  <c:v>2026</c:v>
                </c:pt>
                <c:pt idx="4">
                  <c:v>2027</c:v>
                </c:pt>
                <c:pt idx="5">
                  <c:v>2028</c:v>
                </c:pt>
                <c:pt idx="6">
                  <c:v>2029</c:v>
                </c:pt>
                <c:pt idx="7">
                  <c:v>2030</c:v>
                </c:pt>
                <c:pt idx="8">
                  <c:v>2031</c:v>
                </c:pt>
                <c:pt idx="9">
                  <c:v>2032</c:v>
                </c:pt>
                <c:pt idx="10">
                  <c:v>2033</c:v>
                </c:pt>
                <c:pt idx="11">
                  <c:v>2034</c:v>
                </c:pt>
              </c:strCache>
            </c:strRef>
          </c:cat>
          <c:val>
            <c:numRef>
              <c:f>'Graph. B'!$C$10:$N$10</c:f>
              <c:numCache>
                <c:formatCode>#,##0</c:formatCode>
                <c:ptCount val="12"/>
                <c:pt idx="0">
                  <c:v>3566</c:v>
                </c:pt>
                <c:pt idx="1">
                  <c:v>7600</c:v>
                </c:pt>
                <c:pt idx="2">
                  <c:v>5600</c:v>
                </c:pt>
                <c:pt idx="3">
                  <c:v>4500</c:v>
                </c:pt>
                <c:pt idx="4">
                  <c:v>1400</c:v>
                </c:pt>
                <c:pt idx="5">
                  <c:v>2200</c:v>
                </c:pt>
                <c:pt idx="6">
                  <c:v>2500</c:v>
                </c:pt>
                <c:pt idx="7">
                  <c:v>3100</c:v>
                </c:pt>
                <c:pt idx="8">
                  <c:v>2900</c:v>
                </c:pt>
                <c:pt idx="9">
                  <c:v>2900</c:v>
                </c:pt>
                <c:pt idx="10">
                  <c:v>2600</c:v>
                </c:pt>
                <c:pt idx="11">
                  <c:v>2500</c:v>
                </c:pt>
              </c:numCache>
            </c:numRef>
          </c:val>
          <c:extLst>
            <c:ext xmlns:c16="http://schemas.microsoft.com/office/drawing/2014/chart" uri="{C3380CC4-5D6E-409C-BE32-E72D297353CC}">
              <c16:uniqueId val="{00000004-9681-4C9B-A3AD-75610B99332F}"/>
            </c:ext>
          </c:extLst>
        </c:ser>
        <c:ser>
          <c:idx val="5"/>
          <c:order val="5"/>
          <c:tx>
            <c:strRef>
              <c:f>'Graph. B'!$B$11</c:f>
              <c:strCache>
                <c:ptCount val="1"/>
                <c:pt idx="0">
                  <c:v>Ecoles d'ingénieur (2)</c:v>
                </c:pt>
              </c:strCache>
            </c:strRef>
          </c:tx>
          <c:spPr>
            <a:solidFill>
              <a:schemeClr val="accent2">
                <a:lumMod val="75000"/>
              </a:schemeClr>
            </a:solidFill>
            <a:ln>
              <a:solidFill>
                <a:schemeClr val="bg2">
                  <a:lumMod val="25000"/>
                </a:schemeClr>
              </a:solidFill>
            </a:ln>
            <a:effectLst/>
          </c:spPr>
          <c:invertIfNegative val="0"/>
          <c:cat>
            <c:strRef>
              <c:f>'Graph. B'!$C$5:$N$5</c:f>
              <c:strCache>
                <c:ptCount val="12"/>
                <c:pt idx="0">
                  <c:v>2023</c:v>
                </c:pt>
                <c:pt idx="1">
                  <c:v>2024</c:v>
                </c:pt>
                <c:pt idx="2">
                  <c:v>2025</c:v>
                </c:pt>
                <c:pt idx="3">
                  <c:v>2026</c:v>
                </c:pt>
                <c:pt idx="4">
                  <c:v>2027</c:v>
                </c:pt>
                <c:pt idx="5">
                  <c:v>2028</c:v>
                </c:pt>
                <c:pt idx="6">
                  <c:v>2029</c:v>
                </c:pt>
                <c:pt idx="7">
                  <c:v>2030</c:v>
                </c:pt>
                <c:pt idx="8">
                  <c:v>2031</c:v>
                </c:pt>
                <c:pt idx="9">
                  <c:v>2032</c:v>
                </c:pt>
                <c:pt idx="10">
                  <c:v>2033</c:v>
                </c:pt>
                <c:pt idx="11">
                  <c:v>2034</c:v>
                </c:pt>
              </c:strCache>
            </c:strRef>
          </c:cat>
          <c:val>
            <c:numRef>
              <c:f>'Graph. B'!$C$11:$N$11</c:f>
              <c:numCache>
                <c:formatCode>#,##0</c:formatCode>
                <c:ptCount val="12"/>
                <c:pt idx="0">
                  <c:v>-532</c:v>
                </c:pt>
                <c:pt idx="1">
                  <c:v>2300</c:v>
                </c:pt>
                <c:pt idx="2">
                  <c:v>1700</c:v>
                </c:pt>
                <c:pt idx="3">
                  <c:v>2700</c:v>
                </c:pt>
                <c:pt idx="4">
                  <c:v>1700</c:v>
                </c:pt>
                <c:pt idx="5">
                  <c:v>1000</c:v>
                </c:pt>
                <c:pt idx="6">
                  <c:v>600</c:v>
                </c:pt>
                <c:pt idx="7">
                  <c:v>100</c:v>
                </c:pt>
                <c:pt idx="8">
                  <c:v>400</c:v>
                </c:pt>
                <c:pt idx="9">
                  <c:v>600</c:v>
                </c:pt>
                <c:pt idx="10">
                  <c:v>300</c:v>
                </c:pt>
                <c:pt idx="11">
                  <c:v>200</c:v>
                </c:pt>
              </c:numCache>
            </c:numRef>
          </c:val>
          <c:extLst>
            <c:ext xmlns:c16="http://schemas.microsoft.com/office/drawing/2014/chart" uri="{C3380CC4-5D6E-409C-BE32-E72D297353CC}">
              <c16:uniqueId val="{00000005-9681-4C9B-A3AD-75610B99332F}"/>
            </c:ext>
          </c:extLst>
        </c:ser>
        <c:ser>
          <c:idx val="6"/>
          <c:order val="6"/>
          <c:tx>
            <c:strRef>
              <c:f>'Graph. B'!$B$12</c:f>
              <c:strCache>
                <c:ptCount val="1"/>
                <c:pt idx="0">
                  <c:v>Autres filières (3)</c:v>
                </c:pt>
              </c:strCache>
            </c:strRef>
          </c:tx>
          <c:spPr>
            <a:solidFill>
              <a:schemeClr val="tx2">
                <a:lumMod val="20000"/>
                <a:lumOff val="80000"/>
              </a:schemeClr>
            </a:solidFill>
            <a:ln>
              <a:solidFill>
                <a:schemeClr val="bg2">
                  <a:lumMod val="50000"/>
                </a:schemeClr>
              </a:solidFill>
            </a:ln>
            <a:effectLst/>
          </c:spPr>
          <c:invertIfNegative val="0"/>
          <c:cat>
            <c:strRef>
              <c:f>'Graph. B'!$C$5:$N$5</c:f>
              <c:strCache>
                <c:ptCount val="12"/>
                <c:pt idx="0">
                  <c:v>2023</c:v>
                </c:pt>
                <c:pt idx="1">
                  <c:v>2024</c:v>
                </c:pt>
                <c:pt idx="2">
                  <c:v>2025</c:v>
                </c:pt>
                <c:pt idx="3">
                  <c:v>2026</c:v>
                </c:pt>
                <c:pt idx="4">
                  <c:v>2027</c:v>
                </c:pt>
                <c:pt idx="5">
                  <c:v>2028</c:v>
                </c:pt>
                <c:pt idx="6">
                  <c:v>2029</c:v>
                </c:pt>
                <c:pt idx="7">
                  <c:v>2030</c:v>
                </c:pt>
                <c:pt idx="8">
                  <c:v>2031</c:v>
                </c:pt>
                <c:pt idx="9">
                  <c:v>2032</c:v>
                </c:pt>
                <c:pt idx="10">
                  <c:v>2033</c:v>
                </c:pt>
                <c:pt idx="11">
                  <c:v>2034</c:v>
                </c:pt>
              </c:strCache>
            </c:strRef>
          </c:cat>
          <c:val>
            <c:numRef>
              <c:f>'Graph. B'!$C$12:$N$12</c:f>
              <c:numCache>
                <c:formatCode>#,##0</c:formatCode>
                <c:ptCount val="12"/>
                <c:pt idx="0">
                  <c:v>20521</c:v>
                </c:pt>
                <c:pt idx="1">
                  <c:v>9000</c:v>
                </c:pt>
                <c:pt idx="2">
                  <c:v>5600</c:v>
                </c:pt>
                <c:pt idx="3">
                  <c:v>6600</c:v>
                </c:pt>
                <c:pt idx="4">
                  <c:v>3100</c:v>
                </c:pt>
                <c:pt idx="5">
                  <c:v>3600</c:v>
                </c:pt>
                <c:pt idx="6">
                  <c:v>2800</c:v>
                </c:pt>
                <c:pt idx="7">
                  <c:v>2700</c:v>
                </c:pt>
                <c:pt idx="8">
                  <c:v>1800</c:v>
                </c:pt>
                <c:pt idx="9">
                  <c:v>1800</c:v>
                </c:pt>
                <c:pt idx="10">
                  <c:v>1000</c:v>
                </c:pt>
                <c:pt idx="11">
                  <c:v>600</c:v>
                </c:pt>
              </c:numCache>
            </c:numRef>
          </c:val>
          <c:extLst>
            <c:ext xmlns:c16="http://schemas.microsoft.com/office/drawing/2014/chart" uri="{C3380CC4-5D6E-409C-BE32-E72D297353CC}">
              <c16:uniqueId val="{00000006-9681-4C9B-A3AD-75610B99332F}"/>
            </c:ext>
          </c:extLst>
        </c:ser>
        <c:dLbls>
          <c:showLegendKey val="0"/>
          <c:showVal val="0"/>
          <c:showCatName val="0"/>
          <c:showSerName val="0"/>
          <c:showPercent val="0"/>
          <c:showBubbleSize val="0"/>
        </c:dLbls>
        <c:gapWidth val="150"/>
        <c:axId val="679854104"/>
        <c:axId val="679854432"/>
      </c:barChart>
      <c:lineChart>
        <c:grouping val="standard"/>
        <c:varyColors val="0"/>
        <c:ser>
          <c:idx val="7"/>
          <c:order val="7"/>
          <c:tx>
            <c:strRef>
              <c:f>'Graph. B'!$B$13</c:f>
              <c:strCache>
                <c:ptCount val="1"/>
                <c:pt idx="0">
                  <c:v>Effectif total</c:v>
                </c:pt>
              </c:strCache>
            </c:strRef>
          </c:tx>
          <c:spPr>
            <a:ln w="28575" cap="rnd">
              <a:solidFill>
                <a:srgbClr val="C00000"/>
              </a:solidFill>
              <a:round/>
            </a:ln>
            <a:effectLst/>
          </c:spPr>
          <c:marker>
            <c:symbol val="none"/>
          </c:marker>
          <c:cat>
            <c:strRef>
              <c:f>'Graph. B'!$C$5:$N$5</c:f>
              <c:strCache>
                <c:ptCount val="12"/>
                <c:pt idx="0">
                  <c:v>2023</c:v>
                </c:pt>
                <c:pt idx="1">
                  <c:v>2024</c:v>
                </c:pt>
                <c:pt idx="2">
                  <c:v>2025</c:v>
                </c:pt>
                <c:pt idx="3">
                  <c:v>2026</c:v>
                </c:pt>
                <c:pt idx="4">
                  <c:v>2027</c:v>
                </c:pt>
                <c:pt idx="5">
                  <c:v>2028</c:v>
                </c:pt>
                <c:pt idx="6">
                  <c:v>2029</c:v>
                </c:pt>
                <c:pt idx="7">
                  <c:v>2030</c:v>
                </c:pt>
                <c:pt idx="8">
                  <c:v>2031</c:v>
                </c:pt>
                <c:pt idx="9">
                  <c:v>2032</c:v>
                </c:pt>
                <c:pt idx="10">
                  <c:v>2033</c:v>
                </c:pt>
                <c:pt idx="11">
                  <c:v>2034</c:v>
                </c:pt>
              </c:strCache>
            </c:strRef>
          </c:cat>
          <c:val>
            <c:numRef>
              <c:f>'Graph. B'!$C$13:$N$13</c:f>
              <c:numCache>
                <c:formatCode>#,##0</c:formatCode>
                <c:ptCount val="12"/>
                <c:pt idx="0">
                  <c:v>34621</c:v>
                </c:pt>
                <c:pt idx="1">
                  <c:v>45900</c:v>
                </c:pt>
              </c:numCache>
            </c:numRef>
          </c:val>
          <c:smooth val="0"/>
          <c:extLst>
            <c:ext xmlns:c16="http://schemas.microsoft.com/office/drawing/2014/chart" uri="{C3380CC4-5D6E-409C-BE32-E72D297353CC}">
              <c16:uniqueId val="{00000007-9681-4C9B-A3AD-75610B99332F}"/>
            </c:ext>
          </c:extLst>
        </c:ser>
        <c:ser>
          <c:idx val="8"/>
          <c:order val="8"/>
          <c:tx>
            <c:strRef>
              <c:f>'Graph. B'!$B$14</c:f>
              <c:strCache>
                <c:ptCount val="1"/>
                <c:pt idx="0">
                  <c:v>projeté</c:v>
                </c:pt>
              </c:strCache>
            </c:strRef>
          </c:tx>
          <c:spPr>
            <a:ln w="28575" cap="rnd">
              <a:solidFill>
                <a:srgbClr val="C00000"/>
              </a:solidFill>
              <a:prstDash val="dash"/>
              <a:round/>
            </a:ln>
            <a:effectLst/>
          </c:spPr>
          <c:marker>
            <c:symbol val="none"/>
          </c:marker>
          <c:cat>
            <c:strRef>
              <c:f>'Graph. B'!$C$5:$N$5</c:f>
              <c:strCache>
                <c:ptCount val="12"/>
                <c:pt idx="0">
                  <c:v>2023</c:v>
                </c:pt>
                <c:pt idx="1">
                  <c:v>2024</c:v>
                </c:pt>
                <c:pt idx="2">
                  <c:v>2025</c:v>
                </c:pt>
                <c:pt idx="3">
                  <c:v>2026</c:v>
                </c:pt>
                <c:pt idx="4">
                  <c:v>2027</c:v>
                </c:pt>
                <c:pt idx="5">
                  <c:v>2028</c:v>
                </c:pt>
                <c:pt idx="6">
                  <c:v>2029</c:v>
                </c:pt>
                <c:pt idx="7">
                  <c:v>2030</c:v>
                </c:pt>
                <c:pt idx="8">
                  <c:v>2031</c:v>
                </c:pt>
                <c:pt idx="9">
                  <c:v>2032</c:v>
                </c:pt>
                <c:pt idx="10">
                  <c:v>2033</c:v>
                </c:pt>
                <c:pt idx="11">
                  <c:v>2034</c:v>
                </c:pt>
              </c:strCache>
            </c:strRef>
          </c:cat>
          <c:val>
            <c:numRef>
              <c:f>'Graph. B'!$C$14:$N$14</c:f>
              <c:numCache>
                <c:formatCode>#,##0</c:formatCode>
                <c:ptCount val="12"/>
                <c:pt idx="1">
                  <c:v>45900</c:v>
                </c:pt>
                <c:pt idx="2">
                  <c:v>54400</c:v>
                </c:pt>
                <c:pt idx="3">
                  <c:v>34400</c:v>
                </c:pt>
                <c:pt idx="4">
                  <c:v>18100</c:v>
                </c:pt>
                <c:pt idx="5">
                  <c:v>17900</c:v>
                </c:pt>
                <c:pt idx="6">
                  <c:v>9300</c:v>
                </c:pt>
                <c:pt idx="7">
                  <c:v>6300</c:v>
                </c:pt>
                <c:pt idx="8">
                  <c:v>100</c:v>
                </c:pt>
                <c:pt idx="9">
                  <c:v>700</c:v>
                </c:pt>
                <c:pt idx="10">
                  <c:v>-7400</c:v>
                </c:pt>
                <c:pt idx="11">
                  <c:v>-11600</c:v>
                </c:pt>
              </c:numCache>
            </c:numRef>
          </c:val>
          <c:smooth val="0"/>
          <c:extLst>
            <c:ext xmlns:c16="http://schemas.microsoft.com/office/drawing/2014/chart" uri="{C3380CC4-5D6E-409C-BE32-E72D297353CC}">
              <c16:uniqueId val="{00000000-4843-41E0-82AB-B86492AC8DE0}"/>
            </c:ext>
          </c:extLst>
        </c:ser>
        <c:dLbls>
          <c:showLegendKey val="0"/>
          <c:showVal val="0"/>
          <c:showCatName val="0"/>
          <c:showSerName val="0"/>
          <c:showPercent val="0"/>
          <c:showBubbleSize val="0"/>
        </c:dLbls>
        <c:marker val="1"/>
        <c:smooth val="0"/>
        <c:axId val="679854104"/>
        <c:axId val="679854432"/>
      </c:lineChart>
      <c:catAx>
        <c:axId val="67985410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cross"/>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79854432"/>
        <c:crosses val="autoZero"/>
        <c:auto val="1"/>
        <c:lblAlgn val="ctr"/>
        <c:lblOffset val="100"/>
        <c:noMultiLvlLbl val="0"/>
      </c:catAx>
      <c:valAx>
        <c:axId val="679854432"/>
        <c:scaling>
          <c:orientation val="minMax"/>
          <c:max val="55000"/>
          <c:min val="-5500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out"/>
        <c:minorTickMark val="out"/>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79854104"/>
        <c:crosses val="autoZero"/>
        <c:crossBetween val="between"/>
        <c:majorUnit val="10000"/>
        <c:minorUnit val="5000"/>
      </c:valAx>
      <c:spPr>
        <a:noFill/>
        <a:ln>
          <a:noFill/>
        </a:ln>
        <a:effectLst/>
      </c:spPr>
    </c:plotArea>
    <c:legend>
      <c:legendPos val="b"/>
      <c:legendEntry>
        <c:idx val="7"/>
        <c:txPr>
          <a:bodyPr rot="0" spcFirstLastPara="1" vertOverflow="ellipsis" vert="horz" wrap="square" anchor="ctr" anchorCtr="1"/>
          <a:lstStyle/>
          <a:p>
            <a:pPr>
              <a:defRPr sz="900" b="0" i="0" u="none" strike="noStrike" kern="1200" baseline="0">
                <a:solidFill>
                  <a:srgbClr val="C00000"/>
                </a:solidFill>
                <a:latin typeface="+mn-lt"/>
                <a:ea typeface="+mn-ea"/>
                <a:cs typeface="+mn-cs"/>
              </a:defRPr>
            </a:pPr>
            <a:endParaRPr lang="fr-FR"/>
          </a:p>
        </c:txPr>
      </c:legendEntry>
      <c:legendEntry>
        <c:idx val="8"/>
        <c:txPr>
          <a:bodyPr rot="0" spcFirstLastPara="1" vertOverflow="ellipsis" vert="horz" wrap="square" anchor="ctr" anchorCtr="1"/>
          <a:lstStyle/>
          <a:p>
            <a:pPr>
              <a:defRPr sz="900" b="0" i="0" u="none" strike="noStrike" kern="1200" baseline="0">
                <a:solidFill>
                  <a:srgbClr val="C00000"/>
                </a:solidFill>
                <a:latin typeface="+mn-lt"/>
                <a:ea typeface="+mn-ea"/>
                <a:cs typeface="+mn-cs"/>
              </a:defRPr>
            </a:pPr>
            <a:endParaRPr lang="fr-FR"/>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accent5">
          <a:lumMod val="50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4.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5.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6.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66676</xdr:colOff>
      <xdr:row>6</xdr:row>
      <xdr:rowOff>66675</xdr:rowOff>
    </xdr:from>
    <xdr:to>
      <xdr:col>5</xdr:col>
      <xdr:colOff>581026</xdr:colOff>
      <xdr:row>24</xdr:row>
      <xdr:rowOff>142875</xdr:rowOff>
    </xdr:to>
    <xdr:graphicFrame macro="">
      <xdr:nvGraphicFramePr>
        <xdr:cNvPr id="2" name="Graphique 1">
          <a:extLst>
            <a:ext uri="{FF2B5EF4-FFF2-40B4-BE49-F238E27FC236}">
              <a16:creationId xmlns:a16="http://schemas.microsoft.com/office/drawing/2014/main" id="{2F8DE548-9E61-1764-0901-434A927B612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19049</xdr:colOff>
      <xdr:row>11</xdr:row>
      <xdr:rowOff>4760</xdr:rowOff>
    </xdr:from>
    <xdr:to>
      <xdr:col>11</xdr:col>
      <xdr:colOff>419100</xdr:colOff>
      <xdr:row>35</xdr:row>
      <xdr:rowOff>171449</xdr:rowOff>
    </xdr:to>
    <xdr:graphicFrame macro="">
      <xdr:nvGraphicFramePr>
        <xdr:cNvPr id="2" name="Graphique 1">
          <a:extLst>
            <a:ext uri="{FF2B5EF4-FFF2-40B4-BE49-F238E27FC236}">
              <a16:creationId xmlns:a16="http://schemas.microsoft.com/office/drawing/2014/main" id="{C1893CD4-E631-5AB3-A658-ADC782F326A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0.19226</cdr:x>
      <cdr:y>0.10955</cdr:y>
    </cdr:from>
    <cdr:to>
      <cdr:x>0.19344</cdr:x>
      <cdr:y>0.89146</cdr:y>
    </cdr:to>
    <cdr:cxnSp macro="">
      <cdr:nvCxnSpPr>
        <cdr:cNvPr id="3" name="Connecteur droit 2">
          <a:extLst xmlns:a="http://schemas.openxmlformats.org/drawingml/2006/main">
            <a:ext uri="{FF2B5EF4-FFF2-40B4-BE49-F238E27FC236}">
              <a16:creationId xmlns:a16="http://schemas.microsoft.com/office/drawing/2014/main" id="{932CD75F-C13B-45AE-FBC7-EB0338398E8C}"/>
            </a:ext>
          </a:extLst>
        </cdr:cNvPr>
        <cdr:cNvCxnSpPr/>
      </cdr:nvCxnSpPr>
      <cdr:spPr>
        <a:xfrm xmlns:a="http://schemas.openxmlformats.org/drawingml/2006/main">
          <a:off x="1562101" y="519115"/>
          <a:ext cx="9525" cy="3705225"/>
        </a:xfrm>
        <a:prstGeom xmlns:a="http://schemas.openxmlformats.org/drawingml/2006/main" prst="line">
          <a:avLst/>
        </a:prstGeom>
        <a:ln xmlns:a="http://schemas.openxmlformats.org/drawingml/2006/main" w="12700">
          <a:solidFill>
            <a:srgbClr val="8497B0">
              <a:alpha val="69804"/>
            </a:srgb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0.39742</cdr:x>
      <cdr:y>0.29414</cdr:y>
    </cdr:from>
    <cdr:to>
      <cdr:x>0.39818</cdr:x>
      <cdr:y>0.88543</cdr:y>
    </cdr:to>
    <cdr:cxnSp macro="">
      <cdr:nvCxnSpPr>
        <cdr:cNvPr id="4" name="Connecteur droit 3">
          <a:extLst xmlns:a="http://schemas.openxmlformats.org/drawingml/2006/main">
            <a:ext uri="{FF2B5EF4-FFF2-40B4-BE49-F238E27FC236}">
              <a16:creationId xmlns:a16="http://schemas.microsoft.com/office/drawing/2014/main" id="{71E29718-6222-2575-746E-0C1D3EA7A009}"/>
            </a:ext>
          </a:extLst>
        </cdr:cNvPr>
        <cdr:cNvCxnSpPr/>
      </cdr:nvCxnSpPr>
      <cdr:spPr>
        <a:xfrm xmlns:a="http://schemas.openxmlformats.org/drawingml/2006/main" flipH="1">
          <a:off x="3228976" y="1393840"/>
          <a:ext cx="6165" cy="2801925"/>
        </a:xfrm>
        <a:prstGeom xmlns:a="http://schemas.openxmlformats.org/drawingml/2006/main" prst="line">
          <a:avLst/>
        </a:prstGeom>
        <a:ln xmlns:a="http://schemas.openxmlformats.org/drawingml/2006/main" w="12700">
          <a:solidFill>
            <a:schemeClr val="accent5">
              <a:lumMod val="75000"/>
              <a:alpha val="69804"/>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0.63233</cdr:x>
      <cdr:y>0.71658</cdr:y>
    </cdr:from>
    <cdr:to>
      <cdr:x>0.63277</cdr:x>
      <cdr:y>0.89347</cdr:y>
    </cdr:to>
    <cdr:cxnSp macro="">
      <cdr:nvCxnSpPr>
        <cdr:cNvPr id="6" name="Connecteur droit 5">
          <a:extLst xmlns:a="http://schemas.openxmlformats.org/drawingml/2006/main">
            <a:ext uri="{FF2B5EF4-FFF2-40B4-BE49-F238E27FC236}">
              <a16:creationId xmlns:a16="http://schemas.microsoft.com/office/drawing/2014/main" id="{AFC8C146-93FA-D476-1289-AC53BB12F0F8}"/>
            </a:ext>
          </a:extLst>
        </cdr:cNvPr>
        <cdr:cNvCxnSpPr/>
      </cdr:nvCxnSpPr>
      <cdr:spPr>
        <a:xfrm xmlns:a="http://schemas.openxmlformats.org/drawingml/2006/main">
          <a:off x="5330314" y="3395658"/>
          <a:ext cx="3687" cy="838207"/>
        </a:xfrm>
        <a:prstGeom xmlns:a="http://schemas.openxmlformats.org/drawingml/2006/main" prst="line">
          <a:avLst/>
        </a:prstGeom>
        <a:ln xmlns:a="http://schemas.openxmlformats.org/drawingml/2006/main" w="12700">
          <a:solidFill>
            <a:srgbClr val="C00000">
              <a:alpha val="69804"/>
            </a:srgb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2.xml><?xml version="1.0" encoding="utf-8"?>
<xdr:wsDr xmlns:xdr="http://schemas.openxmlformats.org/drawingml/2006/spreadsheetDrawing" xmlns:a="http://schemas.openxmlformats.org/drawingml/2006/main">
  <xdr:twoCellAnchor>
    <xdr:from>
      <xdr:col>1</xdr:col>
      <xdr:colOff>19050</xdr:colOff>
      <xdr:row>14</xdr:row>
      <xdr:rowOff>114300</xdr:rowOff>
    </xdr:from>
    <xdr:to>
      <xdr:col>15</xdr:col>
      <xdr:colOff>666750</xdr:colOff>
      <xdr:row>44</xdr:row>
      <xdr:rowOff>152400</xdr:rowOff>
    </xdr:to>
    <xdr:graphicFrame macro="">
      <xdr:nvGraphicFramePr>
        <xdr:cNvPr id="2" name="Graphique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0.19934</cdr:x>
      <cdr:y>0.00497</cdr:y>
    </cdr:from>
    <cdr:to>
      <cdr:x>0.20015</cdr:x>
      <cdr:y>0.84106</cdr:y>
    </cdr:to>
    <cdr:cxnSp macro="">
      <cdr:nvCxnSpPr>
        <cdr:cNvPr id="3" name="Connecteur droit 2">
          <a:extLst xmlns:a="http://schemas.openxmlformats.org/drawingml/2006/main">
            <a:ext uri="{FF2B5EF4-FFF2-40B4-BE49-F238E27FC236}">
              <a16:creationId xmlns:a16="http://schemas.microsoft.com/office/drawing/2014/main" id="{27BA9C2B-E03A-EFBB-83C8-31A47FAA1FF2}"/>
            </a:ext>
          </a:extLst>
        </cdr:cNvPr>
        <cdr:cNvCxnSpPr/>
      </cdr:nvCxnSpPr>
      <cdr:spPr>
        <a:xfrm xmlns:a="http://schemas.openxmlformats.org/drawingml/2006/main">
          <a:off x="2485416" y="28593"/>
          <a:ext cx="10134" cy="4810107"/>
        </a:xfrm>
        <a:prstGeom xmlns:a="http://schemas.openxmlformats.org/drawingml/2006/main" prst="line">
          <a:avLst/>
        </a:prstGeom>
        <a:ln xmlns:a="http://schemas.openxmlformats.org/drawingml/2006/main" w="28575">
          <a:solidFill>
            <a:srgbClr val="00B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0.1314</cdr:x>
      <cdr:y>0.84492</cdr:y>
    </cdr:from>
    <cdr:to>
      <cdr:x>0.28037</cdr:x>
      <cdr:y>0.88994</cdr:y>
    </cdr:to>
    <cdr:sp macro="" textlink="">
      <cdr:nvSpPr>
        <cdr:cNvPr id="2" name="ZoneTexte 1">
          <a:extLst xmlns:a="http://schemas.openxmlformats.org/drawingml/2006/main">
            <a:ext uri="{FF2B5EF4-FFF2-40B4-BE49-F238E27FC236}">
              <a16:creationId xmlns:a16="http://schemas.microsoft.com/office/drawing/2014/main" id="{8E85BCAF-B171-9A1D-095A-484DF139505B}"/>
            </a:ext>
          </a:extLst>
        </cdr:cNvPr>
        <cdr:cNvSpPr txBox="1"/>
      </cdr:nvSpPr>
      <cdr:spPr>
        <a:xfrm xmlns:a="http://schemas.openxmlformats.org/drawingml/2006/main">
          <a:off x="1638300" y="4860927"/>
          <a:ext cx="1857375" cy="259005"/>
        </a:xfrm>
        <a:prstGeom xmlns:a="http://schemas.openxmlformats.org/drawingml/2006/main" prst="rect">
          <a:avLst/>
        </a:prstGeom>
        <a:ln xmlns:a="http://schemas.openxmlformats.org/drawingml/2006/main">
          <a:noFill/>
        </a:ln>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solidFill>
                <a:srgbClr val="008E40"/>
              </a:solidFill>
            </a:rPr>
            <a:t> Observé &lt;</a:t>
          </a:r>
          <a:r>
            <a:rPr lang="fr-FR" sz="1100" b="1" baseline="0">
              <a:solidFill>
                <a:srgbClr val="008E40"/>
              </a:solidFill>
            </a:rPr>
            <a:t>  </a:t>
          </a:r>
          <a:r>
            <a:rPr lang="fr-FR" sz="1100" b="1">
              <a:solidFill>
                <a:srgbClr val="008E40"/>
              </a:solidFill>
            </a:rPr>
            <a:t>&gt; Projections</a:t>
          </a:r>
        </a:p>
      </cdr:txBody>
    </cdr:sp>
  </cdr:relSizeAnchor>
</c:userShapes>
</file>

<file path=xl/drawings/drawing2.xml><?xml version="1.0" encoding="utf-8"?>
<xdr:wsDr xmlns:xdr="http://schemas.openxmlformats.org/drawingml/2006/spreadsheetDrawing" xmlns:a="http://schemas.openxmlformats.org/drawingml/2006/main">
  <xdr:twoCellAnchor>
    <xdr:from>
      <xdr:col>1</xdr:col>
      <xdr:colOff>42860</xdr:colOff>
      <xdr:row>12</xdr:row>
      <xdr:rowOff>47625</xdr:rowOff>
    </xdr:from>
    <xdr:to>
      <xdr:col>22</xdr:col>
      <xdr:colOff>87966</xdr:colOff>
      <xdr:row>33</xdr:row>
      <xdr:rowOff>0</xdr:rowOff>
    </xdr:to>
    <xdr:graphicFrame macro="">
      <xdr:nvGraphicFramePr>
        <xdr:cNvPr id="2" name="Graphique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0.56235</cdr:x>
      <cdr:y>0.02193</cdr:y>
    </cdr:from>
    <cdr:to>
      <cdr:x>0.87388</cdr:x>
      <cdr:y>0.06265</cdr:y>
    </cdr:to>
    <cdr:sp macro="" textlink="">
      <cdr:nvSpPr>
        <cdr:cNvPr id="5" name="ZoneTexte 4"/>
        <cdr:cNvSpPr txBox="1"/>
      </cdr:nvSpPr>
      <cdr:spPr>
        <a:xfrm xmlns:a="http://schemas.openxmlformats.org/drawingml/2006/main">
          <a:off x="3662365" y="86685"/>
          <a:ext cx="2028825" cy="160966"/>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fr-FR" sz="1000">
              <a:solidFill>
                <a:schemeClr val="accent5">
                  <a:lumMod val="50000"/>
                </a:schemeClr>
              </a:solidFill>
            </a:rPr>
            <a:t> Observé &lt;&gt; Projections</a:t>
          </a:r>
        </a:p>
      </cdr:txBody>
    </cdr:sp>
  </cdr:relSizeAnchor>
  <cdr:relSizeAnchor xmlns:cdr="http://schemas.openxmlformats.org/drawingml/2006/chartDrawing">
    <cdr:from>
      <cdr:x>0.47318</cdr:x>
      <cdr:y>0.10032</cdr:y>
    </cdr:from>
    <cdr:to>
      <cdr:x>0.64339</cdr:x>
      <cdr:y>0.15311</cdr:y>
    </cdr:to>
    <cdr:sp macro="" textlink="">
      <cdr:nvSpPr>
        <cdr:cNvPr id="6" name="ZoneTexte 5"/>
        <cdr:cNvSpPr txBox="1"/>
      </cdr:nvSpPr>
      <cdr:spPr>
        <a:xfrm xmlns:a="http://schemas.openxmlformats.org/drawingml/2006/main">
          <a:off x="2950912" y="396561"/>
          <a:ext cx="1061490" cy="208672"/>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none" rtlCol="0" anchor="ctr"/>
        <a:lstStyle xmlns:a="http://schemas.openxmlformats.org/drawingml/2006/main"/>
        <a:p xmlns:a="http://schemas.openxmlformats.org/drawingml/2006/main">
          <a:pPr algn="ctr"/>
          <a:r>
            <a:rPr lang="fr-FR" sz="1200" b="1">
              <a:solidFill>
                <a:schemeClr val="accent1">
                  <a:lumMod val="75000"/>
                </a:schemeClr>
              </a:solidFill>
            </a:rPr>
            <a:t>Bacheliers généraux</a:t>
          </a:r>
        </a:p>
      </cdr:txBody>
    </cdr:sp>
  </cdr:relSizeAnchor>
  <cdr:relSizeAnchor xmlns:cdr="http://schemas.openxmlformats.org/drawingml/2006/chartDrawing">
    <cdr:from>
      <cdr:x>0.47822</cdr:x>
      <cdr:y>0.71665</cdr:y>
    </cdr:from>
    <cdr:to>
      <cdr:x>0.69226</cdr:x>
      <cdr:y>0.76943</cdr:y>
    </cdr:to>
    <cdr:sp macro="" textlink="">
      <cdr:nvSpPr>
        <cdr:cNvPr id="7" name="ZoneTexte 1"/>
        <cdr:cNvSpPr txBox="1"/>
      </cdr:nvSpPr>
      <cdr:spPr>
        <a:xfrm xmlns:a="http://schemas.openxmlformats.org/drawingml/2006/main">
          <a:off x="2982372" y="2832822"/>
          <a:ext cx="1334830" cy="208633"/>
        </a:xfrm>
        <a:prstGeom xmlns:a="http://schemas.openxmlformats.org/drawingml/2006/main" prst="rect">
          <a:avLst/>
        </a:prstGeom>
        <a:solidFill xmlns:a="http://schemas.openxmlformats.org/drawingml/2006/main">
          <a:schemeClr val="bg1"/>
        </a:solid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200" b="1">
              <a:solidFill>
                <a:srgbClr val="00B050"/>
              </a:solidFill>
            </a:rPr>
            <a:t>Bacheliers technologiques</a:t>
          </a:r>
        </a:p>
      </cdr:txBody>
    </cdr:sp>
  </cdr:relSizeAnchor>
  <cdr:relSizeAnchor xmlns:cdr="http://schemas.openxmlformats.org/drawingml/2006/chartDrawing">
    <cdr:from>
      <cdr:x>0.45969</cdr:x>
      <cdr:y>0.46677</cdr:y>
    </cdr:from>
    <cdr:to>
      <cdr:x>0.70486</cdr:x>
      <cdr:y>0.50843</cdr:y>
    </cdr:to>
    <cdr:sp macro="" textlink="">
      <cdr:nvSpPr>
        <cdr:cNvPr id="8" name="ZoneTexte 1"/>
        <cdr:cNvSpPr txBox="1"/>
      </cdr:nvSpPr>
      <cdr:spPr>
        <a:xfrm xmlns:a="http://schemas.openxmlformats.org/drawingml/2006/main">
          <a:off x="2866770" y="1845083"/>
          <a:ext cx="1529019" cy="164692"/>
        </a:xfrm>
        <a:prstGeom xmlns:a="http://schemas.openxmlformats.org/drawingml/2006/main" prst="rect">
          <a:avLst/>
        </a:prstGeom>
        <a:solidFill xmlns:a="http://schemas.openxmlformats.org/drawingml/2006/main">
          <a:schemeClr val="bg1"/>
        </a:solid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200" b="1">
              <a:solidFill>
                <a:srgbClr val="F1900F"/>
              </a:solidFill>
            </a:rPr>
            <a:t>Bacheliers professionnels</a:t>
          </a: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66676</xdr:colOff>
      <xdr:row>7</xdr:row>
      <xdr:rowOff>23811</xdr:rowOff>
    </xdr:from>
    <xdr:to>
      <xdr:col>7</xdr:col>
      <xdr:colOff>514351</xdr:colOff>
      <xdr:row>25</xdr:row>
      <xdr:rowOff>142875</xdr:rowOff>
    </xdr:to>
    <xdr:graphicFrame macro="">
      <xdr:nvGraphicFramePr>
        <xdr:cNvPr id="2" name="Graphique 1">
          <a:extLst>
            <a:ext uri="{FF2B5EF4-FFF2-40B4-BE49-F238E27FC236}">
              <a16:creationId xmlns:a16="http://schemas.microsoft.com/office/drawing/2014/main" id="{9BFAF7F6-4257-4A97-94BF-ED4A012985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66675</xdr:colOff>
      <xdr:row>10</xdr:row>
      <xdr:rowOff>114300</xdr:rowOff>
    </xdr:from>
    <xdr:to>
      <xdr:col>8</xdr:col>
      <xdr:colOff>581024</xdr:colOff>
      <xdr:row>31</xdr:row>
      <xdr:rowOff>133350</xdr:rowOff>
    </xdr:to>
    <xdr:graphicFrame macro="">
      <xdr:nvGraphicFramePr>
        <xdr:cNvPr id="2" name="Graphique 1">
          <a:extLst>
            <a:ext uri="{FF2B5EF4-FFF2-40B4-BE49-F238E27FC236}">
              <a16:creationId xmlns:a16="http://schemas.microsoft.com/office/drawing/2014/main" id="{B1756AAC-A34D-4884-8DA5-0FCB04928C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38101</xdr:colOff>
      <xdr:row>8</xdr:row>
      <xdr:rowOff>104775</xdr:rowOff>
    </xdr:from>
    <xdr:to>
      <xdr:col>8</xdr:col>
      <xdr:colOff>438150</xdr:colOff>
      <xdr:row>29</xdr:row>
      <xdr:rowOff>123825</xdr:rowOff>
    </xdr:to>
    <xdr:graphicFrame macro="">
      <xdr:nvGraphicFramePr>
        <xdr:cNvPr id="2" name="Graphique 1">
          <a:extLst>
            <a:ext uri="{FF2B5EF4-FFF2-40B4-BE49-F238E27FC236}">
              <a16:creationId xmlns:a16="http://schemas.microsoft.com/office/drawing/2014/main" id="{C171A745-BA23-4134-9068-0C6D742A5E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0.21405</cdr:x>
      <cdr:y>0.02428</cdr:y>
    </cdr:from>
    <cdr:to>
      <cdr:x>0.46293</cdr:x>
      <cdr:y>0.08871</cdr:y>
    </cdr:to>
    <cdr:sp macro="" textlink="">
      <cdr:nvSpPr>
        <cdr:cNvPr id="4" name="ZoneTexte 3">
          <a:extLst xmlns:a="http://schemas.openxmlformats.org/drawingml/2006/main">
            <a:ext uri="{FF2B5EF4-FFF2-40B4-BE49-F238E27FC236}">
              <a16:creationId xmlns:a16="http://schemas.microsoft.com/office/drawing/2014/main" id="{9B17684B-9EAF-F96C-36C5-7CC0EBC7DFE0}"/>
            </a:ext>
          </a:extLst>
        </cdr:cNvPr>
        <cdr:cNvSpPr txBox="1"/>
      </cdr:nvSpPr>
      <cdr:spPr>
        <a:xfrm xmlns:a="http://schemas.openxmlformats.org/drawingml/2006/main">
          <a:off x="1237557" y="97593"/>
          <a:ext cx="1438967" cy="25898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r>
            <a:rPr lang="fr-FR" sz="1000" b="1">
              <a:solidFill>
                <a:srgbClr val="0070C0"/>
              </a:solidFill>
            </a:rPr>
            <a:t> Observé &lt;&gt; Projections</a:t>
          </a:r>
        </a:p>
      </cdr:txBody>
    </cdr:sp>
  </cdr:relSizeAnchor>
  <cdr:relSizeAnchor xmlns:cdr="http://schemas.openxmlformats.org/drawingml/2006/chartDrawing">
    <cdr:from>
      <cdr:x>0.3229</cdr:x>
      <cdr:y>0.08057</cdr:y>
    </cdr:from>
    <cdr:to>
      <cdr:x>0.32619</cdr:x>
      <cdr:y>0.89336</cdr:y>
    </cdr:to>
    <cdr:cxnSp macro="">
      <cdr:nvCxnSpPr>
        <cdr:cNvPr id="5" name="Connecteur droit 4">
          <a:extLst xmlns:a="http://schemas.openxmlformats.org/drawingml/2006/main">
            <a:ext uri="{FF2B5EF4-FFF2-40B4-BE49-F238E27FC236}">
              <a16:creationId xmlns:a16="http://schemas.microsoft.com/office/drawing/2014/main" id="{A408D6FC-F864-ACC5-72A0-ECF83BF5394B}"/>
            </a:ext>
          </a:extLst>
        </cdr:cNvPr>
        <cdr:cNvCxnSpPr/>
      </cdr:nvCxnSpPr>
      <cdr:spPr>
        <a:xfrm xmlns:a="http://schemas.openxmlformats.org/drawingml/2006/main" flipH="1">
          <a:off x="1866899" y="323850"/>
          <a:ext cx="19050" cy="3267075"/>
        </a:xfrm>
        <a:prstGeom xmlns:a="http://schemas.openxmlformats.org/drawingml/2006/main" prst="line">
          <a:avLst/>
        </a:prstGeom>
        <a:ln xmlns:a="http://schemas.openxmlformats.org/drawingml/2006/main" w="19050">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xml><?xml version="1.0" encoding="utf-8"?>
<xdr:wsDr xmlns:xdr="http://schemas.openxmlformats.org/drawingml/2006/spreadsheetDrawing" xmlns:a="http://schemas.openxmlformats.org/drawingml/2006/main">
  <xdr:twoCellAnchor>
    <xdr:from>
      <xdr:col>1</xdr:col>
      <xdr:colOff>66676</xdr:colOff>
      <xdr:row>14</xdr:row>
      <xdr:rowOff>114300</xdr:rowOff>
    </xdr:from>
    <xdr:to>
      <xdr:col>7</xdr:col>
      <xdr:colOff>571500</xdr:colOff>
      <xdr:row>35</xdr:row>
      <xdr:rowOff>133350</xdr:rowOff>
    </xdr:to>
    <xdr:graphicFrame macro="">
      <xdr:nvGraphicFramePr>
        <xdr:cNvPr id="2" name="Graphique 1">
          <a:extLst>
            <a:ext uri="{FF2B5EF4-FFF2-40B4-BE49-F238E27FC236}">
              <a16:creationId xmlns:a16="http://schemas.microsoft.com/office/drawing/2014/main" id="{3AA18150-AFB5-4EAE-AE4C-82AAD738D9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0.19512</cdr:x>
      <cdr:y>0.8584</cdr:y>
    </cdr:from>
    <cdr:to>
      <cdr:x>0.45023</cdr:x>
      <cdr:y>0.92283</cdr:y>
    </cdr:to>
    <cdr:sp macro="" textlink="">
      <cdr:nvSpPr>
        <cdr:cNvPr id="4" name="ZoneTexte 3">
          <a:extLst xmlns:a="http://schemas.openxmlformats.org/drawingml/2006/main">
            <a:ext uri="{FF2B5EF4-FFF2-40B4-BE49-F238E27FC236}">
              <a16:creationId xmlns:a16="http://schemas.microsoft.com/office/drawing/2014/main" id="{9B17684B-9EAF-F96C-36C5-7CC0EBC7DFE0}"/>
            </a:ext>
          </a:extLst>
        </cdr:cNvPr>
        <cdr:cNvSpPr txBox="1"/>
      </cdr:nvSpPr>
      <cdr:spPr>
        <a:xfrm xmlns:a="http://schemas.openxmlformats.org/drawingml/2006/main">
          <a:off x="1219199" y="3450400"/>
          <a:ext cx="1594047" cy="258979"/>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fr-FR" sz="1000" b="1">
              <a:solidFill>
                <a:schemeClr val="accent5">
                  <a:lumMod val="50000"/>
                </a:schemeClr>
              </a:solidFill>
            </a:rPr>
            <a:t>Observé &lt;&gt; Projections</a:t>
          </a:r>
        </a:p>
      </cdr:txBody>
    </cdr:sp>
  </cdr:relSizeAnchor>
  <cdr:relSizeAnchor xmlns:cdr="http://schemas.openxmlformats.org/drawingml/2006/chartDrawing">
    <cdr:from>
      <cdr:x>0.09451</cdr:x>
      <cdr:y>0.71406</cdr:y>
    </cdr:from>
    <cdr:to>
      <cdr:x>0.26324</cdr:x>
      <cdr:y>0.77849</cdr:y>
    </cdr:to>
    <cdr:sp macro="" textlink="">
      <cdr:nvSpPr>
        <cdr:cNvPr id="3" name="ZoneTexte 1">
          <a:extLst xmlns:a="http://schemas.openxmlformats.org/drawingml/2006/main">
            <a:ext uri="{FF2B5EF4-FFF2-40B4-BE49-F238E27FC236}">
              <a16:creationId xmlns:a16="http://schemas.microsoft.com/office/drawing/2014/main" id="{8DE83B8D-C519-FBB2-0645-70DCA829C259}"/>
            </a:ext>
          </a:extLst>
        </cdr:cNvPr>
        <cdr:cNvSpPr txBox="1"/>
      </cdr:nvSpPr>
      <cdr:spPr>
        <a:xfrm xmlns:a="http://schemas.openxmlformats.org/drawingml/2006/main">
          <a:off x="590549" y="2870200"/>
          <a:ext cx="1054298" cy="258979"/>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1000" b="1">
              <a:solidFill>
                <a:srgbClr val="0070C0"/>
              </a:solidFill>
            </a:rPr>
            <a:t>CPGE</a:t>
          </a:r>
        </a:p>
      </cdr:txBody>
    </cdr:sp>
  </cdr:relSizeAnchor>
  <cdr:relSizeAnchor xmlns:cdr="http://schemas.openxmlformats.org/drawingml/2006/chartDrawing">
    <cdr:from>
      <cdr:x>0.0935</cdr:x>
      <cdr:y>0.59321</cdr:y>
    </cdr:from>
    <cdr:to>
      <cdr:x>0.26223</cdr:x>
      <cdr:y>0.65764</cdr:y>
    </cdr:to>
    <cdr:sp macro="" textlink="">
      <cdr:nvSpPr>
        <cdr:cNvPr id="5" name="ZoneTexte 1">
          <a:extLst xmlns:a="http://schemas.openxmlformats.org/drawingml/2006/main">
            <a:ext uri="{FF2B5EF4-FFF2-40B4-BE49-F238E27FC236}">
              <a16:creationId xmlns:a16="http://schemas.microsoft.com/office/drawing/2014/main" id="{04FC25B4-DA73-DC0A-50A9-94D204311205}"/>
            </a:ext>
          </a:extLst>
        </cdr:cNvPr>
        <cdr:cNvSpPr txBox="1"/>
      </cdr:nvSpPr>
      <cdr:spPr>
        <a:xfrm xmlns:a="http://schemas.openxmlformats.org/drawingml/2006/main">
          <a:off x="584200" y="2384425"/>
          <a:ext cx="1054298" cy="258979"/>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1000" b="1">
              <a:solidFill>
                <a:schemeClr val="accent2">
                  <a:lumMod val="75000"/>
                </a:schemeClr>
              </a:solidFill>
            </a:rPr>
            <a:t>Ecoles d'ingénieur</a:t>
          </a:r>
        </a:p>
      </cdr:txBody>
    </cdr:sp>
  </cdr:relSizeAnchor>
  <cdr:relSizeAnchor xmlns:cdr="http://schemas.openxmlformats.org/drawingml/2006/chartDrawing">
    <cdr:from>
      <cdr:x>0.0935</cdr:x>
      <cdr:y>0.45577</cdr:y>
    </cdr:from>
    <cdr:to>
      <cdr:x>0.26223</cdr:x>
      <cdr:y>0.5202</cdr:y>
    </cdr:to>
    <cdr:sp macro="" textlink="">
      <cdr:nvSpPr>
        <cdr:cNvPr id="6" name="ZoneTexte 1">
          <a:extLst xmlns:a="http://schemas.openxmlformats.org/drawingml/2006/main">
            <a:ext uri="{FF2B5EF4-FFF2-40B4-BE49-F238E27FC236}">
              <a16:creationId xmlns:a16="http://schemas.microsoft.com/office/drawing/2014/main" id="{906EA144-8A4A-2C54-BF31-B94A9D943F05}"/>
            </a:ext>
          </a:extLst>
        </cdr:cNvPr>
        <cdr:cNvSpPr txBox="1"/>
      </cdr:nvSpPr>
      <cdr:spPr>
        <a:xfrm xmlns:a="http://schemas.openxmlformats.org/drawingml/2006/main">
          <a:off x="584200" y="1831975"/>
          <a:ext cx="1054298" cy="258979"/>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1000" b="1">
              <a:solidFill>
                <a:schemeClr val="accent4">
                  <a:lumMod val="75000"/>
                </a:schemeClr>
              </a:solidFill>
            </a:rPr>
            <a:t>Ecoles de commerce</a:t>
          </a:r>
        </a:p>
      </cdr:txBody>
    </cdr:sp>
  </cdr:relSizeAnchor>
  <cdr:relSizeAnchor xmlns:cdr="http://schemas.openxmlformats.org/drawingml/2006/chartDrawing">
    <cdr:from>
      <cdr:x>0.09959</cdr:x>
      <cdr:y>0.21169</cdr:y>
    </cdr:from>
    <cdr:to>
      <cdr:x>0.26832</cdr:x>
      <cdr:y>0.27612</cdr:y>
    </cdr:to>
    <cdr:sp macro="" textlink="">
      <cdr:nvSpPr>
        <cdr:cNvPr id="7" name="ZoneTexte 1">
          <a:extLst xmlns:a="http://schemas.openxmlformats.org/drawingml/2006/main">
            <a:ext uri="{FF2B5EF4-FFF2-40B4-BE49-F238E27FC236}">
              <a16:creationId xmlns:a16="http://schemas.microsoft.com/office/drawing/2014/main" id="{5C6A0059-D82A-6F8C-ED3E-66B7212E6B93}"/>
            </a:ext>
          </a:extLst>
        </cdr:cNvPr>
        <cdr:cNvSpPr txBox="1"/>
      </cdr:nvSpPr>
      <cdr:spPr>
        <a:xfrm xmlns:a="http://schemas.openxmlformats.org/drawingml/2006/main">
          <a:off x="622300" y="850900"/>
          <a:ext cx="1054298" cy="258979"/>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1000" b="1">
              <a:solidFill>
                <a:schemeClr val="accent6"/>
              </a:solidFill>
            </a:rPr>
            <a:t>STS</a:t>
          </a:r>
        </a:p>
      </cdr:txBody>
    </cdr:sp>
  </cdr:relSizeAnchor>
  <cdr:relSizeAnchor xmlns:cdr="http://schemas.openxmlformats.org/drawingml/2006/chartDrawing">
    <cdr:from>
      <cdr:x>0.09959</cdr:x>
      <cdr:y>0.04739</cdr:y>
    </cdr:from>
    <cdr:to>
      <cdr:x>0.26832</cdr:x>
      <cdr:y>0.17062</cdr:y>
    </cdr:to>
    <cdr:sp macro="" textlink="">
      <cdr:nvSpPr>
        <cdr:cNvPr id="8" name="ZoneTexte 1">
          <a:extLst xmlns:a="http://schemas.openxmlformats.org/drawingml/2006/main">
            <a:ext uri="{FF2B5EF4-FFF2-40B4-BE49-F238E27FC236}">
              <a16:creationId xmlns:a16="http://schemas.microsoft.com/office/drawing/2014/main" id="{59CA9DB5-3BB9-EBE7-8CD1-8AA434C30E02}"/>
            </a:ext>
          </a:extLst>
        </cdr:cNvPr>
        <cdr:cNvSpPr txBox="1"/>
      </cdr:nvSpPr>
      <cdr:spPr>
        <a:xfrm xmlns:a="http://schemas.openxmlformats.org/drawingml/2006/main">
          <a:off x="622300" y="190501"/>
          <a:ext cx="1054298" cy="4953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1000" b="1">
              <a:solidFill>
                <a:srgbClr val="8497B0"/>
              </a:solidFill>
            </a:rPr>
            <a:t>Autres établissements</a:t>
          </a:r>
          <a:r>
            <a:rPr lang="fr-FR" sz="1000" b="1" baseline="0">
              <a:solidFill>
                <a:srgbClr val="8497B0"/>
              </a:solidFill>
            </a:rPr>
            <a:t> non univ. (1)</a:t>
          </a:r>
          <a:endParaRPr lang="fr-FR" sz="1000" b="1">
            <a:solidFill>
              <a:srgbClr val="8497B0"/>
            </a:solidFill>
          </a:endParaRP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9"/>
  <sheetViews>
    <sheetView showGridLines="0" tabSelected="1" workbookViewId="0">
      <selection activeCell="A2" sqref="A2"/>
    </sheetView>
  </sheetViews>
  <sheetFormatPr baseColWidth="10" defaultRowHeight="15" x14ac:dyDescent="0.25"/>
  <cols>
    <col min="1" max="1" width="18.28515625" bestFit="1" customWidth="1"/>
  </cols>
  <sheetData>
    <row r="1" spans="1:2" ht="26.25" x14ac:dyDescent="0.4">
      <c r="A1" s="273" t="s">
        <v>138</v>
      </c>
    </row>
    <row r="2" spans="1:2" x14ac:dyDescent="0.25">
      <c r="B2" s="8"/>
    </row>
    <row r="3" spans="1:2" x14ac:dyDescent="0.25">
      <c r="A3" s="274" t="s">
        <v>139</v>
      </c>
      <c r="B3" s="276" t="s">
        <v>203</v>
      </c>
    </row>
    <row r="4" spans="1:2" x14ac:dyDescent="0.25">
      <c r="A4" s="8"/>
      <c r="B4" s="8"/>
    </row>
    <row r="5" spans="1:2" x14ac:dyDescent="0.25">
      <c r="A5" s="274" t="s">
        <v>140</v>
      </c>
      <c r="B5" s="276" t="s">
        <v>177</v>
      </c>
    </row>
    <row r="6" spans="1:2" x14ac:dyDescent="0.25">
      <c r="A6" s="274"/>
      <c r="B6" s="277"/>
    </row>
    <row r="7" spans="1:2" x14ac:dyDescent="0.25">
      <c r="A7" s="274" t="s">
        <v>142</v>
      </c>
      <c r="B7" s="276" t="s">
        <v>179</v>
      </c>
    </row>
    <row r="8" spans="1:2" x14ac:dyDescent="0.25">
      <c r="A8" s="274"/>
      <c r="B8" s="277"/>
    </row>
    <row r="9" spans="1:2" x14ac:dyDescent="0.25">
      <c r="A9" s="274" t="s">
        <v>143</v>
      </c>
      <c r="B9" s="276" t="s">
        <v>153</v>
      </c>
    </row>
    <row r="10" spans="1:2" x14ac:dyDescent="0.25">
      <c r="A10" s="274"/>
      <c r="B10" s="277"/>
    </row>
    <row r="11" spans="1:2" x14ac:dyDescent="0.25">
      <c r="A11" s="274" t="s">
        <v>141</v>
      </c>
      <c r="B11" s="276" t="s">
        <v>69</v>
      </c>
    </row>
    <row r="12" spans="1:2" x14ac:dyDescent="0.25">
      <c r="A12" s="274"/>
      <c r="B12" s="277"/>
    </row>
    <row r="13" spans="1:2" x14ac:dyDescent="0.25">
      <c r="A13" s="274" t="s">
        <v>144</v>
      </c>
      <c r="B13" s="276" t="s">
        <v>154</v>
      </c>
    </row>
    <row r="14" spans="1:2" ht="15" customHeight="1" x14ac:dyDescent="0.25">
      <c r="A14" s="274"/>
      <c r="B14" s="277"/>
    </row>
    <row r="15" spans="1:2" x14ac:dyDescent="0.25">
      <c r="A15" s="274" t="s">
        <v>145</v>
      </c>
      <c r="B15" s="276" t="s">
        <v>155</v>
      </c>
    </row>
    <row r="16" spans="1:2" x14ac:dyDescent="0.25">
      <c r="A16" s="274"/>
      <c r="B16" s="277"/>
    </row>
    <row r="17" spans="1:2" x14ac:dyDescent="0.25">
      <c r="A17" s="274" t="s">
        <v>146</v>
      </c>
      <c r="B17" s="276" t="s">
        <v>156</v>
      </c>
    </row>
    <row r="18" spans="1:2" x14ac:dyDescent="0.25">
      <c r="B18" s="8"/>
    </row>
    <row r="19" spans="1:2" x14ac:dyDescent="0.25">
      <c r="A19" s="274" t="s">
        <v>147</v>
      </c>
      <c r="B19" s="277" t="s">
        <v>176</v>
      </c>
    </row>
    <row r="20" spans="1:2" x14ac:dyDescent="0.25">
      <c r="B20" s="8"/>
    </row>
    <row r="21" spans="1:2" x14ac:dyDescent="0.25">
      <c r="A21" s="274" t="s">
        <v>148</v>
      </c>
      <c r="B21" s="277" t="s">
        <v>187</v>
      </c>
    </row>
    <row r="22" spans="1:2" x14ac:dyDescent="0.25">
      <c r="B22" s="8"/>
    </row>
    <row r="23" spans="1:2" x14ac:dyDescent="0.25">
      <c r="A23" s="274" t="s">
        <v>149</v>
      </c>
      <c r="B23" s="277" t="s">
        <v>22</v>
      </c>
    </row>
    <row r="24" spans="1:2" x14ac:dyDescent="0.25">
      <c r="B24" s="8"/>
    </row>
    <row r="25" spans="1:2" x14ac:dyDescent="0.25">
      <c r="A25" s="274" t="s">
        <v>151</v>
      </c>
      <c r="B25" s="277" t="s">
        <v>47</v>
      </c>
    </row>
    <row r="26" spans="1:2" x14ac:dyDescent="0.25">
      <c r="B26" s="8"/>
    </row>
    <row r="27" spans="1:2" x14ac:dyDescent="0.25">
      <c r="A27" s="274" t="s">
        <v>150</v>
      </c>
      <c r="B27" s="277" t="s">
        <v>161</v>
      </c>
    </row>
    <row r="28" spans="1:2" x14ac:dyDescent="0.25">
      <c r="B28" s="8"/>
    </row>
    <row r="29" spans="1:2" x14ac:dyDescent="0.25">
      <c r="A29" s="274" t="s">
        <v>152</v>
      </c>
      <c r="B29" s="277" t="s">
        <v>40</v>
      </c>
    </row>
  </sheetData>
  <hyperlinks>
    <hyperlink ref="B3" location="Notice!A1" display="Glossaire, sources et champ" xr:uid="{9D22D086-8CB7-4EE6-906B-6A60E8FC159D}"/>
    <hyperlink ref="B5" location="Graph.1!A1" display="Evolution de l’effectif étudiant 2018-2034" xr:uid="{A6DB8737-36B5-43D3-91A6-74A615AEDB19}"/>
    <hyperlink ref="B7" location="'Graph. 2'!A1" display="Effectifs des bacheliers aux sessions 2004-2034" xr:uid="{89A4DB30-63C0-4874-AE27-458074487B8A}"/>
    <hyperlink ref="B9" location="'Graph. 3'!A1" display="Taux de poursuite global des bacheliers dans les établissements de l'enseignement supérieur" xr:uid="{909F9317-4EC8-4601-831B-654918B82E22}"/>
    <hyperlink ref="B11" location="Tab.1!A1" display="Taux de poursuite apparents des bacheliers dans les établissements de l'enseignement supérieur" xr:uid="{247AA912-D8CF-43BB-B03F-CE4D63034DB3}"/>
    <hyperlink ref="B13" location="'Graph. 4'!A1" display="Evolution de la population de 18 ans, de bacheliers et de néo-bacheliers poursuivants" xr:uid="{2EBFC56A-741E-45C1-878A-01650DB0665E}"/>
    <hyperlink ref="B15" location="'Graph. 5'!A1" display="Evolution des effectifs universitaires" xr:uid="{AE0CD125-5AC9-46C1-BA06-7AC74BDF0065}"/>
    <hyperlink ref="B17" location="'Graph. 6'!A1" display="Evolution des effectifs hors université" xr:uid="{389A9C88-04F4-405E-B5F9-92C8486C0A06}"/>
    <hyperlink ref="B19" location="'Graph. A'!A1" display="Evolution des effectifs d’élèves et d’étudiants par niveau d’éducation" xr:uid="{31E3D32A-72DE-4F43-A96F-423C57C05A2F}"/>
    <hyperlink ref="B21" location="'Graph. B'!A1" display="Variations annuelles des effectifs étudiants :  constats et projections" xr:uid="{1DB0C7A5-D261-4106-96B7-A4B94183A5C1}"/>
    <hyperlink ref="B23" location="Tab.2!A1" display="Effectifs de l'enseignement supérieur" xr:uid="{E7141BE6-31CA-4D21-ABBE-3866C105606E}"/>
    <hyperlink ref="B25" location="'Tab.annexe 1'!A1" display="Effectifs des universités y compris IUT" xr:uid="{AED01017-B1E9-4A6F-AE22-30C90D48A3FC}"/>
    <hyperlink ref="B27" location="'Tab.annexe 2'!A1" display="Détail des taux de poursuite apparents des bacheliers dans les établissements de l'enseignement supérieur" xr:uid="{391AB55C-622C-4E97-BE04-6A09BB776044}"/>
    <hyperlink ref="B29" location="'Tab.annexe 3'!A1" display="Néo-bacheliers entrant en première année dans l'enseignement supérieur" xr:uid="{7EFECA41-3AF1-4D56-BEE8-0DCE8DBBE663}"/>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43"/>
  <sheetViews>
    <sheetView showGridLines="0" zoomScaleNormal="100" workbookViewId="0">
      <selection activeCell="A2" sqref="A2"/>
    </sheetView>
  </sheetViews>
  <sheetFormatPr baseColWidth="10" defaultRowHeight="15" x14ac:dyDescent="0.25"/>
  <cols>
    <col min="1" max="1" width="3.7109375" customWidth="1"/>
    <col min="2" max="2" width="30.42578125" customWidth="1"/>
    <col min="3" max="26" width="10" customWidth="1"/>
  </cols>
  <sheetData>
    <row r="1" spans="1:26" x14ac:dyDescent="0.25">
      <c r="A1" s="275" t="s">
        <v>67</v>
      </c>
    </row>
    <row r="2" spans="1:26" x14ac:dyDescent="0.25">
      <c r="B2" s="278" t="s">
        <v>175</v>
      </c>
    </row>
    <row r="3" spans="1:26" x14ac:dyDescent="0.25">
      <c r="B3" s="38"/>
    </row>
    <row r="4" spans="1:26" x14ac:dyDescent="0.25">
      <c r="B4" s="65" t="s">
        <v>97</v>
      </c>
      <c r="C4" s="58">
        <v>2011</v>
      </c>
      <c r="D4" s="58">
        <v>2012</v>
      </c>
      <c r="E4" s="58">
        <v>2013</v>
      </c>
      <c r="F4" s="58">
        <v>2014</v>
      </c>
      <c r="G4" s="58">
        <v>2015</v>
      </c>
      <c r="H4" s="58">
        <v>2016</v>
      </c>
      <c r="I4" s="58">
        <v>2017</v>
      </c>
      <c r="J4" s="66">
        <v>2018</v>
      </c>
      <c r="K4" s="58">
        <v>2019</v>
      </c>
      <c r="L4" s="58">
        <v>2020</v>
      </c>
      <c r="M4" s="58">
        <v>2021</v>
      </c>
      <c r="N4" s="58">
        <v>2022</v>
      </c>
      <c r="O4" s="58">
        <v>2023</v>
      </c>
      <c r="P4" s="58">
        <v>2024</v>
      </c>
      <c r="Q4" s="58">
        <v>2025</v>
      </c>
      <c r="R4" s="58">
        <v>2026</v>
      </c>
      <c r="S4" s="58">
        <v>2027</v>
      </c>
      <c r="T4" s="58">
        <v>2028</v>
      </c>
      <c r="U4" s="58">
        <v>2029</v>
      </c>
      <c r="V4" s="58">
        <v>2030</v>
      </c>
      <c r="W4" s="58">
        <v>2031</v>
      </c>
      <c r="X4" s="58">
        <v>2032</v>
      </c>
      <c r="Y4" s="58">
        <v>2033</v>
      </c>
      <c r="Z4" s="58">
        <v>2034</v>
      </c>
    </row>
    <row r="5" spans="1:26" x14ac:dyDescent="0.25">
      <c r="B5" s="99" t="s">
        <v>172</v>
      </c>
      <c r="C5" s="99">
        <v>6690.4459999999999</v>
      </c>
      <c r="D5" s="99">
        <v>6695.6790000000001</v>
      </c>
      <c r="E5" s="99">
        <v>6736.22</v>
      </c>
      <c r="F5" s="99">
        <v>6763.7169999999996</v>
      </c>
      <c r="G5" s="99">
        <v>6772.0379999999996</v>
      </c>
      <c r="H5" s="99">
        <v>6767.2079999999996</v>
      </c>
      <c r="I5" s="99">
        <v>6738.57</v>
      </c>
      <c r="J5" s="99">
        <v>6698.884</v>
      </c>
      <c r="K5" s="99">
        <v>6647.7420000000002</v>
      </c>
      <c r="L5" s="99">
        <v>6560.5420000000004</v>
      </c>
      <c r="M5" s="99">
        <v>6475.549</v>
      </c>
      <c r="N5" s="99">
        <v>6417.0770000000002</v>
      </c>
      <c r="O5" s="99">
        <v>6334.1030000000001</v>
      </c>
      <c r="P5" s="99">
        <v>6255.5739999999996</v>
      </c>
      <c r="Q5" s="99">
        <v>6149.4470000000001</v>
      </c>
      <c r="R5" s="99"/>
      <c r="S5" s="99"/>
      <c r="T5" s="99"/>
      <c r="U5" s="99"/>
      <c r="V5" s="99"/>
      <c r="W5" s="99"/>
      <c r="X5" s="99"/>
      <c r="Y5" s="99"/>
      <c r="Z5" s="99"/>
    </row>
    <row r="6" spans="1:26" x14ac:dyDescent="0.25">
      <c r="B6" s="100" t="s">
        <v>107</v>
      </c>
      <c r="C6" s="100"/>
      <c r="D6" s="100"/>
      <c r="E6" s="100"/>
      <c r="F6" s="100"/>
      <c r="G6" s="100"/>
      <c r="H6" s="100"/>
      <c r="I6" s="100"/>
      <c r="J6" s="100"/>
      <c r="K6" s="100"/>
      <c r="L6" s="100"/>
      <c r="M6" s="100"/>
      <c r="N6" s="100"/>
      <c r="O6" s="100"/>
      <c r="P6" s="100"/>
      <c r="Q6" s="100">
        <v>6149.4470000000001</v>
      </c>
      <c r="R6" s="100">
        <v>6024.1</v>
      </c>
      <c r="S6" s="100">
        <v>5899.9</v>
      </c>
      <c r="T6" s="100">
        <v>5776.1</v>
      </c>
      <c r="U6" s="100">
        <v>5661.6</v>
      </c>
      <c r="V6" s="100">
        <v>5550.1</v>
      </c>
      <c r="W6" s="100">
        <v>5455.1</v>
      </c>
      <c r="X6" s="100">
        <v>5353.9</v>
      </c>
      <c r="Y6" s="100">
        <v>5267</v>
      </c>
      <c r="Z6" s="100">
        <v>5230.7</v>
      </c>
    </row>
    <row r="7" spans="1:26" x14ac:dyDescent="0.25">
      <c r="B7" s="100" t="s">
        <v>170</v>
      </c>
      <c r="C7" s="100">
        <v>5382.76</v>
      </c>
      <c r="D7" s="100">
        <v>5390.3320000000003</v>
      </c>
      <c r="E7" s="100">
        <v>5441.7449999999999</v>
      </c>
      <c r="F7" s="100">
        <v>5467.66</v>
      </c>
      <c r="G7" s="100">
        <v>5507.6120000000001</v>
      </c>
      <c r="H7" s="100">
        <v>5550.7749999999996</v>
      </c>
      <c r="I7" s="100">
        <v>5601.6989999999996</v>
      </c>
      <c r="J7" s="100">
        <v>5615.1</v>
      </c>
      <c r="K7" s="100">
        <v>5645.5929999999998</v>
      </c>
      <c r="L7" s="100">
        <v>5655.6440000000002</v>
      </c>
      <c r="M7" s="100">
        <v>5653.4350000000004</v>
      </c>
      <c r="N7" s="100">
        <v>5652.973</v>
      </c>
      <c r="O7" s="100">
        <v>5655.549</v>
      </c>
      <c r="P7" s="100">
        <v>5634.4470000000001</v>
      </c>
      <c r="Q7" s="100">
        <v>5619.6819999999998</v>
      </c>
      <c r="R7" s="100"/>
      <c r="S7" s="100"/>
      <c r="T7" s="100"/>
      <c r="U7" s="100"/>
      <c r="V7" s="100"/>
      <c r="W7" s="100"/>
      <c r="X7" s="100"/>
      <c r="Y7" s="100"/>
      <c r="Z7" s="100"/>
    </row>
    <row r="8" spans="1:26" x14ac:dyDescent="0.25">
      <c r="B8" s="100" t="s">
        <v>171</v>
      </c>
      <c r="C8" s="100"/>
      <c r="D8" s="100"/>
      <c r="E8" s="100"/>
      <c r="F8" s="100"/>
      <c r="G8" s="100"/>
      <c r="H8" s="100"/>
      <c r="I8" s="100"/>
      <c r="J8" s="100"/>
      <c r="K8" s="100"/>
      <c r="L8" s="100"/>
      <c r="M8" s="100"/>
      <c r="N8" s="100"/>
      <c r="O8" s="100"/>
      <c r="P8" s="100"/>
      <c r="Q8" s="100">
        <v>5619.6819999999998</v>
      </c>
      <c r="R8" s="100">
        <v>5583.5</v>
      </c>
      <c r="S8" s="100">
        <v>5529.3</v>
      </c>
      <c r="T8" s="100">
        <v>5455.1</v>
      </c>
      <c r="U8" s="100">
        <v>5375.9</v>
      </c>
      <c r="V8" s="100">
        <v>5298.2</v>
      </c>
      <c r="W8" s="100">
        <v>5214.5</v>
      </c>
      <c r="X8" s="100">
        <v>5144.2</v>
      </c>
      <c r="Y8" s="100">
        <v>5076.3</v>
      </c>
      <c r="Z8" s="100">
        <v>4977.6000000000004</v>
      </c>
    </row>
    <row r="9" spans="1:26" x14ac:dyDescent="0.25">
      <c r="B9" s="100" t="s">
        <v>173</v>
      </c>
      <c r="C9" s="100">
        <v>2385.0509999999999</v>
      </c>
      <c r="D9" s="100">
        <v>2421.5729999999999</v>
      </c>
      <c r="E9" s="100">
        <v>2472.799</v>
      </c>
      <c r="F9" s="100">
        <v>2507.8029999999999</v>
      </c>
      <c r="G9" s="100">
        <v>2569.8960000000002</v>
      </c>
      <c r="H9" s="100">
        <v>2617.3159999999998</v>
      </c>
      <c r="I9" s="100">
        <v>2689.8090000000002</v>
      </c>
      <c r="J9" s="100">
        <v>2754.5859999999998</v>
      </c>
      <c r="K9" s="100">
        <v>2807.002</v>
      </c>
      <c r="L9" s="100">
        <v>2895.4940000000001</v>
      </c>
      <c r="M9" s="100">
        <v>2979.163</v>
      </c>
      <c r="N9" s="100">
        <v>2937.0770000000002</v>
      </c>
      <c r="O9" s="100">
        <v>2971.6979999999999</v>
      </c>
      <c r="P9" s="100">
        <v>3017.556</v>
      </c>
      <c r="Q9" s="100"/>
      <c r="R9" s="100"/>
      <c r="S9" s="100"/>
      <c r="T9" s="100"/>
      <c r="U9" s="100"/>
      <c r="V9" s="100"/>
      <c r="W9" s="100"/>
      <c r="X9" s="100"/>
      <c r="Y9" s="100"/>
      <c r="Z9" s="100"/>
    </row>
    <row r="10" spans="1:26" x14ac:dyDescent="0.25">
      <c r="B10" s="101" t="s">
        <v>108</v>
      </c>
      <c r="C10" s="101"/>
      <c r="D10" s="101"/>
      <c r="E10" s="101"/>
      <c r="F10" s="101"/>
      <c r="G10" s="101"/>
      <c r="H10" s="101"/>
      <c r="I10" s="101"/>
      <c r="J10" s="101"/>
      <c r="K10" s="101"/>
      <c r="L10" s="101"/>
      <c r="M10" s="101"/>
      <c r="N10" s="101"/>
      <c r="O10" s="101"/>
      <c r="P10" s="101">
        <v>3017.556</v>
      </c>
      <c r="Q10" s="101">
        <v>3071.9</v>
      </c>
      <c r="R10" s="101">
        <v>3106.3</v>
      </c>
      <c r="S10" s="101">
        <v>3124.4</v>
      </c>
      <c r="T10" s="101">
        <v>3142.3</v>
      </c>
      <c r="U10" s="101">
        <v>3151.6</v>
      </c>
      <c r="V10" s="101">
        <v>3157.8</v>
      </c>
      <c r="W10" s="101">
        <v>3158</v>
      </c>
      <c r="X10" s="101">
        <v>3158.7</v>
      </c>
      <c r="Y10" s="101">
        <v>3151.3</v>
      </c>
      <c r="Z10" s="101">
        <v>3139.7</v>
      </c>
    </row>
    <row r="32" spans="3:13" x14ac:dyDescent="0.25">
      <c r="C32" s="29"/>
      <c r="D32" s="29"/>
      <c r="E32" s="29"/>
      <c r="F32" s="29"/>
      <c r="G32" s="29"/>
      <c r="H32" s="29"/>
      <c r="I32" s="29"/>
      <c r="J32" s="29"/>
      <c r="K32" s="29"/>
      <c r="L32" s="29"/>
      <c r="M32" s="29"/>
    </row>
    <row r="37" spans="2:6" x14ac:dyDescent="0.25">
      <c r="B37" s="102" t="s">
        <v>199</v>
      </c>
    </row>
    <row r="38" spans="2:6" x14ac:dyDescent="0.25">
      <c r="B38" s="91" t="s">
        <v>174</v>
      </c>
      <c r="C38" s="31"/>
      <c r="D38" s="31"/>
      <c r="E38" s="31"/>
      <c r="F38" s="31"/>
    </row>
    <row r="39" spans="2:6" x14ac:dyDescent="0.25">
      <c r="B39" s="61" t="s">
        <v>198</v>
      </c>
      <c r="C39" s="28"/>
      <c r="D39" s="28"/>
      <c r="E39" s="28"/>
      <c r="F39" s="28"/>
    </row>
    <row r="40" spans="2:6" x14ac:dyDescent="0.25">
      <c r="B40" s="61" t="s">
        <v>109</v>
      </c>
      <c r="C40" s="28"/>
      <c r="D40" s="28"/>
      <c r="E40" s="28"/>
      <c r="F40" s="28"/>
    </row>
    <row r="41" spans="2:6" x14ac:dyDescent="0.25">
      <c r="B41" s="30"/>
      <c r="C41" s="28"/>
      <c r="D41" s="28"/>
      <c r="E41" s="28"/>
      <c r="F41" s="28"/>
    </row>
    <row r="42" spans="2:6" x14ac:dyDescent="0.25">
      <c r="B42" s="30"/>
      <c r="C42" s="28"/>
      <c r="D42" s="28"/>
      <c r="E42" s="28"/>
      <c r="F42" s="28"/>
    </row>
    <row r="43" spans="2:6" x14ac:dyDescent="0.25">
      <c r="B43" s="30"/>
      <c r="C43" s="28"/>
      <c r="D43" s="28"/>
      <c r="E43" s="28"/>
      <c r="F43" s="28"/>
    </row>
  </sheetData>
  <hyperlinks>
    <hyperlink ref="A1" location="Sommaire!A1" display="Retour au sommaire" xr:uid="{2FB81B3D-4A9A-40C4-810E-E6F9B5B62BCB}"/>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52"/>
  <sheetViews>
    <sheetView showGridLines="0" workbookViewId="0">
      <selection activeCell="A2" sqref="A2"/>
    </sheetView>
  </sheetViews>
  <sheetFormatPr baseColWidth="10" defaultRowHeight="15" x14ac:dyDescent="0.25"/>
  <cols>
    <col min="1" max="1" width="4.28515625" customWidth="1"/>
    <col min="2" max="2" width="28.7109375" customWidth="1"/>
  </cols>
  <sheetData>
    <row r="1" spans="1:14" x14ac:dyDescent="0.25">
      <c r="A1" s="275" t="s">
        <v>67</v>
      </c>
    </row>
    <row r="2" spans="1:14" x14ac:dyDescent="0.25">
      <c r="B2" s="38" t="s">
        <v>186</v>
      </c>
    </row>
    <row r="3" spans="1:14" x14ac:dyDescent="0.25">
      <c r="B3" s="38"/>
    </row>
    <row r="4" spans="1:14" x14ac:dyDescent="0.25">
      <c r="B4" s="4"/>
      <c r="C4" s="314" t="s">
        <v>204</v>
      </c>
      <c r="D4" s="315"/>
      <c r="E4" s="314" t="s">
        <v>5</v>
      </c>
      <c r="F4" s="316"/>
      <c r="G4" s="316"/>
      <c r="H4" s="316"/>
      <c r="I4" s="316"/>
      <c r="J4" s="316"/>
      <c r="K4" s="316"/>
      <c r="L4" s="316"/>
      <c r="M4" s="316"/>
      <c r="N4" s="315"/>
    </row>
    <row r="5" spans="1:14" x14ac:dyDescent="0.25">
      <c r="B5" s="65" t="s">
        <v>97</v>
      </c>
      <c r="C5" s="298" t="s">
        <v>78</v>
      </c>
      <c r="D5" s="298" t="s">
        <v>79</v>
      </c>
      <c r="E5" s="298" t="s">
        <v>83</v>
      </c>
      <c r="F5" s="298" t="s">
        <v>84</v>
      </c>
      <c r="G5" s="298" t="s">
        <v>85</v>
      </c>
      <c r="H5" s="298" t="s">
        <v>86</v>
      </c>
      <c r="I5" s="298" t="s">
        <v>87</v>
      </c>
      <c r="J5" s="298" t="s">
        <v>88</v>
      </c>
      <c r="K5" s="298" t="s">
        <v>89</v>
      </c>
      <c r="L5" s="298" t="s">
        <v>90</v>
      </c>
      <c r="M5" s="298" t="s">
        <v>91</v>
      </c>
      <c r="N5" s="298" t="s">
        <v>94</v>
      </c>
    </row>
    <row r="6" spans="1:14" x14ac:dyDescent="0.25">
      <c r="B6" s="103" t="s">
        <v>49</v>
      </c>
      <c r="C6" s="104">
        <v>-28641</v>
      </c>
      <c r="D6" s="104">
        <v>24100</v>
      </c>
      <c r="E6" s="104">
        <v>39200</v>
      </c>
      <c r="F6" s="104">
        <v>17300</v>
      </c>
      <c r="G6" s="104">
        <v>11100</v>
      </c>
      <c r="H6" s="104">
        <v>8900</v>
      </c>
      <c r="I6" s="104">
        <v>3800</v>
      </c>
      <c r="J6" s="104">
        <v>1100</v>
      </c>
      <c r="K6" s="104">
        <v>-1900</v>
      </c>
      <c r="L6" s="104">
        <v>-1800</v>
      </c>
      <c r="M6" s="104">
        <v>-5600</v>
      </c>
      <c r="N6" s="104">
        <v>-7200</v>
      </c>
    </row>
    <row r="7" spans="1:14" x14ac:dyDescent="0.25">
      <c r="B7" s="105" t="s">
        <v>0</v>
      </c>
      <c r="C7" s="106">
        <v>35966</v>
      </c>
      <c r="D7" s="106">
        <v>2300</v>
      </c>
      <c r="E7" s="106">
        <v>2200</v>
      </c>
      <c r="F7" s="106">
        <v>300</v>
      </c>
      <c r="G7" s="106">
        <v>500</v>
      </c>
      <c r="H7" s="106">
        <v>800</v>
      </c>
      <c r="I7" s="106">
        <v>-300</v>
      </c>
      <c r="J7" s="106">
        <v>-200</v>
      </c>
      <c r="K7" s="106">
        <v>-700</v>
      </c>
      <c r="L7" s="106">
        <v>-600</v>
      </c>
      <c r="M7" s="106">
        <v>-1200</v>
      </c>
      <c r="N7" s="106">
        <v>-1500</v>
      </c>
    </row>
    <row r="8" spans="1:14" x14ac:dyDescent="0.25">
      <c r="B8" s="105" t="s">
        <v>50</v>
      </c>
      <c r="C8" s="106">
        <v>1228</v>
      </c>
      <c r="D8" s="106">
        <v>4500</v>
      </c>
      <c r="E8" s="106">
        <v>100</v>
      </c>
      <c r="F8" s="106">
        <v>-700</v>
      </c>
      <c r="G8" s="106">
        <v>0</v>
      </c>
      <c r="H8" s="106">
        <v>100</v>
      </c>
      <c r="I8" s="106">
        <v>0</v>
      </c>
      <c r="J8" s="106">
        <v>0</v>
      </c>
      <c r="K8" s="106">
        <v>-100</v>
      </c>
      <c r="L8" s="106">
        <v>-300</v>
      </c>
      <c r="M8" s="106">
        <v>-1000</v>
      </c>
      <c r="N8" s="106">
        <v>-1500</v>
      </c>
    </row>
    <row r="9" spans="1:14" x14ac:dyDescent="0.25">
      <c r="B9" s="105" t="s">
        <v>26</v>
      </c>
      <c r="C9" s="106">
        <v>2513</v>
      </c>
      <c r="D9" s="106">
        <v>-4000</v>
      </c>
      <c r="E9" s="106">
        <v>0</v>
      </c>
      <c r="F9" s="106">
        <v>3700</v>
      </c>
      <c r="G9" s="106">
        <v>400</v>
      </c>
      <c r="H9" s="106">
        <v>1300</v>
      </c>
      <c r="I9" s="106">
        <v>-200</v>
      </c>
      <c r="J9" s="106">
        <v>-700</v>
      </c>
      <c r="K9" s="106">
        <v>-2100</v>
      </c>
      <c r="L9" s="106">
        <v>-1900</v>
      </c>
      <c r="M9" s="106">
        <v>-3400</v>
      </c>
      <c r="N9" s="106">
        <v>-4700</v>
      </c>
    </row>
    <row r="10" spans="1:14" x14ac:dyDescent="0.25">
      <c r="B10" s="105" t="s">
        <v>25</v>
      </c>
      <c r="C10" s="106">
        <v>3566</v>
      </c>
      <c r="D10" s="106">
        <v>7600</v>
      </c>
      <c r="E10" s="106">
        <v>5600</v>
      </c>
      <c r="F10" s="106">
        <v>4500</v>
      </c>
      <c r="G10" s="106">
        <v>1400</v>
      </c>
      <c r="H10" s="106">
        <v>2200</v>
      </c>
      <c r="I10" s="106">
        <v>2500</v>
      </c>
      <c r="J10" s="106">
        <v>3100</v>
      </c>
      <c r="K10" s="106">
        <v>2900</v>
      </c>
      <c r="L10" s="106">
        <v>2900</v>
      </c>
      <c r="M10" s="106">
        <v>2600</v>
      </c>
      <c r="N10" s="106">
        <v>2500</v>
      </c>
    </row>
    <row r="11" spans="1:14" x14ac:dyDescent="0.25">
      <c r="B11" s="105" t="s">
        <v>80</v>
      </c>
      <c r="C11" s="106">
        <v>-532</v>
      </c>
      <c r="D11" s="106">
        <v>2300</v>
      </c>
      <c r="E11" s="106">
        <v>1700</v>
      </c>
      <c r="F11" s="106">
        <v>2700</v>
      </c>
      <c r="G11" s="106">
        <v>1700</v>
      </c>
      <c r="H11" s="106">
        <v>1000</v>
      </c>
      <c r="I11" s="106">
        <v>600</v>
      </c>
      <c r="J11" s="106">
        <v>100</v>
      </c>
      <c r="K11" s="106">
        <v>400</v>
      </c>
      <c r="L11" s="106">
        <v>600</v>
      </c>
      <c r="M11" s="106">
        <v>300</v>
      </c>
      <c r="N11" s="106">
        <v>200</v>
      </c>
    </row>
    <row r="12" spans="1:14" x14ac:dyDescent="0.25">
      <c r="B12" s="105" t="s">
        <v>81</v>
      </c>
      <c r="C12" s="106">
        <v>20521</v>
      </c>
      <c r="D12" s="106">
        <v>9000</v>
      </c>
      <c r="E12" s="106">
        <v>5600</v>
      </c>
      <c r="F12" s="106">
        <v>6600</v>
      </c>
      <c r="G12" s="106">
        <v>3100</v>
      </c>
      <c r="H12" s="106">
        <v>3600</v>
      </c>
      <c r="I12" s="106">
        <v>2800</v>
      </c>
      <c r="J12" s="106">
        <v>2700</v>
      </c>
      <c r="K12" s="106">
        <v>1800</v>
      </c>
      <c r="L12" s="106">
        <v>1800</v>
      </c>
      <c r="M12" s="106">
        <v>1000</v>
      </c>
      <c r="N12" s="106">
        <v>600</v>
      </c>
    </row>
    <row r="13" spans="1:14" x14ac:dyDescent="0.25">
      <c r="B13" s="107" t="s">
        <v>188</v>
      </c>
      <c r="C13" s="108">
        <v>34621</v>
      </c>
      <c r="D13" s="108">
        <v>45900</v>
      </c>
      <c r="E13" s="108"/>
      <c r="F13" s="108"/>
      <c r="G13" s="108"/>
      <c r="H13" s="108"/>
      <c r="I13" s="108"/>
      <c r="J13" s="108"/>
      <c r="K13" s="108"/>
      <c r="L13" s="108"/>
      <c r="M13" s="108"/>
      <c r="N13" s="108"/>
    </row>
    <row r="14" spans="1:14" x14ac:dyDescent="0.25">
      <c r="B14" s="107" t="s">
        <v>229</v>
      </c>
      <c r="C14" s="297"/>
      <c r="D14" s="108">
        <v>45900</v>
      </c>
      <c r="E14" s="297">
        <v>54400</v>
      </c>
      <c r="F14" s="297">
        <v>34400</v>
      </c>
      <c r="G14" s="297">
        <v>18100</v>
      </c>
      <c r="H14" s="297">
        <v>17900</v>
      </c>
      <c r="I14" s="297">
        <v>9300</v>
      </c>
      <c r="J14" s="297">
        <v>6300</v>
      </c>
      <c r="K14" s="297">
        <v>100</v>
      </c>
      <c r="L14" s="297">
        <v>700</v>
      </c>
      <c r="M14" s="297">
        <v>-7400</v>
      </c>
      <c r="N14" s="297">
        <v>-11600</v>
      </c>
    </row>
    <row r="17" spans="2:12" x14ac:dyDescent="0.25">
      <c r="K17" s="15"/>
      <c r="L17" s="15"/>
    </row>
    <row r="18" spans="2:12" x14ac:dyDescent="0.25">
      <c r="K18" s="15"/>
      <c r="L18" s="15"/>
    </row>
    <row r="19" spans="2:12" x14ac:dyDescent="0.25">
      <c r="K19" s="15"/>
      <c r="L19" s="15"/>
    </row>
    <row r="20" spans="2:12" x14ac:dyDescent="0.25">
      <c r="K20" s="15"/>
      <c r="L20" s="15"/>
    </row>
    <row r="21" spans="2:12" x14ac:dyDescent="0.25">
      <c r="K21" s="15"/>
      <c r="L21" s="15"/>
    </row>
    <row r="22" spans="2:12" x14ac:dyDescent="0.25">
      <c r="K22" s="15"/>
      <c r="L22" s="15"/>
    </row>
    <row r="23" spans="2:12" x14ac:dyDescent="0.25">
      <c r="K23" s="15"/>
      <c r="L23" s="15"/>
    </row>
    <row r="24" spans="2:12" x14ac:dyDescent="0.25">
      <c r="K24" s="15"/>
      <c r="L24" s="15"/>
    </row>
    <row r="25" spans="2:12" x14ac:dyDescent="0.25">
      <c r="K25" s="15"/>
      <c r="L25" s="15"/>
    </row>
    <row r="26" spans="2:12" x14ac:dyDescent="0.25">
      <c r="B26" s="17"/>
      <c r="C26" s="17"/>
      <c r="D26" s="17"/>
      <c r="E26" s="17"/>
      <c r="F26" s="17"/>
      <c r="G26" s="17"/>
      <c r="H26" s="17"/>
      <c r="I26" s="17"/>
      <c r="J26" s="17"/>
      <c r="K26" s="17"/>
      <c r="L26" s="17"/>
    </row>
    <row r="27" spans="2:12" x14ac:dyDescent="0.25">
      <c r="B27" s="17"/>
      <c r="C27" s="17"/>
      <c r="D27" s="17"/>
      <c r="E27" s="17"/>
      <c r="F27" s="17"/>
      <c r="G27" s="17"/>
      <c r="H27" s="17"/>
      <c r="I27" s="17"/>
      <c r="J27" s="17"/>
      <c r="K27" s="17"/>
      <c r="L27" s="17"/>
    </row>
    <row r="28" spans="2:12" x14ac:dyDescent="0.25">
      <c r="B28" s="17"/>
      <c r="C28" s="17"/>
      <c r="D28" s="17"/>
      <c r="E28" s="17"/>
      <c r="F28" s="17"/>
      <c r="G28" s="17"/>
      <c r="H28" s="17"/>
      <c r="I28" s="17"/>
      <c r="J28" s="17"/>
      <c r="K28" s="17"/>
      <c r="L28" s="17"/>
    </row>
    <row r="29" spans="2:12" x14ac:dyDescent="0.25">
      <c r="B29" s="17"/>
      <c r="C29" s="17"/>
      <c r="D29" s="17"/>
      <c r="E29" s="17"/>
      <c r="F29" s="17"/>
      <c r="G29" s="17"/>
      <c r="H29" s="17"/>
      <c r="I29" s="17"/>
      <c r="J29" s="17"/>
      <c r="K29" s="17"/>
      <c r="L29" s="17"/>
    </row>
    <row r="30" spans="2:12" x14ac:dyDescent="0.25">
      <c r="B30" s="17"/>
      <c r="C30" s="17"/>
      <c r="D30" s="17"/>
      <c r="E30" s="17"/>
      <c r="F30" s="17"/>
      <c r="G30" s="17"/>
      <c r="H30" s="17"/>
      <c r="I30" s="17"/>
      <c r="J30" s="17"/>
      <c r="K30" s="17"/>
      <c r="L30" s="17"/>
    </row>
    <row r="31" spans="2:12" x14ac:dyDescent="0.25">
      <c r="B31" s="17"/>
      <c r="C31" s="17"/>
      <c r="D31" s="17"/>
      <c r="E31" s="17"/>
      <c r="F31" s="17"/>
      <c r="G31" s="17"/>
      <c r="H31" s="17"/>
      <c r="I31" s="17"/>
      <c r="J31" s="17"/>
      <c r="K31" s="17"/>
      <c r="L31" s="17"/>
    </row>
    <row r="32" spans="2:12" x14ac:dyDescent="0.25">
      <c r="B32" s="17"/>
      <c r="C32" s="17"/>
      <c r="D32" s="17"/>
      <c r="E32" s="17"/>
      <c r="F32" s="17"/>
      <c r="G32" s="17"/>
      <c r="H32" s="17"/>
      <c r="I32" s="17"/>
      <c r="J32" s="17"/>
      <c r="K32" s="17"/>
      <c r="L32" s="17"/>
    </row>
    <row r="33" spans="2:12" x14ac:dyDescent="0.25">
      <c r="B33" s="17"/>
      <c r="C33" s="17"/>
      <c r="D33" s="17"/>
      <c r="E33" s="17"/>
      <c r="F33" s="17"/>
      <c r="G33" s="17"/>
      <c r="H33" s="17"/>
      <c r="I33" s="17"/>
      <c r="J33" s="17"/>
      <c r="K33" s="17"/>
      <c r="L33" s="17"/>
    </row>
    <row r="34" spans="2:12" x14ac:dyDescent="0.25">
      <c r="B34" s="17"/>
      <c r="C34" s="17"/>
      <c r="D34" s="17"/>
      <c r="E34" s="17"/>
      <c r="F34" s="17"/>
      <c r="G34" s="17"/>
      <c r="H34" s="17"/>
      <c r="I34" s="17"/>
      <c r="J34" s="17"/>
      <c r="K34" s="17"/>
      <c r="L34" s="17"/>
    </row>
    <row r="35" spans="2:12" x14ac:dyDescent="0.25">
      <c r="B35" s="17"/>
      <c r="C35" s="17"/>
      <c r="D35" s="17"/>
      <c r="E35" s="17"/>
      <c r="F35" s="17"/>
      <c r="G35" s="17"/>
      <c r="H35" s="17"/>
      <c r="I35" s="17"/>
      <c r="J35" s="17"/>
      <c r="K35" s="17"/>
      <c r="L35" s="17"/>
    </row>
    <row r="36" spans="2:12" x14ac:dyDescent="0.25">
      <c r="B36" s="17"/>
      <c r="C36" s="17"/>
      <c r="D36" s="17"/>
      <c r="E36" s="17"/>
      <c r="F36" s="17"/>
      <c r="G36" s="17"/>
      <c r="H36" s="17"/>
      <c r="I36" s="17"/>
      <c r="J36" s="17"/>
      <c r="K36" s="17"/>
      <c r="L36" s="17"/>
    </row>
    <row r="37" spans="2:12" x14ac:dyDescent="0.25">
      <c r="B37" s="17"/>
      <c r="C37" s="17"/>
      <c r="D37" s="17"/>
      <c r="E37" s="17"/>
      <c r="F37" s="17"/>
      <c r="G37" s="17"/>
      <c r="H37" s="17"/>
      <c r="I37" s="17"/>
      <c r="J37" s="17"/>
      <c r="K37" s="17"/>
      <c r="L37" s="17"/>
    </row>
    <row r="38" spans="2:12" x14ac:dyDescent="0.25">
      <c r="B38" s="17"/>
      <c r="C38" s="17"/>
      <c r="D38" s="17"/>
      <c r="E38" s="17"/>
      <c r="F38" s="17"/>
      <c r="G38" s="17"/>
      <c r="H38" s="17"/>
      <c r="I38" s="17"/>
      <c r="J38" s="17"/>
      <c r="K38" s="17"/>
      <c r="L38" s="17"/>
    </row>
    <row r="39" spans="2:12" x14ac:dyDescent="0.25">
      <c r="B39" s="17"/>
      <c r="C39" s="17"/>
      <c r="D39" s="17"/>
      <c r="E39" s="17"/>
      <c r="F39" s="17"/>
      <c r="G39" s="17"/>
      <c r="H39" s="17"/>
      <c r="I39" s="17"/>
      <c r="J39" s="17"/>
      <c r="K39" s="17"/>
      <c r="L39" s="17"/>
    </row>
    <row r="40" spans="2:12" x14ac:dyDescent="0.25">
      <c r="B40" s="17"/>
      <c r="C40" s="17"/>
      <c r="D40" s="17"/>
      <c r="E40" s="17"/>
      <c r="F40" s="17"/>
      <c r="G40" s="17"/>
      <c r="H40" s="17"/>
      <c r="I40" s="17"/>
      <c r="J40" s="17"/>
      <c r="K40" s="17"/>
      <c r="L40" s="17"/>
    </row>
    <row r="41" spans="2:12" x14ac:dyDescent="0.25">
      <c r="B41" s="17"/>
      <c r="C41" s="17"/>
      <c r="D41" s="17"/>
      <c r="E41" s="17"/>
      <c r="F41" s="17"/>
      <c r="G41" s="17"/>
      <c r="H41" s="17"/>
      <c r="I41" s="17"/>
      <c r="J41" s="17"/>
      <c r="K41" s="17"/>
      <c r="L41" s="17"/>
    </row>
    <row r="42" spans="2:12" x14ac:dyDescent="0.25">
      <c r="B42" s="17"/>
      <c r="C42" s="17"/>
      <c r="D42" s="17"/>
      <c r="E42" s="17"/>
      <c r="F42" s="17"/>
      <c r="G42" s="17"/>
      <c r="H42" s="17"/>
      <c r="I42" s="17"/>
      <c r="J42" s="17"/>
      <c r="K42" s="17"/>
      <c r="L42" s="17"/>
    </row>
    <row r="43" spans="2:12" x14ac:dyDescent="0.25">
      <c r="B43" s="17"/>
      <c r="C43" s="17"/>
      <c r="D43" s="17"/>
      <c r="E43" s="17"/>
      <c r="F43" s="17"/>
      <c r="G43" s="17"/>
      <c r="H43" s="17"/>
      <c r="I43" s="17"/>
      <c r="J43" s="17"/>
      <c r="K43" s="17"/>
      <c r="L43" s="17"/>
    </row>
    <row r="44" spans="2:12" x14ac:dyDescent="0.25">
      <c r="B44" s="17"/>
      <c r="C44" s="17"/>
      <c r="D44" s="17"/>
      <c r="E44" s="17"/>
      <c r="F44" s="17"/>
      <c r="G44" s="17"/>
      <c r="H44" s="17"/>
      <c r="I44" s="17"/>
      <c r="J44" s="17"/>
      <c r="K44" s="17"/>
      <c r="L44" s="17"/>
    </row>
    <row r="45" spans="2:12" x14ac:dyDescent="0.25">
      <c r="B45" s="17"/>
      <c r="C45" s="17"/>
      <c r="D45" s="17"/>
      <c r="E45" s="17"/>
      <c r="F45" s="17"/>
      <c r="G45" s="17"/>
      <c r="H45" s="17"/>
      <c r="I45" s="17"/>
      <c r="J45" s="17"/>
      <c r="K45" s="17"/>
      <c r="L45" s="17"/>
    </row>
    <row r="46" spans="2:12" x14ac:dyDescent="0.25">
      <c r="B46" s="87" t="s">
        <v>190</v>
      </c>
      <c r="C46" s="56"/>
      <c r="D46" s="56"/>
      <c r="E46" s="56"/>
      <c r="F46" s="56"/>
      <c r="G46" s="56"/>
      <c r="H46" s="56"/>
      <c r="I46" s="56"/>
      <c r="J46" s="56"/>
      <c r="K46" s="56"/>
      <c r="L46" s="17"/>
    </row>
    <row r="47" spans="2:12" x14ac:dyDescent="0.25">
      <c r="B47" s="87" t="s">
        <v>189</v>
      </c>
      <c r="C47" s="56"/>
      <c r="D47" s="56"/>
      <c r="E47" s="56"/>
      <c r="F47" s="56"/>
      <c r="G47" s="56"/>
      <c r="H47" s="56"/>
      <c r="I47" s="56"/>
      <c r="J47" s="56"/>
      <c r="K47" s="56"/>
      <c r="L47" s="17"/>
    </row>
    <row r="48" spans="2:12" x14ac:dyDescent="0.25">
      <c r="B48" s="87" t="s">
        <v>82</v>
      </c>
      <c r="C48" s="56"/>
      <c r="D48" s="56"/>
      <c r="E48" s="56"/>
      <c r="F48" s="56"/>
      <c r="G48" s="56"/>
      <c r="H48" s="56"/>
      <c r="I48" s="56"/>
      <c r="J48" s="56"/>
      <c r="K48" s="56"/>
      <c r="L48" s="17"/>
    </row>
    <row r="49" spans="2:15" ht="15" customHeight="1" x14ac:dyDescent="0.25">
      <c r="B49" s="313" t="s">
        <v>228</v>
      </c>
      <c r="C49" s="313"/>
      <c r="D49" s="313"/>
      <c r="E49" s="313"/>
      <c r="F49" s="313"/>
      <c r="G49" s="313"/>
      <c r="H49" s="313"/>
      <c r="I49" s="313"/>
      <c r="J49" s="313"/>
      <c r="K49" s="313"/>
      <c r="L49" s="313"/>
      <c r="M49" s="313"/>
      <c r="N49" s="313"/>
      <c r="O49" s="313"/>
    </row>
    <row r="50" spans="2:15" x14ac:dyDescent="0.25">
      <c r="B50" s="313"/>
      <c r="C50" s="313"/>
      <c r="D50" s="313"/>
      <c r="E50" s="313"/>
      <c r="F50" s="313"/>
      <c r="G50" s="313"/>
      <c r="H50" s="313"/>
      <c r="I50" s="313"/>
      <c r="J50" s="313"/>
      <c r="K50" s="313"/>
      <c r="L50" s="313"/>
      <c r="M50" s="313"/>
      <c r="N50" s="313"/>
      <c r="O50" s="313"/>
    </row>
    <row r="51" spans="2:15" x14ac:dyDescent="0.25">
      <c r="B51" s="61" t="s">
        <v>54</v>
      </c>
      <c r="C51" s="56"/>
      <c r="D51" s="56"/>
      <c r="E51" s="56"/>
      <c r="F51" s="56"/>
      <c r="G51" s="56"/>
      <c r="H51" s="56"/>
      <c r="I51" s="56"/>
      <c r="J51" s="56"/>
      <c r="K51" s="56"/>
      <c r="L51" s="17"/>
    </row>
    <row r="52" spans="2:15" x14ac:dyDescent="0.25">
      <c r="B52" s="61" t="s">
        <v>96</v>
      </c>
      <c r="C52" s="56"/>
      <c r="D52" s="56"/>
      <c r="E52" s="56"/>
      <c r="F52" s="56"/>
      <c r="G52" s="56"/>
      <c r="H52" s="56"/>
      <c r="I52" s="56"/>
      <c r="J52" s="56"/>
      <c r="K52" s="56"/>
      <c r="L52" s="17"/>
    </row>
  </sheetData>
  <mergeCells count="3">
    <mergeCell ref="B49:O50"/>
    <mergeCell ref="C4:D4"/>
    <mergeCell ref="E4:N4"/>
  </mergeCells>
  <hyperlinks>
    <hyperlink ref="A1" location="Sommaire!A1" display="Retour au sommaire" xr:uid="{9897522F-6A8D-49BD-A46E-6ACB36F175C3}"/>
  </hyperlinks>
  <pageMargins left="0.7" right="0.7" top="0.75" bottom="0.75" header="0.3" footer="0.3"/>
  <pageSetup paperSize="9" orientation="portrait" r:id="rId1"/>
  <ignoredErrors>
    <ignoredError sqref="C5:N5"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62"/>
  <sheetViews>
    <sheetView showGridLines="0" topLeftCell="C1" workbookViewId="0">
      <selection activeCell="A2" sqref="A2"/>
    </sheetView>
  </sheetViews>
  <sheetFormatPr baseColWidth="10" defaultRowHeight="12.75" x14ac:dyDescent="0.2"/>
  <cols>
    <col min="1" max="1" width="4.85546875" style="12" customWidth="1"/>
    <col min="2" max="2" width="43" style="17" bestFit="1" customWidth="1"/>
    <col min="3" max="13" width="9.42578125" style="17" customWidth="1"/>
    <col min="14" max="18" width="9.42578125" style="12" customWidth="1"/>
    <col min="19" max="19" width="7.140625" style="12" customWidth="1"/>
    <col min="20" max="21" width="9.42578125" style="12" customWidth="1"/>
    <col min="22" max="22" width="6.85546875" style="12" customWidth="1"/>
    <col min="23" max="24" width="9.42578125" style="12" customWidth="1"/>
    <col min="25" max="25" width="6.7109375" style="12" customWidth="1"/>
    <col min="26" max="34" width="9.42578125" style="12" customWidth="1"/>
    <col min="35" max="35" width="7" style="12" customWidth="1"/>
    <col min="36" max="16384" width="11.42578125" style="12"/>
  </cols>
  <sheetData>
    <row r="1" spans="1:37" ht="15" x14ac:dyDescent="0.25">
      <c r="A1" s="275" t="s">
        <v>67</v>
      </c>
      <c r="B1" s="12"/>
      <c r="C1" s="16"/>
      <c r="D1" s="16"/>
      <c r="E1" s="16"/>
      <c r="F1" s="16"/>
      <c r="G1" s="16"/>
      <c r="H1" s="16"/>
      <c r="I1" s="16"/>
      <c r="J1" s="16"/>
      <c r="K1" s="16"/>
      <c r="L1" s="16"/>
      <c r="M1" s="16"/>
    </row>
    <row r="2" spans="1:37" ht="15" x14ac:dyDescent="0.25">
      <c r="A2" s="64"/>
      <c r="B2" s="44" t="s">
        <v>116</v>
      </c>
      <c r="C2" s="16"/>
      <c r="D2" s="16"/>
      <c r="E2" s="16"/>
      <c r="F2" s="16"/>
      <c r="G2" s="16"/>
      <c r="H2" s="16"/>
      <c r="I2" s="16"/>
      <c r="J2" s="16"/>
      <c r="K2" s="16"/>
      <c r="L2" s="16"/>
      <c r="M2" s="16"/>
    </row>
    <row r="3" spans="1:37" ht="13.5" thickBot="1" x14ac:dyDescent="0.25">
      <c r="C3" s="144"/>
      <c r="D3" s="144"/>
      <c r="E3" s="144"/>
      <c r="F3" s="144"/>
      <c r="G3" s="144"/>
      <c r="H3" s="144"/>
      <c r="I3" s="144"/>
      <c r="J3" s="144"/>
      <c r="K3" s="144"/>
      <c r="L3" s="144"/>
      <c r="M3" s="144"/>
      <c r="N3" s="14"/>
      <c r="O3" s="14"/>
      <c r="P3" s="14"/>
      <c r="Q3" s="14"/>
      <c r="R3" s="14"/>
      <c r="S3" s="14"/>
      <c r="T3" s="14"/>
      <c r="U3" s="14"/>
      <c r="V3" s="14"/>
      <c r="W3" s="14"/>
      <c r="X3" s="14"/>
      <c r="Y3" s="14"/>
      <c r="Z3" s="14"/>
      <c r="AA3" s="14"/>
      <c r="AB3" s="14"/>
      <c r="AC3" s="14"/>
      <c r="AD3" s="14"/>
      <c r="AE3" s="14"/>
      <c r="AF3" s="14"/>
      <c r="AG3" s="14"/>
      <c r="AH3" s="14"/>
    </row>
    <row r="4" spans="1:37" x14ac:dyDescent="0.2">
      <c r="B4" s="145" t="s">
        <v>122</v>
      </c>
      <c r="C4" s="146" t="s">
        <v>56</v>
      </c>
      <c r="D4" s="146" t="s">
        <v>57</v>
      </c>
      <c r="E4" s="146" t="s">
        <v>58</v>
      </c>
      <c r="F4" s="146" t="s">
        <v>59</v>
      </c>
      <c r="G4" s="146" t="s">
        <v>60</v>
      </c>
      <c r="H4" s="146" t="s">
        <v>61</v>
      </c>
      <c r="I4" s="146" t="s">
        <v>62</v>
      </c>
      <c r="J4" s="146" t="s">
        <v>63</v>
      </c>
      <c r="K4" s="146" t="s">
        <v>64</v>
      </c>
      <c r="L4" s="146" t="s">
        <v>65</v>
      </c>
      <c r="M4" s="146" t="s">
        <v>66</v>
      </c>
      <c r="N4" s="146">
        <v>2021</v>
      </c>
      <c r="O4" s="146" t="s">
        <v>77</v>
      </c>
      <c r="P4" s="146">
        <v>2023</v>
      </c>
      <c r="Q4" s="147" t="s">
        <v>79</v>
      </c>
      <c r="R4" s="320" t="s">
        <v>48</v>
      </c>
      <c r="S4" s="321"/>
      <c r="T4" s="147" t="s">
        <v>83</v>
      </c>
      <c r="U4" s="320" t="s">
        <v>71</v>
      </c>
      <c r="V4" s="321"/>
      <c r="W4" s="147" t="s">
        <v>84</v>
      </c>
      <c r="X4" s="320" t="s">
        <v>117</v>
      </c>
      <c r="Y4" s="321"/>
      <c r="Z4" s="147">
        <v>2027</v>
      </c>
      <c r="AA4" s="147">
        <v>2028</v>
      </c>
      <c r="AB4" s="147">
        <v>2029</v>
      </c>
      <c r="AC4" s="147">
        <v>2030</v>
      </c>
      <c r="AD4" s="147">
        <v>2031</v>
      </c>
      <c r="AE4" s="147">
        <v>2032</v>
      </c>
      <c r="AF4" s="147">
        <v>2033</v>
      </c>
      <c r="AG4" s="147">
        <v>2034</v>
      </c>
      <c r="AH4" s="320" t="s">
        <v>118</v>
      </c>
      <c r="AI4" s="322"/>
    </row>
    <row r="5" spans="1:37" x14ac:dyDescent="0.2">
      <c r="B5" s="148"/>
      <c r="C5" s="317" t="s">
        <v>204</v>
      </c>
      <c r="D5" s="318"/>
      <c r="E5" s="318"/>
      <c r="F5" s="318"/>
      <c r="G5" s="318"/>
      <c r="H5" s="318"/>
      <c r="I5" s="318"/>
      <c r="J5" s="318"/>
      <c r="K5" s="318"/>
      <c r="L5" s="318"/>
      <c r="M5" s="318"/>
      <c r="N5" s="318"/>
      <c r="O5" s="318"/>
      <c r="P5" s="318"/>
      <c r="Q5" s="319"/>
      <c r="R5" s="123" t="s">
        <v>2</v>
      </c>
      <c r="S5" s="124" t="s">
        <v>3</v>
      </c>
      <c r="T5" s="13" t="s">
        <v>4</v>
      </c>
      <c r="U5" s="123" t="s">
        <v>2</v>
      </c>
      <c r="V5" s="124" t="s">
        <v>3</v>
      </c>
      <c r="W5" s="57" t="s">
        <v>4</v>
      </c>
      <c r="X5" s="123" t="s">
        <v>2</v>
      </c>
      <c r="Y5" s="124" t="s">
        <v>3</v>
      </c>
      <c r="Z5" s="323" t="s">
        <v>5</v>
      </c>
      <c r="AA5" s="324"/>
      <c r="AB5" s="324"/>
      <c r="AC5" s="324"/>
      <c r="AD5" s="324"/>
      <c r="AE5" s="324"/>
      <c r="AF5" s="324"/>
      <c r="AG5" s="325"/>
      <c r="AH5" s="123" t="s">
        <v>2</v>
      </c>
      <c r="AI5" s="149" t="s">
        <v>3</v>
      </c>
    </row>
    <row r="6" spans="1:37" x14ac:dyDescent="0.2">
      <c r="B6" s="150" t="s">
        <v>44</v>
      </c>
      <c r="C6" s="125">
        <v>1420577</v>
      </c>
      <c r="D6" s="125">
        <v>1431125</v>
      </c>
      <c r="E6" s="125">
        <v>1443285</v>
      </c>
      <c r="F6" s="125">
        <v>1479328</v>
      </c>
      <c r="G6" s="125">
        <v>1509630</v>
      </c>
      <c r="H6" s="125">
        <v>1552236</v>
      </c>
      <c r="I6" s="125">
        <v>1568852</v>
      </c>
      <c r="J6" s="125">
        <v>1584820</v>
      </c>
      <c r="K6" s="125">
        <v>1614997</v>
      </c>
      <c r="L6" s="125">
        <v>1635350</v>
      </c>
      <c r="M6" s="125">
        <v>1649978</v>
      </c>
      <c r="N6" s="125">
        <v>1656914</v>
      </c>
      <c r="O6" s="125">
        <v>1597691</v>
      </c>
      <c r="P6" s="125">
        <v>1605016</v>
      </c>
      <c r="Q6" s="127">
        <v>1631471</v>
      </c>
      <c r="R6" s="128">
        <v>26455</v>
      </c>
      <c r="S6" s="129">
        <v>1.648270173007621</v>
      </c>
      <c r="T6" s="130">
        <v>1672900</v>
      </c>
      <c r="U6" s="128">
        <v>41400</v>
      </c>
      <c r="V6" s="129">
        <v>2.5375872448851373</v>
      </c>
      <c r="W6" s="130">
        <v>1690400</v>
      </c>
      <c r="X6" s="128">
        <v>17500</v>
      </c>
      <c r="Y6" s="129">
        <v>1.0460876322553649</v>
      </c>
      <c r="Z6" s="130">
        <v>1702100</v>
      </c>
      <c r="AA6" s="130">
        <v>1711800</v>
      </c>
      <c r="AB6" s="130">
        <v>1715300</v>
      </c>
      <c r="AC6" s="130">
        <v>1716300</v>
      </c>
      <c r="AD6" s="130">
        <v>1713600</v>
      </c>
      <c r="AE6" s="130">
        <v>1711300</v>
      </c>
      <c r="AF6" s="130">
        <v>1704400</v>
      </c>
      <c r="AG6" s="130">
        <v>1695700</v>
      </c>
      <c r="AH6" s="128">
        <v>64200</v>
      </c>
      <c r="AI6" s="151">
        <v>3.9368765978678137</v>
      </c>
      <c r="AJ6" s="27"/>
      <c r="AK6" s="27"/>
    </row>
    <row r="7" spans="1:37" x14ac:dyDescent="0.2">
      <c r="B7" s="152" t="s">
        <v>45</v>
      </c>
      <c r="C7" s="223">
        <v>842756</v>
      </c>
      <c r="D7" s="223">
        <v>851968</v>
      </c>
      <c r="E7" s="223">
        <v>859591</v>
      </c>
      <c r="F7" s="223">
        <v>880877</v>
      </c>
      <c r="G7" s="223">
        <v>899374</v>
      </c>
      <c r="H7" s="223">
        <v>925518</v>
      </c>
      <c r="I7" s="223">
        <v>938877</v>
      </c>
      <c r="J7" s="223">
        <v>952906</v>
      </c>
      <c r="K7" s="223">
        <v>978369</v>
      </c>
      <c r="L7" s="223">
        <v>997465</v>
      </c>
      <c r="M7" s="223">
        <v>1014094</v>
      </c>
      <c r="N7" s="223">
        <v>1003428</v>
      </c>
      <c r="O7" s="223">
        <v>958824</v>
      </c>
      <c r="P7" s="223">
        <v>962409</v>
      </c>
      <c r="Q7" s="224">
        <v>974162</v>
      </c>
      <c r="R7" s="229">
        <v>11753</v>
      </c>
      <c r="S7" s="230">
        <v>1.2212063686021224</v>
      </c>
      <c r="T7" s="231">
        <v>998000</v>
      </c>
      <c r="U7" s="229">
        <v>23800</v>
      </c>
      <c r="V7" s="230">
        <v>2.4431254760501844</v>
      </c>
      <c r="W7" s="231">
        <v>1006500</v>
      </c>
      <c r="X7" s="229">
        <v>8500</v>
      </c>
      <c r="Y7" s="230">
        <v>0.85170340681362722</v>
      </c>
      <c r="Z7" s="231">
        <v>1011200</v>
      </c>
      <c r="AA7" s="231">
        <v>1014800</v>
      </c>
      <c r="AB7" s="231">
        <v>1014400</v>
      </c>
      <c r="AC7" s="231">
        <v>1014300</v>
      </c>
      <c r="AD7" s="231">
        <v>1011300</v>
      </c>
      <c r="AE7" s="231">
        <v>1009000</v>
      </c>
      <c r="AF7" s="231">
        <v>1002500</v>
      </c>
      <c r="AG7" s="231">
        <v>994500</v>
      </c>
      <c r="AH7" s="229">
        <v>20300</v>
      </c>
      <c r="AI7" s="232">
        <v>2.0877431063827165</v>
      </c>
    </row>
    <row r="8" spans="1:37" x14ac:dyDescent="0.2">
      <c r="B8" s="153" t="s">
        <v>42</v>
      </c>
      <c r="C8" s="225">
        <v>116465</v>
      </c>
      <c r="D8" s="225">
        <v>115792</v>
      </c>
      <c r="E8" s="225">
        <v>115301</v>
      </c>
      <c r="F8" s="225">
        <v>116650</v>
      </c>
      <c r="G8" s="225">
        <v>117391</v>
      </c>
      <c r="H8" s="225">
        <v>117341</v>
      </c>
      <c r="I8" s="225">
        <v>117701</v>
      </c>
      <c r="J8" s="225">
        <v>117807</v>
      </c>
      <c r="K8" s="225">
        <v>120840</v>
      </c>
      <c r="L8" s="225">
        <v>121734</v>
      </c>
      <c r="M8" s="225">
        <v>121690</v>
      </c>
      <c r="N8" s="225">
        <v>115861</v>
      </c>
      <c r="O8" s="225">
        <v>108198</v>
      </c>
      <c r="P8" s="225">
        <v>144164</v>
      </c>
      <c r="Q8" s="226">
        <v>146500</v>
      </c>
      <c r="R8" s="233">
        <v>2336</v>
      </c>
      <c r="S8" s="234">
        <v>1.620376793096751</v>
      </c>
      <c r="T8" s="235">
        <v>148700</v>
      </c>
      <c r="U8" s="233">
        <v>2200</v>
      </c>
      <c r="V8" s="234">
        <v>1.5017064846416381</v>
      </c>
      <c r="W8" s="235">
        <v>149000</v>
      </c>
      <c r="X8" s="233">
        <v>300</v>
      </c>
      <c r="Y8" s="234">
        <v>0.20174848688634836</v>
      </c>
      <c r="Z8" s="235">
        <v>149400</v>
      </c>
      <c r="AA8" s="235">
        <v>150200</v>
      </c>
      <c r="AB8" s="235">
        <v>149900</v>
      </c>
      <c r="AC8" s="235">
        <v>149700</v>
      </c>
      <c r="AD8" s="235">
        <v>149000</v>
      </c>
      <c r="AE8" s="235">
        <v>148400</v>
      </c>
      <c r="AF8" s="235">
        <v>147200</v>
      </c>
      <c r="AG8" s="235">
        <v>145700</v>
      </c>
      <c r="AH8" s="233">
        <v>-800</v>
      </c>
      <c r="AI8" s="236">
        <v>-0.5460750853242321</v>
      </c>
    </row>
    <row r="9" spans="1:37" x14ac:dyDescent="0.2">
      <c r="B9" s="154" t="s">
        <v>29</v>
      </c>
      <c r="C9" s="225">
        <v>513156</v>
      </c>
      <c r="D9" s="225">
        <v>515060</v>
      </c>
      <c r="E9" s="225">
        <v>521195</v>
      </c>
      <c r="F9" s="225">
        <v>536745</v>
      </c>
      <c r="G9" s="225">
        <v>549596</v>
      </c>
      <c r="H9" s="225">
        <v>567048</v>
      </c>
      <c r="I9" s="225">
        <v>571692</v>
      </c>
      <c r="J9" s="225">
        <v>574018</v>
      </c>
      <c r="K9" s="225">
        <v>579793</v>
      </c>
      <c r="L9" s="225">
        <v>582701</v>
      </c>
      <c r="M9" s="225">
        <v>581954</v>
      </c>
      <c r="N9" s="225">
        <v>599216</v>
      </c>
      <c r="O9" s="225">
        <v>585380</v>
      </c>
      <c r="P9" s="225">
        <v>588624</v>
      </c>
      <c r="Q9" s="226">
        <v>603497</v>
      </c>
      <c r="R9" s="233">
        <v>14873</v>
      </c>
      <c r="S9" s="234">
        <v>2.5267403299899427</v>
      </c>
      <c r="T9" s="235">
        <v>621400</v>
      </c>
      <c r="U9" s="233">
        <v>17900</v>
      </c>
      <c r="V9" s="234">
        <v>2.9660462272389094</v>
      </c>
      <c r="W9" s="235">
        <v>630600</v>
      </c>
      <c r="X9" s="233">
        <v>9200</v>
      </c>
      <c r="Y9" s="234">
        <v>1.4805278403604765</v>
      </c>
      <c r="Z9" s="235">
        <v>637600</v>
      </c>
      <c r="AA9" s="235">
        <v>643700</v>
      </c>
      <c r="AB9" s="235">
        <v>647700</v>
      </c>
      <c r="AC9" s="235">
        <v>648800</v>
      </c>
      <c r="AD9" s="235">
        <v>649100</v>
      </c>
      <c r="AE9" s="235">
        <v>649100</v>
      </c>
      <c r="AF9" s="235">
        <v>648800</v>
      </c>
      <c r="AG9" s="235">
        <v>648100</v>
      </c>
      <c r="AH9" s="233">
        <v>44600</v>
      </c>
      <c r="AI9" s="236">
        <v>7.3907575348344734</v>
      </c>
    </row>
    <row r="10" spans="1:37" x14ac:dyDescent="0.2">
      <c r="B10" s="153" t="s">
        <v>43</v>
      </c>
      <c r="C10" s="225">
        <v>352741</v>
      </c>
      <c r="D10" s="225">
        <v>351213</v>
      </c>
      <c r="E10" s="225">
        <v>354206</v>
      </c>
      <c r="F10" s="225">
        <v>366124</v>
      </c>
      <c r="G10" s="225">
        <v>374480</v>
      </c>
      <c r="H10" s="225">
        <v>386837</v>
      </c>
      <c r="I10" s="225">
        <v>384919</v>
      </c>
      <c r="J10" s="225">
        <v>384008</v>
      </c>
      <c r="K10" s="225">
        <v>384634</v>
      </c>
      <c r="L10" s="225">
        <v>383667</v>
      </c>
      <c r="M10" s="225">
        <v>383879</v>
      </c>
      <c r="N10" s="225">
        <v>387660</v>
      </c>
      <c r="O10" s="225">
        <v>367253</v>
      </c>
      <c r="P10" s="225">
        <v>366462</v>
      </c>
      <c r="Q10" s="226">
        <v>374676</v>
      </c>
      <c r="R10" s="233">
        <v>8214</v>
      </c>
      <c r="S10" s="234">
        <v>2.2414329452985577</v>
      </c>
      <c r="T10" s="235">
        <v>386900</v>
      </c>
      <c r="U10" s="233">
        <v>12200</v>
      </c>
      <c r="V10" s="234">
        <v>3.2561466440337785</v>
      </c>
      <c r="W10" s="235">
        <v>391800</v>
      </c>
      <c r="X10" s="233">
        <v>4900</v>
      </c>
      <c r="Y10" s="234">
        <v>1.2664771258723184</v>
      </c>
      <c r="Z10" s="235">
        <v>394700</v>
      </c>
      <c r="AA10" s="235">
        <v>397900</v>
      </c>
      <c r="AB10" s="235">
        <v>399900</v>
      </c>
      <c r="AC10" s="235">
        <v>399700</v>
      </c>
      <c r="AD10" s="235">
        <v>398700</v>
      </c>
      <c r="AE10" s="235">
        <v>397500</v>
      </c>
      <c r="AF10" s="235">
        <v>396200</v>
      </c>
      <c r="AG10" s="235">
        <v>394700</v>
      </c>
      <c r="AH10" s="233">
        <v>20000</v>
      </c>
      <c r="AI10" s="236">
        <v>5.3443508524698675</v>
      </c>
    </row>
    <row r="11" spans="1:37" x14ac:dyDescent="0.2">
      <c r="B11" s="155" t="s">
        <v>30</v>
      </c>
      <c r="C11" s="227">
        <v>64665</v>
      </c>
      <c r="D11" s="227">
        <v>64097</v>
      </c>
      <c r="E11" s="227">
        <v>62498</v>
      </c>
      <c r="F11" s="227">
        <v>61707</v>
      </c>
      <c r="G11" s="227">
        <v>60660</v>
      </c>
      <c r="H11" s="227">
        <v>59670</v>
      </c>
      <c r="I11" s="227">
        <v>58283</v>
      </c>
      <c r="J11" s="227">
        <v>57896</v>
      </c>
      <c r="K11" s="227">
        <v>56835</v>
      </c>
      <c r="L11" s="227">
        <v>55184</v>
      </c>
      <c r="M11" s="227">
        <v>53930</v>
      </c>
      <c r="N11" s="227">
        <v>54270</v>
      </c>
      <c r="O11" s="227">
        <v>53487</v>
      </c>
      <c r="P11" s="227">
        <v>53983</v>
      </c>
      <c r="Q11" s="228">
        <v>53812</v>
      </c>
      <c r="R11" s="237">
        <v>-171</v>
      </c>
      <c r="S11" s="238">
        <v>-0.31676638941889113</v>
      </c>
      <c r="T11" s="239">
        <v>53400</v>
      </c>
      <c r="U11" s="237">
        <v>-400</v>
      </c>
      <c r="V11" s="238">
        <v>-0.74332862558537127</v>
      </c>
      <c r="W11" s="239">
        <v>53300</v>
      </c>
      <c r="X11" s="237">
        <v>-100</v>
      </c>
      <c r="Y11" s="238">
        <v>-0.18726591760299627</v>
      </c>
      <c r="Z11" s="239">
        <v>53300</v>
      </c>
      <c r="AA11" s="239">
        <v>53200</v>
      </c>
      <c r="AB11" s="239">
        <v>53200</v>
      </c>
      <c r="AC11" s="239">
        <v>53200</v>
      </c>
      <c r="AD11" s="239">
        <v>53200</v>
      </c>
      <c r="AE11" s="239">
        <v>53200</v>
      </c>
      <c r="AF11" s="239">
        <v>53100</v>
      </c>
      <c r="AG11" s="239">
        <v>53100</v>
      </c>
      <c r="AH11" s="237">
        <v>-700</v>
      </c>
      <c r="AI11" s="240">
        <v>-1.3231249535419609</v>
      </c>
    </row>
    <row r="12" spans="1:37" x14ac:dyDescent="0.2">
      <c r="B12" s="156" t="s">
        <v>121</v>
      </c>
      <c r="C12" s="126">
        <v>79869</v>
      </c>
      <c r="D12" s="126">
        <v>80409</v>
      </c>
      <c r="E12" s="126">
        <v>82168</v>
      </c>
      <c r="F12" s="126">
        <v>83427</v>
      </c>
      <c r="G12" s="126">
        <v>84049</v>
      </c>
      <c r="H12" s="126">
        <v>85564</v>
      </c>
      <c r="I12" s="126">
        <v>86472</v>
      </c>
      <c r="J12" s="126">
        <v>86466</v>
      </c>
      <c r="K12" s="126">
        <v>85121</v>
      </c>
      <c r="L12" s="126">
        <v>85070</v>
      </c>
      <c r="M12" s="126">
        <v>84903</v>
      </c>
      <c r="N12" s="126">
        <v>83371</v>
      </c>
      <c r="O12" s="126">
        <v>81164</v>
      </c>
      <c r="P12" s="126">
        <v>82392</v>
      </c>
      <c r="Q12" s="132">
        <v>86941</v>
      </c>
      <c r="R12" s="133">
        <v>4549</v>
      </c>
      <c r="S12" s="134">
        <v>5.5211671036022913</v>
      </c>
      <c r="T12" s="131">
        <v>87100</v>
      </c>
      <c r="U12" s="133">
        <v>200</v>
      </c>
      <c r="V12" s="134">
        <v>0.23004106232962584</v>
      </c>
      <c r="W12" s="131">
        <v>86400</v>
      </c>
      <c r="X12" s="133">
        <v>-700</v>
      </c>
      <c r="Y12" s="134">
        <v>-0.80367393800229625</v>
      </c>
      <c r="Z12" s="131">
        <v>86300</v>
      </c>
      <c r="AA12" s="131">
        <v>86500</v>
      </c>
      <c r="AB12" s="131">
        <v>86500</v>
      </c>
      <c r="AC12" s="131">
        <v>86600</v>
      </c>
      <c r="AD12" s="131">
        <v>86400</v>
      </c>
      <c r="AE12" s="131">
        <v>86100</v>
      </c>
      <c r="AF12" s="131">
        <v>85100</v>
      </c>
      <c r="AG12" s="131">
        <v>83700</v>
      </c>
      <c r="AH12" s="133">
        <v>-3200</v>
      </c>
      <c r="AI12" s="157">
        <v>-3.7278154150515865</v>
      </c>
      <c r="AJ12" s="27"/>
      <c r="AK12" s="27"/>
    </row>
    <row r="13" spans="1:37" x14ac:dyDescent="0.2">
      <c r="B13" s="156" t="s">
        <v>26</v>
      </c>
      <c r="C13" s="126">
        <v>242240</v>
      </c>
      <c r="D13" s="126">
        <v>245450</v>
      </c>
      <c r="E13" s="126">
        <v>253721</v>
      </c>
      <c r="F13" s="126">
        <v>254821</v>
      </c>
      <c r="G13" s="126">
        <v>254911</v>
      </c>
      <c r="H13" s="126">
        <v>256030</v>
      </c>
      <c r="I13" s="126">
        <v>257243</v>
      </c>
      <c r="J13" s="126">
        <v>256527</v>
      </c>
      <c r="K13" s="126">
        <v>335247</v>
      </c>
      <c r="L13" s="126">
        <v>341724</v>
      </c>
      <c r="M13" s="126">
        <v>376830</v>
      </c>
      <c r="N13" s="126">
        <v>408865</v>
      </c>
      <c r="O13" s="126">
        <v>406683</v>
      </c>
      <c r="P13" s="126">
        <v>409196</v>
      </c>
      <c r="Q13" s="132">
        <v>405199</v>
      </c>
      <c r="R13" s="133">
        <v>-3997</v>
      </c>
      <c r="S13" s="134">
        <v>-0.9767935170431773</v>
      </c>
      <c r="T13" s="131">
        <v>405200</v>
      </c>
      <c r="U13" s="133">
        <v>0</v>
      </c>
      <c r="V13" s="134">
        <v>0</v>
      </c>
      <c r="W13" s="131">
        <v>408900</v>
      </c>
      <c r="X13" s="133">
        <v>3700</v>
      </c>
      <c r="Y13" s="134">
        <v>0.91312931885488646</v>
      </c>
      <c r="Z13" s="131">
        <v>409300</v>
      </c>
      <c r="AA13" s="131">
        <v>410600</v>
      </c>
      <c r="AB13" s="131">
        <v>410400</v>
      </c>
      <c r="AC13" s="131">
        <v>409800</v>
      </c>
      <c r="AD13" s="131">
        <v>407600</v>
      </c>
      <c r="AE13" s="131">
        <v>405700</v>
      </c>
      <c r="AF13" s="131">
        <v>402200</v>
      </c>
      <c r="AG13" s="131">
        <v>397600</v>
      </c>
      <c r="AH13" s="133">
        <v>-7600</v>
      </c>
      <c r="AI13" s="157">
        <v>-1.8753748158312336</v>
      </c>
      <c r="AJ13" s="27"/>
      <c r="AK13" s="27"/>
    </row>
    <row r="14" spans="1:37" x14ac:dyDescent="0.2">
      <c r="B14" s="152" t="s">
        <v>27</v>
      </c>
      <c r="C14" s="223">
        <v>242240</v>
      </c>
      <c r="D14" s="223">
        <v>245450</v>
      </c>
      <c r="E14" s="223">
        <v>253721</v>
      </c>
      <c r="F14" s="223">
        <v>254821</v>
      </c>
      <c r="G14" s="223">
        <v>254911</v>
      </c>
      <c r="H14" s="223">
        <v>256030</v>
      </c>
      <c r="I14" s="223">
        <v>257243</v>
      </c>
      <c r="J14" s="223">
        <v>256527</v>
      </c>
      <c r="K14" s="223">
        <v>262637</v>
      </c>
      <c r="L14" s="223">
        <v>262498</v>
      </c>
      <c r="M14" s="223">
        <v>267350</v>
      </c>
      <c r="N14" s="223">
        <v>252041</v>
      </c>
      <c r="O14" s="223">
        <v>227769</v>
      </c>
      <c r="P14" s="223">
        <v>219404</v>
      </c>
      <c r="Q14" s="224">
        <v>217699</v>
      </c>
      <c r="R14" s="229">
        <v>-1705</v>
      </c>
      <c r="S14" s="230">
        <v>-0.77710524876483567</v>
      </c>
      <c r="T14" s="231">
        <v>221600</v>
      </c>
      <c r="U14" s="229">
        <v>3900</v>
      </c>
      <c r="V14" s="230">
        <v>1.7914643613429551</v>
      </c>
      <c r="W14" s="231">
        <v>227000</v>
      </c>
      <c r="X14" s="229">
        <v>5400</v>
      </c>
      <c r="Y14" s="230">
        <v>2.4368231046931408</v>
      </c>
      <c r="Z14" s="231">
        <v>227300</v>
      </c>
      <c r="AA14" s="231">
        <v>227800</v>
      </c>
      <c r="AB14" s="231">
        <v>227600</v>
      </c>
      <c r="AC14" s="231">
        <v>227300</v>
      </c>
      <c r="AD14" s="231">
        <v>225800</v>
      </c>
      <c r="AE14" s="231">
        <v>224500</v>
      </c>
      <c r="AF14" s="231">
        <v>222200</v>
      </c>
      <c r="AG14" s="231">
        <v>219100</v>
      </c>
      <c r="AH14" s="229">
        <v>1400</v>
      </c>
      <c r="AI14" s="232">
        <v>0.64354912057473845</v>
      </c>
    </row>
    <row r="15" spans="1:37" x14ac:dyDescent="0.2">
      <c r="B15" s="155" t="s">
        <v>72</v>
      </c>
      <c r="C15" s="227">
        <v>0</v>
      </c>
      <c r="D15" s="227">
        <v>0</v>
      </c>
      <c r="E15" s="227">
        <v>0</v>
      </c>
      <c r="F15" s="227">
        <v>0</v>
      </c>
      <c r="G15" s="227">
        <v>0</v>
      </c>
      <c r="H15" s="227">
        <v>0</v>
      </c>
      <c r="I15" s="227">
        <v>0</v>
      </c>
      <c r="J15" s="227">
        <v>0</v>
      </c>
      <c r="K15" s="227">
        <v>72610</v>
      </c>
      <c r="L15" s="227">
        <v>79226</v>
      </c>
      <c r="M15" s="227">
        <v>109480</v>
      </c>
      <c r="N15" s="227">
        <v>156824</v>
      </c>
      <c r="O15" s="227">
        <v>178914</v>
      </c>
      <c r="P15" s="227">
        <v>189792</v>
      </c>
      <c r="Q15" s="228">
        <v>187500</v>
      </c>
      <c r="R15" s="237">
        <v>-2292</v>
      </c>
      <c r="S15" s="238">
        <v>-1.2076378351036925</v>
      </c>
      <c r="T15" s="239">
        <v>183500</v>
      </c>
      <c r="U15" s="237">
        <v>-4000</v>
      </c>
      <c r="V15" s="238">
        <v>-2.1333333333333333</v>
      </c>
      <c r="W15" s="239">
        <v>181900</v>
      </c>
      <c r="X15" s="237">
        <v>-1600</v>
      </c>
      <c r="Y15" s="238">
        <v>-0.87193460490463215</v>
      </c>
      <c r="Z15" s="239">
        <v>182000</v>
      </c>
      <c r="AA15" s="239">
        <v>182800</v>
      </c>
      <c r="AB15" s="239">
        <v>182900</v>
      </c>
      <c r="AC15" s="239">
        <v>182500</v>
      </c>
      <c r="AD15" s="239">
        <v>181800</v>
      </c>
      <c r="AE15" s="239">
        <v>181200</v>
      </c>
      <c r="AF15" s="239">
        <v>180000</v>
      </c>
      <c r="AG15" s="239">
        <v>178500</v>
      </c>
      <c r="AH15" s="237">
        <v>-9000</v>
      </c>
      <c r="AI15" s="240">
        <v>-4.8</v>
      </c>
    </row>
    <row r="16" spans="1:37" ht="13.5" thickBot="1" x14ac:dyDescent="0.25">
      <c r="B16" s="158" t="s">
        <v>24</v>
      </c>
      <c r="C16" s="135">
        <v>1742686</v>
      </c>
      <c r="D16" s="135">
        <v>1756984</v>
      </c>
      <c r="E16" s="135">
        <v>1779174</v>
      </c>
      <c r="F16" s="135">
        <v>1817576</v>
      </c>
      <c r="G16" s="135">
        <v>1848590</v>
      </c>
      <c r="H16" s="135">
        <v>1893830</v>
      </c>
      <c r="I16" s="135">
        <v>1912567</v>
      </c>
      <c r="J16" s="135">
        <v>1927813</v>
      </c>
      <c r="K16" s="135">
        <v>2035365</v>
      </c>
      <c r="L16" s="135">
        <v>2062144</v>
      </c>
      <c r="M16" s="135">
        <v>2111711</v>
      </c>
      <c r="N16" s="135">
        <v>2149150</v>
      </c>
      <c r="O16" s="135">
        <v>2085538</v>
      </c>
      <c r="P16" s="135">
        <v>2096604</v>
      </c>
      <c r="Q16" s="137">
        <v>2123611</v>
      </c>
      <c r="R16" s="138">
        <v>27007</v>
      </c>
      <c r="S16" s="139">
        <v>1.2881307104250495</v>
      </c>
      <c r="T16" s="136">
        <v>2165100</v>
      </c>
      <c r="U16" s="138">
        <v>41500</v>
      </c>
      <c r="V16" s="139">
        <v>1.9542185456752674</v>
      </c>
      <c r="W16" s="136">
        <v>2185700</v>
      </c>
      <c r="X16" s="138">
        <v>20600</v>
      </c>
      <c r="Y16" s="139">
        <v>0.9514572075192832</v>
      </c>
      <c r="Z16" s="136">
        <v>2197700</v>
      </c>
      <c r="AA16" s="136">
        <v>2208900</v>
      </c>
      <c r="AB16" s="136">
        <v>2212200</v>
      </c>
      <c r="AC16" s="136">
        <v>2212600</v>
      </c>
      <c r="AD16" s="136">
        <v>2207700</v>
      </c>
      <c r="AE16" s="136">
        <v>2203000</v>
      </c>
      <c r="AF16" s="136">
        <v>2191800</v>
      </c>
      <c r="AG16" s="136">
        <v>2176900</v>
      </c>
      <c r="AH16" s="138">
        <v>53300</v>
      </c>
      <c r="AI16" s="159">
        <v>2.5093578814575737</v>
      </c>
      <c r="AJ16" s="27"/>
      <c r="AK16" s="27"/>
    </row>
    <row r="17" spans="2:37" x14ac:dyDescent="0.2">
      <c r="B17" s="160" t="s">
        <v>41</v>
      </c>
      <c r="C17" s="140">
        <v>606513</v>
      </c>
      <c r="D17" s="140">
        <v>628067</v>
      </c>
      <c r="E17" s="140">
        <v>642399</v>
      </c>
      <c r="F17" s="140">
        <v>655223</v>
      </c>
      <c r="G17" s="140">
        <v>659213</v>
      </c>
      <c r="H17" s="140">
        <v>676066</v>
      </c>
      <c r="I17" s="140">
        <v>704749</v>
      </c>
      <c r="J17" s="140">
        <v>761996</v>
      </c>
      <c r="K17" s="140">
        <v>719221</v>
      </c>
      <c r="L17" s="140">
        <v>744858</v>
      </c>
      <c r="M17" s="140">
        <v>783783</v>
      </c>
      <c r="N17" s="140">
        <v>830013</v>
      </c>
      <c r="O17" s="140">
        <v>851539</v>
      </c>
      <c r="P17" s="140">
        <v>875094</v>
      </c>
      <c r="Q17" s="141">
        <v>893945</v>
      </c>
      <c r="R17" s="142">
        <v>18851</v>
      </c>
      <c r="S17" s="143">
        <v>2.1541685807467541</v>
      </c>
      <c r="T17" s="140">
        <v>906800</v>
      </c>
      <c r="U17" s="142">
        <v>12900</v>
      </c>
      <c r="V17" s="143">
        <v>1.4430417978734709</v>
      </c>
      <c r="W17" s="140">
        <v>920600</v>
      </c>
      <c r="X17" s="142">
        <v>13800</v>
      </c>
      <c r="Y17" s="143">
        <v>1.521835024261138</v>
      </c>
      <c r="Z17" s="140">
        <v>926700</v>
      </c>
      <c r="AA17" s="140">
        <v>933400</v>
      </c>
      <c r="AB17" s="140">
        <v>939400</v>
      </c>
      <c r="AC17" s="140">
        <v>945200</v>
      </c>
      <c r="AD17" s="140">
        <v>950300</v>
      </c>
      <c r="AE17" s="140">
        <v>955600</v>
      </c>
      <c r="AF17" s="140">
        <v>959500</v>
      </c>
      <c r="AG17" s="140">
        <v>962800</v>
      </c>
      <c r="AH17" s="142">
        <v>68900</v>
      </c>
      <c r="AI17" s="161">
        <v>7.7023754257812289</v>
      </c>
      <c r="AJ17" s="27"/>
      <c r="AK17" s="27"/>
    </row>
    <row r="18" spans="2:37" x14ac:dyDescent="0.2">
      <c r="B18" s="152" t="s">
        <v>120</v>
      </c>
      <c r="C18" s="223">
        <v>107547</v>
      </c>
      <c r="D18" s="223">
        <v>113334</v>
      </c>
      <c r="E18" s="223">
        <v>118691</v>
      </c>
      <c r="F18" s="223">
        <v>122362</v>
      </c>
      <c r="G18" s="223">
        <v>122526</v>
      </c>
      <c r="H18" s="223">
        <v>123669</v>
      </c>
      <c r="I18" s="223">
        <v>139754</v>
      </c>
      <c r="J18" s="223">
        <v>165002</v>
      </c>
      <c r="K18" s="223">
        <v>177645</v>
      </c>
      <c r="L18" s="223">
        <v>190229</v>
      </c>
      <c r="M18" s="223">
        <v>211775</v>
      </c>
      <c r="N18" s="223">
        <v>230264</v>
      </c>
      <c r="O18" s="223">
        <v>237362</v>
      </c>
      <c r="P18" s="223">
        <v>240928</v>
      </c>
      <c r="Q18" s="224">
        <v>248511</v>
      </c>
      <c r="R18" s="229">
        <v>7583</v>
      </c>
      <c r="S18" s="230">
        <v>3.1474133351042632</v>
      </c>
      <c r="T18" s="231">
        <v>254100</v>
      </c>
      <c r="U18" s="229">
        <v>5600</v>
      </c>
      <c r="V18" s="230">
        <v>2.2534213777257346</v>
      </c>
      <c r="W18" s="231">
        <v>258500</v>
      </c>
      <c r="X18" s="229">
        <v>4400</v>
      </c>
      <c r="Y18" s="230">
        <v>1.7316017316017316</v>
      </c>
      <c r="Z18" s="231">
        <v>259900</v>
      </c>
      <c r="AA18" s="231">
        <v>262100</v>
      </c>
      <c r="AB18" s="231">
        <v>264600</v>
      </c>
      <c r="AC18" s="231">
        <v>267600</v>
      </c>
      <c r="AD18" s="231">
        <v>270500</v>
      </c>
      <c r="AE18" s="231">
        <v>273400</v>
      </c>
      <c r="AF18" s="231">
        <v>276000</v>
      </c>
      <c r="AG18" s="231">
        <v>278600</v>
      </c>
      <c r="AH18" s="229">
        <v>30100</v>
      </c>
      <c r="AI18" s="232">
        <v>12.10771354185529</v>
      </c>
    </row>
    <row r="19" spans="2:37" x14ac:dyDescent="0.2">
      <c r="B19" s="154" t="s">
        <v>32</v>
      </c>
      <c r="C19" s="225">
        <v>106485</v>
      </c>
      <c r="D19" s="225">
        <v>110287</v>
      </c>
      <c r="E19" s="225">
        <v>114293</v>
      </c>
      <c r="F19" s="225">
        <v>117453</v>
      </c>
      <c r="G19" s="225">
        <v>121392</v>
      </c>
      <c r="H19" s="225">
        <v>125206</v>
      </c>
      <c r="I19" s="225">
        <v>131006</v>
      </c>
      <c r="J19" s="225">
        <v>137400</v>
      </c>
      <c r="K19" s="225">
        <v>142666</v>
      </c>
      <c r="L19" s="225">
        <v>148000</v>
      </c>
      <c r="M19" s="225">
        <v>154585</v>
      </c>
      <c r="N19" s="225">
        <v>158046</v>
      </c>
      <c r="O19" s="225">
        <v>160028</v>
      </c>
      <c r="P19" s="225">
        <v>159496</v>
      </c>
      <c r="Q19" s="226">
        <v>161746</v>
      </c>
      <c r="R19" s="233">
        <v>2250</v>
      </c>
      <c r="S19" s="234">
        <v>1.4106936851080905</v>
      </c>
      <c r="T19" s="235">
        <v>163500</v>
      </c>
      <c r="U19" s="233">
        <v>1800</v>
      </c>
      <c r="V19" s="234">
        <v>1.1128559593436622</v>
      </c>
      <c r="W19" s="235">
        <v>166200</v>
      </c>
      <c r="X19" s="233">
        <v>2700</v>
      </c>
      <c r="Y19" s="234">
        <v>1.6513761467889909</v>
      </c>
      <c r="Z19" s="235">
        <v>167900</v>
      </c>
      <c r="AA19" s="235">
        <v>168800</v>
      </c>
      <c r="AB19" s="235">
        <v>169400</v>
      </c>
      <c r="AC19" s="235">
        <v>169600</v>
      </c>
      <c r="AD19" s="235">
        <v>169900</v>
      </c>
      <c r="AE19" s="235">
        <v>170600</v>
      </c>
      <c r="AF19" s="235">
        <v>170900</v>
      </c>
      <c r="AG19" s="235">
        <v>171000</v>
      </c>
      <c r="AH19" s="233">
        <v>9300</v>
      </c>
      <c r="AI19" s="236">
        <v>5.7213161376479169</v>
      </c>
    </row>
    <row r="20" spans="2:37" x14ac:dyDescent="0.2">
      <c r="B20" s="154" t="s">
        <v>33</v>
      </c>
      <c r="C20" s="225">
        <v>0</v>
      </c>
      <c r="D20" s="225">
        <v>0</v>
      </c>
      <c r="E20" s="225">
        <v>0</v>
      </c>
      <c r="F20" s="225">
        <v>0</v>
      </c>
      <c r="G20" s="225">
        <v>0</v>
      </c>
      <c r="H20" s="225">
        <v>0</v>
      </c>
      <c r="I20" s="225">
        <v>0</v>
      </c>
      <c r="J20" s="225">
        <v>0</v>
      </c>
      <c r="K20" s="225">
        <v>57281</v>
      </c>
      <c r="L20" s="225">
        <v>62282</v>
      </c>
      <c r="M20" s="225">
        <v>66316</v>
      </c>
      <c r="N20" s="225">
        <v>69491</v>
      </c>
      <c r="O20" s="225">
        <v>73174</v>
      </c>
      <c r="P20" s="225">
        <v>75765</v>
      </c>
      <c r="Q20" s="226">
        <v>73415</v>
      </c>
      <c r="R20" s="233">
        <v>-2350</v>
      </c>
      <c r="S20" s="234">
        <v>-3.1016960337886887</v>
      </c>
      <c r="T20" s="235">
        <v>71900</v>
      </c>
      <c r="U20" s="233">
        <v>-1500</v>
      </c>
      <c r="V20" s="234">
        <v>-2.0431791868146836</v>
      </c>
      <c r="W20" s="235">
        <v>71000</v>
      </c>
      <c r="X20" s="233">
        <v>-900</v>
      </c>
      <c r="Y20" s="234">
        <v>-1.2517385257301807</v>
      </c>
      <c r="Z20" s="235">
        <v>70500</v>
      </c>
      <c r="AA20" s="235">
        <v>70400</v>
      </c>
      <c r="AB20" s="235">
        <v>70400</v>
      </c>
      <c r="AC20" s="235">
        <v>70500</v>
      </c>
      <c r="AD20" s="235">
        <v>70600</v>
      </c>
      <c r="AE20" s="235">
        <v>70800</v>
      </c>
      <c r="AF20" s="235">
        <v>70900</v>
      </c>
      <c r="AG20" s="235">
        <v>70900</v>
      </c>
      <c r="AH20" s="233">
        <v>-2500</v>
      </c>
      <c r="AI20" s="236">
        <v>-3.4257304365592862</v>
      </c>
    </row>
    <row r="21" spans="2:37" x14ac:dyDescent="0.2">
      <c r="B21" s="154" t="s">
        <v>31</v>
      </c>
      <c r="C21" s="225">
        <v>35833</v>
      </c>
      <c r="D21" s="225">
        <v>37371</v>
      </c>
      <c r="E21" s="225">
        <v>38000</v>
      </c>
      <c r="F21" s="225">
        <v>38708</v>
      </c>
      <c r="G21" s="225">
        <v>39394</v>
      </c>
      <c r="H21" s="225">
        <v>40562</v>
      </c>
      <c r="I21" s="225">
        <v>41381</v>
      </c>
      <c r="J21" s="225">
        <v>41763</v>
      </c>
      <c r="K21" s="225">
        <v>41057</v>
      </c>
      <c r="L21" s="225">
        <v>43580</v>
      </c>
      <c r="M21" s="225">
        <v>43972</v>
      </c>
      <c r="N21" s="225">
        <v>44241</v>
      </c>
      <c r="O21" s="225">
        <v>46300</v>
      </c>
      <c r="P21" s="225">
        <v>47361</v>
      </c>
      <c r="Q21" s="226">
        <v>48556</v>
      </c>
      <c r="R21" s="233">
        <v>1195</v>
      </c>
      <c r="S21" s="234">
        <v>2.5231730748928443</v>
      </c>
      <c r="T21" s="235">
        <v>47000</v>
      </c>
      <c r="U21" s="233">
        <v>-1600</v>
      </c>
      <c r="V21" s="234">
        <v>-3.2951643463217732</v>
      </c>
      <c r="W21" s="235">
        <v>46200</v>
      </c>
      <c r="X21" s="233">
        <v>-800</v>
      </c>
      <c r="Y21" s="234">
        <v>-1.7021276595744681</v>
      </c>
      <c r="Z21" s="235">
        <v>45600</v>
      </c>
      <c r="AA21" s="235">
        <v>45200</v>
      </c>
      <c r="AB21" s="235">
        <v>45000</v>
      </c>
      <c r="AC21" s="235">
        <v>45000</v>
      </c>
      <c r="AD21" s="235">
        <v>44900</v>
      </c>
      <c r="AE21" s="235">
        <v>44900</v>
      </c>
      <c r="AF21" s="235">
        <v>44900</v>
      </c>
      <c r="AG21" s="235">
        <v>44800</v>
      </c>
      <c r="AH21" s="233">
        <v>-3800</v>
      </c>
      <c r="AI21" s="236">
        <v>-7.7353983029903626</v>
      </c>
    </row>
    <row r="22" spans="2:37" x14ac:dyDescent="0.2">
      <c r="B22" s="154" t="s">
        <v>119</v>
      </c>
      <c r="C22" s="225">
        <v>25331</v>
      </c>
      <c r="D22" s="225">
        <v>27090</v>
      </c>
      <c r="E22" s="225">
        <v>27849</v>
      </c>
      <c r="F22" s="225">
        <v>28644</v>
      </c>
      <c r="G22" s="225">
        <v>28697</v>
      </c>
      <c r="H22" s="225">
        <v>29600</v>
      </c>
      <c r="I22" s="225">
        <v>27802</v>
      </c>
      <c r="J22" s="225">
        <v>28829</v>
      </c>
      <c r="K22" s="225">
        <v>30268</v>
      </c>
      <c r="L22" s="225">
        <v>32465</v>
      </c>
      <c r="M22" s="225">
        <v>35413</v>
      </c>
      <c r="N22" s="225">
        <v>39129</v>
      </c>
      <c r="O22" s="225">
        <v>40067</v>
      </c>
      <c r="P22" s="225">
        <v>41704</v>
      </c>
      <c r="Q22" s="226">
        <v>43721</v>
      </c>
      <c r="R22" s="233">
        <v>2017</v>
      </c>
      <c r="S22" s="234">
        <v>4.8364665259927104</v>
      </c>
      <c r="T22" s="235">
        <v>44900</v>
      </c>
      <c r="U22" s="233">
        <v>1200</v>
      </c>
      <c r="V22" s="234">
        <v>2.7446764712609499</v>
      </c>
      <c r="W22" s="235">
        <v>46000</v>
      </c>
      <c r="X22" s="233">
        <v>1100</v>
      </c>
      <c r="Y22" s="234">
        <v>2.4498886414253898</v>
      </c>
      <c r="Z22" s="235">
        <v>46800</v>
      </c>
      <c r="AA22" s="235">
        <v>47800</v>
      </c>
      <c r="AB22" s="235">
        <v>48400</v>
      </c>
      <c r="AC22" s="235">
        <v>49000</v>
      </c>
      <c r="AD22" s="235">
        <v>49500</v>
      </c>
      <c r="AE22" s="235">
        <v>50000</v>
      </c>
      <c r="AF22" s="235">
        <v>50300</v>
      </c>
      <c r="AG22" s="235">
        <v>50400</v>
      </c>
      <c r="AH22" s="233">
        <v>6700</v>
      </c>
      <c r="AI22" s="236">
        <v>15.276411792959903</v>
      </c>
    </row>
    <row r="23" spans="2:37" ht="13.5" thickBot="1" x14ac:dyDescent="0.25">
      <c r="B23" s="155" t="s">
        <v>73</v>
      </c>
      <c r="C23" s="241">
        <v>331317</v>
      </c>
      <c r="D23" s="241">
        <v>339985</v>
      </c>
      <c r="E23" s="241">
        <v>343566</v>
      </c>
      <c r="F23" s="241">
        <v>348056</v>
      </c>
      <c r="G23" s="241">
        <v>347204</v>
      </c>
      <c r="H23" s="241">
        <v>357029</v>
      </c>
      <c r="I23" s="241">
        <v>364806</v>
      </c>
      <c r="J23" s="241">
        <v>389002</v>
      </c>
      <c r="K23" s="241">
        <v>270304</v>
      </c>
      <c r="L23" s="241">
        <v>268302</v>
      </c>
      <c r="M23" s="241">
        <v>271722</v>
      </c>
      <c r="N23" s="241">
        <v>288842</v>
      </c>
      <c r="O23" s="241">
        <v>294608</v>
      </c>
      <c r="P23" s="241">
        <v>309840</v>
      </c>
      <c r="Q23" s="242">
        <v>317996</v>
      </c>
      <c r="R23" s="243">
        <v>8156</v>
      </c>
      <c r="S23" s="244">
        <v>2.6323263619932868</v>
      </c>
      <c r="T23" s="241">
        <v>325500</v>
      </c>
      <c r="U23" s="243">
        <v>7500</v>
      </c>
      <c r="V23" s="244">
        <v>2.358520232958905</v>
      </c>
      <c r="W23" s="241">
        <v>332700</v>
      </c>
      <c r="X23" s="243">
        <v>7200</v>
      </c>
      <c r="Y23" s="244">
        <v>2.2119815668202767</v>
      </c>
      <c r="Z23" s="241">
        <v>336000</v>
      </c>
      <c r="AA23" s="241">
        <v>339200</v>
      </c>
      <c r="AB23" s="241">
        <v>341500</v>
      </c>
      <c r="AC23" s="241">
        <v>343500</v>
      </c>
      <c r="AD23" s="241">
        <v>344700</v>
      </c>
      <c r="AE23" s="241">
        <v>345900</v>
      </c>
      <c r="AF23" s="241">
        <v>346600</v>
      </c>
      <c r="AG23" s="241">
        <v>347100</v>
      </c>
      <c r="AH23" s="243">
        <v>29100</v>
      </c>
      <c r="AI23" s="245">
        <v>9.1523163813381299</v>
      </c>
    </row>
    <row r="24" spans="2:37" ht="13.5" thickBot="1" x14ac:dyDescent="0.25">
      <c r="B24" s="162" t="s">
        <v>1</v>
      </c>
      <c r="C24" s="163">
        <v>2349199</v>
      </c>
      <c r="D24" s="163">
        <v>2385051</v>
      </c>
      <c r="E24" s="163">
        <v>2421573</v>
      </c>
      <c r="F24" s="163">
        <v>2472799</v>
      </c>
      <c r="G24" s="163">
        <v>2507803</v>
      </c>
      <c r="H24" s="163">
        <v>2569896</v>
      </c>
      <c r="I24" s="163">
        <v>2617316</v>
      </c>
      <c r="J24" s="163">
        <v>2689809</v>
      </c>
      <c r="K24" s="163">
        <v>2754586</v>
      </c>
      <c r="L24" s="163">
        <v>2807002</v>
      </c>
      <c r="M24" s="163">
        <v>2895494</v>
      </c>
      <c r="N24" s="163">
        <v>2979163</v>
      </c>
      <c r="O24" s="163">
        <v>2937077</v>
      </c>
      <c r="P24" s="163">
        <v>2971698</v>
      </c>
      <c r="Q24" s="164">
        <v>3017556</v>
      </c>
      <c r="R24" s="165">
        <v>45858</v>
      </c>
      <c r="S24" s="166">
        <v>1.5431581540250725</v>
      </c>
      <c r="T24" s="167">
        <v>3071900</v>
      </c>
      <c r="U24" s="165">
        <v>54300</v>
      </c>
      <c r="V24" s="166">
        <v>1.7994695044599007</v>
      </c>
      <c r="W24" s="167">
        <v>3106300</v>
      </c>
      <c r="X24" s="165">
        <v>34400</v>
      </c>
      <c r="Y24" s="166">
        <v>1.1198281194049287</v>
      </c>
      <c r="Z24" s="167">
        <v>3124400</v>
      </c>
      <c r="AA24" s="167">
        <v>3142300</v>
      </c>
      <c r="AB24" s="167">
        <v>3151600</v>
      </c>
      <c r="AC24" s="167">
        <v>3157800</v>
      </c>
      <c r="AD24" s="167">
        <v>3158000</v>
      </c>
      <c r="AE24" s="167">
        <v>3158700</v>
      </c>
      <c r="AF24" s="167">
        <v>3151300</v>
      </c>
      <c r="AG24" s="167">
        <v>3139700</v>
      </c>
      <c r="AH24" s="165">
        <v>122100</v>
      </c>
      <c r="AI24" s="168">
        <v>4.0477790635865585</v>
      </c>
      <c r="AJ24" s="27"/>
      <c r="AK24" s="27"/>
    </row>
    <row r="25" spans="2:37" x14ac:dyDescent="0.2">
      <c r="B25" s="87" t="s">
        <v>192</v>
      </c>
      <c r="O25" s="14"/>
      <c r="P25" s="14"/>
      <c r="Q25" s="14"/>
      <c r="R25" s="14"/>
      <c r="AI25" s="14"/>
    </row>
    <row r="26" spans="2:37" x14ac:dyDescent="0.2">
      <c r="B26" s="87" t="s">
        <v>193</v>
      </c>
      <c r="C26" s="21"/>
      <c r="D26" s="21"/>
      <c r="E26" s="21"/>
      <c r="F26" s="21"/>
      <c r="G26" s="21"/>
      <c r="H26" s="21"/>
      <c r="I26" s="21"/>
      <c r="J26" s="21"/>
      <c r="K26" s="21"/>
      <c r="L26" s="21"/>
      <c r="M26" s="21"/>
      <c r="O26" s="14"/>
      <c r="P26" s="14"/>
      <c r="Q26" s="14"/>
      <c r="R26" s="14"/>
      <c r="AB26" s="27"/>
      <c r="AC26" s="27"/>
      <c r="AI26" s="14"/>
    </row>
    <row r="27" spans="2:37" x14ac:dyDescent="0.2">
      <c r="B27" s="87" t="s">
        <v>194</v>
      </c>
      <c r="C27" s="21"/>
      <c r="D27" s="21"/>
      <c r="E27" s="21"/>
      <c r="F27" s="21"/>
      <c r="G27" s="21"/>
      <c r="H27" s="21"/>
      <c r="I27" s="21"/>
      <c r="J27" s="21"/>
      <c r="K27" s="21"/>
      <c r="L27" s="21"/>
      <c r="M27" s="21"/>
      <c r="O27" s="14"/>
      <c r="P27" s="14"/>
      <c r="Q27" s="14"/>
      <c r="R27" s="14"/>
      <c r="Z27" s="54"/>
      <c r="AA27" s="25"/>
      <c r="AB27" s="25"/>
      <c r="AC27" s="25"/>
      <c r="AD27" s="25"/>
      <c r="AE27" s="25"/>
      <c r="AF27" s="25"/>
      <c r="AG27" s="25"/>
      <c r="AI27" s="14"/>
    </row>
    <row r="28" spans="2:37" x14ac:dyDescent="0.2">
      <c r="B28" s="87" t="s">
        <v>195</v>
      </c>
      <c r="C28" s="21"/>
      <c r="D28" s="21"/>
      <c r="E28" s="21"/>
      <c r="F28" s="21"/>
      <c r="G28" s="21"/>
      <c r="H28" s="21"/>
      <c r="I28" s="21"/>
      <c r="J28" s="21"/>
      <c r="K28" s="21"/>
      <c r="L28" s="21"/>
      <c r="M28" s="21"/>
      <c r="O28" s="14"/>
      <c r="P28" s="14"/>
      <c r="Q28" s="14"/>
      <c r="R28" s="14"/>
      <c r="Z28" s="53"/>
      <c r="AA28" s="53"/>
      <c r="AB28" s="53"/>
      <c r="AC28" s="27"/>
      <c r="AI28" s="14"/>
    </row>
    <row r="29" spans="2:37" x14ac:dyDescent="0.2">
      <c r="B29" s="87" t="s">
        <v>74</v>
      </c>
      <c r="C29" s="21"/>
      <c r="D29" s="21"/>
      <c r="E29" s="21"/>
      <c r="F29" s="21"/>
      <c r="G29" s="21"/>
      <c r="H29" s="21"/>
      <c r="I29" s="21"/>
      <c r="J29" s="21"/>
      <c r="K29" s="21"/>
      <c r="L29" s="21"/>
      <c r="M29" s="21"/>
      <c r="N29" s="15"/>
      <c r="O29" s="14"/>
      <c r="P29" s="14"/>
      <c r="Q29" s="14"/>
      <c r="R29" s="14"/>
      <c r="W29" s="15"/>
      <c r="AB29" s="15"/>
      <c r="AC29" s="15"/>
      <c r="AI29" s="14"/>
    </row>
    <row r="30" spans="2:37" x14ac:dyDescent="0.2">
      <c r="B30" s="122" t="s">
        <v>54</v>
      </c>
      <c r="C30" s="18"/>
      <c r="D30" s="18"/>
      <c r="E30" s="18"/>
      <c r="F30" s="18"/>
      <c r="G30" s="18"/>
      <c r="H30" s="18"/>
      <c r="I30" s="18"/>
      <c r="J30" s="18"/>
      <c r="K30" s="18"/>
      <c r="L30" s="18"/>
      <c r="M30" s="18"/>
      <c r="N30" s="15"/>
      <c r="O30" s="15"/>
      <c r="P30" s="15"/>
      <c r="Q30" s="15"/>
      <c r="R30" s="15"/>
      <c r="S30" s="15"/>
      <c r="T30" s="15"/>
      <c r="U30" s="15"/>
      <c r="V30" s="15"/>
      <c r="W30" s="15"/>
      <c r="X30" s="15"/>
      <c r="Y30" s="15"/>
      <c r="Z30" s="15"/>
      <c r="AA30" s="15"/>
      <c r="AB30" s="26"/>
      <c r="AC30" s="26"/>
      <c r="AD30" s="15"/>
      <c r="AE30" s="15"/>
      <c r="AF30" s="15"/>
      <c r="AG30" s="15"/>
      <c r="AH30" s="15"/>
      <c r="AI30" s="15"/>
    </row>
    <row r="31" spans="2:37" x14ac:dyDescent="0.2">
      <c r="B31" s="122" t="s">
        <v>96</v>
      </c>
      <c r="N31" s="15"/>
      <c r="O31" s="15"/>
      <c r="P31" s="15"/>
      <c r="Q31" s="15"/>
      <c r="R31" s="15"/>
      <c r="S31" s="15"/>
      <c r="T31" s="15"/>
      <c r="U31" s="15"/>
      <c r="V31" s="15"/>
      <c r="W31" s="15"/>
      <c r="X31" s="15"/>
      <c r="Y31" s="15"/>
      <c r="Z31" s="15"/>
      <c r="AA31" s="15"/>
      <c r="AB31" s="26"/>
      <c r="AC31" s="26"/>
      <c r="AD31" s="15"/>
      <c r="AE31" s="15"/>
      <c r="AF31" s="15"/>
      <c r="AG31" s="15"/>
      <c r="AH31" s="15"/>
      <c r="AI31" s="15"/>
    </row>
    <row r="32" spans="2:37" x14ac:dyDescent="0.2">
      <c r="AH32" s="14"/>
    </row>
    <row r="33" spans="34:34" x14ac:dyDescent="0.2">
      <c r="AH33" s="14"/>
    </row>
    <row r="34" spans="34:34" x14ac:dyDescent="0.2">
      <c r="AH34" s="14"/>
    </row>
    <row r="35" spans="34:34" x14ac:dyDescent="0.2">
      <c r="AH35" s="14"/>
    </row>
    <row r="36" spans="34:34" x14ac:dyDescent="0.2">
      <c r="AH36" s="14"/>
    </row>
    <row r="37" spans="34:34" x14ac:dyDescent="0.2">
      <c r="AH37" s="14"/>
    </row>
    <row r="38" spans="34:34" x14ac:dyDescent="0.2">
      <c r="AH38" s="14"/>
    </row>
    <row r="39" spans="34:34" x14ac:dyDescent="0.2">
      <c r="AH39" s="14"/>
    </row>
    <row r="40" spans="34:34" x14ac:dyDescent="0.2">
      <c r="AH40" s="14"/>
    </row>
    <row r="41" spans="34:34" x14ac:dyDescent="0.2">
      <c r="AH41" s="14"/>
    </row>
    <row r="42" spans="34:34" x14ac:dyDescent="0.2">
      <c r="AH42" s="14"/>
    </row>
    <row r="43" spans="34:34" x14ac:dyDescent="0.2">
      <c r="AH43" s="14"/>
    </row>
    <row r="44" spans="34:34" x14ac:dyDescent="0.2">
      <c r="AH44" s="14"/>
    </row>
    <row r="45" spans="34:34" x14ac:dyDescent="0.2">
      <c r="AH45" s="14"/>
    </row>
    <row r="46" spans="34:34" x14ac:dyDescent="0.2">
      <c r="AH46" s="14"/>
    </row>
    <row r="47" spans="34:34" x14ac:dyDescent="0.2">
      <c r="AH47" s="14"/>
    </row>
    <row r="48" spans="34:34" x14ac:dyDescent="0.2">
      <c r="AH48" s="14"/>
    </row>
    <row r="49" spans="34:34" x14ac:dyDescent="0.2">
      <c r="AH49" s="14"/>
    </row>
    <row r="50" spans="34:34" x14ac:dyDescent="0.2">
      <c r="AH50" s="14"/>
    </row>
    <row r="51" spans="34:34" x14ac:dyDescent="0.2">
      <c r="AH51" s="14"/>
    </row>
    <row r="52" spans="34:34" x14ac:dyDescent="0.2">
      <c r="AH52" s="14"/>
    </row>
    <row r="53" spans="34:34" x14ac:dyDescent="0.2">
      <c r="AH53" s="14"/>
    </row>
    <row r="54" spans="34:34" x14ac:dyDescent="0.2">
      <c r="AH54" s="14"/>
    </row>
    <row r="55" spans="34:34" x14ac:dyDescent="0.2">
      <c r="AH55" s="14"/>
    </row>
    <row r="56" spans="34:34" x14ac:dyDescent="0.2">
      <c r="AH56" s="14"/>
    </row>
    <row r="57" spans="34:34" x14ac:dyDescent="0.2">
      <c r="AH57" s="14"/>
    </row>
    <row r="58" spans="34:34" x14ac:dyDescent="0.2">
      <c r="AH58" s="14"/>
    </row>
    <row r="59" spans="34:34" x14ac:dyDescent="0.2">
      <c r="AH59" s="14"/>
    </row>
    <row r="60" spans="34:34" x14ac:dyDescent="0.2">
      <c r="AH60" s="14"/>
    </row>
    <row r="61" spans="34:34" x14ac:dyDescent="0.2">
      <c r="AH61" s="14"/>
    </row>
    <row r="62" spans="34:34" x14ac:dyDescent="0.2">
      <c r="AH62" s="14"/>
    </row>
  </sheetData>
  <mergeCells count="6">
    <mergeCell ref="C5:Q5"/>
    <mergeCell ref="R4:S4"/>
    <mergeCell ref="U4:V4"/>
    <mergeCell ref="X4:Y4"/>
    <mergeCell ref="AH4:AI4"/>
    <mergeCell ref="Z5:AG5"/>
  </mergeCells>
  <hyperlinks>
    <hyperlink ref="A1" location="Sommaire!A1" display="Retour au sommaire" xr:uid="{ABEFB7FF-A004-4FDB-80FB-100B275C737C}"/>
  </hyperlinks>
  <pageMargins left="0.7" right="0.7" top="0.75" bottom="0.75" header="0.3" footer="0.3"/>
  <pageSetup paperSize="9" orientation="portrait" r:id="rId1"/>
  <ignoredErrors>
    <ignoredError sqref="C4:Q4 T4"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48"/>
  <sheetViews>
    <sheetView showGridLines="0" workbookViewId="0">
      <selection activeCell="A2" sqref="A2"/>
    </sheetView>
  </sheetViews>
  <sheetFormatPr baseColWidth="10" defaultRowHeight="12.75" x14ac:dyDescent="0.2"/>
  <cols>
    <col min="1" max="1" width="5" style="3" customWidth="1"/>
    <col min="2" max="2" width="31.85546875" style="3" customWidth="1"/>
    <col min="3" max="15" width="8.85546875" style="3" customWidth="1"/>
    <col min="16" max="18" width="8.85546875" style="3" bestFit="1" customWidth="1"/>
    <col min="19" max="19" width="8.85546875" style="3" customWidth="1"/>
    <col min="20" max="20" width="8.85546875" style="3" bestFit="1" customWidth="1"/>
    <col min="21" max="21" width="8.85546875" style="3" customWidth="1"/>
    <col min="22" max="22" width="8.85546875" style="3" bestFit="1" customWidth="1"/>
    <col min="23" max="23" width="8.85546875" style="3" customWidth="1"/>
    <col min="24" max="24" width="8.85546875" style="3" bestFit="1" customWidth="1"/>
    <col min="25" max="25" width="8.85546875" style="3" customWidth="1"/>
    <col min="26" max="26" width="8.85546875" style="3" bestFit="1" customWidth="1"/>
    <col min="27" max="27" width="8.85546875" style="3" customWidth="1"/>
    <col min="28" max="28" width="10.5703125" style="3" customWidth="1"/>
    <col min="29" max="16384" width="11.42578125" style="3"/>
  </cols>
  <sheetData>
    <row r="1" spans="1:30" ht="15" x14ac:dyDescent="0.25">
      <c r="A1" s="275" t="s">
        <v>67</v>
      </c>
      <c r="C1" s="10"/>
      <c r="D1" s="10"/>
      <c r="E1" s="10"/>
      <c r="F1" s="10"/>
      <c r="G1" s="10"/>
      <c r="H1" s="10"/>
      <c r="I1" s="10"/>
      <c r="J1" s="10"/>
      <c r="K1" s="10"/>
      <c r="L1" s="10"/>
      <c r="M1" s="10"/>
      <c r="N1" s="10"/>
    </row>
    <row r="2" spans="1:30" ht="15" x14ac:dyDescent="0.25">
      <c r="A2" s="64"/>
      <c r="B2" s="8" t="s">
        <v>123</v>
      </c>
      <c r="C2" s="10"/>
      <c r="D2" s="10"/>
      <c r="E2" s="10"/>
      <c r="F2" s="10"/>
      <c r="G2" s="10"/>
      <c r="H2" s="10"/>
      <c r="I2" s="10"/>
      <c r="J2" s="10"/>
      <c r="K2" s="10"/>
      <c r="L2" s="10"/>
      <c r="M2" s="10"/>
      <c r="N2" s="10"/>
    </row>
    <row r="3" spans="1:30" ht="13.5" thickBot="1" x14ac:dyDescent="0.25">
      <c r="Z3" s="4"/>
      <c r="AA3" s="4"/>
    </row>
    <row r="4" spans="1:30" ht="15.75" customHeight="1" thickBot="1" x14ac:dyDescent="0.25">
      <c r="B4" s="179"/>
      <c r="C4" s="331" t="s">
        <v>204</v>
      </c>
      <c r="D4" s="332"/>
      <c r="E4" s="332"/>
      <c r="F4" s="332"/>
      <c r="G4" s="332"/>
      <c r="H4" s="332"/>
      <c r="I4" s="332"/>
      <c r="J4" s="332"/>
      <c r="K4" s="332"/>
      <c r="L4" s="332"/>
      <c r="M4" s="332"/>
      <c r="N4" s="332"/>
      <c r="O4" s="332"/>
      <c r="P4" s="332"/>
      <c r="Q4" s="333"/>
      <c r="R4" s="329" t="s">
        <v>5</v>
      </c>
      <c r="S4" s="329"/>
      <c r="T4" s="329"/>
      <c r="U4" s="329"/>
      <c r="V4" s="329"/>
      <c r="W4" s="329"/>
      <c r="X4" s="329"/>
      <c r="Y4" s="329"/>
      <c r="Z4" s="329"/>
      <c r="AA4" s="330"/>
      <c r="AB4" s="327" t="s">
        <v>75</v>
      </c>
    </row>
    <row r="5" spans="1:30" ht="25.5" customHeight="1" thickBot="1" x14ac:dyDescent="0.25">
      <c r="B5" s="183" t="s">
        <v>122</v>
      </c>
      <c r="C5" s="184">
        <v>2010</v>
      </c>
      <c r="D5" s="184">
        <v>2011</v>
      </c>
      <c r="E5" s="184">
        <v>2012</v>
      </c>
      <c r="F5" s="184">
        <v>2013</v>
      </c>
      <c r="G5" s="184">
        <v>2014</v>
      </c>
      <c r="H5" s="184">
        <v>2015</v>
      </c>
      <c r="I5" s="184">
        <v>2016</v>
      </c>
      <c r="J5" s="184">
        <v>2017</v>
      </c>
      <c r="K5" s="184">
        <v>2018</v>
      </c>
      <c r="L5" s="184">
        <v>2019</v>
      </c>
      <c r="M5" s="184">
        <v>2020</v>
      </c>
      <c r="N5" s="184">
        <v>2021</v>
      </c>
      <c r="O5" s="184">
        <v>2022</v>
      </c>
      <c r="P5" s="184">
        <v>2023</v>
      </c>
      <c r="Q5" s="184">
        <v>2024</v>
      </c>
      <c r="R5" s="184">
        <v>2025</v>
      </c>
      <c r="S5" s="184">
        <v>2026</v>
      </c>
      <c r="T5" s="184">
        <v>2027</v>
      </c>
      <c r="U5" s="184">
        <v>2028</v>
      </c>
      <c r="V5" s="184">
        <v>2029</v>
      </c>
      <c r="W5" s="184">
        <v>2030</v>
      </c>
      <c r="X5" s="184">
        <v>2031</v>
      </c>
      <c r="Y5" s="184">
        <v>2032</v>
      </c>
      <c r="Z5" s="184">
        <v>2033</v>
      </c>
      <c r="AA5" s="185">
        <v>2034</v>
      </c>
      <c r="AB5" s="328"/>
    </row>
    <row r="6" spans="1:30" x14ac:dyDescent="0.2">
      <c r="B6" s="173" t="s">
        <v>124</v>
      </c>
      <c r="C6" s="174">
        <v>842756</v>
      </c>
      <c r="D6" s="174">
        <v>851968</v>
      </c>
      <c r="E6" s="174">
        <v>859592</v>
      </c>
      <c r="F6" s="174">
        <v>880876</v>
      </c>
      <c r="G6" s="174">
        <v>899373</v>
      </c>
      <c r="H6" s="174">
        <v>925517</v>
      </c>
      <c r="I6" s="174">
        <v>938877</v>
      </c>
      <c r="J6" s="174">
        <v>952907</v>
      </c>
      <c r="K6" s="174">
        <v>978369</v>
      </c>
      <c r="L6" s="174">
        <v>997465</v>
      </c>
      <c r="M6" s="174">
        <v>1014095</v>
      </c>
      <c r="N6" s="174">
        <v>1003428</v>
      </c>
      <c r="O6" s="174">
        <v>958825</v>
      </c>
      <c r="P6" s="174">
        <v>962409</v>
      </c>
      <c r="Q6" s="174">
        <v>974200</v>
      </c>
      <c r="R6" s="174">
        <v>998000</v>
      </c>
      <c r="S6" s="174">
        <v>1006500</v>
      </c>
      <c r="T6" s="174">
        <v>1011200</v>
      </c>
      <c r="U6" s="174">
        <v>1014800</v>
      </c>
      <c r="V6" s="174">
        <v>1014400</v>
      </c>
      <c r="W6" s="174">
        <v>1014300</v>
      </c>
      <c r="X6" s="174">
        <v>1011300</v>
      </c>
      <c r="Y6" s="174">
        <v>1009000</v>
      </c>
      <c r="Z6" s="174">
        <v>1002500</v>
      </c>
      <c r="AA6" s="169">
        <v>994500</v>
      </c>
      <c r="AB6" s="180">
        <v>2.0837610346951347</v>
      </c>
    </row>
    <row r="7" spans="1:30" x14ac:dyDescent="0.2">
      <c r="B7" s="170" t="s">
        <v>12</v>
      </c>
      <c r="C7" s="171">
        <v>118028</v>
      </c>
      <c r="D7" s="171">
        <v>118285</v>
      </c>
      <c r="E7" s="171">
        <v>119883</v>
      </c>
      <c r="F7" s="171">
        <v>120811</v>
      </c>
      <c r="G7" s="171">
        <v>120658</v>
      </c>
      <c r="H7" s="171">
        <v>121085</v>
      </c>
      <c r="I7" s="171">
        <v>118411</v>
      </c>
      <c r="J7" s="171">
        <v>120397</v>
      </c>
      <c r="K7" s="171">
        <v>123225</v>
      </c>
      <c r="L7" s="171">
        <v>126046</v>
      </c>
      <c r="M7" s="171">
        <v>133025</v>
      </c>
      <c r="N7" s="171">
        <v>133973</v>
      </c>
      <c r="O7" s="171">
        <v>130263</v>
      </c>
      <c r="P7" s="171">
        <v>129879</v>
      </c>
      <c r="Q7" s="171">
        <v>136700</v>
      </c>
      <c r="R7" s="171">
        <v>142000</v>
      </c>
      <c r="S7" s="171">
        <v>145200</v>
      </c>
      <c r="T7" s="171">
        <v>146600</v>
      </c>
      <c r="U7" s="171">
        <v>147200</v>
      </c>
      <c r="V7" s="171">
        <v>147100</v>
      </c>
      <c r="W7" s="171">
        <v>147000</v>
      </c>
      <c r="X7" s="171">
        <v>146500</v>
      </c>
      <c r="Y7" s="171">
        <v>146100</v>
      </c>
      <c r="Z7" s="171">
        <v>145100</v>
      </c>
      <c r="AA7" s="172">
        <v>143800</v>
      </c>
      <c r="AB7" s="181">
        <v>5.1938551572787119</v>
      </c>
    </row>
    <row r="8" spans="1:30" x14ac:dyDescent="0.2">
      <c r="B8" s="170" t="s">
        <v>13</v>
      </c>
      <c r="C8" s="171">
        <v>112339</v>
      </c>
      <c r="D8" s="171">
        <v>113664</v>
      </c>
      <c r="E8" s="171">
        <v>113656</v>
      </c>
      <c r="F8" s="171">
        <v>113296</v>
      </c>
      <c r="G8" s="171">
        <v>113086</v>
      </c>
      <c r="H8" s="171">
        <v>114905</v>
      </c>
      <c r="I8" s="171">
        <v>115944</v>
      </c>
      <c r="J8" s="171">
        <v>117376</v>
      </c>
      <c r="K8" s="171">
        <v>121040</v>
      </c>
      <c r="L8" s="171">
        <v>122484</v>
      </c>
      <c r="M8" s="171">
        <v>125675</v>
      </c>
      <c r="N8" s="171">
        <v>124964</v>
      </c>
      <c r="O8" s="171">
        <v>113253</v>
      </c>
      <c r="P8" s="171">
        <v>99087</v>
      </c>
      <c r="Q8" s="171">
        <v>100300</v>
      </c>
      <c r="R8" s="171">
        <v>102300</v>
      </c>
      <c r="S8" s="171">
        <v>103400</v>
      </c>
      <c r="T8" s="171">
        <v>103900</v>
      </c>
      <c r="U8" s="171">
        <v>104200</v>
      </c>
      <c r="V8" s="171">
        <v>104000</v>
      </c>
      <c r="W8" s="171">
        <v>103900</v>
      </c>
      <c r="X8" s="171">
        <v>103600</v>
      </c>
      <c r="Y8" s="171">
        <v>103300</v>
      </c>
      <c r="Z8" s="171">
        <v>102600</v>
      </c>
      <c r="AA8" s="172">
        <v>101700</v>
      </c>
      <c r="AB8" s="181">
        <v>1.3958125623130608</v>
      </c>
    </row>
    <row r="9" spans="1:30" x14ac:dyDescent="0.2">
      <c r="B9" s="170" t="s">
        <v>14</v>
      </c>
      <c r="C9" s="171">
        <v>267245</v>
      </c>
      <c r="D9" s="171">
        <v>270895</v>
      </c>
      <c r="E9" s="171">
        <v>275167</v>
      </c>
      <c r="F9" s="171">
        <v>282887</v>
      </c>
      <c r="G9" s="171">
        <v>289302</v>
      </c>
      <c r="H9" s="171">
        <v>300712</v>
      </c>
      <c r="I9" s="171">
        <v>306059</v>
      </c>
      <c r="J9" s="171">
        <v>314083</v>
      </c>
      <c r="K9" s="171">
        <v>322651</v>
      </c>
      <c r="L9" s="171">
        <v>330169</v>
      </c>
      <c r="M9" s="171">
        <v>340652</v>
      </c>
      <c r="N9" s="171">
        <v>343756</v>
      </c>
      <c r="O9" s="171">
        <v>327774</v>
      </c>
      <c r="P9" s="171">
        <v>316031</v>
      </c>
      <c r="Q9" s="171">
        <v>315200</v>
      </c>
      <c r="R9" s="171">
        <v>322400</v>
      </c>
      <c r="S9" s="171">
        <v>322900</v>
      </c>
      <c r="T9" s="171">
        <v>322800</v>
      </c>
      <c r="U9" s="171">
        <v>322700</v>
      </c>
      <c r="V9" s="171">
        <v>322300</v>
      </c>
      <c r="W9" s="171">
        <v>322200</v>
      </c>
      <c r="X9" s="171">
        <v>321600</v>
      </c>
      <c r="Y9" s="171">
        <v>321200</v>
      </c>
      <c r="Z9" s="171">
        <v>319800</v>
      </c>
      <c r="AA9" s="172">
        <v>317900</v>
      </c>
      <c r="AB9" s="181">
        <v>0.85659898477157359</v>
      </c>
    </row>
    <row r="10" spans="1:30" x14ac:dyDescent="0.2">
      <c r="B10" s="170" t="s">
        <v>15</v>
      </c>
      <c r="C10" s="171">
        <v>133570</v>
      </c>
      <c r="D10" s="171">
        <v>132723</v>
      </c>
      <c r="E10" s="171">
        <v>131606</v>
      </c>
      <c r="F10" s="171">
        <v>135675</v>
      </c>
      <c r="G10" s="171">
        <v>144584</v>
      </c>
      <c r="H10" s="171">
        <v>153035</v>
      </c>
      <c r="I10" s="171">
        <v>158954</v>
      </c>
      <c r="J10" s="171">
        <v>163895</v>
      </c>
      <c r="K10" s="171">
        <v>168706</v>
      </c>
      <c r="L10" s="171">
        <v>173729</v>
      </c>
      <c r="M10" s="171">
        <v>183811</v>
      </c>
      <c r="N10" s="171">
        <v>189624</v>
      </c>
      <c r="O10" s="171">
        <v>184606</v>
      </c>
      <c r="P10" s="171">
        <v>173421</v>
      </c>
      <c r="Q10" s="171">
        <v>174500</v>
      </c>
      <c r="R10" s="171">
        <v>178900</v>
      </c>
      <c r="S10" s="171">
        <v>181800</v>
      </c>
      <c r="T10" s="171">
        <v>183700</v>
      </c>
      <c r="U10" s="171">
        <v>185200</v>
      </c>
      <c r="V10" s="171">
        <v>186000</v>
      </c>
      <c r="W10" s="171">
        <v>186400</v>
      </c>
      <c r="X10" s="171">
        <v>186200</v>
      </c>
      <c r="Y10" s="171">
        <v>185800</v>
      </c>
      <c r="Z10" s="171">
        <v>184700</v>
      </c>
      <c r="AA10" s="172">
        <v>183400</v>
      </c>
      <c r="AB10" s="181">
        <v>5.100286532951289</v>
      </c>
    </row>
    <row r="11" spans="1:30" x14ac:dyDescent="0.2">
      <c r="B11" s="170" t="s">
        <v>16</v>
      </c>
      <c r="C11" s="171">
        <v>28824</v>
      </c>
      <c r="D11" s="171">
        <v>32625</v>
      </c>
      <c r="E11" s="171">
        <v>35078</v>
      </c>
      <c r="F11" s="171">
        <v>39438</v>
      </c>
      <c r="G11" s="171">
        <v>42386</v>
      </c>
      <c r="H11" s="171">
        <v>45169</v>
      </c>
      <c r="I11" s="171">
        <v>47411</v>
      </c>
      <c r="J11" s="171">
        <v>48191</v>
      </c>
      <c r="K11" s="171">
        <v>50525</v>
      </c>
      <c r="L11" s="171">
        <v>53572</v>
      </c>
      <c r="M11" s="171">
        <v>55567</v>
      </c>
      <c r="N11" s="171">
        <v>55138</v>
      </c>
      <c r="O11" s="171">
        <v>52334</v>
      </c>
      <c r="P11" s="171">
        <v>52610</v>
      </c>
      <c r="Q11" s="171">
        <v>52500</v>
      </c>
      <c r="R11" s="171">
        <v>53300</v>
      </c>
      <c r="S11" s="171">
        <v>53900</v>
      </c>
      <c r="T11" s="171">
        <v>54100</v>
      </c>
      <c r="U11" s="171">
        <v>54200</v>
      </c>
      <c r="V11" s="171">
        <v>54200</v>
      </c>
      <c r="W11" s="171">
        <v>54100</v>
      </c>
      <c r="X11" s="171">
        <v>53800</v>
      </c>
      <c r="Y11" s="171">
        <v>53500</v>
      </c>
      <c r="Z11" s="171">
        <v>53000</v>
      </c>
      <c r="AA11" s="172">
        <v>52300</v>
      </c>
      <c r="AB11" s="181">
        <v>-0.38095238095238093</v>
      </c>
    </row>
    <row r="12" spans="1:30" x14ac:dyDescent="0.2">
      <c r="B12" s="170" t="s">
        <v>0</v>
      </c>
      <c r="C12" s="171">
        <v>116465</v>
      </c>
      <c r="D12" s="171">
        <v>115792</v>
      </c>
      <c r="E12" s="171">
        <v>115301</v>
      </c>
      <c r="F12" s="171">
        <v>116650</v>
      </c>
      <c r="G12" s="171">
        <v>117391</v>
      </c>
      <c r="H12" s="171">
        <v>117341</v>
      </c>
      <c r="I12" s="171">
        <v>117701</v>
      </c>
      <c r="J12" s="171">
        <v>117807</v>
      </c>
      <c r="K12" s="171">
        <v>120840</v>
      </c>
      <c r="L12" s="171">
        <v>121734</v>
      </c>
      <c r="M12" s="171">
        <v>121690</v>
      </c>
      <c r="N12" s="171">
        <v>115861</v>
      </c>
      <c r="O12" s="171">
        <v>108198</v>
      </c>
      <c r="P12" s="171">
        <v>144164</v>
      </c>
      <c r="Q12" s="171">
        <v>146500</v>
      </c>
      <c r="R12" s="171">
        <v>148700</v>
      </c>
      <c r="S12" s="171">
        <v>149000</v>
      </c>
      <c r="T12" s="171">
        <v>149400</v>
      </c>
      <c r="U12" s="171">
        <v>150200</v>
      </c>
      <c r="V12" s="171">
        <v>149900</v>
      </c>
      <c r="W12" s="171">
        <v>149700</v>
      </c>
      <c r="X12" s="171">
        <v>149000</v>
      </c>
      <c r="Y12" s="171">
        <v>148400</v>
      </c>
      <c r="Z12" s="171">
        <v>147200</v>
      </c>
      <c r="AA12" s="172">
        <v>145700</v>
      </c>
      <c r="AB12" s="181">
        <v>-0.5460750853242321</v>
      </c>
    </row>
    <row r="13" spans="1:30" x14ac:dyDescent="0.2">
      <c r="B13" s="170" t="s">
        <v>17</v>
      </c>
      <c r="C13" s="171">
        <v>11302</v>
      </c>
      <c r="D13" s="171">
        <v>14581</v>
      </c>
      <c r="E13" s="171">
        <v>13378</v>
      </c>
      <c r="F13" s="171">
        <v>14077</v>
      </c>
      <c r="G13" s="171">
        <v>13965</v>
      </c>
      <c r="H13" s="171">
        <v>15539</v>
      </c>
      <c r="I13" s="171">
        <v>17267</v>
      </c>
      <c r="J13" s="171">
        <v>13359</v>
      </c>
      <c r="K13" s="171">
        <v>14232</v>
      </c>
      <c r="L13" s="171">
        <v>14479</v>
      </c>
      <c r="M13" s="171">
        <v>11372</v>
      </c>
      <c r="N13" s="171">
        <v>12905</v>
      </c>
      <c r="O13" s="171">
        <v>17070</v>
      </c>
      <c r="P13" s="171">
        <v>22038</v>
      </c>
      <c r="Q13" s="171">
        <v>23000</v>
      </c>
      <c r="R13" s="171">
        <v>24300</v>
      </c>
      <c r="S13" s="171">
        <v>24700</v>
      </c>
      <c r="T13" s="171">
        <v>25100</v>
      </c>
      <c r="U13" s="171">
        <v>25300</v>
      </c>
      <c r="V13" s="171">
        <v>25400</v>
      </c>
      <c r="W13" s="171">
        <v>25500</v>
      </c>
      <c r="X13" s="171">
        <v>25500</v>
      </c>
      <c r="Y13" s="171">
        <v>25600</v>
      </c>
      <c r="Z13" s="171">
        <v>25600</v>
      </c>
      <c r="AA13" s="172">
        <v>25600</v>
      </c>
      <c r="AB13" s="181">
        <v>11.304347826086957</v>
      </c>
    </row>
    <row r="14" spans="1:30" x14ac:dyDescent="0.2">
      <c r="B14" s="186" t="s">
        <v>127</v>
      </c>
      <c r="C14" s="187">
        <v>54983</v>
      </c>
      <c r="D14" s="187">
        <v>53403</v>
      </c>
      <c r="E14" s="187">
        <v>55523</v>
      </c>
      <c r="F14" s="187">
        <v>58042</v>
      </c>
      <c r="G14" s="187">
        <v>58001</v>
      </c>
      <c r="H14" s="187">
        <v>57731</v>
      </c>
      <c r="I14" s="187">
        <v>57130</v>
      </c>
      <c r="J14" s="187">
        <v>57799</v>
      </c>
      <c r="K14" s="187">
        <v>57150</v>
      </c>
      <c r="L14" s="187">
        <v>55252</v>
      </c>
      <c r="M14" s="187">
        <v>42303</v>
      </c>
      <c r="N14" s="187">
        <v>27207</v>
      </c>
      <c r="O14" s="187">
        <v>25327</v>
      </c>
      <c r="P14" s="187">
        <v>25179</v>
      </c>
      <c r="Q14" s="187">
        <v>25400</v>
      </c>
      <c r="R14" s="187">
        <v>26200</v>
      </c>
      <c r="S14" s="187">
        <v>25700</v>
      </c>
      <c r="T14" s="187">
        <v>25600</v>
      </c>
      <c r="U14" s="187">
        <v>25800</v>
      </c>
      <c r="V14" s="187">
        <v>25600</v>
      </c>
      <c r="W14" s="187">
        <v>25500</v>
      </c>
      <c r="X14" s="187">
        <v>25200</v>
      </c>
      <c r="Y14" s="187">
        <v>25100</v>
      </c>
      <c r="Z14" s="187">
        <v>24600</v>
      </c>
      <c r="AA14" s="188">
        <v>24100</v>
      </c>
      <c r="AB14" s="189">
        <v>-5.1181102362204722</v>
      </c>
    </row>
    <row r="15" spans="1:30" x14ac:dyDescent="0.2">
      <c r="B15" s="173" t="s">
        <v>125</v>
      </c>
      <c r="C15" s="174">
        <v>513157</v>
      </c>
      <c r="D15" s="174">
        <v>515060</v>
      </c>
      <c r="E15" s="174">
        <v>521195</v>
      </c>
      <c r="F15" s="174">
        <v>536743</v>
      </c>
      <c r="G15" s="174">
        <v>549594</v>
      </c>
      <c r="H15" s="174">
        <v>567048</v>
      </c>
      <c r="I15" s="174">
        <v>571693</v>
      </c>
      <c r="J15" s="174">
        <v>574019</v>
      </c>
      <c r="K15" s="174">
        <v>579793</v>
      </c>
      <c r="L15" s="174">
        <v>582701</v>
      </c>
      <c r="M15" s="174">
        <v>581954</v>
      </c>
      <c r="N15" s="174">
        <v>599216</v>
      </c>
      <c r="O15" s="174">
        <v>585379</v>
      </c>
      <c r="P15" s="174">
        <v>588624</v>
      </c>
      <c r="Q15" s="174">
        <v>603500</v>
      </c>
      <c r="R15" s="174">
        <v>621400</v>
      </c>
      <c r="S15" s="174">
        <v>630600</v>
      </c>
      <c r="T15" s="174">
        <v>637600</v>
      </c>
      <c r="U15" s="174">
        <v>643700</v>
      </c>
      <c r="V15" s="174">
        <v>647700</v>
      </c>
      <c r="W15" s="174">
        <v>648800</v>
      </c>
      <c r="X15" s="174">
        <v>649100</v>
      </c>
      <c r="Y15" s="174">
        <v>649100</v>
      </c>
      <c r="Z15" s="174">
        <v>648800</v>
      </c>
      <c r="AA15" s="169">
        <v>648100</v>
      </c>
      <c r="AB15" s="180">
        <v>7.390223695111847</v>
      </c>
      <c r="AD15" s="6"/>
    </row>
    <row r="16" spans="1:30" x14ac:dyDescent="0.2">
      <c r="B16" s="170" t="s">
        <v>12</v>
      </c>
      <c r="C16" s="171">
        <v>71530</v>
      </c>
      <c r="D16" s="171">
        <v>73351</v>
      </c>
      <c r="E16" s="171">
        <v>75784</v>
      </c>
      <c r="F16" s="171">
        <v>76771</v>
      </c>
      <c r="G16" s="171">
        <v>77780</v>
      </c>
      <c r="H16" s="171">
        <v>78050</v>
      </c>
      <c r="I16" s="171">
        <v>75069</v>
      </c>
      <c r="J16" s="171">
        <v>76798</v>
      </c>
      <c r="K16" s="171">
        <v>76734</v>
      </c>
      <c r="L16" s="171">
        <v>76736</v>
      </c>
      <c r="M16" s="171">
        <v>76942</v>
      </c>
      <c r="N16" s="171">
        <v>77307</v>
      </c>
      <c r="O16" s="171">
        <v>76120</v>
      </c>
      <c r="P16" s="171">
        <v>77022</v>
      </c>
      <c r="Q16" s="171">
        <v>80100</v>
      </c>
      <c r="R16" s="171">
        <v>82300</v>
      </c>
      <c r="S16" s="171">
        <v>85000</v>
      </c>
      <c r="T16" s="171">
        <v>88000</v>
      </c>
      <c r="U16" s="171">
        <v>90700</v>
      </c>
      <c r="V16" s="171">
        <v>92500</v>
      </c>
      <c r="W16" s="171">
        <v>93000</v>
      </c>
      <c r="X16" s="171">
        <v>92900</v>
      </c>
      <c r="Y16" s="171">
        <v>92700</v>
      </c>
      <c r="Z16" s="171">
        <v>92300</v>
      </c>
      <c r="AA16" s="172">
        <v>91800</v>
      </c>
      <c r="AB16" s="181">
        <v>14.606741573033707</v>
      </c>
    </row>
    <row r="17" spans="2:28" x14ac:dyDescent="0.2">
      <c r="B17" s="170" t="s">
        <v>13</v>
      </c>
      <c r="C17" s="171">
        <v>68615</v>
      </c>
      <c r="D17" s="171">
        <v>69221</v>
      </c>
      <c r="E17" s="171">
        <v>69012</v>
      </c>
      <c r="F17" s="171">
        <v>70363</v>
      </c>
      <c r="G17" s="171">
        <v>68873</v>
      </c>
      <c r="H17" s="171">
        <v>68926</v>
      </c>
      <c r="I17" s="171">
        <v>68419</v>
      </c>
      <c r="J17" s="171">
        <v>65970</v>
      </c>
      <c r="K17" s="171">
        <v>67183</v>
      </c>
      <c r="L17" s="171">
        <v>67391</v>
      </c>
      <c r="M17" s="171">
        <v>65144</v>
      </c>
      <c r="N17" s="171">
        <v>66073</v>
      </c>
      <c r="O17" s="171">
        <v>60684</v>
      </c>
      <c r="P17" s="171">
        <v>59730</v>
      </c>
      <c r="Q17" s="171">
        <v>61800</v>
      </c>
      <c r="R17" s="171">
        <v>64200</v>
      </c>
      <c r="S17" s="171">
        <v>65100</v>
      </c>
      <c r="T17" s="171">
        <v>65100</v>
      </c>
      <c r="U17" s="171">
        <v>65300</v>
      </c>
      <c r="V17" s="171">
        <v>65300</v>
      </c>
      <c r="W17" s="171">
        <v>65100</v>
      </c>
      <c r="X17" s="171">
        <v>64900</v>
      </c>
      <c r="Y17" s="171">
        <v>64700</v>
      </c>
      <c r="Z17" s="171">
        <v>64400</v>
      </c>
      <c r="AA17" s="172">
        <v>64100</v>
      </c>
      <c r="AB17" s="181">
        <v>3.7216828478964405</v>
      </c>
    </row>
    <row r="18" spans="2:28" x14ac:dyDescent="0.2">
      <c r="B18" s="170" t="s">
        <v>14</v>
      </c>
      <c r="C18" s="171">
        <v>139939</v>
      </c>
      <c r="D18" s="171">
        <v>135710</v>
      </c>
      <c r="E18" s="171">
        <v>135626</v>
      </c>
      <c r="F18" s="171">
        <v>143120</v>
      </c>
      <c r="G18" s="171">
        <v>154368</v>
      </c>
      <c r="H18" s="171">
        <v>165458</v>
      </c>
      <c r="I18" s="171">
        <v>168106</v>
      </c>
      <c r="J18" s="171">
        <v>167573</v>
      </c>
      <c r="K18" s="171">
        <v>165157</v>
      </c>
      <c r="L18" s="171">
        <v>162409</v>
      </c>
      <c r="M18" s="171">
        <v>163537</v>
      </c>
      <c r="N18" s="171">
        <v>165161</v>
      </c>
      <c r="O18" s="171">
        <v>153377</v>
      </c>
      <c r="P18" s="171">
        <v>152577</v>
      </c>
      <c r="Q18" s="171">
        <v>154100</v>
      </c>
      <c r="R18" s="171">
        <v>158900</v>
      </c>
      <c r="S18" s="171">
        <v>159400</v>
      </c>
      <c r="T18" s="171">
        <v>158600</v>
      </c>
      <c r="U18" s="171">
        <v>158000</v>
      </c>
      <c r="V18" s="171">
        <v>157500</v>
      </c>
      <c r="W18" s="171">
        <v>156700</v>
      </c>
      <c r="X18" s="171">
        <v>155700</v>
      </c>
      <c r="Y18" s="171">
        <v>154800</v>
      </c>
      <c r="Z18" s="171">
        <v>154100</v>
      </c>
      <c r="AA18" s="172">
        <v>153300</v>
      </c>
      <c r="AB18" s="181">
        <v>-0.5191434133679429</v>
      </c>
    </row>
    <row r="19" spans="2:28" x14ac:dyDescent="0.2">
      <c r="B19" s="170" t="s">
        <v>15</v>
      </c>
      <c r="C19" s="171">
        <v>65383</v>
      </c>
      <c r="D19" s="171">
        <v>65886</v>
      </c>
      <c r="E19" s="171">
        <v>66331</v>
      </c>
      <c r="F19" s="171">
        <v>67452</v>
      </c>
      <c r="G19" s="171">
        <v>65354</v>
      </c>
      <c r="H19" s="171">
        <v>66583</v>
      </c>
      <c r="I19" s="171">
        <v>66372</v>
      </c>
      <c r="J19" s="171">
        <v>67604</v>
      </c>
      <c r="K19" s="171">
        <v>69923</v>
      </c>
      <c r="L19" s="171">
        <v>71387</v>
      </c>
      <c r="M19" s="171">
        <v>72336</v>
      </c>
      <c r="N19" s="171">
        <v>72835</v>
      </c>
      <c r="O19" s="171">
        <v>70896</v>
      </c>
      <c r="P19" s="171">
        <v>70882</v>
      </c>
      <c r="Q19" s="171">
        <v>72300</v>
      </c>
      <c r="R19" s="171">
        <v>74900</v>
      </c>
      <c r="S19" s="171">
        <v>75600</v>
      </c>
      <c r="T19" s="171">
        <v>76300</v>
      </c>
      <c r="U19" s="171">
        <v>77000</v>
      </c>
      <c r="V19" s="171">
        <v>77600</v>
      </c>
      <c r="W19" s="171">
        <v>78000</v>
      </c>
      <c r="X19" s="171">
        <v>78200</v>
      </c>
      <c r="Y19" s="171">
        <v>78400</v>
      </c>
      <c r="Z19" s="171">
        <v>78500</v>
      </c>
      <c r="AA19" s="172">
        <v>78500</v>
      </c>
      <c r="AB19" s="181">
        <v>8.5753803596127245</v>
      </c>
    </row>
    <row r="20" spans="2:28" x14ac:dyDescent="0.2">
      <c r="B20" s="170" t="s">
        <v>16</v>
      </c>
      <c r="C20" s="171">
        <v>7274</v>
      </c>
      <c r="D20" s="171">
        <v>7045</v>
      </c>
      <c r="E20" s="171">
        <v>7453</v>
      </c>
      <c r="F20" s="171">
        <v>8418</v>
      </c>
      <c r="G20" s="171">
        <v>8105</v>
      </c>
      <c r="H20" s="171">
        <v>7820</v>
      </c>
      <c r="I20" s="171">
        <v>6953</v>
      </c>
      <c r="J20" s="171">
        <v>6063</v>
      </c>
      <c r="K20" s="171">
        <v>5637</v>
      </c>
      <c r="L20" s="171">
        <v>5744</v>
      </c>
      <c r="M20" s="171">
        <v>5920</v>
      </c>
      <c r="N20" s="171">
        <v>6284</v>
      </c>
      <c r="O20" s="171">
        <v>6176</v>
      </c>
      <c r="P20" s="171">
        <v>6251</v>
      </c>
      <c r="Q20" s="171">
        <v>6400</v>
      </c>
      <c r="R20" s="171">
        <v>6700</v>
      </c>
      <c r="S20" s="171">
        <v>6700</v>
      </c>
      <c r="T20" s="171">
        <v>6800</v>
      </c>
      <c r="U20" s="171">
        <v>6900</v>
      </c>
      <c r="V20" s="171">
        <v>7000</v>
      </c>
      <c r="W20" s="171">
        <v>7000</v>
      </c>
      <c r="X20" s="171">
        <v>7000</v>
      </c>
      <c r="Y20" s="171">
        <v>7000</v>
      </c>
      <c r="Z20" s="171">
        <v>7000</v>
      </c>
      <c r="AA20" s="172">
        <v>7000</v>
      </c>
      <c r="AB20" s="181">
        <v>9.375</v>
      </c>
    </row>
    <row r="21" spans="2:28" x14ac:dyDescent="0.2">
      <c r="B21" s="170" t="s">
        <v>17</v>
      </c>
      <c r="C21" s="171">
        <v>39868</v>
      </c>
      <c r="D21" s="171">
        <v>38867</v>
      </c>
      <c r="E21" s="171">
        <v>37655</v>
      </c>
      <c r="F21" s="171">
        <v>37336</v>
      </c>
      <c r="G21" s="171">
        <v>37906</v>
      </c>
      <c r="H21" s="171">
        <v>38651</v>
      </c>
      <c r="I21" s="171">
        <v>41833</v>
      </c>
      <c r="J21" s="171">
        <v>42181</v>
      </c>
      <c r="K21" s="171">
        <v>44727</v>
      </c>
      <c r="L21" s="171">
        <v>45316</v>
      </c>
      <c r="M21" s="171">
        <v>43111</v>
      </c>
      <c r="N21" s="171">
        <v>50210</v>
      </c>
      <c r="O21" s="171">
        <v>53289</v>
      </c>
      <c r="P21" s="171">
        <v>55389</v>
      </c>
      <c r="Q21" s="171">
        <v>59800</v>
      </c>
      <c r="R21" s="171">
        <v>62900</v>
      </c>
      <c r="S21" s="171">
        <v>64200</v>
      </c>
      <c r="T21" s="171">
        <v>65100</v>
      </c>
      <c r="U21" s="171">
        <v>65700</v>
      </c>
      <c r="V21" s="171">
        <v>66300</v>
      </c>
      <c r="W21" s="171">
        <v>66900</v>
      </c>
      <c r="X21" s="171">
        <v>67400</v>
      </c>
      <c r="Y21" s="171">
        <v>68000</v>
      </c>
      <c r="Z21" s="171">
        <v>68500</v>
      </c>
      <c r="AA21" s="172">
        <v>69000</v>
      </c>
      <c r="AB21" s="181">
        <v>15.384615384615385</v>
      </c>
    </row>
    <row r="22" spans="2:28" x14ac:dyDescent="0.2">
      <c r="B22" s="170" t="s">
        <v>55</v>
      </c>
      <c r="C22" s="171">
        <v>65294</v>
      </c>
      <c r="D22" s="171">
        <v>68354</v>
      </c>
      <c r="E22" s="171">
        <v>71203</v>
      </c>
      <c r="F22" s="171">
        <v>74109</v>
      </c>
      <c r="G22" s="171">
        <v>76539</v>
      </c>
      <c r="H22" s="171">
        <v>78299</v>
      </c>
      <c r="I22" s="171">
        <v>79368</v>
      </c>
      <c r="J22" s="171">
        <v>80686</v>
      </c>
      <c r="K22" s="171">
        <v>81430</v>
      </c>
      <c r="L22" s="171">
        <v>83256</v>
      </c>
      <c r="M22" s="171">
        <v>84929</v>
      </c>
      <c r="N22" s="171">
        <v>89786</v>
      </c>
      <c r="O22" s="171">
        <v>93181</v>
      </c>
      <c r="P22" s="171">
        <v>96491</v>
      </c>
      <c r="Q22" s="171">
        <v>99600</v>
      </c>
      <c r="R22" s="171">
        <v>101500</v>
      </c>
      <c r="S22" s="171">
        <v>103500</v>
      </c>
      <c r="T22" s="171">
        <v>105100</v>
      </c>
      <c r="U22" s="171">
        <v>106300</v>
      </c>
      <c r="V22" s="171">
        <v>107000</v>
      </c>
      <c r="W22" s="171">
        <v>107300</v>
      </c>
      <c r="X22" s="171">
        <v>107800</v>
      </c>
      <c r="Y22" s="171">
        <v>108100</v>
      </c>
      <c r="Z22" s="171">
        <v>108400</v>
      </c>
      <c r="AA22" s="172">
        <v>108600</v>
      </c>
      <c r="AB22" s="181">
        <v>9.0361445783132535</v>
      </c>
    </row>
    <row r="23" spans="2:28" x14ac:dyDescent="0.2">
      <c r="B23" s="170" t="s">
        <v>18</v>
      </c>
      <c r="C23" s="171">
        <v>19632</v>
      </c>
      <c r="D23" s="171">
        <v>19913</v>
      </c>
      <c r="E23" s="171">
        <v>20107</v>
      </c>
      <c r="F23" s="171">
        <v>19972</v>
      </c>
      <c r="G23" s="171">
        <v>19920</v>
      </c>
      <c r="H23" s="171">
        <v>20133</v>
      </c>
      <c r="I23" s="171">
        <v>20760</v>
      </c>
      <c r="J23" s="171">
        <v>21035</v>
      </c>
      <c r="K23" s="171">
        <v>21438</v>
      </c>
      <c r="L23" s="171">
        <v>21682</v>
      </c>
      <c r="M23" s="171">
        <v>21863</v>
      </c>
      <c r="N23" s="171">
        <v>22393</v>
      </c>
      <c r="O23" s="171">
        <v>21618</v>
      </c>
      <c r="P23" s="171">
        <v>21265</v>
      </c>
      <c r="Q23" s="171">
        <v>21100</v>
      </c>
      <c r="R23" s="171">
        <v>21300</v>
      </c>
      <c r="S23" s="171">
        <v>21800</v>
      </c>
      <c r="T23" s="171">
        <v>22600</v>
      </c>
      <c r="U23" s="171">
        <v>23000</v>
      </c>
      <c r="V23" s="171">
        <v>23300</v>
      </c>
      <c r="W23" s="171">
        <v>23400</v>
      </c>
      <c r="X23" s="171">
        <v>23500</v>
      </c>
      <c r="Y23" s="171">
        <v>23600</v>
      </c>
      <c r="Z23" s="171">
        <v>23700</v>
      </c>
      <c r="AA23" s="172">
        <v>23700</v>
      </c>
      <c r="AB23" s="181">
        <v>12.322274881516588</v>
      </c>
    </row>
    <row r="24" spans="2:28" x14ac:dyDescent="0.2">
      <c r="B24" s="170" t="s">
        <v>19</v>
      </c>
      <c r="C24" s="171">
        <v>10308</v>
      </c>
      <c r="D24" s="171">
        <v>10386</v>
      </c>
      <c r="E24" s="171">
        <v>11013</v>
      </c>
      <c r="F24" s="171">
        <v>11177</v>
      </c>
      <c r="G24" s="171">
        <v>11564</v>
      </c>
      <c r="H24" s="171">
        <v>11874</v>
      </c>
      <c r="I24" s="171">
        <v>12249</v>
      </c>
      <c r="J24" s="171">
        <v>12580</v>
      </c>
      <c r="K24" s="171">
        <v>12533</v>
      </c>
      <c r="L24" s="171">
        <v>12653</v>
      </c>
      <c r="M24" s="171">
        <v>12578</v>
      </c>
      <c r="N24" s="171">
        <v>12806</v>
      </c>
      <c r="O24" s="171">
        <v>12867</v>
      </c>
      <c r="P24" s="171">
        <v>13018</v>
      </c>
      <c r="Q24" s="171">
        <v>13000</v>
      </c>
      <c r="R24" s="171">
        <v>13300</v>
      </c>
      <c r="S24" s="171">
        <v>13600</v>
      </c>
      <c r="T24" s="171">
        <v>13900</v>
      </c>
      <c r="U24" s="171">
        <v>14200</v>
      </c>
      <c r="V24" s="171">
        <v>14500</v>
      </c>
      <c r="W24" s="171">
        <v>14600</v>
      </c>
      <c r="X24" s="171">
        <v>14700</v>
      </c>
      <c r="Y24" s="171">
        <v>14800</v>
      </c>
      <c r="Z24" s="171">
        <v>14800</v>
      </c>
      <c r="AA24" s="172">
        <v>14900</v>
      </c>
      <c r="AB24" s="181">
        <v>14.615384615384617</v>
      </c>
    </row>
    <row r="25" spans="2:28" x14ac:dyDescent="0.2">
      <c r="B25" s="186" t="s">
        <v>20</v>
      </c>
      <c r="C25" s="187">
        <v>25314</v>
      </c>
      <c r="D25" s="187">
        <v>26327</v>
      </c>
      <c r="E25" s="187">
        <v>27011</v>
      </c>
      <c r="F25" s="187">
        <v>28025</v>
      </c>
      <c r="G25" s="187">
        <v>29185</v>
      </c>
      <c r="H25" s="187">
        <v>31254</v>
      </c>
      <c r="I25" s="187">
        <v>32564</v>
      </c>
      <c r="J25" s="187">
        <v>33529</v>
      </c>
      <c r="K25" s="187">
        <v>35031</v>
      </c>
      <c r="L25" s="187">
        <v>36127</v>
      </c>
      <c r="M25" s="187">
        <v>35594</v>
      </c>
      <c r="N25" s="187">
        <v>36361</v>
      </c>
      <c r="O25" s="187">
        <v>37171</v>
      </c>
      <c r="P25" s="187">
        <v>35999</v>
      </c>
      <c r="Q25" s="187">
        <v>35300</v>
      </c>
      <c r="R25" s="187">
        <v>35400</v>
      </c>
      <c r="S25" s="187">
        <v>35800</v>
      </c>
      <c r="T25" s="187">
        <v>36200</v>
      </c>
      <c r="U25" s="187">
        <v>36500</v>
      </c>
      <c r="V25" s="187">
        <v>36700</v>
      </c>
      <c r="W25" s="187">
        <v>36800</v>
      </c>
      <c r="X25" s="187">
        <v>37000</v>
      </c>
      <c r="Y25" s="187">
        <v>37100</v>
      </c>
      <c r="Z25" s="187">
        <v>37200</v>
      </c>
      <c r="AA25" s="188">
        <v>37200</v>
      </c>
      <c r="AB25" s="189">
        <v>5.382436260623229</v>
      </c>
    </row>
    <row r="26" spans="2:28" x14ac:dyDescent="0.2">
      <c r="B26" s="173" t="s">
        <v>126</v>
      </c>
      <c r="C26" s="174">
        <v>64664</v>
      </c>
      <c r="D26" s="174">
        <v>64097</v>
      </c>
      <c r="E26" s="174">
        <v>62497</v>
      </c>
      <c r="F26" s="174">
        <v>61706</v>
      </c>
      <c r="G26" s="174">
        <v>60660</v>
      </c>
      <c r="H26" s="174">
        <v>59670</v>
      </c>
      <c r="I26" s="174">
        <v>58282</v>
      </c>
      <c r="J26" s="174">
        <v>57896</v>
      </c>
      <c r="K26" s="174">
        <v>56835</v>
      </c>
      <c r="L26" s="174">
        <v>55184</v>
      </c>
      <c r="M26" s="174">
        <v>53929</v>
      </c>
      <c r="N26" s="174">
        <v>54270</v>
      </c>
      <c r="O26" s="174">
        <v>53487</v>
      </c>
      <c r="P26" s="174">
        <v>53983</v>
      </c>
      <c r="Q26" s="174">
        <v>53800</v>
      </c>
      <c r="R26" s="174">
        <v>53400</v>
      </c>
      <c r="S26" s="174">
        <v>53300</v>
      </c>
      <c r="T26" s="174">
        <v>53300</v>
      </c>
      <c r="U26" s="174">
        <v>53200</v>
      </c>
      <c r="V26" s="174">
        <v>53200</v>
      </c>
      <c r="W26" s="174">
        <v>53200</v>
      </c>
      <c r="X26" s="174">
        <v>53200</v>
      </c>
      <c r="Y26" s="174">
        <v>53200</v>
      </c>
      <c r="Z26" s="174">
        <v>53100</v>
      </c>
      <c r="AA26" s="169">
        <v>53100</v>
      </c>
      <c r="AB26" s="180">
        <v>-1.3011152416356877</v>
      </c>
    </row>
    <row r="27" spans="2:28" x14ac:dyDescent="0.2">
      <c r="B27" s="170" t="s">
        <v>12</v>
      </c>
      <c r="C27" s="171">
        <v>8138</v>
      </c>
      <c r="D27" s="171">
        <v>7872</v>
      </c>
      <c r="E27" s="171">
        <v>7704</v>
      </c>
      <c r="F27" s="171">
        <v>7487</v>
      </c>
      <c r="G27" s="171">
        <v>7380</v>
      </c>
      <c r="H27" s="171">
        <v>7226</v>
      </c>
      <c r="I27" s="171">
        <v>6749</v>
      </c>
      <c r="J27" s="171">
        <v>6892</v>
      </c>
      <c r="K27" s="171">
        <v>6732</v>
      </c>
      <c r="L27" s="171">
        <v>6506</v>
      </c>
      <c r="M27" s="171">
        <v>6359</v>
      </c>
      <c r="N27" s="171">
        <v>6041</v>
      </c>
      <c r="O27" s="171">
        <v>5640</v>
      </c>
      <c r="P27" s="171">
        <v>5388</v>
      </c>
      <c r="Q27" s="171">
        <v>5200</v>
      </c>
      <c r="R27" s="171">
        <v>5000</v>
      </c>
      <c r="S27" s="171">
        <v>5000</v>
      </c>
      <c r="T27" s="171">
        <v>4900</v>
      </c>
      <c r="U27" s="171">
        <v>4900</v>
      </c>
      <c r="V27" s="171">
        <v>4900</v>
      </c>
      <c r="W27" s="171">
        <v>4900</v>
      </c>
      <c r="X27" s="171">
        <v>4900</v>
      </c>
      <c r="Y27" s="171">
        <v>4900</v>
      </c>
      <c r="Z27" s="171">
        <v>4800</v>
      </c>
      <c r="AA27" s="172">
        <v>4800</v>
      </c>
      <c r="AB27" s="181">
        <v>-7.6923076923076925</v>
      </c>
    </row>
    <row r="28" spans="2:28" x14ac:dyDescent="0.2">
      <c r="B28" s="170" t="s">
        <v>13</v>
      </c>
      <c r="C28" s="171">
        <v>3859</v>
      </c>
      <c r="D28" s="171">
        <v>3788</v>
      </c>
      <c r="E28" s="171">
        <v>3557</v>
      </c>
      <c r="F28" s="171">
        <v>3559</v>
      </c>
      <c r="G28" s="171">
        <v>3446</v>
      </c>
      <c r="H28" s="171">
        <v>3305</v>
      </c>
      <c r="I28" s="171">
        <v>3223</v>
      </c>
      <c r="J28" s="171">
        <v>3198</v>
      </c>
      <c r="K28" s="171">
        <v>3071</v>
      </c>
      <c r="L28" s="171">
        <v>2895</v>
      </c>
      <c r="M28" s="171">
        <v>2843</v>
      </c>
      <c r="N28" s="171">
        <v>2858</v>
      </c>
      <c r="O28" s="171">
        <v>2718</v>
      </c>
      <c r="P28" s="171">
        <v>2775</v>
      </c>
      <c r="Q28" s="171">
        <v>2700</v>
      </c>
      <c r="R28" s="171">
        <v>2600</v>
      </c>
      <c r="S28" s="171">
        <v>2500</v>
      </c>
      <c r="T28" s="171">
        <v>2500</v>
      </c>
      <c r="U28" s="171">
        <v>2500</v>
      </c>
      <c r="V28" s="171">
        <v>2500</v>
      </c>
      <c r="W28" s="171">
        <v>2500</v>
      </c>
      <c r="X28" s="171">
        <v>2500</v>
      </c>
      <c r="Y28" s="171">
        <v>2500</v>
      </c>
      <c r="Z28" s="171">
        <v>2400</v>
      </c>
      <c r="AA28" s="172">
        <v>2400</v>
      </c>
      <c r="AB28" s="181">
        <v>-11.111111111111111</v>
      </c>
    </row>
    <row r="29" spans="2:28" x14ac:dyDescent="0.2">
      <c r="B29" s="170" t="s">
        <v>14</v>
      </c>
      <c r="C29" s="171">
        <v>22750</v>
      </c>
      <c r="D29" s="171">
        <v>22532</v>
      </c>
      <c r="E29" s="171">
        <v>21524</v>
      </c>
      <c r="F29" s="171">
        <v>21150</v>
      </c>
      <c r="G29" s="171">
        <v>20420</v>
      </c>
      <c r="H29" s="171">
        <v>19990</v>
      </c>
      <c r="I29" s="171">
        <v>19409</v>
      </c>
      <c r="J29" s="171">
        <v>19026</v>
      </c>
      <c r="K29" s="171">
        <v>18468</v>
      </c>
      <c r="L29" s="171">
        <v>18236</v>
      </c>
      <c r="M29" s="171">
        <v>17727</v>
      </c>
      <c r="N29" s="171">
        <v>17178</v>
      </c>
      <c r="O29" s="171">
        <v>16885</v>
      </c>
      <c r="P29" s="171">
        <v>16840</v>
      </c>
      <c r="Q29" s="171">
        <v>16500</v>
      </c>
      <c r="R29" s="171">
        <v>16300</v>
      </c>
      <c r="S29" s="171">
        <v>16100</v>
      </c>
      <c r="T29" s="171">
        <v>16000</v>
      </c>
      <c r="U29" s="171">
        <v>15900</v>
      </c>
      <c r="V29" s="171">
        <v>15800</v>
      </c>
      <c r="W29" s="171">
        <v>15700</v>
      </c>
      <c r="X29" s="171">
        <v>15600</v>
      </c>
      <c r="Y29" s="171">
        <v>15500</v>
      </c>
      <c r="Z29" s="171">
        <v>15400</v>
      </c>
      <c r="AA29" s="172">
        <v>15300</v>
      </c>
      <c r="AB29" s="181">
        <v>-7.2727272727272725</v>
      </c>
    </row>
    <row r="30" spans="2:28" x14ac:dyDescent="0.2">
      <c r="B30" s="170" t="s">
        <v>15</v>
      </c>
      <c r="C30" s="171">
        <v>27906</v>
      </c>
      <c r="D30" s="171">
        <v>27991</v>
      </c>
      <c r="E30" s="171">
        <v>27701</v>
      </c>
      <c r="F30" s="171">
        <v>27536</v>
      </c>
      <c r="G30" s="171">
        <v>27479</v>
      </c>
      <c r="H30" s="171">
        <v>27303</v>
      </c>
      <c r="I30" s="171">
        <v>26900</v>
      </c>
      <c r="J30" s="171">
        <v>27069</v>
      </c>
      <c r="K30" s="171">
        <v>27013</v>
      </c>
      <c r="L30" s="171">
        <v>25752</v>
      </c>
      <c r="M30" s="171">
        <v>25301</v>
      </c>
      <c r="N30" s="171">
        <v>26366</v>
      </c>
      <c r="O30" s="171">
        <v>26121</v>
      </c>
      <c r="P30" s="171">
        <v>26848</v>
      </c>
      <c r="Q30" s="171">
        <v>27100</v>
      </c>
      <c r="R30" s="171">
        <v>27100</v>
      </c>
      <c r="S30" s="171">
        <v>27200</v>
      </c>
      <c r="T30" s="171">
        <v>27300</v>
      </c>
      <c r="U30" s="171">
        <v>27400</v>
      </c>
      <c r="V30" s="171">
        <v>27500</v>
      </c>
      <c r="W30" s="171">
        <v>27600</v>
      </c>
      <c r="X30" s="171">
        <v>27700</v>
      </c>
      <c r="Y30" s="171">
        <v>27700</v>
      </c>
      <c r="Z30" s="171">
        <v>27800</v>
      </c>
      <c r="AA30" s="172">
        <v>27800</v>
      </c>
      <c r="AB30" s="181">
        <v>2.5830258302583027</v>
      </c>
    </row>
    <row r="31" spans="2:28" x14ac:dyDescent="0.2">
      <c r="B31" s="170" t="s">
        <v>16</v>
      </c>
      <c r="C31" s="171">
        <v>484</v>
      </c>
      <c r="D31" s="171">
        <v>472</v>
      </c>
      <c r="E31" s="171">
        <v>467</v>
      </c>
      <c r="F31" s="171">
        <v>464</v>
      </c>
      <c r="G31" s="171">
        <v>503</v>
      </c>
      <c r="H31" s="171">
        <v>545</v>
      </c>
      <c r="I31" s="171">
        <v>536</v>
      </c>
      <c r="J31" s="171">
        <v>550</v>
      </c>
      <c r="K31" s="171">
        <v>548</v>
      </c>
      <c r="L31" s="171">
        <v>525</v>
      </c>
      <c r="M31" s="171">
        <v>567</v>
      </c>
      <c r="N31" s="171">
        <v>569</v>
      </c>
      <c r="O31" s="171">
        <v>584</v>
      </c>
      <c r="P31" s="171">
        <v>568</v>
      </c>
      <c r="Q31" s="171">
        <v>700</v>
      </c>
      <c r="R31" s="171">
        <v>600</v>
      </c>
      <c r="S31" s="171">
        <v>600</v>
      </c>
      <c r="T31" s="171">
        <v>700</v>
      </c>
      <c r="U31" s="171">
        <v>700</v>
      </c>
      <c r="V31" s="171">
        <v>700</v>
      </c>
      <c r="W31" s="171">
        <v>700</v>
      </c>
      <c r="X31" s="171">
        <v>700</v>
      </c>
      <c r="Y31" s="171">
        <v>700</v>
      </c>
      <c r="Z31" s="171">
        <v>700</v>
      </c>
      <c r="AA31" s="172">
        <v>700</v>
      </c>
      <c r="AB31" s="181">
        <v>0</v>
      </c>
    </row>
    <row r="32" spans="2:28" x14ac:dyDescent="0.2">
      <c r="B32" s="186" t="s">
        <v>17</v>
      </c>
      <c r="C32" s="187">
        <v>1527</v>
      </c>
      <c r="D32" s="187">
        <v>1442</v>
      </c>
      <c r="E32" s="187">
        <v>1544</v>
      </c>
      <c r="F32" s="187">
        <v>1510</v>
      </c>
      <c r="G32" s="187">
        <v>1432</v>
      </c>
      <c r="H32" s="187">
        <v>1301</v>
      </c>
      <c r="I32" s="187">
        <v>1465</v>
      </c>
      <c r="J32" s="187">
        <v>1161</v>
      </c>
      <c r="K32" s="187">
        <v>1003</v>
      </c>
      <c r="L32" s="187">
        <v>1270</v>
      </c>
      <c r="M32" s="187">
        <v>1132</v>
      </c>
      <c r="N32" s="187">
        <v>1258</v>
      </c>
      <c r="O32" s="187">
        <v>1539</v>
      </c>
      <c r="P32" s="187">
        <v>1564</v>
      </c>
      <c r="Q32" s="187">
        <v>1700</v>
      </c>
      <c r="R32" s="187">
        <v>1800</v>
      </c>
      <c r="S32" s="187">
        <v>1800</v>
      </c>
      <c r="T32" s="187">
        <v>1900</v>
      </c>
      <c r="U32" s="187">
        <v>1900</v>
      </c>
      <c r="V32" s="187">
        <v>1900</v>
      </c>
      <c r="W32" s="187">
        <v>1900</v>
      </c>
      <c r="X32" s="187">
        <v>2000</v>
      </c>
      <c r="Y32" s="187">
        <v>2000</v>
      </c>
      <c r="Z32" s="187">
        <v>2000</v>
      </c>
      <c r="AA32" s="188">
        <v>2000</v>
      </c>
      <c r="AB32" s="189">
        <v>17.647058823529413</v>
      </c>
    </row>
    <row r="33" spans="2:30" x14ac:dyDescent="0.2">
      <c r="B33" s="173" t="s">
        <v>21</v>
      </c>
      <c r="C33" s="174">
        <v>1420577</v>
      </c>
      <c r="D33" s="174">
        <v>1431125</v>
      </c>
      <c r="E33" s="174">
        <v>1443284</v>
      </c>
      <c r="F33" s="174">
        <v>1479325</v>
      </c>
      <c r="G33" s="174">
        <v>1509627</v>
      </c>
      <c r="H33" s="174">
        <v>1552235</v>
      </c>
      <c r="I33" s="174">
        <v>1568852</v>
      </c>
      <c r="J33" s="174">
        <v>1584822</v>
      </c>
      <c r="K33" s="174">
        <v>1614997</v>
      </c>
      <c r="L33" s="174">
        <v>1635350</v>
      </c>
      <c r="M33" s="174">
        <v>1649978</v>
      </c>
      <c r="N33" s="174">
        <v>1656914</v>
      </c>
      <c r="O33" s="174">
        <v>1597691</v>
      </c>
      <c r="P33" s="174">
        <v>1605016</v>
      </c>
      <c r="Q33" s="174">
        <v>1631500</v>
      </c>
      <c r="R33" s="174">
        <v>1672900</v>
      </c>
      <c r="S33" s="174">
        <v>1690400</v>
      </c>
      <c r="T33" s="174">
        <v>1702100</v>
      </c>
      <c r="U33" s="174">
        <v>1711800</v>
      </c>
      <c r="V33" s="174">
        <v>1715300</v>
      </c>
      <c r="W33" s="174">
        <v>1716300</v>
      </c>
      <c r="X33" s="174">
        <v>1713600</v>
      </c>
      <c r="Y33" s="174">
        <v>1711300</v>
      </c>
      <c r="Z33" s="174">
        <v>1704400</v>
      </c>
      <c r="AA33" s="169">
        <v>1695700</v>
      </c>
      <c r="AB33" s="180">
        <v>3.9350291143119831</v>
      </c>
      <c r="AD33" s="6"/>
    </row>
    <row r="34" spans="2:30" x14ac:dyDescent="0.2">
      <c r="B34" s="170" t="s">
        <v>12</v>
      </c>
      <c r="C34" s="171">
        <v>197696</v>
      </c>
      <c r="D34" s="171">
        <v>199508</v>
      </c>
      <c r="E34" s="171">
        <v>203371</v>
      </c>
      <c r="F34" s="171">
        <v>205069</v>
      </c>
      <c r="G34" s="171">
        <v>205818</v>
      </c>
      <c r="H34" s="171">
        <v>206361</v>
      </c>
      <c r="I34" s="171">
        <v>200229</v>
      </c>
      <c r="J34" s="171">
        <v>204087</v>
      </c>
      <c r="K34" s="171">
        <v>206691</v>
      </c>
      <c r="L34" s="171">
        <v>209288</v>
      </c>
      <c r="M34" s="171">
        <v>216326</v>
      </c>
      <c r="N34" s="171">
        <v>217321</v>
      </c>
      <c r="O34" s="171">
        <v>212023</v>
      </c>
      <c r="P34" s="171">
        <v>212289</v>
      </c>
      <c r="Q34" s="171">
        <v>222000</v>
      </c>
      <c r="R34" s="171">
        <v>229400</v>
      </c>
      <c r="S34" s="171">
        <v>235200</v>
      </c>
      <c r="T34" s="171">
        <v>239500</v>
      </c>
      <c r="U34" s="171">
        <v>242700</v>
      </c>
      <c r="V34" s="171">
        <v>244400</v>
      </c>
      <c r="W34" s="171">
        <v>244900</v>
      </c>
      <c r="X34" s="171">
        <v>244300</v>
      </c>
      <c r="Y34" s="171">
        <v>243600</v>
      </c>
      <c r="Z34" s="171">
        <v>242100</v>
      </c>
      <c r="AA34" s="172">
        <v>240300</v>
      </c>
      <c r="AB34" s="181">
        <v>8.2432432432432439</v>
      </c>
    </row>
    <row r="35" spans="2:30" x14ac:dyDescent="0.2">
      <c r="B35" s="170" t="s">
        <v>13</v>
      </c>
      <c r="C35" s="171">
        <v>184813</v>
      </c>
      <c r="D35" s="171">
        <v>186673</v>
      </c>
      <c r="E35" s="171">
        <v>186225</v>
      </c>
      <c r="F35" s="171">
        <v>187218</v>
      </c>
      <c r="G35" s="171">
        <v>185405</v>
      </c>
      <c r="H35" s="171">
        <v>187136</v>
      </c>
      <c r="I35" s="171">
        <v>187586</v>
      </c>
      <c r="J35" s="171">
        <v>186544</v>
      </c>
      <c r="K35" s="171">
        <v>191294</v>
      </c>
      <c r="L35" s="171">
        <v>192770</v>
      </c>
      <c r="M35" s="171">
        <v>193662</v>
      </c>
      <c r="N35" s="171">
        <v>193895</v>
      </c>
      <c r="O35" s="171">
        <v>176655</v>
      </c>
      <c r="P35" s="171">
        <v>161592</v>
      </c>
      <c r="Q35" s="171">
        <v>164700</v>
      </c>
      <c r="R35" s="171">
        <v>169100</v>
      </c>
      <c r="S35" s="171">
        <v>171000</v>
      </c>
      <c r="T35" s="171">
        <v>171500</v>
      </c>
      <c r="U35" s="171">
        <v>172000</v>
      </c>
      <c r="V35" s="171">
        <v>171800</v>
      </c>
      <c r="W35" s="171">
        <v>171500</v>
      </c>
      <c r="X35" s="171">
        <v>170900</v>
      </c>
      <c r="Y35" s="171">
        <v>170400</v>
      </c>
      <c r="Z35" s="171">
        <v>169400</v>
      </c>
      <c r="AA35" s="172">
        <v>168300</v>
      </c>
      <c r="AB35" s="181">
        <v>2.1857923497267762</v>
      </c>
    </row>
    <row r="36" spans="2:30" x14ac:dyDescent="0.2">
      <c r="B36" s="170" t="s">
        <v>14</v>
      </c>
      <c r="C36" s="171">
        <v>429934</v>
      </c>
      <c r="D36" s="171">
        <v>429137</v>
      </c>
      <c r="E36" s="171">
        <v>432317</v>
      </c>
      <c r="F36" s="171">
        <v>447157</v>
      </c>
      <c r="G36" s="171">
        <v>464090</v>
      </c>
      <c r="H36" s="171">
        <v>486160</v>
      </c>
      <c r="I36" s="171">
        <v>493574</v>
      </c>
      <c r="J36" s="171">
        <v>500682</v>
      </c>
      <c r="K36" s="171">
        <v>506276</v>
      </c>
      <c r="L36" s="171">
        <v>510814</v>
      </c>
      <c r="M36" s="171">
        <v>521916</v>
      </c>
      <c r="N36" s="171">
        <v>526095</v>
      </c>
      <c r="O36" s="171">
        <v>498036</v>
      </c>
      <c r="P36" s="171">
        <v>485448</v>
      </c>
      <c r="Q36" s="171">
        <v>485800</v>
      </c>
      <c r="R36" s="171">
        <v>497600</v>
      </c>
      <c r="S36" s="171">
        <v>498400</v>
      </c>
      <c r="T36" s="171">
        <v>497400</v>
      </c>
      <c r="U36" s="171">
        <v>496600</v>
      </c>
      <c r="V36" s="171">
        <v>495600</v>
      </c>
      <c r="W36" s="171">
        <v>494500</v>
      </c>
      <c r="X36" s="171">
        <v>492900</v>
      </c>
      <c r="Y36" s="171">
        <v>491500</v>
      </c>
      <c r="Z36" s="171">
        <v>489200</v>
      </c>
      <c r="AA36" s="172">
        <v>486600</v>
      </c>
      <c r="AB36" s="181">
        <v>0.16467682173734047</v>
      </c>
    </row>
    <row r="37" spans="2:30" x14ac:dyDescent="0.2">
      <c r="B37" s="170" t="s">
        <v>15</v>
      </c>
      <c r="C37" s="171">
        <v>226859</v>
      </c>
      <c r="D37" s="171">
        <v>226600</v>
      </c>
      <c r="E37" s="171">
        <v>225638</v>
      </c>
      <c r="F37" s="171">
        <v>230663</v>
      </c>
      <c r="G37" s="171">
        <v>237417</v>
      </c>
      <c r="H37" s="171">
        <v>246921</v>
      </c>
      <c r="I37" s="171">
        <v>252226</v>
      </c>
      <c r="J37" s="171">
        <v>258568</v>
      </c>
      <c r="K37" s="171">
        <v>265642</v>
      </c>
      <c r="L37" s="171">
        <v>270868</v>
      </c>
      <c r="M37" s="171">
        <v>281448</v>
      </c>
      <c r="N37" s="171">
        <v>288825</v>
      </c>
      <c r="O37" s="171">
        <v>281623</v>
      </c>
      <c r="P37" s="171">
        <v>271151</v>
      </c>
      <c r="Q37" s="171">
        <v>273900</v>
      </c>
      <c r="R37" s="171">
        <v>280800</v>
      </c>
      <c r="S37" s="171">
        <v>284600</v>
      </c>
      <c r="T37" s="171">
        <v>287200</v>
      </c>
      <c r="U37" s="171">
        <v>289600</v>
      </c>
      <c r="V37" s="171">
        <v>291100</v>
      </c>
      <c r="W37" s="171">
        <v>291900</v>
      </c>
      <c r="X37" s="171">
        <v>292000</v>
      </c>
      <c r="Y37" s="171">
        <v>291900</v>
      </c>
      <c r="Z37" s="171">
        <v>291000</v>
      </c>
      <c r="AA37" s="172">
        <v>289700</v>
      </c>
      <c r="AB37" s="181">
        <v>5.7685286600949253</v>
      </c>
    </row>
    <row r="38" spans="2:30" x14ac:dyDescent="0.2">
      <c r="B38" s="170" t="s">
        <v>16</v>
      </c>
      <c r="C38" s="171">
        <v>36582</v>
      </c>
      <c r="D38" s="171">
        <v>40142</v>
      </c>
      <c r="E38" s="171">
        <v>42998</v>
      </c>
      <c r="F38" s="171">
        <v>48320</v>
      </c>
      <c r="G38" s="171">
        <v>50994</v>
      </c>
      <c r="H38" s="171">
        <v>53534</v>
      </c>
      <c r="I38" s="171">
        <v>54900</v>
      </c>
      <c r="J38" s="171">
        <v>54804</v>
      </c>
      <c r="K38" s="171">
        <v>56710</v>
      </c>
      <c r="L38" s="171">
        <v>59841</v>
      </c>
      <c r="M38" s="171">
        <v>62054</v>
      </c>
      <c r="N38" s="171">
        <v>61991</v>
      </c>
      <c r="O38" s="171">
        <v>59094</v>
      </c>
      <c r="P38" s="171">
        <v>59429</v>
      </c>
      <c r="Q38" s="171">
        <v>59600</v>
      </c>
      <c r="R38" s="171">
        <v>60600</v>
      </c>
      <c r="S38" s="171">
        <v>61300</v>
      </c>
      <c r="T38" s="171">
        <v>61500</v>
      </c>
      <c r="U38" s="171">
        <v>61800</v>
      </c>
      <c r="V38" s="171">
        <v>61800</v>
      </c>
      <c r="W38" s="171">
        <v>61700</v>
      </c>
      <c r="X38" s="171">
        <v>61500</v>
      </c>
      <c r="Y38" s="171">
        <v>61200</v>
      </c>
      <c r="Z38" s="171">
        <v>60700</v>
      </c>
      <c r="AA38" s="172">
        <v>60000</v>
      </c>
      <c r="AB38" s="181">
        <v>0.67114093959731547</v>
      </c>
    </row>
    <row r="39" spans="2:30" x14ac:dyDescent="0.2">
      <c r="B39" s="170" t="s">
        <v>0</v>
      </c>
      <c r="C39" s="171">
        <v>116465</v>
      </c>
      <c r="D39" s="171">
        <v>115792</v>
      </c>
      <c r="E39" s="171">
        <v>115301</v>
      </c>
      <c r="F39" s="171">
        <v>116650</v>
      </c>
      <c r="G39" s="171">
        <v>117391</v>
      </c>
      <c r="H39" s="171">
        <v>117341</v>
      </c>
      <c r="I39" s="171">
        <v>117701</v>
      </c>
      <c r="J39" s="171">
        <v>117807</v>
      </c>
      <c r="K39" s="171">
        <v>120840</v>
      </c>
      <c r="L39" s="171">
        <v>121734</v>
      </c>
      <c r="M39" s="171">
        <v>121690</v>
      </c>
      <c r="N39" s="171">
        <v>115861</v>
      </c>
      <c r="O39" s="171">
        <v>108198</v>
      </c>
      <c r="P39" s="171">
        <v>144164</v>
      </c>
      <c r="Q39" s="171">
        <v>146500</v>
      </c>
      <c r="R39" s="171">
        <v>148700</v>
      </c>
      <c r="S39" s="171">
        <v>149000</v>
      </c>
      <c r="T39" s="171">
        <v>149400</v>
      </c>
      <c r="U39" s="171">
        <v>150200</v>
      </c>
      <c r="V39" s="171">
        <v>149900</v>
      </c>
      <c r="W39" s="171">
        <v>149700</v>
      </c>
      <c r="X39" s="171">
        <v>149000</v>
      </c>
      <c r="Y39" s="171">
        <v>148400</v>
      </c>
      <c r="Z39" s="171">
        <v>147200</v>
      </c>
      <c r="AA39" s="172">
        <v>145700</v>
      </c>
      <c r="AB39" s="181">
        <v>-0.5460750853242321</v>
      </c>
    </row>
    <row r="40" spans="2:30" x14ac:dyDescent="0.2">
      <c r="B40" s="170" t="s">
        <v>17</v>
      </c>
      <c r="C40" s="171">
        <v>52697</v>
      </c>
      <c r="D40" s="171">
        <v>54890</v>
      </c>
      <c r="E40" s="171">
        <v>52577</v>
      </c>
      <c r="F40" s="171">
        <v>52923</v>
      </c>
      <c r="G40" s="171">
        <v>53303</v>
      </c>
      <c r="H40" s="171">
        <v>55491</v>
      </c>
      <c r="I40" s="171">
        <v>60565</v>
      </c>
      <c r="J40" s="171">
        <v>56701</v>
      </c>
      <c r="K40" s="171">
        <v>59962</v>
      </c>
      <c r="L40" s="171">
        <v>61065</v>
      </c>
      <c r="M40" s="171">
        <v>55615</v>
      </c>
      <c r="N40" s="171">
        <v>64373</v>
      </c>
      <c r="O40" s="171">
        <v>71898</v>
      </c>
      <c r="P40" s="171">
        <v>78991</v>
      </c>
      <c r="Q40" s="171">
        <v>84400</v>
      </c>
      <c r="R40" s="171">
        <v>89000</v>
      </c>
      <c r="S40" s="171">
        <v>90700</v>
      </c>
      <c r="T40" s="171">
        <v>92000</v>
      </c>
      <c r="U40" s="171">
        <v>92900</v>
      </c>
      <c r="V40" s="171">
        <v>93600</v>
      </c>
      <c r="W40" s="171">
        <v>94300</v>
      </c>
      <c r="X40" s="171">
        <v>94900</v>
      </c>
      <c r="Y40" s="171">
        <v>95500</v>
      </c>
      <c r="Z40" s="171">
        <v>96100</v>
      </c>
      <c r="AA40" s="172">
        <v>96600</v>
      </c>
      <c r="AB40" s="181">
        <v>14.454976303317535</v>
      </c>
    </row>
    <row r="41" spans="2:30" x14ac:dyDescent="0.2">
      <c r="B41" s="175" t="s">
        <v>128</v>
      </c>
      <c r="C41" s="171">
        <v>150217</v>
      </c>
      <c r="D41" s="171">
        <v>152056</v>
      </c>
      <c r="E41" s="171">
        <v>157846</v>
      </c>
      <c r="F41" s="171">
        <v>163300</v>
      </c>
      <c r="G41" s="171">
        <v>166024</v>
      </c>
      <c r="H41" s="171">
        <v>168037</v>
      </c>
      <c r="I41" s="171">
        <v>169507</v>
      </c>
      <c r="J41" s="171">
        <v>172100</v>
      </c>
      <c r="K41" s="171">
        <v>172551</v>
      </c>
      <c r="L41" s="171">
        <v>172843</v>
      </c>
      <c r="M41" s="171">
        <v>161673</v>
      </c>
      <c r="N41" s="171">
        <v>152192</v>
      </c>
      <c r="O41" s="171">
        <v>152993</v>
      </c>
      <c r="P41" s="171">
        <v>155953</v>
      </c>
      <c r="Q41" s="171">
        <v>159200</v>
      </c>
      <c r="R41" s="171">
        <v>162300</v>
      </c>
      <c r="S41" s="171">
        <v>164600</v>
      </c>
      <c r="T41" s="171">
        <v>167200</v>
      </c>
      <c r="U41" s="171">
        <v>169400</v>
      </c>
      <c r="V41" s="171">
        <v>170300</v>
      </c>
      <c r="W41" s="171">
        <v>170800</v>
      </c>
      <c r="X41" s="171">
        <v>171200</v>
      </c>
      <c r="Y41" s="171">
        <v>171600</v>
      </c>
      <c r="Z41" s="171">
        <v>171500</v>
      </c>
      <c r="AA41" s="172">
        <v>171300</v>
      </c>
      <c r="AB41" s="181">
        <v>7.6005025125628141</v>
      </c>
    </row>
    <row r="42" spans="2:30" ht="13.5" thickBot="1" x14ac:dyDescent="0.25">
      <c r="B42" s="176" t="s">
        <v>20</v>
      </c>
      <c r="C42" s="177">
        <v>25314</v>
      </c>
      <c r="D42" s="177">
        <v>26327</v>
      </c>
      <c r="E42" s="177">
        <v>27011</v>
      </c>
      <c r="F42" s="177">
        <v>28025</v>
      </c>
      <c r="G42" s="177">
        <v>29185</v>
      </c>
      <c r="H42" s="177">
        <v>31254</v>
      </c>
      <c r="I42" s="177">
        <v>32564</v>
      </c>
      <c r="J42" s="177">
        <v>33529</v>
      </c>
      <c r="K42" s="177">
        <v>35031</v>
      </c>
      <c r="L42" s="177">
        <v>36127</v>
      </c>
      <c r="M42" s="177">
        <v>35594</v>
      </c>
      <c r="N42" s="177">
        <v>36361</v>
      </c>
      <c r="O42" s="177">
        <v>37171</v>
      </c>
      <c r="P42" s="177">
        <v>35999</v>
      </c>
      <c r="Q42" s="177">
        <v>35300</v>
      </c>
      <c r="R42" s="177">
        <v>35400</v>
      </c>
      <c r="S42" s="177">
        <v>35800</v>
      </c>
      <c r="T42" s="177">
        <v>36200</v>
      </c>
      <c r="U42" s="177">
        <v>36500</v>
      </c>
      <c r="V42" s="177">
        <v>36700</v>
      </c>
      <c r="W42" s="177">
        <v>36800</v>
      </c>
      <c r="X42" s="177">
        <v>37000</v>
      </c>
      <c r="Y42" s="177">
        <v>37100</v>
      </c>
      <c r="Z42" s="177">
        <v>37200</v>
      </c>
      <c r="AA42" s="178">
        <v>37200</v>
      </c>
      <c r="AB42" s="182">
        <v>5.382436260623229</v>
      </c>
    </row>
    <row r="43" spans="2:30" x14ac:dyDescent="0.2">
      <c r="B43" s="21" t="s">
        <v>193</v>
      </c>
    </row>
    <row r="44" spans="2:30" ht="28.5" customHeight="1" x14ac:dyDescent="0.2">
      <c r="B44" s="326" t="s">
        <v>129</v>
      </c>
      <c r="C44" s="326"/>
      <c r="D44" s="326"/>
      <c r="E44" s="326"/>
      <c r="F44" s="326"/>
      <c r="G44" s="326"/>
      <c r="H44" s="326"/>
      <c r="I44" s="326"/>
      <c r="J44" s="326"/>
      <c r="K44" s="326"/>
      <c r="L44" s="326"/>
      <c r="M44" s="326"/>
      <c r="N44" s="191"/>
      <c r="O44" s="191"/>
      <c r="P44" s="191"/>
      <c r="Q44" s="191"/>
      <c r="R44" s="192"/>
    </row>
    <row r="45" spans="2:30" x14ac:dyDescent="0.2">
      <c r="B45" s="190" t="s">
        <v>197</v>
      </c>
    </row>
    <row r="46" spans="2:30" x14ac:dyDescent="0.2">
      <c r="B46" s="21" t="s">
        <v>192</v>
      </c>
      <c r="C46" s="9"/>
      <c r="D46" s="9"/>
      <c r="E46" s="9"/>
      <c r="F46" s="9"/>
      <c r="G46" s="9"/>
      <c r="H46" s="9"/>
      <c r="I46" s="9"/>
      <c r="J46" s="9"/>
      <c r="K46" s="9"/>
      <c r="L46" s="9"/>
      <c r="M46" s="9"/>
      <c r="N46" s="9"/>
      <c r="U46" s="32"/>
      <c r="V46" s="32"/>
    </row>
    <row r="47" spans="2:30" x14ac:dyDescent="0.2">
      <c r="B47" s="9" t="s">
        <v>54</v>
      </c>
      <c r="C47" s="17"/>
      <c r="D47" s="17"/>
      <c r="E47" s="17"/>
      <c r="F47" s="17"/>
      <c r="G47" s="17"/>
      <c r="H47" s="17"/>
      <c r="I47" s="17"/>
      <c r="J47" s="17"/>
      <c r="K47" s="17"/>
      <c r="L47" s="17"/>
      <c r="M47" s="17"/>
      <c r="N47" s="12"/>
      <c r="O47" s="12"/>
      <c r="P47" s="12"/>
      <c r="Q47" s="12"/>
      <c r="R47" s="12"/>
      <c r="S47" s="12"/>
      <c r="T47" s="12"/>
      <c r="U47" s="12"/>
      <c r="V47" s="12"/>
      <c r="W47" s="12"/>
      <c r="X47" s="12"/>
      <c r="Y47" s="12"/>
      <c r="Z47" s="12"/>
      <c r="AA47" s="12"/>
      <c r="AB47" s="12"/>
    </row>
    <row r="48" spans="2:30" x14ac:dyDescent="0.2">
      <c r="B48" s="9" t="s">
        <v>96</v>
      </c>
    </row>
  </sheetData>
  <mergeCells count="4">
    <mergeCell ref="B44:M44"/>
    <mergeCell ref="AB4:AB5"/>
    <mergeCell ref="R4:AA4"/>
    <mergeCell ref="C4:Q4"/>
  </mergeCells>
  <hyperlinks>
    <hyperlink ref="A1" location="Sommaire!A1" display="Retour au sommaire" xr:uid="{0E656CD3-9A85-456A-82E5-F1366D0ABEF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A54"/>
  <sheetViews>
    <sheetView showGridLines="0" workbookViewId="0">
      <selection activeCell="A2" sqref="A2"/>
    </sheetView>
  </sheetViews>
  <sheetFormatPr baseColWidth="10" defaultRowHeight="12.75" x14ac:dyDescent="0.2"/>
  <cols>
    <col min="1" max="1" width="5" style="4" customWidth="1"/>
    <col min="2" max="2" width="30.5703125" style="4" customWidth="1"/>
    <col min="3" max="27" width="6.85546875" style="4" customWidth="1"/>
    <col min="28" max="16384" width="11.42578125" style="4"/>
  </cols>
  <sheetData>
    <row r="1" spans="1:27" ht="15" x14ac:dyDescent="0.25">
      <c r="A1" s="275" t="s">
        <v>67</v>
      </c>
    </row>
    <row r="2" spans="1:27" ht="15" x14ac:dyDescent="0.25">
      <c r="B2" s="37" t="s">
        <v>130</v>
      </c>
    </row>
    <row r="3" spans="1:27" ht="13.5" thickBot="1" x14ac:dyDescent="0.25"/>
    <row r="4" spans="1:27" ht="25.5" customHeight="1" thickBot="1" x14ac:dyDescent="0.25">
      <c r="B4" s="195"/>
      <c r="C4" s="335" t="s">
        <v>204</v>
      </c>
      <c r="D4" s="336"/>
      <c r="E4" s="336"/>
      <c r="F4" s="336"/>
      <c r="G4" s="336"/>
      <c r="H4" s="336"/>
      <c r="I4" s="336"/>
      <c r="J4" s="336"/>
      <c r="K4" s="336"/>
      <c r="L4" s="336"/>
      <c r="M4" s="336"/>
      <c r="N4" s="336"/>
      <c r="O4" s="336"/>
      <c r="P4" s="336"/>
      <c r="Q4" s="337"/>
      <c r="R4" s="336" t="s">
        <v>5</v>
      </c>
      <c r="S4" s="336"/>
      <c r="T4" s="336"/>
      <c r="U4" s="336"/>
      <c r="V4" s="336"/>
      <c r="W4" s="336"/>
      <c r="X4" s="336"/>
      <c r="Y4" s="336"/>
      <c r="Z4" s="336"/>
      <c r="AA4" s="337"/>
    </row>
    <row r="5" spans="1:27" ht="13.5" thickBot="1" x14ac:dyDescent="0.25">
      <c r="B5" s="183" t="s">
        <v>97</v>
      </c>
      <c r="C5" s="213">
        <v>2010</v>
      </c>
      <c r="D5" s="184">
        <v>2011</v>
      </c>
      <c r="E5" s="184">
        <v>2012</v>
      </c>
      <c r="F5" s="184">
        <v>2013</v>
      </c>
      <c r="G5" s="184">
        <v>2014</v>
      </c>
      <c r="H5" s="184">
        <v>2015</v>
      </c>
      <c r="I5" s="184">
        <v>2016</v>
      </c>
      <c r="J5" s="184">
        <v>2017</v>
      </c>
      <c r="K5" s="184">
        <v>2018</v>
      </c>
      <c r="L5" s="184">
        <v>2019</v>
      </c>
      <c r="M5" s="184">
        <v>2020</v>
      </c>
      <c r="N5" s="184">
        <v>2021</v>
      </c>
      <c r="O5" s="184">
        <v>2022</v>
      </c>
      <c r="P5" s="184">
        <v>2023</v>
      </c>
      <c r="Q5" s="185">
        <v>2024</v>
      </c>
      <c r="R5" s="214">
        <v>2025</v>
      </c>
      <c r="S5" s="184">
        <v>2026</v>
      </c>
      <c r="T5" s="184">
        <v>2027</v>
      </c>
      <c r="U5" s="184">
        <v>2028</v>
      </c>
      <c r="V5" s="184">
        <v>2029</v>
      </c>
      <c r="W5" s="184">
        <v>2030</v>
      </c>
      <c r="X5" s="184">
        <v>2031</v>
      </c>
      <c r="Y5" s="184">
        <v>2032</v>
      </c>
      <c r="Z5" s="184">
        <v>2033</v>
      </c>
      <c r="AA5" s="185">
        <v>2034</v>
      </c>
    </row>
    <row r="6" spans="1:27" x14ac:dyDescent="0.2">
      <c r="B6" s="215" t="s">
        <v>6</v>
      </c>
      <c r="C6" s="216">
        <v>89.061800000000019</v>
      </c>
      <c r="D6" s="217">
        <v>88.165900000000008</v>
      </c>
      <c r="E6" s="217">
        <v>88.103200000000015</v>
      </c>
      <c r="F6" s="217">
        <v>88.096000000000004</v>
      </c>
      <c r="G6" s="217">
        <v>88.5274</v>
      </c>
      <c r="H6" s="217">
        <v>88.14370000000001</v>
      </c>
      <c r="I6" s="217">
        <v>88.030299999999997</v>
      </c>
      <c r="J6" s="217">
        <v>87.807400000000001</v>
      </c>
      <c r="K6" s="217">
        <v>90.830600000000032</v>
      </c>
      <c r="L6" s="217">
        <v>91.854600000000005</v>
      </c>
      <c r="M6" s="217">
        <v>90.579199999999986</v>
      </c>
      <c r="N6" s="217">
        <v>91.197399999999973</v>
      </c>
      <c r="O6" s="217">
        <v>89.720000000000013</v>
      </c>
      <c r="P6" s="217">
        <v>89.756299999999982</v>
      </c>
      <c r="Q6" s="218">
        <v>90.4101</v>
      </c>
      <c r="R6" s="217">
        <v>91.171500000000009</v>
      </c>
      <c r="S6" s="217">
        <v>90.828000000000003</v>
      </c>
      <c r="T6" s="217">
        <v>90.906400000000005</v>
      </c>
      <c r="U6" s="217">
        <v>90.969400000000007</v>
      </c>
      <c r="V6" s="217">
        <v>91.16810000000001</v>
      </c>
      <c r="W6" s="217">
        <v>91.303700000000006</v>
      </c>
      <c r="X6" s="217">
        <v>91.463400000000007</v>
      </c>
      <c r="Y6" s="217">
        <v>91.569300000000013</v>
      </c>
      <c r="Z6" s="217">
        <v>91.652200000000008</v>
      </c>
      <c r="AA6" s="218">
        <v>91.738000000000028</v>
      </c>
    </row>
    <row r="7" spans="1:27" x14ac:dyDescent="0.2">
      <c r="B7" s="208" t="s">
        <v>44</v>
      </c>
      <c r="C7" s="196">
        <v>61.325100000000006</v>
      </c>
      <c r="D7" s="197">
        <v>60.506</v>
      </c>
      <c r="E7" s="197">
        <v>60.396799999999999</v>
      </c>
      <c r="F7" s="197">
        <v>61.579400000000014</v>
      </c>
      <c r="G7" s="197">
        <v>61.763199999999998</v>
      </c>
      <c r="H7" s="197">
        <v>62.314300000000003</v>
      </c>
      <c r="I7" s="197">
        <v>62.180600000000005</v>
      </c>
      <c r="J7" s="197">
        <v>61.718900000000005</v>
      </c>
      <c r="K7" s="197">
        <v>62.456100000000013</v>
      </c>
      <c r="L7" s="197">
        <v>62.555999999999997</v>
      </c>
      <c r="M7" s="197">
        <v>60.927300000000002</v>
      </c>
      <c r="N7" s="197">
        <v>61.093400000000003</v>
      </c>
      <c r="O7" s="197">
        <v>59.316699999999997</v>
      </c>
      <c r="P7" s="197">
        <v>58.895899999999997</v>
      </c>
      <c r="Q7" s="198">
        <v>59.115600000000001</v>
      </c>
      <c r="R7" s="197">
        <v>59.868699999999997</v>
      </c>
      <c r="S7" s="197">
        <v>59.386899999999997</v>
      </c>
      <c r="T7" s="197">
        <v>59.285900000000005</v>
      </c>
      <c r="U7" s="197">
        <v>59.278499999999987</v>
      </c>
      <c r="V7" s="197">
        <v>59.372199999999999</v>
      </c>
      <c r="W7" s="197">
        <v>59.404800000000002</v>
      </c>
      <c r="X7" s="197">
        <v>59.458800000000004</v>
      </c>
      <c r="Y7" s="197">
        <v>59.513900000000007</v>
      </c>
      <c r="Z7" s="197">
        <v>59.569599999999994</v>
      </c>
      <c r="AA7" s="198">
        <v>59.626100000000008</v>
      </c>
    </row>
    <row r="8" spans="1:27" x14ac:dyDescent="0.2">
      <c r="B8" s="209" t="s">
        <v>46</v>
      </c>
      <c r="C8" s="199">
        <v>10.675099999999999</v>
      </c>
      <c r="D8" s="200">
        <v>10.6546</v>
      </c>
      <c r="E8" s="200">
        <v>10.597300000000001</v>
      </c>
      <c r="F8" s="200">
        <v>10.1417</v>
      </c>
      <c r="G8" s="200">
        <v>10.095599999999999</v>
      </c>
      <c r="H8" s="200">
        <v>9.7379999999999995</v>
      </c>
      <c r="I8" s="200">
        <v>9.6829999999999998</v>
      </c>
      <c r="J8" s="200">
        <v>9.5373000000000001</v>
      </c>
      <c r="K8" s="200">
        <v>9.2507000000000001</v>
      </c>
      <c r="L8" s="200">
        <v>9.1760000000000002</v>
      </c>
      <c r="M8" s="200">
        <v>8.6561000000000003</v>
      </c>
      <c r="N8" s="200">
        <v>7.5251000000000001</v>
      </c>
      <c r="O8" s="200">
        <v>7.1460999999999997</v>
      </c>
      <c r="P8" s="200">
        <v>6.9932999999999996</v>
      </c>
      <c r="Q8" s="201">
        <v>6.8836000000000013</v>
      </c>
      <c r="R8" s="200">
        <v>6.8769999999999998</v>
      </c>
      <c r="S8" s="200">
        <v>6.7915000000000001</v>
      </c>
      <c r="T8" s="200">
        <v>6.7061999999999999</v>
      </c>
      <c r="U8" s="200">
        <v>6.6482999999999999</v>
      </c>
      <c r="V8" s="200">
        <v>6.5905000000000005</v>
      </c>
      <c r="W8" s="200">
        <v>6.5327999999999999</v>
      </c>
      <c r="X8" s="200">
        <v>6.4960000000000004</v>
      </c>
      <c r="Y8" s="200">
        <v>6.4593999999999996</v>
      </c>
      <c r="Z8" s="200">
        <v>6.4228999999999994</v>
      </c>
      <c r="AA8" s="201">
        <v>6.3866000000000005</v>
      </c>
    </row>
    <row r="9" spans="1:27" x14ac:dyDescent="0.2">
      <c r="B9" s="208" t="s">
        <v>7</v>
      </c>
      <c r="C9" s="196">
        <v>13.151999999999999</v>
      </c>
      <c r="D9" s="197">
        <v>13.1022</v>
      </c>
      <c r="E9" s="197">
        <v>12.958600000000001</v>
      </c>
      <c r="F9" s="197">
        <v>12.4697</v>
      </c>
      <c r="G9" s="197">
        <v>12.7477</v>
      </c>
      <c r="H9" s="197">
        <v>12.309999999999999</v>
      </c>
      <c r="I9" s="197">
        <v>12.026199999999999</v>
      </c>
      <c r="J9" s="197">
        <v>11.704500000000001</v>
      </c>
      <c r="K9" s="197">
        <v>10.735399999999998</v>
      </c>
      <c r="L9" s="197">
        <v>10.686300000000001</v>
      </c>
      <c r="M9" s="197">
        <v>9.8068000000000008</v>
      </c>
      <c r="N9" s="197">
        <v>9.8341999999999992</v>
      </c>
      <c r="O9" s="197">
        <v>9.8772000000000002</v>
      </c>
      <c r="P9" s="197">
        <v>10.088499999999998</v>
      </c>
      <c r="Q9" s="198">
        <v>10.448099999999998</v>
      </c>
      <c r="R9" s="197">
        <v>10.223000000000001</v>
      </c>
      <c r="S9" s="197">
        <v>10.3325</v>
      </c>
      <c r="T9" s="197">
        <v>10.3725</v>
      </c>
      <c r="U9" s="197">
        <v>10.292999999999999</v>
      </c>
      <c r="V9" s="197">
        <v>10.335599999999999</v>
      </c>
      <c r="W9" s="197">
        <v>10.3926</v>
      </c>
      <c r="X9" s="197">
        <v>10.449800000000002</v>
      </c>
      <c r="Y9" s="197">
        <v>10.449800000000002</v>
      </c>
      <c r="Z9" s="197">
        <v>10.449800000000002</v>
      </c>
      <c r="AA9" s="198">
        <v>10.449800000000002</v>
      </c>
    </row>
    <row r="10" spans="1:27" x14ac:dyDescent="0.2">
      <c r="B10" s="208" t="s">
        <v>26</v>
      </c>
      <c r="C10" s="196">
        <v>7.902099999999999</v>
      </c>
      <c r="D10" s="197">
        <v>7.6618999999999993</v>
      </c>
      <c r="E10" s="197">
        <v>7.5358999999999998</v>
      </c>
      <c r="F10" s="197">
        <v>7.1625000000000005</v>
      </c>
      <c r="G10" s="197">
        <v>6.9923000000000002</v>
      </c>
      <c r="H10" s="197">
        <v>6.5584000000000007</v>
      </c>
      <c r="I10" s="197">
        <v>6.3250000000000002</v>
      </c>
      <c r="J10" s="197">
        <v>6.2469999999999999</v>
      </c>
      <c r="K10" s="197">
        <v>7.4585999999999997</v>
      </c>
      <c r="L10" s="197">
        <v>7.9154000000000009</v>
      </c>
      <c r="M10" s="197">
        <v>8.8108000000000004</v>
      </c>
      <c r="N10" s="197">
        <v>8.2454999999999998</v>
      </c>
      <c r="O10" s="197">
        <v>8.3209</v>
      </c>
      <c r="P10" s="197">
        <v>8.5404</v>
      </c>
      <c r="Q10" s="198">
        <v>8.0404</v>
      </c>
      <c r="R10" s="197">
        <v>8.3246000000000002</v>
      </c>
      <c r="S10" s="197">
        <v>8.2613000000000003</v>
      </c>
      <c r="T10" s="197">
        <v>8.2301000000000002</v>
      </c>
      <c r="U10" s="197">
        <v>8.1993000000000009</v>
      </c>
      <c r="V10" s="197">
        <v>8.1691000000000003</v>
      </c>
      <c r="W10" s="197">
        <v>8.1395</v>
      </c>
      <c r="X10" s="197">
        <v>8.1105999999999998</v>
      </c>
      <c r="Y10" s="197">
        <v>8.0820000000000007</v>
      </c>
      <c r="Z10" s="197">
        <v>8.0541000000000018</v>
      </c>
      <c r="AA10" s="198">
        <v>8.0266999999999999</v>
      </c>
    </row>
    <row r="11" spans="1:27" x14ac:dyDescent="0.2">
      <c r="B11" s="209" t="s">
        <v>27</v>
      </c>
      <c r="C11" s="199">
        <v>7.902099999999999</v>
      </c>
      <c r="D11" s="200">
        <v>7.6618999999999993</v>
      </c>
      <c r="E11" s="200">
        <v>7.5358999999999998</v>
      </c>
      <c r="F11" s="200">
        <v>7.1625000000000005</v>
      </c>
      <c r="G11" s="200">
        <v>6.9923000000000002</v>
      </c>
      <c r="H11" s="200">
        <v>6.5584000000000007</v>
      </c>
      <c r="I11" s="200">
        <v>6.3250000000000002</v>
      </c>
      <c r="J11" s="200">
        <v>6.2469999999999999</v>
      </c>
      <c r="K11" s="200">
        <v>6.5202</v>
      </c>
      <c r="L11" s="200">
        <v>6.8778000000000006</v>
      </c>
      <c r="M11" s="200">
        <v>6.8632</v>
      </c>
      <c r="N11" s="200">
        <v>5.8045999999999998</v>
      </c>
      <c r="O11" s="200">
        <v>5.4744999999999999</v>
      </c>
      <c r="P11" s="200">
        <v>5.5088999999999997</v>
      </c>
      <c r="Q11" s="201">
        <v>5.2381000000000002</v>
      </c>
      <c r="R11" s="200">
        <v>5.6246</v>
      </c>
      <c r="S11" s="200">
        <v>5.6113</v>
      </c>
      <c r="T11" s="200">
        <v>5.6127000000000002</v>
      </c>
      <c r="U11" s="200">
        <v>5.6141000000000005</v>
      </c>
      <c r="V11" s="200">
        <v>5.6158000000000001</v>
      </c>
      <c r="W11" s="200">
        <v>5.6176000000000004</v>
      </c>
      <c r="X11" s="200">
        <v>5.6196999999999999</v>
      </c>
      <c r="Y11" s="200">
        <v>5.6218000000000004</v>
      </c>
      <c r="Z11" s="200">
        <v>5.624200000000001</v>
      </c>
      <c r="AA11" s="201">
        <v>5.6267000000000005</v>
      </c>
    </row>
    <row r="12" spans="1:27" x14ac:dyDescent="0.2">
      <c r="B12" s="210" t="s">
        <v>28</v>
      </c>
      <c r="C12" s="220" t="s">
        <v>39</v>
      </c>
      <c r="D12" s="221" t="s">
        <v>39</v>
      </c>
      <c r="E12" s="221" t="s">
        <v>39</v>
      </c>
      <c r="F12" s="221" t="s">
        <v>39</v>
      </c>
      <c r="G12" s="221" t="s">
        <v>39</v>
      </c>
      <c r="H12" s="221" t="s">
        <v>39</v>
      </c>
      <c r="I12" s="221" t="s">
        <v>39</v>
      </c>
      <c r="J12" s="221" t="s">
        <v>39</v>
      </c>
      <c r="K12" s="221">
        <v>0.93840000000000001</v>
      </c>
      <c r="L12" s="221">
        <v>1.0376000000000001</v>
      </c>
      <c r="M12" s="221">
        <v>1.9476</v>
      </c>
      <c r="N12" s="221">
        <v>2.4409000000000001</v>
      </c>
      <c r="O12" s="221">
        <v>2.8464</v>
      </c>
      <c r="P12" s="221">
        <v>3.0315000000000003</v>
      </c>
      <c r="Q12" s="222">
        <v>2.8022999999999998</v>
      </c>
      <c r="R12" s="221">
        <v>2.7</v>
      </c>
      <c r="S12" s="221">
        <v>2.65</v>
      </c>
      <c r="T12" s="221">
        <v>2.6173999999999999</v>
      </c>
      <c r="U12" s="221">
        <v>2.5851999999999999</v>
      </c>
      <c r="V12" s="221">
        <v>2.5533000000000001</v>
      </c>
      <c r="W12" s="221">
        <v>2.5219</v>
      </c>
      <c r="X12" s="221">
        <v>2.4908999999999999</v>
      </c>
      <c r="Y12" s="221">
        <v>2.4601999999999999</v>
      </c>
      <c r="Z12" s="221">
        <v>2.4298999999999999</v>
      </c>
      <c r="AA12" s="222">
        <v>2.4</v>
      </c>
    </row>
    <row r="13" spans="1:27" x14ac:dyDescent="0.2">
      <c r="B13" s="211" t="s">
        <v>24</v>
      </c>
      <c r="C13" s="202">
        <v>82.379200000000012</v>
      </c>
      <c r="D13" s="193">
        <v>81.270099999999999</v>
      </c>
      <c r="E13" s="193">
        <v>80.891300000000001</v>
      </c>
      <c r="F13" s="193">
        <v>81.211600000000004</v>
      </c>
      <c r="G13" s="193">
        <v>81.503199999999993</v>
      </c>
      <c r="H13" s="193">
        <v>81.182700000000011</v>
      </c>
      <c r="I13" s="193">
        <v>80.531800000000004</v>
      </c>
      <c r="J13" s="193">
        <v>79.670400000000001</v>
      </c>
      <c r="K13" s="193">
        <v>80.650100000000023</v>
      </c>
      <c r="L13" s="193">
        <v>81.157700000000006</v>
      </c>
      <c r="M13" s="193">
        <v>79.544899999999998</v>
      </c>
      <c r="N13" s="193">
        <v>79.173100000000005</v>
      </c>
      <c r="O13" s="193">
        <v>77.514799999999994</v>
      </c>
      <c r="P13" s="193">
        <v>77.524799999999999</v>
      </c>
      <c r="Q13" s="203">
        <v>77.604100000000003</v>
      </c>
      <c r="R13" s="193">
        <v>78.416300000000007</v>
      </c>
      <c r="S13" s="193">
        <v>77.980699999999999</v>
      </c>
      <c r="T13" s="193">
        <v>77.888499999999993</v>
      </c>
      <c r="U13" s="193">
        <v>77.77079999999998</v>
      </c>
      <c r="V13" s="193">
        <v>77.876899999999992</v>
      </c>
      <c r="W13" s="193">
        <v>77.936899999999994</v>
      </c>
      <c r="X13" s="193">
        <v>78.019200000000012</v>
      </c>
      <c r="Y13" s="193">
        <v>78.045700000000011</v>
      </c>
      <c r="Z13" s="193">
        <v>78.073499999999996</v>
      </c>
      <c r="AA13" s="203">
        <v>78.10260000000001</v>
      </c>
    </row>
    <row r="14" spans="1:27" x14ac:dyDescent="0.2">
      <c r="B14" s="208" t="s">
        <v>25</v>
      </c>
      <c r="C14" s="196">
        <v>2.3428999999999998</v>
      </c>
      <c r="D14" s="197">
        <v>2.3616999999999999</v>
      </c>
      <c r="E14" s="197">
        <v>2.5286</v>
      </c>
      <c r="F14" s="197">
        <v>2.2886000000000002</v>
      </c>
      <c r="G14" s="197">
        <v>2.3872</v>
      </c>
      <c r="H14" s="197">
        <v>2.4098000000000002</v>
      </c>
      <c r="I14" s="197">
        <v>2.6352000000000002</v>
      </c>
      <c r="J14" s="197">
        <v>3.0547</v>
      </c>
      <c r="K14" s="197">
        <v>3.0404</v>
      </c>
      <c r="L14" s="197">
        <v>3.2439999999999998</v>
      </c>
      <c r="M14" s="197">
        <v>3.2067999999999999</v>
      </c>
      <c r="N14" s="197">
        <v>3.5062999999999995</v>
      </c>
      <c r="O14" s="197">
        <v>3.4153000000000002</v>
      </c>
      <c r="P14" s="197">
        <v>3.5185</v>
      </c>
      <c r="Q14" s="198">
        <v>3.4977</v>
      </c>
      <c r="R14" s="197">
        <v>3.3070000000000004</v>
      </c>
      <c r="S14" s="197">
        <v>3.2</v>
      </c>
      <c r="T14" s="197">
        <v>3.15</v>
      </c>
      <c r="U14" s="197">
        <v>3.15</v>
      </c>
      <c r="V14" s="197">
        <v>3.15</v>
      </c>
      <c r="W14" s="197">
        <v>3.15</v>
      </c>
      <c r="X14" s="197">
        <v>3.15</v>
      </c>
      <c r="Y14" s="197">
        <v>3.15</v>
      </c>
      <c r="Z14" s="197">
        <v>3.15</v>
      </c>
      <c r="AA14" s="198">
        <v>3.15</v>
      </c>
    </row>
    <row r="15" spans="1:27" x14ac:dyDescent="0.2">
      <c r="B15" s="208" t="s">
        <v>11</v>
      </c>
      <c r="C15" s="196">
        <v>2.1637</v>
      </c>
      <c r="D15" s="197">
        <v>2.3121999999999998</v>
      </c>
      <c r="E15" s="197">
        <v>2.4300000000000002</v>
      </c>
      <c r="F15" s="197">
        <v>2.4607000000000001</v>
      </c>
      <c r="G15" s="197">
        <v>2.5867999999999998</v>
      </c>
      <c r="H15" s="197">
        <v>2.4906000000000001</v>
      </c>
      <c r="I15" s="197">
        <v>2.6720000000000002</v>
      </c>
      <c r="J15" s="197">
        <v>2.7645</v>
      </c>
      <c r="K15" s="197">
        <v>2.8749000000000002</v>
      </c>
      <c r="L15" s="197">
        <v>2.9603000000000002</v>
      </c>
      <c r="M15" s="197">
        <v>3.0408999999999997</v>
      </c>
      <c r="N15" s="197">
        <v>3.1179999999999999</v>
      </c>
      <c r="O15" s="197">
        <v>3.2263000000000002</v>
      </c>
      <c r="P15" s="197">
        <v>3.0579000000000001</v>
      </c>
      <c r="Q15" s="198">
        <v>3.3007999999999997</v>
      </c>
      <c r="R15" s="197">
        <v>3.2</v>
      </c>
      <c r="S15" s="197">
        <v>3.1553999999999998</v>
      </c>
      <c r="T15" s="197">
        <v>3.1608999999999998</v>
      </c>
      <c r="U15" s="197">
        <v>3.1663999999999999</v>
      </c>
      <c r="V15" s="197">
        <v>3.1718999999999999</v>
      </c>
      <c r="W15" s="197">
        <v>3.1774999999999998</v>
      </c>
      <c r="X15" s="197">
        <v>3.1830999999999996</v>
      </c>
      <c r="Y15" s="197">
        <v>3.1886999999999999</v>
      </c>
      <c r="Z15" s="197">
        <v>3.1943000000000001</v>
      </c>
      <c r="AA15" s="198">
        <v>3.2</v>
      </c>
    </row>
    <row r="16" spans="1:27" ht="13.5" thickBot="1" x14ac:dyDescent="0.25">
      <c r="B16" s="208" t="s">
        <v>68</v>
      </c>
      <c r="C16" s="196">
        <v>2.1760000000000002</v>
      </c>
      <c r="D16" s="197">
        <v>2.2218999999999998</v>
      </c>
      <c r="E16" s="197">
        <v>2.2532999999999999</v>
      </c>
      <c r="F16" s="197">
        <v>2.1351</v>
      </c>
      <c r="G16" s="197">
        <v>2.0501999999999998</v>
      </c>
      <c r="H16" s="197">
        <v>2.0606</v>
      </c>
      <c r="I16" s="197">
        <v>2.1913</v>
      </c>
      <c r="J16" s="197">
        <v>2.3178000000000001</v>
      </c>
      <c r="K16" s="197">
        <v>4.2652000000000001</v>
      </c>
      <c r="L16" s="197">
        <v>4.4925999999999995</v>
      </c>
      <c r="M16" s="197">
        <v>4.7866</v>
      </c>
      <c r="N16" s="197">
        <v>5.3999999999999995</v>
      </c>
      <c r="O16" s="197">
        <v>5.5636000000000001</v>
      </c>
      <c r="P16" s="197">
        <v>5.6550999999999991</v>
      </c>
      <c r="Q16" s="198">
        <v>6.0075000000000003</v>
      </c>
      <c r="R16" s="197">
        <v>6.2481999999999998</v>
      </c>
      <c r="S16" s="197">
        <v>6.4918999999999993</v>
      </c>
      <c r="T16" s="197">
        <v>6.7069999999999999</v>
      </c>
      <c r="U16" s="197">
        <v>6.8821999999999992</v>
      </c>
      <c r="V16" s="197">
        <v>6.9693000000000005</v>
      </c>
      <c r="W16" s="197">
        <v>7.0393000000000008</v>
      </c>
      <c r="X16" s="197">
        <v>7.1110999999999986</v>
      </c>
      <c r="Y16" s="197">
        <v>7.184899999999999</v>
      </c>
      <c r="Z16" s="197">
        <v>7.2343999999999999</v>
      </c>
      <c r="AA16" s="198">
        <v>7.2853999999999992</v>
      </c>
    </row>
    <row r="17" spans="2:27" x14ac:dyDescent="0.2">
      <c r="B17" s="219" t="s">
        <v>8</v>
      </c>
      <c r="C17" s="216">
        <v>73.39060000000002</v>
      </c>
      <c r="D17" s="217">
        <v>72.228800000000007</v>
      </c>
      <c r="E17" s="217">
        <v>71.165800000000004</v>
      </c>
      <c r="F17" s="217">
        <v>69.426900000000003</v>
      </c>
      <c r="G17" s="217">
        <v>70.214500000000001</v>
      </c>
      <c r="H17" s="217">
        <v>72.057400000000001</v>
      </c>
      <c r="I17" s="217">
        <v>70.878900000000002</v>
      </c>
      <c r="J17" s="217">
        <v>69.389300000000006</v>
      </c>
      <c r="K17" s="217">
        <v>74.595299999999995</v>
      </c>
      <c r="L17" s="217">
        <v>75.074399999999997</v>
      </c>
      <c r="M17" s="217">
        <v>72.657900000000012</v>
      </c>
      <c r="N17" s="217">
        <v>73.134399999999999</v>
      </c>
      <c r="O17" s="217">
        <v>73.349899999999991</v>
      </c>
      <c r="P17" s="217">
        <v>73.6264146714974</v>
      </c>
      <c r="Q17" s="218">
        <v>72.97616491303414</v>
      </c>
      <c r="R17" s="217">
        <v>73.391382432173813</v>
      </c>
      <c r="S17" s="217">
        <v>73.578108967971019</v>
      </c>
      <c r="T17" s="217">
        <v>73.695890980345595</v>
      </c>
      <c r="U17" s="217">
        <v>73.753991494621602</v>
      </c>
      <c r="V17" s="217">
        <v>73.857004071401548</v>
      </c>
      <c r="W17" s="217">
        <v>74.034066375831941</v>
      </c>
      <c r="X17" s="217">
        <v>74.269807667678691</v>
      </c>
      <c r="Y17" s="217">
        <v>74.495012610483755</v>
      </c>
      <c r="Z17" s="217">
        <v>74.741769507524467</v>
      </c>
      <c r="AA17" s="218">
        <v>75.007698563724375</v>
      </c>
    </row>
    <row r="18" spans="2:27" x14ac:dyDescent="0.2">
      <c r="B18" s="208" t="s">
        <v>44</v>
      </c>
      <c r="C18" s="196">
        <v>28.434600000000003</v>
      </c>
      <c r="D18" s="197">
        <v>28.144199999999998</v>
      </c>
      <c r="E18" s="197">
        <v>28.229900000000001</v>
      </c>
      <c r="F18" s="197">
        <v>30.691400000000002</v>
      </c>
      <c r="G18" s="197">
        <v>31.750699999999998</v>
      </c>
      <c r="H18" s="197">
        <v>32.574900000000007</v>
      </c>
      <c r="I18" s="197">
        <v>31.676100000000005</v>
      </c>
      <c r="J18" s="197">
        <v>30.510299999999994</v>
      </c>
      <c r="K18" s="197">
        <v>31.145899999999997</v>
      </c>
      <c r="L18" s="197">
        <v>30.686100000000003</v>
      </c>
      <c r="M18" s="197">
        <v>29.198600000000006</v>
      </c>
      <c r="N18" s="197">
        <v>29.985599999999998</v>
      </c>
      <c r="O18" s="197">
        <v>29.832100000000001</v>
      </c>
      <c r="P18" s="197">
        <v>29.190602472640347</v>
      </c>
      <c r="Q18" s="198">
        <v>29.677188461813756</v>
      </c>
      <c r="R18" s="197">
        <v>29.754456728150625</v>
      </c>
      <c r="S18" s="197">
        <v>30.0064220386651</v>
      </c>
      <c r="T18" s="197">
        <v>30.177097559527343</v>
      </c>
      <c r="U18" s="197">
        <v>30.343452477301824</v>
      </c>
      <c r="V18" s="197">
        <v>30.516229985983699</v>
      </c>
      <c r="W18" s="197">
        <v>30.703661242052917</v>
      </c>
      <c r="X18" s="197">
        <v>30.908022510339837</v>
      </c>
      <c r="Y18" s="197">
        <v>31.100558193784892</v>
      </c>
      <c r="Z18" s="197">
        <v>31.304886069093584</v>
      </c>
      <c r="AA18" s="198">
        <v>31.521473070818892</v>
      </c>
    </row>
    <row r="19" spans="2:27" x14ac:dyDescent="0.2">
      <c r="B19" s="209" t="s">
        <v>46</v>
      </c>
      <c r="C19" s="199">
        <v>9.8514999999999997</v>
      </c>
      <c r="D19" s="200">
        <v>9.5842999999999989</v>
      </c>
      <c r="E19" s="200">
        <v>9.6430000000000007</v>
      </c>
      <c r="F19" s="200">
        <v>10.991899999999999</v>
      </c>
      <c r="G19" s="200">
        <v>11.3506</v>
      </c>
      <c r="H19" s="200">
        <v>11.468800000000002</v>
      </c>
      <c r="I19" s="200">
        <v>11.5518</v>
      </c>
      <c r="J19" s="200">
        <v>11.5435</v>
      </c>
      <c r="K19" s="200">
        <v>12.286199999999999</v>
      </c>
      <c r="L19" s="200">
        <v>12.216200000000001</v>
      </c>
      <c r="M19" s="200">
        <v>11.6609</v>
      </c>
      <c r="N19" s="200">
        <v>14.5808</v>
      </c>
      <c r="O19" s="200">
        <v>15.1845</v>
      </c>
      <c r="P19" s="200">
        <v>14.601277406342211</v>
      </c>
      <c r="Q19" s="201">
        <v>14.972442917471906</v>
      </c>
      <c r="R19" s="200">
        <v>15.348662613534323</v>
      </c>
      <c r="S19" s="200">
        <v>15.458659048800113</v>
      </c>
      <c r="T19" s="200">
        <v>15.612938661599667</v>
      </c>
      <c r="U19" s="200">
        <v>15.757758582633135</v>
      </c>
      <c r="V19" s="200">
        <v>15.90442217986844</v>
      </c>
      <c r="W19" s="200">
        <v>16.054226285305898</v>
      </c>
      <c r="X19" s="200">
        <v>16.19945908888872</v>
      </c>
      <c r="Y19" s="200">
        <v>16.345156135208622</v>
      </c>
      <c r="Z19" s="200">
        <v>16.495028821230996</v>
      </c>
      <c r="AA19" s="201">
        <v>16.646268762781592</v>
      </c>
    </row>
    <row r="20" spans="2:27" x14ac:dyDescent="0.2">
      <c r="B20" s="208" t="s">
        <v>7</v>
      </c>
      <c r="C20" s="196">
        <v>1.4638</v>
      </c>
      <c r="D20" s="197">
        <v>1.5423</v>
      </c>
      <c r="E20" s="197">
        <v>1.66</v>
      </c>
      <c r="F20" s="197">
        <v>1.7187999999999999</v>
      </c>
      <c r="G20" s="197">
        <v>1.7901</v>
      </c>
      <c r="H20" s="197">
        <v>2.0432999999999999</v>
      </c>
      <c r="I20" s="197">
        <v>1.9632000000000001</v>
      </c>
      <c r="J20" s="197">
        <v>1.8827</v>
      </c>
      <c r="K20" s="197">
        <v>1.9310999999999998</v>
      </c>
      <c r="L20" s="197">
        <v>1.8526999999999998</v>
      </c>
      <c r="M20" s="197">
        <v>1.7641999999999998</v>
      </c>
      <c r="N20" s="197">
        <v>1.8194999999999999</v>
      </c>
      <c r="O20" s="197">
        <v>1.7975999999999999</v>
      </c>
      <c r="P20" s="197">
        <v>1.9213386620849364</v>
      </c>
      <c r="Q20" s="198">
        <v>2.0485290959845392</v>
      </c>
      <c r="R20" s="197">
        <v>2.0116000058883277</v>
      </c>
      <c r="S20" s="197">
        <v>2.007809789549055</v>
      </c>
      <c r="T20" s="197">
        <v>2.0433762840686422</v>
      </c>
      <c r="U20" s="197">
        <v>2.0086230999014085</v>
      </c>
      <c r="V20" s="197">
        <v>2.0453416195130631</v>
      </c>
      <c r="W20" s="197">
        <v>2.0450247904352099</v>
      </c>
      <c r="X20" s="197">
        <v>2.0453672244027752</v>
      </c>
      <c r="Y20" s="197">
        <v>2.0449433096271386</v>
      </c>
      <c r="Z20" s="197">
        <v>2.0449533831095978</v>
      </c>
      <c r="AA20" s="198">
        <v>2.0458439599832605</v>
      </c>
    </row>
    <row r="21" spans="2:27" x14ac:dyDescent="0.2">
      <c r="B21" s="208" t="s">
        <v>26</v>
      </c>
      <c r="C21" s="196">
        <v>42.511099999999999</v>
      </c>
      <c r="D21" s="197">
        <v>41.471800000000002</v>
      </c>
      <c r="E21" s="197">
        <v>40.137100000000004</v>
      </c>
      <c r="F21" s="197">
        <v>35.852999999999994</v>
      </c>
      <c r="G21" s="197">
        <v>35.4876</v>
      </c>
      <c r="H21" s="197">
        <v>36.131900000000002</v>
      </c>
      <c r="I21" s="197">
        <v>35.874299999999998</v>
      </c>
      <c r="J21" s="197">
        <v>35.411699999999996</v>
      </c>
      <c r="K21" s="197">
        <v>38.734099999999998</v>
      </c>
      <c r="L21" s="197">
        <v>39.384099999999997</v>
      </c>
      <c r="M21" s="197">
        <v>38.297699999999999</v>
      </c>
      <c r="N21" s="197">
        <v>37.949800000000003</v>
      </c>
      <c r="O21" s="197">
        <v>37.990899999999996</v>
      </c>
      <c r="P21" s="197">
        <v>38.096589847981178</v>
      </c>
      <c r="Q21" s="198">
        <v>36.504903013384869</v>
      </c>
      <c r="R21" s="197">
        <v>36.562835818698389</v>
      </c>
      <c r="S21" s="197">
        <v>36.369407474662474</v>
      </c>
      <c r="T21" s="197">
        <v>36.239682916691407</v>
      </c>
      <c r="U21" s="197">
        <v>36.12210662624895</v>
      </c>
      <c r="V21" s="197">
        <v>35.972946315344508</v>
      </c>
      <c r="W21" s="197">
        <v>35.879874335571671</v>
      </c>
      <c r="X21" s="197">
        <v>35.826697504124638</v>
      </c>
      <c r="Y21" s="197">
        <v>35.771360190255464</v>
      </c>
      <c r="Z21" s="197">
        <v>35.723625672173007</v>
      </c>
      <c r="AA21" s="198">
        <v>35.677118289418623</v>
      </c>
    </row>
    <row r="22" spans="2:27" x14ac:dyDescent="0.2">
      <c r="B22" s="209" t="s">
        <v>27</v>
      </c>
      <c r="C22" s="199">
        <v>42.511099999999999</v>
      </c>
      <c r="D22" s="200">
        <v>41.471800000000002</v>
      </c>
      <c r="E22" s="200">
        <v>40.137100000000004</v>
      </c>
      <c r="F22" s="200">
        <v>35.852999999999994</v>
      </c>
      <c r="G22" s="200">
        <v>35.4876</v>
      </c>
      <c r="H22" s="200">
        <v>36.131900000000002</v>
      </c>
      <c r="I22" s="200">
        <v>35.874299999999998</v>
      </c>
      <c r="J22" s="200">
        <v>35.411699999999996</v>
      </c>
      <c r="K22" s="200">
        <v>34.037599999999998</v>
      </c>
      <c r="L22" s="200">
        <v>34.235999999999997</v>
      </c>
      <c r="M22" s="200">
        <v>30.9923</v>
      </c>
      <c r="N22" s="200">
        <v>27.738900000000001</v>
      </c>
      <c r="O22" s="200">
        <v>26.540299999999998</v>
      </c>
      <c r="P22" s="200">
        <v>26.339222350875886</v>
      </c>
      <c r="Q22" s="201">
        <v>25.727578555579417</v>
      </c>
      <c r="R22" s="200">
        <v>26.17729755192769</v>
      </c>
      <c r="S22" s="200">
        <v>26.240302352533014</v>
      </c>
      <c r="T22" s="200">
        <v>26.208360548661009</v>
      </c>
      <c r="U22" s="200">
        <v>26.173168327030329</v>
      </c>
      <c r="V22" s="200">
        <v>26.139287912609475</v>
      </c>
      <c r="W22" s="200">
        <v>26.113336211902389</v>
      </c>
      <c r="X22" s="200">
        <v>26.088790784923798</v>
      </c>
      <c r="Y22" s="200">
        <v>26.061666401581423</v>
      </c>
      <c r="Z22" s="200">
        <v>26.041239506363883</v>
      </c>
      <c r="AA22" s="201">
        <v>26.022724580921775</v>
      </c>
    </row>
    <row r="23" spans="2:27" x14ac:dyDescent="0.2">
      <c r="B23" s="210" t="s">
        <v>28</v>
      </c>
      <c r="C23" s="220" t="s">
        <v>39</v>
      </c>
      <c r="D23" s="221" t="s">
        <v>39</v>
      </c>
      <c r="E23" s="221" t="s">
        <v>39</v>
      </c>
      <c r="F23" s="221" t="s">
        <v>39</v>
      </c>
      <c r="G23" s="221" t="s">
        <v>39</v>
      </c>
      <c r="H23" s="221" t="s">
        <v>39</v>
      </c>
      <c r="I23" s="221" t="s">
        <v>39</v>
      </c>
      <c r="J23" s="221" t="s">
        <v>39</v>
      </c>
      <c r="K23" s="200">
        <v>4.6965000000000003</v>
      </c>
      <c r="L23" s="200">
        <v>5.1480999999999995</v>
      </c>
      <c r="M23" s="200">
        <v>7.3053999999999997</v>
      </c>
      <c r="N23" s="200">
        <v>10.210900000000001</v>
      </c>
      <c r="O23" s="200">
        <v>11.4506</v>
      </c>
      <c r="P23" s="200">
        <v>11.757367497105292</v>
      </c>
      <c r="Q23" s="201">
        <v>10.777324457805454</v>
      </c>
      <c r="R23" s="200">
        <v>10.385538266770695</v>
      </c>
      <c r="S23" s="200">
        <v>10.129105122129459</v>
      </c>
      <c r="T23" s="200">
        <v>10.031322368030402</v>
      </c>
      <c r="U23" s="200">
        <v>9.9489382992186233</v>
      </c>
      <c r="V23" s="200">
        <v>9.8336584027350327</v>
      </c>
      <c r="W23" s="200">
        <v>9.7665381236692834</v>
      </c>
      <c r="X23" s="200">
        <v>9.7379067192008382</v>
      </c>
      <c r="Y23" s="200">
        <v>9.7096937886740431</v>
      </c>
      <c r="Z23" s="200">
        <v>9.6823861658091221</v>
      </c>
      <c r="AA23" s="201">
        <v>9.6543937084968459</v>
      </c>
    </row>
    <row r="24" spans="2:27" x14ac:dyDescent="0.2">
      <c r="B24" s="211" t="s">
        <v>24</v>
      </c>
      <c r="C24" s="202">
        <v>72.409500000000008</v>
      </c>
      <c r="D24" s="193">
        <v>71.158299999999997</v>
      </c>
      <c r="E24" s="193">
        <v>70.027000000000001</v>
      </c>
      <c r="F24" s="193">
        <v>68.263199999999998</v>
      </c>
      <c r="G24" s="193">
        <v>69.028400000000005</v>
      </c>
      <c r="H24" s="193">
        <v>70.750100000000003</v>
      </c>
      <c r="I24" s="193">
        <v>69.513599999999997</v>
      </c>
      <c r="J24" s="193">
        <v>67.804699999999997</v>
      </c>
      <c r="K24" s="194">
        <v>71.811099999999996</v>
      </c>
      <c r="L24" s="194">
        <v>71.922899999999998</v>
      </c>
      <c r="M24" s="194">
        <v>69.260500000000008</v>
      </c>
      <c r="N24" s="194">
        <v>69.754900000000006</v>
      </c>
      <c r="O24" s="194">
        <v>69.620599999999996</v>
      </c>
      <c r="P24" s="194">
        <v>69.208530982706463</v>
      </c>
      <c r="Q24" s="204">
        <v>68.230620571183167</v>
      </c>
      <c r="R24" s="194">
        <v>68.328892552737344</v>
      </c>
      <c r="S24" s="194">
        <v>68.383639302876631</v>
      </c>
      <c r="T24" s="194">
        <v>68.46015676028739</v>
      </c>
      <c r="U24" s="194">
        <v>68.474182203452187</v>
      </c>
      <c r="V24" s="194">
        <v>68.534517920841267</v>
      </c>
      <c r="W24" s="194">
        <v>68.628560368059794</v>
      </c>
      <c r="X24" s="194">
        <v>68.780087238867253</v>
      </c>
      <c r="Y24" s="194">
        <v>68.916861693667499</v>
      </c>
      <c r="Z24" s="194">
        <v>69.073465124376185</v>
      </c>
      <c r="AA24" s="204">
        <v>69.244435320220774</v>
      </c>
    </row>
    <row r="25" spans="2:27" x14ac:dyDescent="0.2">
      <c r="B25" s="208" t="s">
        <v>25</v>
      </c>
      <c r="C25" s="196">
        <v>0.51339999999999997</v>
      </c>
      <c r="D25" s="197">
        <v>0.60709999999999997</v>
      </c>
      <c r="E25" s="197">
        <v>0.57619999999999993</v>
      </c>
      <c r="F25" s="197">
        <v>0.56220000000000003</v>
      </c>
      <c r="G25" s="197">
        <v>0.58940000000000003</v>
      </c>
      <c r="H25" s="197">
        <v>0.64170000000000005</v>
      </c>
      <c r="I25" s="197">
        <v>0.79399999999999993</v>
      </c>
      <c r="J25" s="197">
        <v>0.94249999999999989</v>
      </c>
      <c r="K25" s="197">
        <v>0.97929999999999995</v>
      </c>
      <c r="L25" s="197">
        <v>1.0753000000000001</v>
      </c>
      <c r="M25" s="197">
        <v>1.2082000000000002</v>
      </c>
      <c r="N25" s="197">
        <v>1.3302</v>
      </c>
      <c r="O25" s="197">
        <v>1.5155999999999998</v>
      </c>
      <c r="P25" s="197">
        <v>1.5037537817950921</v>
      </c>
      <c r="Q25" s="198">
        <v>1.6262257533462172</v>
      </c>
      <c r="R25" s="197">
        <v>1.8886811617670873</v>
      </c>
      <c r="S25" s="197">
        <v>2.0151914431871027</v>
      </c>
      <c r="T25" s="197">
        <v>2.0173980167448491</v>
      </c>
      <c r="U25" s="197">
        <v>2.019659490560207</v>
      </c>
      <c r="V25" s="197">
        <v>2.0193855075903087</v>
      </c>
      <c r="W25" s="197">
        <v>2.0576805681699746</v>
      </c>
      <c r="X25" s="197">
        <v>2.0965955747745575</v>
      </c>
      <c r="Y25" s="197">
        <v>2.1365870653548735</v>
      </c>
      <c r="Z25" s="197">
        <v>2.1772602421757128</v>
      </c>
      <c r="AA25" s="198">
        <v>2.2187655451767512</v>
      </c>
    </row>
    <row r="26" spans="2:27" x14ac:dyDescent="0.2">
      <c r="B26" s="208" t="s">
        <v>11</v>
      </c>
      <c r="C26" s="196">
        <v>0.2039</v>
      </c>
      <c r="D26" s="197">
        <v>0.20860000000000001</v>
      </c>
      <c r="E26" s="197">
        <v>0.25890000000000002</v>
      </c>
      <c r="F26" s="197">
        <v>0.30320000000000003</v>
      </c>
      <c r="G26" s="197">
        <v>0.31659999999999999</v>
      </c>
      <c r="H26" s="197">
        <v>0.34200000000000003</v>
      </c>
      <c r="I26" s="197">
        <v>0.2797</v>
      </c>
      <c r="J26" s="197">
        <v>0.30280000000000001</v>
      </c>
      <c r="K26" s="197">
        <v>0.37680000000000002</v>
      </c>
      <c r="L26" s="197">
        <v>0.38190000000000002</v>
      </c>
      <c r="M26" s="197">
        <v>0.33939999999999998</v>
      </c>
      <c r="N26" s="197">
        <v>0.35659999999999997</v>
      </c>
      <c r="O26" s="197">
        <v>0.439</v>
      </c>
      <c r="P26" s="197">
        <v>0.39890934897097824</v>
      </c>
      <c r="Q26" s="198">
        <v>0.50891131629804587</v>
      </c>
      <c r="R26" s="197">
        <v>0.48946725353667692</v>
      </c>
      <c r="S26" s="197">
        <v>0.43108857246200294</v>
      </c>
      <c r="T26" s="197">
        <v>0.43123923757496585</v>
      </c>
      <c r="U26" s="197">
        <v>0.43189075444766539</v>
      </c>
      <c r="V26" s="197">
        <v>0.43161306111551956</v>
      </c>
      <c r="W26" s="197">
        <v>0.43178535800961837</v>
      </c>
      <c r="X26" s="197">
        <v>0.43092082959793282</v>
      </c>
      <c r="Y26" s="197">
        <v>0.43171025425461812</v>
      </c>
      <c r="Z26" s="197">
        <v>0.43096444736740303</v>
      </c>
      <c r="AA26" s="198">
        <v>0.43111956856459294</v>
      </c>
    </row>
    <row r="27" spans="2:27" ht="13.5" thickBot="1" x14ac:dyDescent="0.25">
      <c r="B27" s="208" t="s">
        <v>68</v>
      </c>
      <c r="C27" s="196">
        <v>0.26380000000000003</v>
      </c>
      <c r="D27" s="197">
        <v>0.25480000000000003</v>
      </c>
      <c r="E27" s="197">
        <v>0.30369999999999997</v>
      </c>
      <c r="F27" s="197">
        <v>0.29830000000000001</v>
      </c>
      <c r="G27" s="197">
        <v>0.28010000000000002</v>
      </c>
      <c r="H27" s="197">
        <v>0.32360000000000005</v>
      </c>
      <c r="I27" s="197">
        <v>0.29159999999999997</v>
      </c>
      <c r="J27" s="197">
        <v>0.33930000000000005</v>
      </c>
      <c r="K27" s="197">
        <v>1.4281000000000001</v>
      </c>
      <c r="L27" s="197">
        <v>1.6942999999999999</v>
      </c>
      <c r="M27" s="197">
        <v>1.8498000000000001</v>
      </c>
      <c r="N27" s="197">
        <v>1.6926999999999999</v>
      </c>
      <c r="O27" s="197">
        <v>1.7746999999999999</v>
      </c>
      <c r="P27" s="197">
        <v>2.5152205580248759</v>
      </c>
      <c r="Q27" s="198">
        <v>2.610407272206714</v>
      </c>
      <c r="R27" s="197">
        <v>2.6843414641327228</v>
      </c>
      <c r="S27" s="197">
        <v>2.7481896494452687</v>
      </c>
      <c r="T27" s="197">
        <v>2.7870969657383764</v>
      </c>
      <c r="U27" s="197">
        <v>2.8282590461615436</v>
      </c>
      <c r="V27" s="197">
        <v>2.8714875818544527</v>
      </c>
      <c r="W27" s="197">
        <v>2.916040081592544</v>
      </c>
      <c r="X27" s="197">
        <v>2.9622040244389365</v>
      </c>
      <c r="Y27" s="197">
        <v>3.0098535972067588</v>
      </c>
      <c r="Z27" s="197">
        <v>3.0600796936051684</v>
      </c>
      <c r="AA27" s="198">
        <v>3.1133781297622525</v>
      </c>
    </row>
    <row r="28" spans="2:27" x14ac:dyDescent="0.2">
      <c r="B28" s="219" t="s">
        <v>9</v>
      </c>
      <c r="C28" s="216">
        <v>25.262000000000008</v>
      </c>
      <c r="D28" s="217">
        <v>26.9514</v>
      </c>
      <c r="E28" s="217">
        <v>27.030200000000004</v>
      </c>
      <c r="F28" s="217">
        <v>30.921100000000006</v>
      </c>
      <c r="G28" s="217">
        <v>28.226900000000004</v>
      </c>
      <c r="H28" s="217">
        <v>29.201899999999998</v>
      </c>
      <c r="I28" s="217">
        <v>28.589899999999997</v>
      </c>
      <c r="J28" s="217">
        <v>29.480200000000004</v>
      </c>
      <c r="K28" s="217">
        <v>38.354800000000004</v>
      </c>
      <c r="L28" s="217">
        <v>39.349399999999996</v>
      </c>
      <c r="M28" s="217">
        <v>39.525199999999998</v>
      </c>
      <c r="N28" s="217">
        <v>42.352400000000003</v>
      </c>
      <c r="O28" s="217">
        <v>42.322699999999998</v>
      </c>
      <c r="P28" s="217">
        <v>42.827009205535134</v>
      </c>
      <c r="Q28" s="218">
        <v>42.670788110863768</v>
      </c>
      <c r="R28" s="217">
        <v>43.490966009222603</v>
      </c>
      <c r="S28" s="217">
        <v>43.635906379675149</v>
      </c>
      <c r="T28" s="217">
        <v>43.339713634954073</v>
      </c>
      <c r="U28" s="217">
        <v>43.31335103648226</v>
      </c>
      <c r="V28" s="217">
        <v>43.328321494413473</v>
      </c>
      <c r="W28" s="217">
        <v>43.337940308542819</v>
      </c>
      <c r="X28" s="217">
        <v>43.338909875876951</v>
      </c>
      <c r="Y28" s="217">
        <v>43.325828066082529</v>
      </c>
      <c r="Z28" s="217">
        <v>43.331619025498945</v>
      </c>
      <c r="AA28" s="218">
        <v>43.352698872441032</v>
      </c>
    </row>
    <row r="29" spans="2:27" x14ac:dyDescent="0.2">
      <c r="B29" s="208" t="s">
        <v>44</v>
      </c>
      <c r="C29" s="196">
        <v>7.6994999999999996</v>
      </c>
      <c r="D29" s="197">
        <v>9.0520999999999994</v>
      </c>
      <c r="E29" s="197">
        <v>8.773200000000001</v>
      </c>
      <c r="F29" s="197">
        <v>8.5839999999999996</v>
      </c>
      <c r="G29" s="197">
        <v>8.4077999999999999</v>
      </c>
      <c r="H29" s="197">
        <v>8.2979000000000003</v>
      </c>
      <c r="I29" s="197">
        <v>7.9231000000000007</v>
      </c>
      <c r="J29" s="197">
        <v>6.7686000000000002</v>
      </c>
      <c r="K29" s="197">
        <v>5.8629999999999995</v>
      </c>
      <c r="L29" s="197">
        <v>5.7250999999999994</v>
      </c>
      <c r="M29" s="197">
        <v>5.6746000000000008</v>
      </c>
      <c r="N29" s="197">
        <v>5.0304000000000002</v>
      </c>
      <c r="O29" s="197">
        <v>4.5040000000000004</v>
      </c>
      <c r="P29" s="197">
        <v>4.7339375819812588</v>
      </c>
      <c r="Q29" s="198">
        <v>4.8586521493408386</v>
      </c>
      <c r="R29" s="197">
        <v>5.0791916985253964</v>
      </c>
      <c r="S29" s="197">
        <v>5.3261457883428385</v>
      </c>
      <c r="T29" s="197">
        <v>5.3193537003967188</v>
      </c>
      <c r="U29" s="197">
        <v>5.3326760906782855</v>
      </c>
      <c r="V29" s="197">
        <v>5.3570005472290552</v>
      </c>
      <c r="W29" s="197">
        <v>5.3725513215259584</v>
      </c>
      <c r="X29" s="197">
        <v>5.3783054506206147</v>
      </c>
      <c r="Y29" s="197">
        <v>5.3679841575563572</v>
      </c>
      <c r="Z29" s="197">
        <v>5.3751845645934599</v>
      </c>
      <c r="AA29" s="198">
        <v>5.3943638955725985</v>
      </c>
    </row>
    <row r="30" spans="2:27" x14ac:dyDescent="0.2">
      <c r="B30" s="209" t="s">
        <v>46</v>
      </c>
      <c r="C30" s="199">
        <v>0.77410000000000001</v>
      </c>
      <c r="D30" s="200">
        <v>0.87340000000000007</v>
      </c>
      <c r="E30" s="200">
        <v>0.77680000000000005</v>
      </c>
      <c r="F30" s="200">
        <v>0.76310000000000011</v>
      </c>
      <c r="G30" s="200">
        <v>0.56509999999999994</v>
      </c>
      <c r="H30" s="200">
        <v>0.55930000000000002</v>
      </c>
      <c r="I30" s="200">
        <v>0.45310000000000006</v>
      </c>
      <c r="J30" s="200">
        <v>0.43020000000000003</v>
      </c>
      <c r="K30" s="200">
        <v>0.44240000000000002</v>
      </c>
      <c r="L30" s="200">
        <v>0.42780000000000007</v>
      </c>
      <c r="M30" s="200">
        <v>0.35849999999999999</v>
      </c>
      <c r="N30" s="200">
        <v>0.33810000000000001</v>
      </c>
      <c r="O30" s="200">
        <v>0.3543</v>
      </c>
      <c r="P30" s="200">
        <v>0.40828143648889781</v>
      </c>
      <c r="Q30" s="201">
        <v>0.38811547733013463</v>
      </c>
      <c r="R30" s="200">
        <v>0.40370030460511125</v>
      </c>
      <c r="S30" s="200">
        <v>0.40894652532133469</v>
      </c>
      <c r="T30" s="200">
        <v>0.41650181250467833</v>
      </c>
      <c r="U30" s="200">
        <v>0.42402751938600813</v>
      </c>
      <c r="V30" s="200">
        <v>0.4319390503716376</v>
      </c>
      <c r="W30" s="200">
        <v>0.44077546598931677</v>
      </c>
      <c r="X30" s="200">
        <v>0.45008094981111707</v>
      </c>
      <c r="Y30" s="200">
        <v>0.45899682608577708</v>
      </c>
      <c r="Z30" s="200">
        <v>0.46949914561109546</v>
      </c>
      <c r="AA30" s="201">
        <v>0.48010007719919084</v>
      </c>
    </row>
    <row r="31" spans="2:27" x14ac:dyDescent="0.2">
      <c r="B31" s="208" t="s">
        <v>7</v>
      </c>
      <c r="C31" s="196">
        <v>0</v>
      </c>
      <c r="D31" s="197">
        <v>0</v>
      </c>
      <c r="E31" s="197">
        <v>0</v>
      </c>
      <c r="F31" s="197">
        <v>0</v>
      </c>
      <c r="G31" s="197">
        <v>0</v>
      </c>
      <c r="H31" s="197">
        <v>0</v>
      </c>
      <c r="I31" s="197">
        <v>4.7300000000000002E-2</v>
      </c>
      <c r="J31" s="197">
        <v>4.9000000000000002E-2</v>
      </c>
      <c r="K31" s="197">
        <v>5.8600000000000006E-2</v>
      </c>
      <c r="L31" s="197">
        <v>5.9900000000000002E-2</v>
      </c>
      <c r="M31" s="197">
        <v>6.7199999999999996E-2</v>
      </c>
      <c r="N31" s="197">
        <v>5.6399999999999992E-2</v>
      </c>
      <c r="O31" s="197">
        <v>6.1399999999999996E-2</v>
      </c>
      <c r="P31" s="197">
        <v>6.8539286009713665E-2</v>
      </c>
      <c r="Q31" s="198">
        <v>9.8614779529647881E-2</v>
      </c>
      <c r="R31" s="197">
        <v>0.11260817422736717</v>
      </c>
      <c r="S31" s="197">
        <v>0.10551695105216255</v>
      </c>
      <c r="T31" s="197">
        <v>0.10586310510388484</v>
      </c>
      <c r="U31" s="197">
        <v>0.10547684544726954</v>
      </c>
      <c r="V31" s="197">
        <v>0.10572677862725202</v>
      </c>
      <c r="W31" s="197">
        <v>0.10565804148412195</v>
      </c>
      <c r="X31" s="197">
        <v>0.10577441985968698</v>
      </c>
      <c r="Y31" s="197">
        <v>0.10579714076445217</v>
      </c>
      <c r="Z31" s="197">
        <v>0.10562348269931593</v>
      </c>
      <c r="AA31" s="198">
        <v>0.10537407797681769</v>
      </c>
    </row>
    <row r="32" spans="2:27" x14ac:dyDescent="0.2">
      <c r="B32" s="208" t="s">
        <v>26</v>
      </c>
      <c r="C32" s="196">
        <v>17.457200000000004</v>
      </c>
      <c r="D32" s="197">
        <v>17.782700000000002</v>
      </c>
      <c r="E32" s="197">
        <v>18.153900000000004</v>
      </c>
      <c r="F32" s="197">
        <v>22.226500000000005</v>
      </c>
      <c r="G32" s="197">
        <v>19.718000000000004</v>
      </c>
      <c r="H32" s="197">
        <v>20.788499999999999</v>
      </c>
      <c r="I32" s="197">
        <v>20.473199999999995</v>
      </c>
      <c r="J32" s="197">
        <v>22.4678</v>
      </c>
      <c r="K32" s="197">
        <v>31.915399999999995</v>
      </c>
      <c r="L32" s="197">
        <v>32.945999999999998</v>
      </c>
      <c r="M32" s="197">
        <v>33.145299999999999</v>
      </c>
      <c r="N32" s="197">
        <v>36.628999999999998</v>
      </c>
      <c r="O32" s="197">
        <v>37.1541</v>
      </c>
      <c r="P32" s="197">
        <v>37.20737860865249</v>
      </c>
      <c r="Q32" s="198">
        <v>36.857129675551612</v>
      </c>
      <c r="R32" s="197">
        <v>37.406183314846828</v>
      </c>
      <c r="S32" s="197">
        <v>37.27099267941982</v>
      </c>
      <c r="T32" s="197">
        <v>36.957451586342586</v>
      </c>
      <c r="U32" s="197">
        <v>36.899934805768893</v>
      </c>
      <c r="V32" s="197">
        <v>36.862517997460429</v>
      </c>
      <c r="W32" s="197">
        <v>36.825029216049344</v>
      </c>
      <c r="X32" s="197">
        <v>36.787911494873178</v>
      </c>
      <c r="Y32" s="197">
        <v>36.750128855491951</v>
      </c>
      <c r="Z32" s="197">
        <v>36.713284779711444</v>
      </c>
      <c r="AA32" s="198">
        <v>36.677504606594056</v>
      </c>
    </row>
    <row r="33" spans="2:27" x14ac:dyDescent="0.2">
      <c r="B33" s="209" t="s">
        <v>27</v>
      </c>
      <c r="C33" s="199">
        <v>17.457200000000004</v>
      </c>
      <c r="D33" s="200">
        <v>17.782700000000002</v>
      </c>
      <c r="E33" s="200">
        <v>18.153900000000004</v>
      </c>
      <c r="F33" s="200">
        <v>22.226500000000005</v>
      </c>
      <c r="G33" s="200">
        <v>19.718000000000004</v>
      </c>
      <c r="H33" s="200">
        <v>20.788499999999999</v>
      </c>
      <c r="I33" s="200">
        <v>20.473199999999995</v>
      </c>
      <c r="J33" s="200">
        <v>22.4678</v>
      </c>
      <c r="K33" s="200">
        <v>23.727899999999995</v>
      </c>
      <c r="L33" s="200">
        <v>24.489999999999995</v>
      </c>
      <c r="M33" s="200">
        <v>22.674600000000002</v>
      </c>
      <c r="N33" s="200">
        <v>23.302299999999999</v>
      </c>
      <c r="O33" s="200">
        <v>21.614199999999997</v>
      </c>
      <c r="P33" s="200">
        <v>21.062240761967786</v>
      </c>
      <c r="Q33" s="201">
        <v>21.002064566729334</v>
      </c>
      <c r="R33" s="200">
        <v>22.006452448383229</v>
      </c>
      <c r="S33" s="200">
        <v>22.171134279887813</v>
      </c>
      <c r="T33" s="200">
        <v>22.157468695531293</v>
      </c>
      <c r="U33" s="200">
        <v>22.14324709673658</v>
      </c>
      <c r="V33" s="200">
        <v>22.148963186892004</v>
      </c>
      <c r="W33" s="200">
        <v>22.154570243920659</v>
      </c>
      <c r="X33" s="200">
        <v>22.160280626011872</v>
      </c>
      <c r="Y33" s="200">
        <v>22.165314814312453</v>
      </c>
      <c r="Z33" s="200">
        <v>22.170977321366358</v>
      </c>
      <c r="AA33" s="201">
        <v>22.177580678789383</v>
      </c>
    </row>
    <row r="34" spans="2:27" x14ac:dyDescent="0.2">
      <c r="B34" s="210" t="s">
        <v>28</v>
      </c>
      <c r="C34" s="220" t="s">
        <v>39</v>
      </c>
      <c r="D34" s="221" t="s">
        <v>39</v>
      </c>
      <c r="E34" s="221" t="s">
        <v>39</v>
      </c>
      <c r="F34" s="221" t="s">
        <v>39</v>
      </c>
      <c r="G34" s="221" t="s">
        <v>39</v>
      </c>
      <c r="H34" s="221" t="s">
        <v>39</v>
      </c>
      <c r="I34" s="221" t="s">
        <v>39</v>
      </c>
      <c r="J34" s="221" t="s">
        <v>39</v>
      </c>
      <c r="K34" s="221">
        <v>8.1875</v>
      </c>
      <c r="L34" s="221">
        <v>8.4559999999999995</v>
      </c>
      <c r="M34" s="221">
        <v>10.470699999999999</v>
      </c>
      <c r="N34" s="221">
        <v>13.326699999999999</v>
      </c>
      <c r="O34" s="221">
        <v>15.539900000000001</v>
      </c>
      <c r="P34" s="221">
        <v>16.145137846684708</v>
      </c>
      <c r="Q34" s="222">
        <v>15.855065108822275</v>
      </c>
      <c r="R34" s="221">
        <v>15.399730866463596</v>
      </c>
      <c r="S34" s="221">
        <v>15.099858399532007</v>
      </c>
      <c r="T34" s="221">
        <v>14.799982890811297</v>
      </c>
      <c r="U34" s="221">
        <v>14.756687709032315</v>
      </c>
      <c r="V34" s="221">
        <v>14.713554810568427</v>
      </c>
      <c r="W34" s="221">
        <v>14.670458972128689</v>
      </c>
      <c r="X34" s="221">
        <v>14.627630868861305</v>
      </c>
      <c r="Y34" s="221">
        <v>14.584814041179502</v>
      </c>
      <c r="Z34" s="221">
        <v>14.542307458345086</v>
      </c>
      <c r="AA34" s="222">
        <v>14.499923927804669</v>
      </c>
    </row>
    <row r="35" spans="2:27" x14ac:dyDescent="0.2">
      <c r="B35" s="211" t="s">
        <v>24</v>
      </c>
      <c r="C35" s="202">
        <v>25.156700000000004</v>
      </c>
      <c r="D35" s="193">
        <v>26.834800000000001</v>
      </c>
      <c r="E35" s="193">
        <v>26.927100000000003</v>
      </c>
      <c r="F35" s="193">
        <v>30.810500000000005</v>
      </c>
      <c r="G35" s="193">
        <v>28.125800000000005</v>
      </c>
      <c r="H35" s="193">
        <v>29.086399999999998</v>
      </c>
      <c r="I35" s="193">
        <v>28.443599999999996</v>
      </c>
      <c r="J35" s="193">
        <v>29.285400000000003</v>
      </c>
      <c r="K35" s="193">
        <v>37.836999999999996</v>
      </c>
      <c r="L35" s="193">
        <v>38.730999999999995</v>
      </c>
      <c r="M35" s="193">
        <v>38.887099999999997</v>
      </c>
      <c r="N35" s="193">
        <v>41.715800000000002</v>
      </c>
      <c r="O35" s="193">
        <v>41.719499999999996</v>
      </c>
      <c r="P35" s="193">
        <v>42.009855476643466</v>
      </c>
      <c r="Q35" s="203">
        <v>41.8143966044221</v>
      </c>
      <c r="R35" s="193">
        <v>42.597983187599596</v>
      </c>
      <c r="S35" s="193">
        <v>42.702655418814821</v>
      </c>
      <c r="T35" s="193">
        <v>42.38266839184319</v>
      </c>
      <c r="U35" s="193">
        <v>42.338087741894448</v>
      </c>
      <c r="V35" s="193">
        <v>42.325245323316736</v>
      </c>
      <c r="W35" s="193">
        <v>42.303238579059425</v>
      </c>
      <c r="X35" s="193">
        <v>42.271991365353479</v>
      </c>
      <c r="Y35" s="193">
        <v>42.22391015381276</v>
      </c>
      <c r="Z35" s="193">
        <v>42.194092827004219</v>
      </c>
      <c r="AA35" s="203">
        <v>42.177242580143471</v>
      </c>
    </row>
    <row r="36" spans="2:27" x14ac:dyDescent="0.2">
      <c r="B36" s="208" t="s">
        <v>25</v>
      </c>
      <c r="C36" s="196">
        <v>5.2299999999999999E-2</v>
      </c>
      <c r="D36" s="197">
        <v>5.3200000000000004E-2</v>
      </c>
      <c r="E36" s="197">
        <v>4.87E-2</v>
      </c>
      <c r="F36" s="197">
        <v>4.65E-2</v>
      </c>
      <c r="G36" s="197">
        <v>3.6200000000000003E-2</v>
      </c>
      <c r="H36" s="197">
        <v>5.04E-2</v>
      </c>
      <c r="I36" s="197">
        <v>7.6700000000000004E-2</v>
      </c>
      <c r="J36" s="197">
        <v>0.11939999999999999</v>
      </c>
      <c r="K36" s="197">
        <v>0.14729999999999999</v>
      </c>
      <c r="L36" s="197">
        <v>0.1416</v>
      </c>
      <c r="M36" s="197">
        <v>0.17480000000000001</v>
      </c>
      <c r="N36" s="197">
        <v>0.20219999999999999</v>
      </c>
      <c r="O36" s="197">
        <v>0.16600000000000001</v>
      </c>
      <c r="P36" s="197">
        <v>0.2138898408234168</v>
      </c>
      <c r="Q36" s="198">
        <v>0.23817487687569924</v>
      </c>
      <c r="R36" s="197">
        <v>0.25899880072294446</v>
      </c>
      <c r="S36" s="197">
        <v>0.27171981695815955</v>
      </c>
      <c r="T36" s="197">
        <v>0.28550958649229552</v>
      </c>
      <c r="U36" s="197">
        <v>0.29946943556636824</v>
      </c>
      <c r="V36" s="197">
        <v>0.31399259381259265</v>
      </c>
      <c r="W36" s="197">
        <v>0.32978115978377454</v>
      </c>
      <c r="X36" s="197">
        <v>0.34592552617377226</v>
      </c>
      <c r="Y36" s="197">
        <v>0.36296557523804357</v>
      </c>
      <c r="Z36" s="197">
        <v>0.38101874125564755</v>
      </c>
      <c r="AA36" s="198">
        <v>0.40008339766599238</v>
      </c>
    </row>
    <row r="37" spans="2:27" x14ac:dyDescent="0.2">
      <c r="B37" s="208" t="s">
        <v>11</v>
      </c>
      <c r="C37" s="196">
        <v>7.9999999999999993E-4</v>
      </c>
      <c r="D37" s="197">
        <v>6.0000000000000006E-4</v>
      </c>
      <c r="E37" s="197">
        <v>0</v>
      </c>
      <c r="F37" s="197">
        <v>6.0000000000000006E-4</v>
      </c>
      <c r="G37" s="197">
        <v>0</v>
      </c>
      <c r="H37" s="197">
        <v>0</v>
      </c>
      <c r="I37" s="197">
        <v>0</v>
      </c>
      <c r="J37" s="197">
        <v>0</v>
      </c>
      <c r="K37" s="197">
        <v>6.0000000000000006E-4</v>
      </c>
      <c r="L37" s="197">
        <v>6.0000000000000006E-4</v>
      </c>
      <c r="M37" s="197">
        <v>1.1000000000000001E-3</v>
      </c>
      <c r="N37" s="197">
        <v>1.2000000000000001E-3</v>
      </c>
      <c r="O37" s="197">
        <v>6.0000000000000006E-4</v>
      </c>
      <c r="P37" s="197">
        <v>0</v>
      </c>
      <c r="Q37" s="198">
        <v>5.7669461713244366E-4</v>
      </c>
      <c r="R37" s="197">
        <v>5.6304087113683585E-4</v>
      </c>
      <c r="S37" s="197">
        <v>5.4671995363814792E-4</v>
      </c>
      <c r="T37" s="197">
        <v>5.3466214698931751E-4</v>
      </c>
      <c r="U37" s="197">
        <v>5.300343992325102E-4</v>
      </c>
      <c r="V37" s="197">
        <v>5.3129034486056287E-4</v>
      </c>
      <c r="W37" s="197">
        <v>5.3362647214203005E-4</v>
      </c>
      <c r="X37" s="197">
        <v>5.3966540744738263E-4</v>
      </c>
      <c r="Y37" s="197">
        <v>5.4254943981770333E-4</v>
      </c>
      <c r="Z37" s="197">
        <v>5.5300252722154943E-4</v>
      </c>
      <c r="AA37" s="198">
        <v>5.6349774319153852E-4</v>
      </c>
    </row>
    <row r="38" spans="2:27" ht="13.5" thickBot="1" x14ac:dyDescent="0.25">
      <c r="B38" s="208" t="s">
        <v>68</v>
      </c>
      <c r="C38" s="196">
        <v>5.2199999999999996E-2</v>
      </c>
      <c r="D38" s="197">
        <v>6.2799999999999995E-2</v>
      </c>
      <c r="E38" s="197">
        <v>5.4400000000000004E-2</v>
      </c>
      <c r="F38" s="197">
        <v>6.3500000000000001E-2</v>
      </c>
      <c r="G38" s="197">
        <v>6.4899999999999999E-2</v>
      </c>
      <c r="H38" s="197">
        <v>6.5100000000000005E-2</v>
      </c>
      <c r="I38" s="197">
        <v>6.9599999999999995E-2</v>
      </c>
      <c r="J38" s="197">
        <v>7.5399999999999995E-2</v>
      </c>
      <c r="K38" s="197">
        <v>0.36990000000000001</v>
      </c>
      <c r="L38" s="197">
        <v>0.47620000000000001</v>
      </c>
      <c r="M38" s="197">
        <v>0.46219999999999994</v>
      </c>
      <c r="N38" s="197">
        <v>0.43320000000000003</v>
      </c>
      <c r="O38" s="197">
        <v>0.43660000000000004</v>
      </c>
      <c r="P38" s="197">
        <v>0.6032638880682557</v>
      </c>
      <c r="Q38" s="198">
        <v>0.61763993494884717</v>
      </c>
      <c r="R38" s="197">
        <v>0.63342098002894032</v>
      </c>
      <c r="S38" s="197">
        <v>0.66098442394852086</v>
      </c>
      <c r="T38" s="197">
        <v>0.67100099447159345</v>
      </c>
      <c r="U38" s="197">
        <v>0.67526382462221801</v>
      </c>
      <c r="V38" s="197">
        <v>0.68855228693928949</v>
      </c>
      <c r="W38" s="197">
        <v>0.70438694322747963</v>
      </c>
      <c r="X38" s="197">
        <v>0.72045331894225584</v>
      </c>
      <c r="Y38" s="197">
        <v>0.73840978759189435</v>
      </c>
      <c r="Z38" s="197">
        <v>0.75595445471185796</v>
      </c>
      <c r="AA38" s="198">
        <v>0.77480939688836548</v>
      </c>
    </row>
    <row r="39" spans="2:27" x14ac:dyDescent="0.2">
      <c r="B39" s="219" t="s">
        <v>10</v>
      </c>
      <c r="C39" s="216">
        <v>70.902899999999988</v>
      </c>
      <c r="D39" s="217">
        <v>67.762599999999992</v>
      </c>
      <c r="E39" s="217">
        <v>65.520200000000003</v>
      </c>
      <c r="F39" s="217">
        <v>68.6952</v>
      </c>
      <c r="G39" s="217">
        <v>66.361200000000011</v>
      </c>
      <c r="H39" s="217">
        <v>68.066500000000019</v>
      </c>
      <c r="I39" s="217">
        <v>67.729199999999992</v>
      </c>
      <c r="J39" s="217">
        <v>68.04379999999999</v>
      </c>
      <c r="K39" s="217">
        <v>73.627599999999987</v>
      </c>
      <c r="L39" s="217">
        <v>74.74069999999999</v>
      </c>
      <c r="M39" s="217">
        <v>73.538800000000009</v>
      </c>
      <c r="N39" s="217">
        <v>74.893199999999993</v>
      </c>
      <c r="O39" s="217">
        <v>74.446699999999993</v>
      </c>
      <c r="P39" s="217">
        <v>74.887200000000007</v>
      </c>
      <c r="Q39" s="218">
        <v>74.91149999999999</v>
      </c>
      <c r="R39" s="217">
        <v>75.30410000000002</v>
      </c>
      <c r="S39" s="217">
        <v>74.90179999999998</v>
      </c>
      <c r="T39" s="217">
        <v>74.611199999999997</v>
      </c>
      <c r="U39" s="217">
        <v>74.606699999999989</v>
      </c>
      <c r="V39" s="217">
        <v>74.691200000000023</v>
      </c>
      <c r="W39" s="217">
        <v>74.791399999999996</v>
      </c>
      <c r="X39" s="217">
        <v>74.92189999999998</v>
      </c>
      <c r="Y39" s="217">
        <v>75.022600000000011</v>
      </c>
      <c r="Z39" s="217">
        <v>75.096599999999995</v>
      </c>
      <c r="AA39" s="218">
        <v>75.184500000000014</v>
      </c>
    </row>
    <row r="40" spans="2:27" x14ac:dyDescent="0.2">
      <c r="B40" s="208" t="s">
        <v>44</v>
      </c>
      <c r="C40" s="196">
        <v>41.114899999999992</v>
      </c>
      <c r="D40" s="197">
        <v>39.043099999999995</v>
      </c>
      <c r="E40" s="197">
        <v>37.638000000000005</v>
      </c>
      <c r="F40" s="197">
        <v>40.7224</v>
      </c>
      <c r="G40" s="197">
        <v>39.295900000000003</v>
      </c>
      <c r="H40" s="197">
        <v>40.881700000000009</v>
      </c>
      <c r="I40" s="197">
        <v>40.682699999999997</v>
      </c>
      <c r="J40" s="197">
        <v>40.3337</v>
      </c>
      <c r="K40" s="197">
        <v>41.071599999999997</v>
      </c>
      <c r="L40" s="197">
        <v>41.193899999999999</v>
      </c>
      <c r="M40" s="197">
        <v>39.913500000000006</v>
      </c>
      <c r="N40" s="197">
        <v>40.226099999999995</v>
      </c>
      <c r="O40" s="197">
        <v>39.447700000000005</v>
      </c>
      <c r="P40" s="197">
        <v>39.446100000000001</v>
      </c>
      <c r="Q40" s="198">
        <v>39.462399999999995</v>
      </c>
      <c r="R40" s="197">
        <v>39.64950000000001</v>
      </c>
      <c r="S40" s="197">
        <v>39.192</v>
      </c>
      <c r="T40" s="197">
        <v>38.889600000000002</v>
      </c>
      <c r="U40" s="197">
        <v>38.9024</v>
      </c>
      <c r="V40" s="197">
        <v>38.936799999999998</v>
      </c>
      <c r="W40" s="197">
        <v>38.990999999999993</v>
      </c>
      <c r="X40" s="197">
        <v>39.060099999999998</v>
      </c>
      <c r="Y40" s="197">
        <v>39.1295</v>
      </c>
      <c r="Z40" s="197">
        <v>39.176499999999997</v>
      </c>
      <c r="AA40" s="198">
        <v>39.2395</v>
      </c>
    </row>
    <row r="41" spans="2:27" x14ac:dyDescent="0.2">
      <c r="B41" s="209" t="s">
        <v>46</v>
      </c>
      <c r="C41" s="199">
        <v>8.2606000000000002</v>
      </c>
      <c r="D41" s="200">
        <v>7.7300999999999993</v>
      </c>
      <c r="E41" s="200">
        <v>7.3275000000000006</v>
      </c>
      <c r="F41" s="200">
        <v>7.7871999999999995</v>
      </c>
      <c r="G41" s="200">
        <v>7.4486999999999997</v>
      </c>
      <c r="H41" s="200">
        <v>7.468</v>
      </c>
      <c r="I41" s="200">
        <v>7.4361999999999995</v>
      </c>
      <c r="J41" s="200">
        <v>7.4259000000000004</v>
      </c>
      <c r="K41" s="200">
        <v>7.5404</v>
      </c>
      <c r="L41" s="200">
        <v>7.5317999999999996</v>
      </c>
      <c r="M41" s="200">
        <v>7.1120000000000001</v>
      </c>
      <c r="N41" s="200">
        <v>7.0329000000000006</v>
      </c>
      <c r="O41" s="200">
        <v>6.9943000000000008</v>
      </c>
      <c r="P41" s="200">
        <v>6.8511000000000006</v>
      </c>
      <c r="Q41" s="201">
        <v>6.8898000000000001</v>
      </c>
      <c r="R41" s="200">
        <v>6.8873000000000006</v>
      </c>
      <c r="S41" s="200">
        <v>6.8084000000000007</v>
      </c>
      <c r="T41" s="200">
        <v>6.7446000000000002</v>
      </c>
      <c r="U41" s="200">
        <v>6.7403000000000004</v>
      </c>
      <c r="V41" s="200">
        <v>6.7322000000000006</v>
      </c>
      <c r="W41" s="200">
        <v>6.7333000000000007</v>
      </c>
      <c r="X41" s="200">
        <v>6.7435999999999998</v>
      </c>
      <c r="Y41" s="200">
        <v>6.7553999999999998</v>
      </c>
      <c r="Z41" s="200">
        <v>6.7646999999999995</v>
      </c>
      <c r="AA41" s="201">
        <v>6.7752999999999997</v>
      </c>
    </row>
    <row r="42" spans="2:27" x14ac:dyDescent="0.2">
      <c r="B42" s="208" t="s">
        <v>7</v>
      </c>
      <c r="C42" s="196">
        <v>7.2866</v>
      </c>
      <c r="D42" s="197">
        <v>6.8820999999999994</v>
      </c>
      <c r="E42" s="197">
        <v>6.5842000000000001</v>
      </c>
      <c r="F42" s="197">
        <v>6.8251000000000008</v>
      </c>
      <c r="G42" s="197">
        <v>6.5977999999999994</v>
      </c>
      <c r="H42" s="197">
        <v>6.72</v>
      </c>
      <c r="I42" s="197">
        <v>6.6148999999999996</v>
      </c>
      <c r="J42" s="197">
        <v>6.5293000000000001</v>
      </c>
      <c r="K42" s="197">
        <v>6.1082000000000001</v>
      </c>
      <c r="L42" s="197">
        <v>6.0972</v>
      </c>
      <c r="M42" s="197">
        <v>5.5946000000000007</v>
      </c>
      <c r="N42" s="197">
        <v>5.7065999999999999</v>
      </c>
      <c r="O42" s="197">
        <v>5.7621000000000002</v>
      </c>
      <c r="P42" s="197">
        <v>5.9641000000000002</v>
      </c>
      <c r="Q42" s="198">
        <v>6.1380999999999997</v>
      </c>
      <c r="R42" s="197">
        <v>5.9615</v>
      </c>
      <c r="S42" s="197">
        <v>5.9638999999999998</v>
      </c>
      <c r="T42" s="197">
        <v>5.9434000000000005</v>
      </c>
      <c r="U42" s="197">
        <v>5.8917000000000002</v>
      </c>
      <c r="V42" s="197">
        <v>5.9112</v>
      </c>
      <c r="W42" s="197">
        <v>5.9407000000000005</v>
      </c>
      <c r="X42" s="197">
        <v>5.9710000000000001</v>
      </c>
      <c r="Y42" s="197">
        <v>5.9722</v>
      </c>
      <c r="Z42" s="197">
        <v>5.9676999999999998</v>
      </c>
      <c r="AA42" s="198">
        <v>5.9651000000000005</v>
      </c>
    </row>
    <row r="43" spans="2:27" x14ac:dyDescent="0.2">
      <c r="B43" s="208" t="s">
        <v>26</v>
      </c>
      <c r="C43" s="196">
        <v>18.716000000000001</v>
      </c>
      <c r="D43" s="197">
        <v>18.124399999999998</v>
      </c>
      <c r="E43" s="197">
        <v>17.548200000000001</v>
      </c>
      <c r="F43" s="197">
        <v>17.304300000000001</v>
      </c>
      <c r="G43" s="197">
        <v>16.7576</v>
      </c>
      <c r="H43" s="197">
        <v>16.6008</v>
      </c>
      <c r="I43" s="197">
        <v>16.245799999999999</v>
      </c>
      <c r="J43" s="197">
        <v>16.542000000000002</v>
      </c>
      <c r="K43" s="197">
        <v>20.330500000000001</v>
      </c>
      <c r="L43" s="197">
        <v>20.930899999999998</v>
      </c>
      <c r="M43" s="197">
        <v>21.283899999999999</v>
      </c>
      <c r="N43" s="197">
        <v>21.616900000000001</v>
      </c>
      <c r="O43" s="197">
        <v>21.656500000000001</v>
      </c>
      <c r="P43" s="197">
        <v>21.6404</v>
      </c>
      <c r="Q43" s="198">
        <v>21.157499999999999</v>
      </c>
      <c r="R43" s="197">
        <v>21.549500000000002</v>
      </c>
      <c r="S43" s="197">
        <v>21.5824</v>
      </c>
      <c r="T43" s="197">
        <v>21.569299999999998</v>
      </c>
      <c r="U43" s="197">
        <v>21.4985</v>
      </c>
      <c r="V43" s="197">
        <v>21.476199999999999</v>
      </c>
      <c r="W43" s="197">
        <v>21.429000000000002</v>
      </c>
      <c r="X43" s="197">
        <v>21.3933</v>
      </c>
      <c r="Y43" s="197">
        <v>21.3535</v>
      </c>
      <c r="Z43" s="197">
        <v>21.3337</v>
      </c>
      <c r="AA43" s="198">
        <v>21.305699999999998</v>
      </c>
    </row>
    <row r="44" spans="2:27" x14ac:dyDescent="0.2">
      <c r="B44" s="209" t="s">
        <v>27</v>
      </c>
      <c r="C44" s="199">
        <v>18.716000000000001</v>
      </c>
      <c r="D44" s="200">
        <v>18.124399999999998</v>
      </c>
      <c r="E44" s="200">
        <v>17.548200000000001</v>
      </c>
      <c r="F44" s="200">
        <v>17.304300000000001</v>
      </c>
      <c r="G44" s="200">
        <v>16.7576</v>
      </c>
      <c r="H44" s="200">
        <v>16.6008</v>
      </c>
      <c r="I44" s="200">
        <v>16.245799999999999</v>
      </c>
      <c r="J44" s="200">
        <v>16.542000000000002</v>
      </c>
      <c r="K44" s="200">
        <v>16.704599999999999</v>
      </c>
      <c r="L44" s="200">
        <v>17.114999999999998</v>
      </c>
      <c r="M44" s="200">
        <v>15.9986</v>
      </c>
      <c r="N44" s="200">
        <v>14.7791</v>
      </c>
      <c r="O44" s="200">
        <v>13.8522</v>
      </c>
      <c r="P44" s="200">
        <v>13.5899</v>
      </c>
      <c r="Q44" s="201">
        <v>13.438500000000001</v>
      </c>
      <c r="R44" s="200">
        <v>14.0021</v>
      </c>
      <c r="S44" s="200">
        <v>14.1236</v>
      </c>
      <c r="T44" s="200">
        <v>14.172299999999998</v>
      </c>
      <c r="U44" s="200">
        <v>14.152100000000001</v>
      </c>
      <c r="V44" s="200">
        <v>14.166400000000001</v>
      </c>
      <c r="W44" s="200">
        <v>14.1622</v>
      </c>
      <c r="X44" s="200">
        <v>14.159700000000001</v>
      </c>
      <c r="Y44" s="200">
        <v>14.154800000000002</v>
      </c>
      <c r="Z44" s="200">
        <v>14.161799999999999</v>
      </c>
      <c r="AA44" s="201">
        <v>14.163799999999998</v>
      </c>
    </row>
    <row r="45" spans="2:27" x14ac:dyDescent="0.2">
      <c r="B45" s="210" t="s">
        <v>28</v>
      </c>
      <c r="C45" s="220" t="s">
        <v>39</v>
      </c>
      <c r="D45" s="221" t="s">
        <v>39</v>
      </c>
      <c r="E45" s="221" t="s">
        <v>39</v>
      </c>
      <c r="F45" s="221" t="s">
        <v>39</v>
      </c>
      <c r="G45" s="221" t="s">
        <v>39</v>
      </c>
      <c r="H45" s="221" t="s">
        <v>39</v>
      </c>
      <c r="I45" s="221" t="s">
        <v>39</v>
      </c>
      <c r="J45" s="221" t="s">
        <v>39</v>
      </c>
      <c r="K45" s="221">
        <v>3.6259000000000001</v>
      </c>
      <c r="L45" s="221">
        <v>3.8159000000000001</v>
      </c>
      <c r="M45" s="221">
        <v>5.2852999999999994</v>
      </c>
      <c r="N45" s="221">
        <v>6.8377999999999997</v>
      </c>
      <c r="O45" s="221">
        <v>7.8043000000000005</v>
      </c>
      <c r="P45" s="221">
        <v>8.0504999999999995</v>
      </c>
      <c r="Q45" s="222">
        <v>7.7189999999999994</v>
      </c>
      <c r="R45" s="221">
        <v>7.5473999999999997</v>
      </c>
      <c r="S45" s="221">
        <v>7.4588000000000001</v>
      </c>
      <c r="T45" s="221">
        <v>7.3969999999999994</v>
      </c>
      <c r="U45" s="221">
        <v>7.3464</v>
      </c>
      <c r="V45" s="221">
        <v>7.3097999999999992</v>
      </c>
      <c r="W45" s="221">
        <v>7.2667999999999999</v>
      </c>
      <c r="X45" s="221">
        <v>7.2336</v>
      </c>
      <c r="Y45" s="221">
        <v>7.1986999999999997</v>
      </c>
      <c r="Z45" s="221">
        <v>7.1719000000000008</v>
      </c>
      <c r="AA45" s="222">
        <v>7.1418999999999997</v>
      </c>
    </row>
    <row r="46" spans="2:27" x14ac:dyDescent="0.2">
      <c r="B46" s="211" t="s">
        <v>24</v>
      </c>
      <c r="C46" s="202">
        <v>67.117499999999993</v>
      </c>
      <c r="D46" s="193">
        <v>64.049599999999998</v>
      </c>
      <c r="E46" s="193">
        <v>61.770400000000009</v>
      </c>
      <c r="F46" s="193">
        <v>64.851799999999997</v>
      </c>
      <c r="G46" s="193">
        <v>62.651300000000006</v>
      </c>
      <c r="H46" s="193">
        <v>64.202500000000015</v>
      </c>
      <c r="I46" s="193">
        <v>63.543399999999991</v>
      </c>
      <c r="J46" s="193">
        <v>63.405000000000001</v>
      </c>
      <c r="K46" s="193">
        <v>67.510300000000001</v>
      </c>
      <c r="L46" s="193">
        <v>68.221999999999994</v>
      </c>
      <c r="M46" s="193">
        <v>66.792000000000002</v>
      </c>
      <c r="N46" s="193">
        <v>67.549599999999998</v>
      </c>
      <c r="O46" s="193">
        <v>66.866299999999995</v>
      </c>
      <c r="P46" s="193">
        <v>67.050600000000003</v>
      </c>
      <c r="Q46" s="203">
        <v>66.757999999999996</v>
      </c>
      <c r="R46" s="193">
        <v>67.160500000000013</v>
      </c>
      <c r="S46" s="193">
        <v>66.73830000000001</v>
      </c>
      <c r="T46" s="193">
        <v>66.402299999999997</v>
      </c>
      <c r="U46" s="193">
        <v>66.292599999999993</v>
      </c>
      <c r="V46" s="193">
        <v>66.32419999999999</v>
      </c>
      <c r="W46" s="193">
        <v>66.360699999999994</v>
      </c>
      <c r="X46" s="193">
        <v>66.424399999999991</v>
      </c>
      <c r="Y46" s="193">
        <v>66.455200000000005</v>
      </c>
      <c r="Z46" s="193">
        <v>66.477900000000005</v>
      </c>
      <c r="AA46" s="203">
        <v>66.510300000000001</v>
      </c>
    </row>
    <row r="47" spans="2:27" x14ac:dyDescent="0.2">
      <c r="B47" s="208" t="s">
        <v>25</v>
      </c>
      <c r="C47" s="196">
        <v>1.3731</v>
      </c>
      <c r="D47" s="197">
        <v>1.3299000000000001</v>
      </c>
      <c r="E47" s="197">
        <v>1.3518000000000001</v>
      </c>
      <c r="F47" s="197">
        <v>1.3173999999999999</v>
      </c>
      <c r="G47" s="197">
        <v>1.3013000000000001</v>
      </c>
      <c r="H47" s="197">
        <v>1.3788</v>
      </c>
      <c r="I47" s="197">
        <v>1.5409999999999999</v>
      </c>
      <c r="J47" s="197">
        <v>1.8235999999999999</v>
      </c>
      <c r="K47" s="197">
        <v>1.8533000000000002</v>
      </c>
      <c r="L47" s="197">
        <v>1.9897999999999998</v>
      </c>
      <c r="M47" s="197">
        <v>2.0009999999999999</v>
      </c>
      <c r="N47" s="197">
        <v>2.2204999999999999</v>
      </c>
      <c r="O47" s="197">
        <v>2.2071000000000001</v>
      </c>
      <c r="P47" s="197">
        <v>2.2943000000000002</v>
      </c>
      <c r="Q47" s="198">
        <v>2.2948</v>
      </c>
      <c r="R47" s="197">
        <v>2.2334000000000001</v>
      </c>
      <c r="S47" s="197">
        <v>2.1865999999999999</v>
      </c>
      <c r="T47" s="197">
        <v>2.1484000000000001</v>
      </c>
      <c r="U47" s="197">
        <v>2.1515</v>
      </c>
      <c r="V47" s="197">
        <v>2.1524999999999999</v>
      </c>
      <c r="W47" s="197">
        <v>2.1640000000000001</v>
      </c>
      <c r="X47" s="197">
        <v>2.1760999999999999</v>
      </c>
      <c r="Y47" s="197">
        <v>2.1888999999999998</v>
      </c>
      <c r="Z47" s="197">
        <v>2.2004999999999999</v>
      </c>
      <c r="AA47" s="198">
        <v>2.2130000000000001</v>
      </c>
    </row>
    <row r="48" spans="2:27" x14ac:dyDescent="0.2">
      <c r="B48" s="208" t="s">
        <v>11</v>
      </c>
      <c r="C48" s="196">
        <v>1.1897</v>
      </c>
      <c r="D48" s="197">
        <v>1.2002000000000002</v>
      </c>
      <c r="E48" s="197">
        <v>1.2239</v>
      </c>
      <c r="F48" s="197">
        <v>1.3393999999999999</v>
      </c>
      <c r="G48" s="197">
        <v>1.3291999999999999</v>
      </c>
      <c r="H48" s="197">
        <v>1.3452</v>
      </c>
      <c r="I48" s="197">
        <v>1.4354</v>
      </c>
      <c r="J48" s="197">
        <v>1.5105999999999999</v>
      </c>
      <c r="K48" s="197">
        <v>1.603</v>
      </c>
      <c r="L48" s="197">
        <v>1.6577000000000002</v>
      </c>
      <c r="M48" s="197">
        <v>1.6865000000000001</v>
      </c>
      <c r="N48" s="197">
        <v>1.7528999999999999</v>
      </c>
      <c r="O48" s="197">
        <v>1.8474999999999999</v>
      </c>
      <c r="P48" s="197">
        <v>1.7637</v>
      </c>
      <c r="Q48" s="198">
        <v>1.9</v>
      </c>
      <c r="R48" s="197">
        <v>1.8291000000000002</v>
      </c>
      <c r="S48" s="197">
        <v>1.7767999999999999</v>
      </c>
      <c r="T48" s="197">
        <v>1.7649999999999999</v>
      </c>
      <c r="U48" s="197">
        <v>1.7670999999999999</v>
      </c>
      <c r="V48" s="197">
        <v>1.7669000000000001</v>
      </c>
      <c r="W48" s="197">
        <v>1.7696000000000001</v>
      </c>
      <c r="X48" s="197">
        <v>1.7726</v>
      </c>
      <c r="Y48" s="197">
        <v>1.7759</v>
      </c>
      <c r="Z48" s="197">
        <v>1.7774999999999999</v>
      </c>
      <c r="AA48" s="198">
        <v>1.7797000000000001</v>
      </c>
    </row>
    <row r="49" spans="2:27" ht="13.5" thickBot="1" x14ac:dyDescent="0.25">
      <c r="B49" s="212" t="s">
        <v>68</v>
      </c>
      <c r="C49" s="205">
        <v>1.2225999999999999</v>
      </c>
      <c r="D49" s="206">
        <v>1.1829000000000001</v>
      </c>
      <c r="E49" s="206">
        <v>1.1741000000000001</v>
      </c>
      <c r="F49" s="206">
        <v>1.1865999999999999</v>
      </c>
      <c r="G49" s="206">
        <v>1.0794000000000001</v>
      </c>
      <c r="H49" s="206">
        <v>1.1399999999999999</v>
      </c>
      <c r="I49" s="206">
        <v>1.2094</v>
      </c>
      <c r="J49" s="206">
        <v>1.3046000000000002</v>
      </c>
      <c r="K49" s="206">
        <v>2.661</v>
      </c>
      <c r="L49" s="206">
        <v>2.8712</v>
      </c>
      <c r="M49" s="206">
        <v>3.0592999999999999</v>
      </c>
      <c r="N49" s="206">
        <v>3.3701999999999996</v>
      </c>
      <c r="O49" s="206">
        <v>3.5257999999999998</v>
      </c>
      <c r="P49" s="206">
        <v>3.7786000000000004</v>
      </c>
      <c r="Q49" s="207">
        <v>3.9586999999999999</v>
      </c>
      <c r="R49" s="206">
        <v>4.0810999999999993</v>
      </c>
      <c r="S49" s="206">
        <v>4.2000999999999999</v>
      </c>
      <c r="T49" s="206">
        <v>4.2954999999999997</v>
      </c>
      <c r="U49" s="206">
        <v>4.3954999999999993</v>
      </c>
      <c r="V49" s="206">
        <v>4.4475999999999996</v>
      </c>
      <c r="W49" s="206">
        <v>4.4971000000000005</v>
      </c>
      <c r="X49" s="206">
        <v>4.5488</v>
      </c>
      <c r="Y49" s="206">
        <v>4.6026000000000007</v>
      </c>
      <c r="Z49" s="206">
        <v>4.6406999999999998</v>
      </c>
      <c r="AA49" s="207">
        <v>4.6814999999999998</v>
      </c>
    </row>
    <row r="50" spans="2:27" x14ac:dyDescent="0.2">
      <c r="B50" s="70"/>
      <c r="C50" s="70"/>
      <c r="D50" s="70"/>
      <c r="E50" s="70"/>
      <c r="F50" s="70"/>
      <c r="G50" s="70"/>
      <c r="H50" s="70"/>
      <c r="I50" s="70"/>
      <c r="J50" s="70"/>
      <c r="K50" s="70"/>
      <c r="L50" s="70"/>
      <c r="M50" s="70"/>
      <c r="N50" s="3"/>
      <c r="O50" s="3"/>
      <c r="P50" s="3"/>
      <c r="Q50" s="3"/>
      <c r="R50" s="3"/>
      <c r="S50" s="3"/>
      <c r="T50" s="3"/>
      <c r="U50" s="3"/>
      <c r="V50" s="3"/>
      <c r="W50" s="3"/>
      <c r="X50" s="3"/>
      <c r="Y50" s="3"/>
      <c r="Z50" s="3"/>
      <c r="AA50" s="3"/>
    </row>
    <row r="51" spans="2:27" x14ac:dyDescent="0.2">
      <c r="B51" s="338" t="s">
        <v>131</v>
      </c>
      <c r="C51" s="338"/>
      <c r="D51" s="338"/>
      <c r="E51" s="338"/>
      <c r="F51" s="338"/>
      <c r="G51" s="338"/>
      <c r="H51" s="338"/>
      <c r="I51" s="338"/>
      <c r="J51" s="338"/>
      <c r="K51" s="338"/>
      <c r="L51" s="338"/>
      <c r="M51" s="338"/>
      <c r="N51" s="338"/>
      <c r="O51" s="338"/>
      <c r="P51" s="338"/>
      <c r="Q51" s="338"/>
      <c r="R51" s="338"/>
      <c r="S51" s="338"/>
      <c r="T51" s="338"/>
      <c r="U51" s="338"/>
      <c r="V51" s="338"/>
      <c r="W51" s="338"/>
      <c r="X51" s="338"/>
      <c r="Y51" s="338"/>
      <c r="Z51" s="3"/>
      <c r="AA51" s="3"/>
    </row>
    <row r="52" spans="2:27" x14ac:dyDescent="0.2">
      <c r="B52" s="334" t="s">
        <v>70</v>
      </c>
      <c r="C52" s="334"/>
      <c r="D52" s="334"/>
      <c r="E52" s="334"/>
      <c r="F52" s="334"/>
      <c r="G52" s="334"/>
      <c r="H52" s="334"/>
      <c r="I52" s="334"/>
      <c r="J52" s="334"/>
      <c r="K52" s="334"/>
      <c r="L52" s="334"/>
      <c r="M52" s="334"/>
      <c r="N52" s="334"/>
      <c r="O52" s="334"/>
      <c r="P52" s="334"/>
      <c r="Q52" s="334"/>
      <c r="R52" s="334"/>
      <c r="S52" s="334"/>
      <c r="T52" s="334"/>
      <c r="U52" s="334"/>
      <c r="V52" s="334"/>
      <c r="W52" s="334"/>
      <c r="X52" s="334"/>
      <c r="Y52" s="334"/>
      <c r="Z52" s="3"/>
      <c r="AA52" s="3"/>
    </row>
    <row r="53" spans="2:27" x14ac:dyDescent="0.2">
      <c r="B53" s="61" t="s">
        <v>101</v>
      </c>
      <c r="C53" s="70"/>
      <c r="D53" s="70"/>
      <c r="E53" s="70"/>
      <c r="F53" s="70"/>
      <c r="G53" s="70"/>
      <c r="H53" s="70"/>
      <c r="I53" s="70"/>
      <c r="J53" s="70"/>
      <c r="K53" s="70"/>
      <c r="L53" s="70"/>
      <c r="M53" s="70"/>
      <c r="N53" s="3"/>
      <c r="O53" s="3"/>
      <c r="P53" s="3"/>
      <c r="Q53" s="3"/>
      <c r="R53" s="3"/>
      <c r="S53" s="3"/>
      <c r="T53" s="3"/>
      <c r="U53" s="3"/>
      <c r="V53" s="3"/>
      <c r="W53" s="3"/>
      <c r="X53" s="3"/>
      <c r="Y53" s="3"/>
      <c r="Z53" s="3"/>
      <c r="AA53" s="3"/>
    </row>
    <row r="54" spans="2:27" x14ac:dyDescent="0.2">
      <c r="B54" s="61" t="s">
        <v>96</v>
      </c>
      <c r="C54" s="70"/>
      <c r="D54" s="70"/>
      <c r="E54" s="70"/>
      <c r="F54" s="70"/>
      <c r="G54" s="70"/>
      <c r="H54" s="70"/>
      <c r="I54" s="70"/>
      <c r="J54" s="70"/>
      <c r="K54" s="70"/>
      <c r="L54" s="70"/>
      <c r="M54" s="70"/>
      <c r="N54" s="3"/>
      <c r="O54" s="3"/>
      <c r="P54" s="3"/>
      <c r="Q54" s="3"/>
      <c r="R54" s="3"/>
      <c r="S54" s="3"/>
      <c r="T54" s="3"/>
      <c r="U54" s="3"/>
      <c r="V54" s="3"/>
      <c r="W54" s="3"/>
      <c r="X54" s="3"/>
      <c r="Y54" s="3"/>
      <c r="Z54" s="3"/>
      <c r="AA54" s="3"/>
    </row>
  </sheetData>
  <mergeCells count="4">
    <mergeCell ref="B52:Y52"/>
    <mergeCell ref="C4:Q4"/>
    <mergeCell ref="R4:AA4"/>
    <mergeCell ref="B51:Y51"/>
  </mergeCells>
  <hyperlinks>
    <hyperlink ref="A1" location="Sommaire!A1" display="Retour au sommaire" xr:uid="{49207D2A-7F01-49C7-B41B-9FD09CA1F92A}"/>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36"/>
  <sheetViews>
    <sheetView showGridLines="0" zoomScaleNormal="100" workbookViewId="0">
      <selection activeCell="A2" sqref="A2"/>
    </sheetView>
  </sheetViews>
  <sheetFormatPr baseColWidth="10" defaultRowHeight="12.75" x14ac:dyDescent="0.2"/>
  <cols>
    <col min="1" max="1" width="4.42578125" style="1" customWidth="1"/>
    <col min="2" max="2" width="43.28515625" style="22" customWidth="1"/>
    <col min="3" max="13" width="8.7109375" style="22" customWidth="1"/>
    <col min="14" max="18" width="8.7109375" style="1" customWidth="1"/>
    <col min="19" max="19" width="6.7109375" style="1" customWidth="1"/>
    <col min="20" max="21" width="8.7109375" style="1" customWidth="1"/>
    <col min="22" max="22" width="6.7109375" style="1" customWidth="1"/>
    <col min="23" max="24" width="8.7109375" style="1" customWidth="1"/>
    <col min="25" max="25" width="6.7109375" style="1" customWidth="1"/>
    <col min="26" max="34" width="8.7109375" style="1" customWidth="1"/>
    <col min="35" max="35" width="6.7109375" style="1" customWidth="1"/>
    <col min="36" max="16384" width="11.42578125" style="1"/>
  </cols>
  <sheetData>
    <row r="1" spans="1:35" ht="15" x14ac:dyDescent="0.25">
      <c r="A1" s="275" t="s">
        <v>67</v>
      </c>
    </row>
    <row r="2" spans="1:35" ht="15" x14ac:dyDescent="0.25">
      <c r="B2" s="45" t="s">
        <v>132</v>
      </c>
      <c r="C2" s="19"/>
      <c r="D2" s="19"/>
      <c r="E2" s="19"/>
      <c r="F2" s="19"/>
      <c r="G2" s="19"/>
      <c r="H2" s="19"/>
      <c r="I2" s="19"/>
      <c r="J2" s="19"/>
      <c r="K2" s="19"/>
      <c r="L2" s="19"/>
      <c r="M2" s="19"/>
    </row>
    <row r="3" spans="1:35" ht="13.5" thickBot="1" x14ac:dyDescent="0.25">
      <c r="B3" s="1"/>
      <c r="C3" s="20"/>
      <c r="D3" s="20"/>
      <c r="E3" s="20"/>
      <c r="F3" s="20"/>
      <c r="G3" s="20"/>
      <c r="H3" s="20"/>
      <c r="I3" s="20"/>
      <c r="J3" s="20"/>
      <c r="K3" s="20"/>
      <c r="L3" s="20"/>
      <c r="M3" s="20"/>
      <c r="N3" s="2"/>
      <c r="O3" s="2"/>
      <c r="P3" s="2"/>
      <c r="Q3" s="2"/>
      <c r="R3" s="2"/>
      <c r="S3" s="2"/>
      <c r="T3" s="2"/>
      <c r="U3" s="2"/>
      <c r="V3" s="2"/>
      <c r="W3" s="2"/>
      <c r="X3" s="2"/>
      <c r="Y3" s="2"/>
      <c r="Z3" s="2"/>
      <c r="AA3" s="2"/>
      <c r="AB3" s="2"/>
      <c r="AC3" s="2"/>
      <c r="AD3" s="2"/>
      <c r="AE3" s="2"/>
      <c r="AF3" s="2"/>
      <c r="AG3" s="35"/>
    </row>
    <row r="4" spans="1:35" x14ac:dyDescent="0.2">
      <c r="B4" s="145" t="s">
        <v>122</v>
      </c>
      <c r="C4" s="146" t="s">
        <v>56</v>
      </c>
      <c r="D4" s="146" t="s">
        <v>57</v>
      </c>
      <c r="E4" s="146" t="s">
        <v>58</v>
      </c>
      <c r="F4" s="146" t="s">
        <v>59</v>
      </c>
      <c r="G4" s="146" t="s">
        <v>60</v>
      </c>
      <c r="H4" s="146" t="s">
        <v>61</v>
      </c>
      <c r="I4" s="146" t="s">
        <v>62</v>
      </c>
      <c r="J4" s="146" t="s">
        <v>63</v>
      </c>
      <c r="K4" s="146" t="s">
        <v>64</v>
      </c>
      <c r="L4" s="146" t="s">
        <v>65</v>
      </c>
      <c r="M4" s="146" t="s">
        <v>66</v>
      </c>
      <c r="N4" s="146">
        <v>2021</v>
      </c>
      <c r="O4" s="146">
        <v>2022</v>
      </c>
      <c r="P4" s="146">
        <v>2023</v>
      </c>
      <c r="Q4" s="147">
        <v>2024</v>
      </c>
      <c r="R4" s="320" t="s">
        <v>48</v>
      </c>
      <c r="S4" s="321"/>
      <c r="T4" s="147">
        <v>2025</v>
      </c>
      <c r="U4" s="320" t="s">
        <v>71</v>
      </c>
      <c r="V4" s="321"/>
      <c r="W4" s="147">
        <v>2026</v>
      </c>
      <c r="X4" s="320" t="s">
        <v>117</v>
      </c>
      <c r="Y4" s="321"/>
      <c r="Z4" s="147">
        <v>2027</v>
      </c>
      <c r="AA4" s="147">
        <v>2028</v>
      </c>
      <c r="AB4" s="147">
        <v>2029</v>
      </c>
      <c r="AC4" s="147">
        <v>2030</v>
      </c>
      <c r="AD4" s="147">
        <v>2031</v>
      </c>
      <c r="AE4" s="147">
        <v>2032</v>
      </c>
      <c r="AF4" s="147">
        <v>2033</v>
      </c>
      <c r="AG4" s="147">
        <v>2034</v>
      </c>
      <c r="AH4" s="320" t="s">
        <v>118</v>
      </c>
      <c r="AI4" s="322"/>
    </row>
    <row r="5" spans="1:35" x14ac:dyDescent="0.2">
      <c r="B5" s="253"/>
      <c r="C5" s="340" t="s">
        <v>204</v>
      </c>
      <c r="D5" s="340"/>
      <c r="E5" s="340"/>
      <c r="F5" s="340"/>
      <c r="G5" s="340"/>
      <c r="H5" s="340"/>
      <c r="I5" s="340"/>
      <c r="J5" s="340"/>
      <c r="K5" s="340"/>
      <c r="L5" s="340"/>
      <c r="M5" s="340"/>
      <c r="N5" s="340"/>
      <c r="O5" s="340"/>
      <c r="P5" s="340"/>
      <c r="Q5" s="340"/>
      <c r="R5" s="254" t="s">
        <v>2</v>
      </c>
      <c r="S5" s="254" t="s">
        <v>3</v>
      </c>
      <c r="T5" s="255" t="s">
        <v>4</v>
      </c>
      <c r="U5" s="254" t="s">
        <v>2</v>
      </c>
      <c r="V5" s="254" t="s">
        <v>3</v>
      </c>
      <c r="W5" s="256" t="s">
        <v>4</v>
      </c>
      <c r="X5" s="254" t="s">
        <v>2</v>
      </c>
      <c r="Y5" s="254" t="s">
        <v>3</v>
      </c>
      <c r="Z5" s="339" t="s">
        <v>5</v>
      </c>
      <c r="AA5" s="339"/>
      <c r="AB5" s="339"/>
      <c r="AC5" s="339"/>
      <c r="AD5" s="339"/>
      <c r="AE5" s="339"/>
      <c r="AF5" s="339"/>
      <c r="AG5" s="339"/>
      <c r="AH5" s="254" t="s">
        <v>2</v>
      </c>
      <c r="AI5" s="257" t="s">
        <v>3</v>
      </c>
    </row>
    <row r="6" spans="1:35" x14ac:dyDescent="0.2">
      <c r="B6" s="258" t="s">
        <v>44</v>
      </c>
      <c r="C6" s="259">
        <v>218658</v>
      </c>
      <c r="D6" s="259">
        <v>222295</v>
      </c>
      <c r="E6" s="259">
        <v>229538</v>
      </c>
      <c r="F6" s="259">
        <v>239946</v>
      </c>
      <c r="G6" s="259">
        <v>245855</v>
      </c>
      <c r="H6" s="259">
        <v>252994</v>
      </c>
      <c r="I6" s="259">
        <v>257723</v>
      </c>
      <c r="J6" s="259">
        <v>259655</v>
      </c>
      <c r="K6" s="259">
        <v>278171</v>
      </c>
      <c r="L6" s="259">
        <v>275352</v>
      </c>
      <c r="M6" s="259">
        <v>288563</v>
      </c>
      <c r="N6" s="259">
        <v>277062</v>
      </c>
      <c r="O6" s="259">
        <v>262901</v>
      </c>
      <c r="P6" s="259">
        <v>266081</v>
      </c>
      <c r="Q6" s="259">
        <v>270886</v>
      </c>
      <c r="R6" s="260">
        <v>4805</v>
      </c>
      <c r="S6" s="261">
        <v>1.8058410784685865</v>
      </c>
      <c r="T6" s="259">
        <v>270100</v>
      </c>
      <c r="U6" s="260">
        <v>-800</v>
      </c>
      <c r="V6" s="261">
        <v>-0.29015895985765228</v>
      </c>
      <c r="W6" s="259">
        <v>268300</v>
      </c>
      <c r="X6" s="260">
        <v>-1800</v>
      </c>
      <c r="Y6" s="261">
        <v>-0.66641984450203628</v>
      </c>
      <c r="Z6" s="259">
        <v>266800</v>
      </c>
      <c r="AA6" s="259">
        <v>269400</v>
      </c>
      <c r="AB6" s="259">
        <v>267700</v>
      </c>
      <c r="AC6" s="259">
        <v>267000</v>
      </c>
      <c r="AD6" s="259">
        <v>264500</v>
      </c>
      <c r="AE6" s="259">
        <v>263600</v>
      </c>
      <c r="AF6" s="259">
        <v>258400</v>
      </c>
      <c r="AG6" s="259">
        <v>253700</v>
      </c>
      <c r="AH6" s="260">
        <v>-17200</v>
      </c>
      <c r="AI6" s="262">
        <v>-6.344366264775589</v>
      </c>
    </row>
    <row r="7" spans="1:35" x14ac:dyDescent="0.2">
      <c r="B7" s="246" t="s">
        <v>12</v>
      </c>
      <c r="C7" s="247">
        <v>30722</v>
      </c>
      <c r="D7" s="247">
        <v>31572</v>
      </c>
      <c r="E7" s="247">
        <v>32560</v>
      </c>
      <c r="F7" s="247">
        <v>32156</v>
      </c>
      <c r="G7" s="247">
        <v>32048</v>
      </c>
      <c r="H7" s="247">
        <v>32771</v>
      </c>
      <c r="I7" s="247">
        <v>32338</v>
      </c>
      <c r="J7" s="247">
        <v>33183</v>
      </c>
      <c r="K7" s="247">
        <v>34754</v>
      </c>
      <c r="L7" s="247">
        <v>35448</v>
      </c>
      <c r="M7" s="247">
        <v>38466</v>
      </c>
      <c r="N7" s="247">
        <v>38780</v>
      </c>
      <c r="O7" s="247">
        <v>37977</v>
      </c>
      <c r="P7" s="247">
        <v>38203</v>
      </c>
      <c r="Q7" s="247">
        <v>40675</v>
      </c>
      <c r="R7" s="248">
        <v>2472</v>
      </c>
      <c r="S7" s="249">
        <v>6.4706960186372804</v>
      </c>
      <c r="T7" s="247">
        <v>40600</v>
      </c>
      <c r="U7" s="248">
        <v>-100</v>
      </c>
      <c r="V7" s="249">
        <v>-0.18438844499078058</v>
      </c>
      <c r="W7" s="247">
        <v>40200</v>
      </c>
      <c r="X7" s="248">
        <v>-400</v>
      </c>
      <c r="Y7" s="249">
        <v>-0.98522167487684731</v>
      </c>
      <c r="Z7" s="247">
        <v>40100</v>
      </c>
      <c r="AA7" s="247">
        <v>40500</v>
      </c>
      <c r="AB7" s="247">
        <v>40200</v>
      </c>
      <c r="AC7" s="247">
        <v>40100</v>
      </c>
      <c r="AD7" s="247">
        <v>39700</v>
      </c>
      <c r="AE7" s="247">
        <v>39600</v>
      </c>
      <c r="AF7" s="247">
        <v>38800</v>
      </c>
      <c r="AG7" s="247">
        <v>38100</v>
      </c>
      <c r="AH7" s="248">
        <v>-2600</v>
      </c>
      <c r="AI7" s="250">
        <v>-6.330669944683466</v>
      </c>
    </row>
    <row r="8" spans="1:35" x14ac:dyDescent="0.2">
      <c r="B8" s="246" t="s">
        <v>34</v>
      </c>
      <c r="C8" s="247">
        <v>19170</v>
      </c>
      <c r="D8" s="247">
        <v>21207</v>
      </c>
      <c r="E8" s="247">
        <v>21360</v>
      </c>
      <c r="F8" s="247">
        <v>21834</v>
      </c>
      <c r="G8" s="247">
        <v>22201</v>
      </c>
      <c r="H8" s="247">
        <v>22813</v>
      </c>
      <c r="I8" s="247">
        <v>23494</v>
      </c>
      <c r="J8" s="247">
        <v>22727</v>
      </c>
      <c r="K8" s="247">
        <v>26117</v>
      </c>
      <c r="L8" s="247">
        <v>25350</v>
      </c>
      <c r="M8" s="247">
        <v>27426</v>
      </c>
      <c r="N8" s="247">
        <v>24574</v>
      </c>
      <c r="O8" s="247">
        <v>22187</v>
      </c>
      <c r="P8" s="247">
        <v>23278</v>
      </c>
      <c r="Q8" s="247">
        <v>24125</v>
      </c>
      <c r="R8" s="248">
        <v>847</v>
      </c>
      <c r="S8" s="249">
        <v>3.6386287481742419</v>
      </c>
      <c r="T8" s="247">
        <v>23700</v>
      </c>
      <c r="U8" s="248">
        <v>-400</v>
      </c>
      <c r="V8" s="249">
        <v>-1.7616580310880827</v>
      </c>
      <c r="W8" s="247">
        <v>23700</v>
      </c>
      <c r="X8" s="248">
        <v>0</v>
      </c>
      <c r="Y8" s="249">
        <v>0</v>
      </c>
      <c r="Z8" s="247">
        <v>23500</v>
      </c>
      <c r="AA8" s="247">
        <v>23800</v>
      </c>
      <c r="AB8" s="247">
        <v>23700</v>
      </c>
      <c r="AC8" s="247">
        <v>23600</v>
      </c>
      <c r="AD8" s="247">
        <v>23400</v>
      </c>
      <c r="AE8" s="247">
        <v>23400</v>
      </c>
      <c r="AF8" s="247">
        <v>23000</v>
      </c>
      <c r="AG8" s="247">
        <v>22600</v>
      </c>
      <c r="AH8" s="248">
        <v>-1500</v>
      </c>
      <c r="AI8" s="250">
        <v>-6.3212435233160624</v>
      </c>
    </row>
    <row r="9" spans="1:35" x14ac:dyDescent="0.2">
      <c r="B9" s="246" t="s">
        <v>14</v>
      </c>
      <c r="C9" s="247">
        <v>59299</v>
      </c>
      <c r="D9" s="247">
        <v>59601</v>
      </c>
      <c r="E9" s="247">
        <v>61332</v>
      </c>
      <c r="F9" s="247">
        <v>63368</v>
      </c>
      <c r="G9" s="247">
        <v>65885</v>
      </c>
      <c r="H9" s="247">
        <v>68486</v>
      </c>
      <c r="I9" s="247">
        <v>70689</v>
      </c>
      <c r="J9" s="247">
        <v>72020</v>
      </c>
      <c r="K9" s="247">
        <v>77631</v>
      </c>
      <c r="L9" s="247">
        <v>76613</v>
      </c>
      <c r="M9" s="247">
        <v>84596</v>
      </c>
      <c r="N9" s="247">
        <v>80718</v>
      </c>
      <c r="O9" s="247">
        <v>74439</v>
      </c>
      <c r="P9" s="247">
        <v>72951</v>
      </c>
      <c r="Q9" s="247">
        <v>71839</v>
      </c>
      <c r="R9" s="248">
        <v>-1112</v>
      </c>
      <c r="S9" s="249">
        <v>-1.5243108387821962</v>
      </c>
      <c r="T9" s="247">
        <v>71600</v>
      </c>
      <c r="U9" s="248">
        <v>-200</v>
      </c>
      <c r="V9" s="249">
        <v>-0.33268837261097733</v>
      </c>
      <c r="W9" s="247">
        <v>70600</v>
      </c>
      <c r="X9" s="248">
        <v>-1000</v>
      </c>
      <c r="Y9" s="249">
        <v>-1.3966480446927374</v>
      </c>
      <c r="Z9" s="247">
        <v>69800</v>
      </c>
      <c r="AA9" s="247">
        <v>70300</v>
      </c>
      <c r="AB9" s="247">
        <v>69900</v>
      </c>
      <c r="AC9" s="247">
        <v>69800</v>
      </c>
      <c r="AD9" s="247">
        <v>69100</v>
      </c>
      <c r="AE9" s="247">
        <v>68900</v>
      </c>
      <c r="AF9" s="247">
        <v>67600</v>
      </c>
      <c r="AG9" s="247">
        <v>66400</v>
      </c>
      <c r="AH9" s="248">
        <v>-5400</v>
      </c>
      <c r="AI9" s="250">
        <v>-7.5710964796280571</v>
      </c>
    </row>
    <row r="10" spans="1:35" x14ac:dyDescent="0.2">
      <c r="B10" s="246" t="s">
        <v>15</v>
      </c>
      <c r="C10" s="247">
        <v>22454</v>
      </c>
      <c r="D10" s="247">
        <v>21816</v>
      </c>
      <c r="E10" s="247">
        <v>22264</v>
      </c>
      <c r="F10" s="247">
        <v>24795</v>
      </c>
      <c r="G10" s="247">
        <v>27022</v>
      </c>
      <c r="H10" s="247">
        <v>29426</v>
      </c>
      <c r="I10" s="247">
        <v>30392</v>
      </c>
      <c r="J10" s="247">
        <v>29704</v>
      </c>
      <c r="K10" s="247">
        <v>32706</v>
      </c>
      <c r="L10" s="247">
        <v>31288</v>
      </c>
      <c r="M10" s="247">
        <v>38428</v>
      </c>
      <c r="N10" s="247">
        <v>38936</v>
      </c>
      <c r="O10" s="247">
        <v>35938</v>
      </c>
      <c r="P10" s="247">
        <v>37915</v>
      </c>
      <c r="Q10" s="247">
        <v>39058</v>
      </c>
      <c r="R10" s="248">
        <v>1143</v>
      </c>
      <c r="S10" s="249">
        <v>3.0146380060662006</v>
      </c>
      <c r="T10" s="247">
        <v>38900</v>
      </c>
      <c r="U10" s="248">
        <v>-200</v>
      </c>
      <c r="V10" s="249">
        <v>-0.40452660146448871</v>
      </c>
      <c r="W10" s="247">
        <v>39100</v>
      </c>
      <c r="X10" s="248">
        <v>200</v>
      </c>
      <c r="Y10" s="249">
        <v>0.51413881748071977</v>
      </c>
      <c r="Z10" s="247">
        <v>39100</v>
      </c>
      <c r="AA10" s="247">
        <v>39800</v>
      </c>
      <c r="AB10" s="247">
        <v>39800</v>
      </c>
      <c r="AC10" s="247">
        <v>39600</v>
      </c>
      <c r="AD10" s="247">
        <v>39200</v>
      </c>
      <c r="AE10" s="247">
        <v>39000</v>
      </c>
      <c r="AF10" s="247">
        <v>38200</v>
      </c>
      <c r="AG10" s="247">
        <v>37400</v>
      </c>
      <c r="AH10" s="248">
        <v>-1700</v>
      </c>
      <c r="AI10" s="250">
        <v>-4.2449690204311539</v>
      </c>
    </row>
    <row r="11" spans="1:35" x14ac:dyDescent="0.2">
      <c r="B11" s="246" t="s">
        <v>16</v>
      </c>
      <c r="C11" s="247">
        <v>9535</v>
      </c>
      <c r="D11" s="247">
        <v>11349</v>
      </c>
      <c r="E11" s="247">
        <v>12150</v>
      </c>
      <c r="F11" s="247">
        <v>14019</v>
      </c>
      <c r="G11" s="247">
        <v>14494</v>
      </c>
      <c r="H11" s="247">
        <v>15289</v>
      </c>
      <c r="I11" s="247">
        <v>15995</v>
      </c>
      <c r="J11" s="247">
        <v>15748</v>
      </c>
      <c r="K11" s="247">
        <v>17175</v>
      </c>
      <c r="L11" s="247">
        <v>17958</v>
      </c>
      <c r="M11" s="247">
        <v>18818</v>
      </c>
      <c r="N11" s="247">
        <v>16774</v>
      </c>
      <c r="O11" s="247">
        <v>17688</v>
      </c>
      <c r="P11" s="247">
        <v>18394</v>
      </c>
      <c r="Q11" s="247">
        <v>17960</v>
      </c>
      <c r="R11" s="248">
        <v>-434</v>
      </c>
      <c r="S11" s="249">
        <v>-2.3594650429487878</v>
      </c>
      <c r="T11" s="247">
        <v>17900</v>
      </c>
      <c r="U11" s="248">
        <v>-100</v>
      </c>
      <c r="V11" s="249">
        <v>-0.33407572383073497</v>
      </c>
      <c r="W11" s="247">
        <v>17900</v>
      </c>
      <c r="X11" s="248">
        <v>0</v>
      </c>
      <c r="Y11" s="249">
        <v>0</v>
      </c>
      <c r="Z11" s="247">
        <v>17700</v>
      </c>
      <c r="AA11" s="247">
        <v>17900</v>
      </c>
      <c r="AB11" s="247">
        <v>17700</v>
      </c>
      <c r="AC11" s="247">
        <v>17600</v>
      </c>
      <c r="AD11" s="247">
        <v>17400</v>
      </c>
      <c r="AE11" s="247">
        <v>17300</v>
      </c>
      <c r="AF11" s="247">
        <v>16900</v>
      </c>
      <c r="AG11" s="247">
        <v>16600</v>
      </c>
      <c r="AH11" s="248">
        <v>-1400</v>
      </c>
      <c r="AI11" s="250">
        <v>-7.5723830734966597</v>
      </c>
    </row>
    <row r="12" spans="1:35" x14ac:dyDescent="0.2">
      <c r="B12" s="246" t="s">
        <v>35</v>
      </c>
      <c r="C12" s="247">
        <v>32496</v>
      </c>
      <c r="D12" s="247">
        <v>31651</v>
      </c>
      <c r="E12" s="247">
        <v>33928</v>
      </c>
      <c r="F12" s="247">
        <v>36432</v>
      </c>
      <c r="G12" s="247">
        <v>35966</v>
      </c>
      <c r="H12" s="247">
        <v>36107</v>
      </c>
      <c r="I12" s="247">
        <v>35844</v>
      </c>
      <c r="J12" s="247">
        <v>36324</v>
      </c>
      <c r="K12" s="247">
        <v>36458</v>
      </c>
      <c r="L12" s="247">
        <v>35834</v>
      </c>
      <c r="M12" s="247">
        <v>26960</v>
      </c>
      <c r="N12" s="247">
        <v>25997</v>
      </c>
      <c r="O12" s="247">
        <v>25022</v>
      </c>
      <c r="P12" s="247">
        <v>26123</v>
      </c>
      <c r="Q12" s="247">
        <v>26711</v>
      </c>
      <c r="R12" s="248">
        <v>588</v>
      </c>
      <c r="S12" s="249">
        <v>2.2508900202886344</v>
      </c>
      <c r="T12" s="247">
        <v>27300</v>
      </c>
      <c r="U12" s="248">
        <v>600</v>
      </c>
      <c r="V12" s="249">
        <v>2.2050840477705815</v>
      </c>
      <c r="W12" s="247">
        <v>27000</v>
      </c>
      <c r="X12" s="248">
        <v>-300</v>
      </c>
      <c r="Y12" s="249">
        <v>-1.098901098901099</v>
      </c>
      <c r="Z12" s="247">
        <v>26800</v>
      </c>
      <c r="AA12" s="247">
        <v>27100</v>
      </c>
      <c r="AB12" s="247">
        <v>26800</v>
      </c>
      <c r="AC12" s="247">
        <v>26700</v>
      </c>
      <c r="AD12" s="247">
        <v>26400</v>
      </c>
      <c r="AE12" s="247">
        <v>26300</v>
      </c>
      <c r="AF12" s="247">
        <v>25700</v>
      </c>
      <c r="AG12" s="247">
        <v>25200</v>
      </c>
      <c r="AH12" s="248">
        <v>-1500</v>
      </c>
      <c r="AI12" s="250">
        <v>-5.6568454943656175</v>
      </c>
    </row>
    <row r="13" spans="1:35" x14ac:dyDescent="0.2">
      <c r="B13" s="246" t="s">
        <v>20</v>
      </c>
      <c r="C13" s="247">
        <v>1051</v>
      </c>
      <c r="D13" s="247">
        <v>1087</v>
      </c>
      <c r="E13" s="247">
        <v>1257</v>
      </c>
      <c r="F13" s="247">
        <v>1458</v>
      </c>
      <c r="G13" s="247">
        <v>1636</v>
      </c>
      <c r="H13" s="247">
        <v>1886</v>
      </c>
      <c r="I13" s="247">
        <v>1862</v>
      </c>
      <c r="J13" s="247">
        <v>2144</v>
      </c>
      <c r="K13" s="247">
        <v>2260</v>
      </c>
      <c r="L13" s="247">
        <v>2523</v>
      </c>
      <c r="M13" s="247">
        <v>2451</v>
      </c>
      <c r="N13" s="247">
        <v>2827</v>
      </c>
      <c r="O13" s="247">
        <v>3012</v>
      </c>
      <c r="P13" s="247">
        <v>2977</v>
      </c>
      <c r="Q13" s="247">
        <v>3193</v>
      </c>
      <c r="R13" s="248">
        <v>216</v>
      </c>
      <c r="S13" s="249">
        <v>7.2556264696002684</v>
      </c>
      <c r="T13" s="247">
        <v>3200</v>
      </c>
      <c r="U13" s="248">
        <v>0</v>
      </c>
      <c r="V13" s="249">
        <v>0.21922956467272159</v>
      </c>
      <c r="W13" s="247">
        <v>3300</v>
      </c>
      <c r="X13" s="248">
        <v>100</v>
      </c>
      <c r="Y13" s="249">
        <v>3.125</v>
      </c>
      <c r="Z13" s="247">
        <v>3400</v>
      </c>
      <c r="AA13" s="247">
        <v>3500</v>
      </c>
      <c r="AB13" s="247">
        <v>3500</v>
      </c>
      <c r="AC13" s="247">
        <v>3500</v>
      </c>
      <c r="AD13" s="247">
        <v>3500</v>
      </c>
      <c r="AE13" s="247">
        <v>3600</v>
      </c>
      <c r="AF13" s="247">
        <v>3500</v>
      </c>
      <c r="AG13" s="247">
        <v>3500</v>
      </c>
      <c r="AH13" s="248">
        <v>300</v>
      </c>
      <c r="AI13" s="250">
        <v>9.6147823363607881</v>
      </c>
    </row>
    <row r="14" spans="1:35" x14ac:dyDescent="0.2">
      <c r="B14" s="246" t="s">
        <v>37</v>
      </c>
      <c r="C14" s="247">
        <v>43932</v>
      </c>
      <c r="D14" s="247">
        <v>44012</v>
      </c>
      <c r="E14" s="247">
        <v>44688</v>
      </c>
      <c r="F14" s="247">
        <v>45884</v>
      </c>
      <c r="G14" s="247">
        <v>46603</v>
      </c>
      <c r="H14" s="247">
        <v>46215</v>
      </c>
      <c r="I14" s="247">
        <v>47108</v>
      </c>
      <c r="J14" s="247">
        <v>47805</v>
      </c>
      <c r="K14" s="247">
        <v>51070</v>
      </c>
      <c r="L14" s="247">
        <v>50338</v>
      </c>
      <c r="M14" s="247">
        <v>51418</v>
      </c>
      <c r="N14" s="247">
        <v>48456</v>
      </c>
      <c r="O14" s="247">
        <v>46638</v>
      </c>
      <c r="P14" s="247">
        <v>46240</v>
      </c>
      <c r="Q14" s="247">
        <v>47325</v>
      </c>
      <c r="R14" s="248">
        <v>1085</v>
      </c>
      <c r="S14" s="249">
        <v>2.3464532871972317</v>
      </c>
      <c r="T14" s="247">
        <v>46900</v>
      </c>
      <c r="U14" s="248">
        <v>-400</v>
      </c>
      <c r="V14" s="249">
        <v>-0.89804543053354469</v>
      </c>
      <c r="W14" s="247">
        <v>46600</v>
      </c>
      <c r="X14" s="248">
        <v>-300</v>
      </c>
      <c r="Y14" s="249">
        <v>-0.63965884861407252</v>
      </c>
      <c r="Z14" s="247">
        <v>46300</v>
      </c>
      <c r="AA14" s="247">
        <v>46700</v>
      </c>
      <c r="AB14" s="247">
        <v>46300</v>
      </c>
      <c r="AC14" s="247">
        <v>46100</v>
      </c>
      <c r="AD14" s="247">
        <v>45700</v>
      </c>
      <c r="AE14" s="247">
        <v>45500</v>
      </c>
      <c r="AF14" s="247">
        <v>44600</v>
      </c>
      <c r="AG14" s="247">
        <v>43800</v>
      </c>
      <c r="AH14" s="248">
        <v>-3500</v>
      </c>
      <c r="AI14" s="250">
        <v>-7.448494453248812</v>
      </c>
    </row>
    <row r="15" spans="1:35" x14ac:dyDescent="0.2">
      <c r="B15" s="263" t="s">
        <v>133</v>
      </c>
      <c r="C15" s="259">
        <v>38752</v>
      </c>
      <c r="D15" s="259">
        <v>39184</v>
      </c>
      <c r="E15" s="259">
        <v>40154</v>
      </c>
      <c r="F15" s="259">
        <v>40215</v>
      </c>
      <c r="G15" s="259">
        <v>41279</v>
      </c>
      <c r="H15" s="259">
        <v>41586</v>
      </c>
      <c r="I15" s="259">
        <v>41905</v>
      </c>
      <c r="J15" s="259">
        <v>42034</v>
      </c>
      <c r="K15" s="259">
        <v>41370</v>
      </c>
      <c r="L15" s="259">
        <v>40750</v>
      </c>
      <c r="M15" s="259">
        <v>40447</v>
      </c>
      <c r="N15" s="259">
        <v>39136</v>
      </c>
      <c r="O15" s="259">
        <v>38419</v>
      </c>
      <c r="P15" s="259">
        <v>40200</v>
      </c>
      <c r="Q15" s="259">
        <v>42092</v>
      </c>
      <c r="R15" s="260">
        <v>1892</v>
      </c>
      <c r="S15" s="261">
        <v>4.7064676616915424</v>
      </c>
      <c r="T15" s="259">
        <v>40600</v>
      </c>
      <c r="U15" s="260">
        <v>-1500</v>
      </c>
      <c r="V15" s="261">
        <v>-3.5446165542145773</v>
      </c>
      <c r="W15" s="259">
        <v>40800</v>
      </c>
      <c r="X15" s="260">
        <v>200</v>
      </c>
      <c r="Y15" s="261">
        <v>0.49261083743842365</v>
      </c>
      <c r="Z15" s="264">
        <v>40800</v>
      </c>
      <c r="AA15" s="264">
        <v>40800</v>
      </c>
      <c r="AB15" s="264">
        <v>40600</v>
      </c>
      <c r="AC15" s="264">
        <v>40700</v>
      </c>
      <c r="AD15" s="264">
        <v>40400</v>
      </c>
      <c r="AE15" s="264">
        <v>40200</v>
      </c>
      <c r="AF15" s="264">
        <v>39400</v>
      </c>
      <c r="AG15" s="264">
        <v>38600</v>
      </c>
      <c r="AH15" s="260">
        <v>-3500</v>
      </c>
      <c r="AI15" s="262">
        <v>-8.2961132756818401</v>
      </c>
    </row>
    <row r="16" spans="1:35" x14ac:dyDescent="0.2">
      <c r="B16" s="263" t="s">
        <v>26</v>
      </c>
      <c r="C16" s="259">
        <v>99536</v>
      </c>
      <c r="D16" s="259">
        <v>103192</v>
      </c>
      <c r="E16" s="259">
        <v>107019</v>
      </c>
      <c r="F16" s="259">
        <v>101961</v>
      </c>
      <c r="G16" s="259">
        <v>104844</v>
      </c>
      <c r="H16" s="259">
        <v>102733</v>
      </c>
      <c r="I16" s="259">
        <v>102916</v>
      </c>
      <c r="J16" s="259">
        <v>106493</v>
      </c>
      <c r="K16" s="259">
        <v>137696</v>
      </c>
      <c r="L16" s="259">
        <v>139890</v>
      </c>
      <c r="M16" s="259">
        <v>153876</v>
      </c>
      <c r="N16" s="259">
        <v>148679</v>
      </c>
      <c r="O16" s="259">
        <v>143940</v>
      </c>
      <c r="P16" s="259">
        <v>145725</v>
      </c>
      <c r="Q16" s="259">
        <v>144970</v>
      </c>
      <c r="R16" s="260">
        <v>-755</v>
      </c>
      <c r="S16" s="261">
        <v>-0.51809915937553608</v>
      </c>
      <c r="T16" s="259">
        <v>146800</v>
      </c>
      <c r="U16" s="260">
        <v>1800</v>
      </c>
      <c r="V16" s="261">
        <v>1.2623301372697799</v>
      </c>
      <c r="W16" s="259">
        <v>147800</v>
      </c>
      <c r="X16" s="260">
        <v>1000</v>
      </c>
      <c r="Y16" s="261">
        <v>0.68119891008174382</v>
      </c>
      <c r="Z16" s="259">
        <v>148000</v>
      </c>
      <c r="AA16" s="259">
        <v>148900</v>
      </c>
      <c r="AB16" s="259">
        <v>147700</v>
      </c>
      <c r="AC16" s="259">
        <v>146800</v>
      </c>
      <c r="AD16" s="259">
        <v>144800</v>
      </c>
      <c r="AE16" s="259">
        <v>143800</v>
      </c>
      <c r="AF16" s="259">
        <v>140700</v>
      </c>
      <c r="AG16" s="259">
        <v>137800</v>
      </c>
      <c r="AH16" s="260">
        <v>-7200</v>
      </c>
      <c r="AI16" s="262">
        <v>-4.9458508656963511</v>
      </c>
    </row>
    <row r="17" spans="2:35" x14ac:dyDescent="0.2">
      <c r="B17" s="246" t="s">
        <v>27</v>
      </c>
      <c r="C17" s="247">
        <v>99536</v>
      </c>
      <c r="D17" s="247">
        <v>103192</v>
      </c>
      <c r="E17" s="247">
        <v>107019</v>
      </c>
      <c r="F17" s="247">
        <v>101961</v>
      </c>
      <c r="G17" s="247">
        <v>104844</v>
      </c>
      <c r="H17" s="247">
        <v>102733</v>
      </c>
      <c r="I17" s="247">
        <v>102916</v>
      </c>
      <c r="J17" s="247">
        <v>106493</v>
      </c>
      <c r="K17" s="247">
        <v>113138</v>
      </c>
      <c r="L17" s="247">
        <v>114387</v>
      </c>
      <c r="M17" s="247">
        <v>115665</v>
      </c>
      <c r="N17" s="247">
        <v>101565</v>
      </c>
      <c r="O17" s="247">
        <v>91898</v>
      </c>
      <c r="P17" s="247">
        <v>91389</v>
      </c>
      <c r="Q17" s="247">
        <v>91944</v>
      </c>
      <c r="R17" s="248">
        <v>555</v>
      </c>
      <c r="S17" s="249">
        <v>0.60729409447526506</v>
      </c>
      <c r="T17" s="247">
        <v>95400</v>
      </c>
      <c r="U17" s="248">
        <v>3500</v>
      </c>
      <c r="V17" s="249">
        <v>3.7588097102584186</v>
      </c>
      <c r="W17" s="247">
        <v>96700</v>
      </c>
      <c r="X17" s="248">
        <v>1300</v>
      </c>
      <c r="Y17" s="249">
        <v>1.3626834381551363</v>
      </c>
      <c r="Z17" s="251">
        <v>97200</v>
      </c>
      <c r="AA17" s="251">
        <v>98000</v>
      </c>
      <c r="AB17" s="251">
        <v>97400</v>
      </c>
      <c r="AC17" s="251">
        <v>97000</v>
      </c>
      <c r="AD17" s="251">
        <v>95900</v>
      </c>
      <c r="AE17" s="251">
        <v>95400</v>
      </c>
      <c r="AF17" s="251">
        <v>93400</v>
      </c>
      <c r="AG17" s="251">
        <v>91600</v>
      </c>
      <c r="AH17" s="248">
        <v>-300</v>
      </c>
      <c r="AI17" s="250">
        <v>-0.37414078134516665</v>
      </c>
    </row>
    <row r="18" spans="2:35" x14ac:dyDescent="0.2">
      <c r="B18" s="246" t="s">
        <v>36</v>
      </c>
      <c r="C18" s="247">
        <v>0</v>
      </c>
      <c r="D18" s="247">
        <v>0</v>
      </c>
      <c r="E18" s="247">
        <v>0</v>
      </c>
      <c r="F18" s="247">
        <v>0</v>
      </c>
      <c r="G18" s="247">
        <v>0</v>
      </c>
      <c r="H18" s="247">
        <v>0</v>
      </c>
      <c r="I18" s="247">
        <v>0</v>
      </c>
      <c r="J18" s="247">
        <v>0</v>
      </c>
      <c r="K18" s="247">
        <v>24558</v>
      </c>
      <c r="L18" s="247">
        <v>25503</v>
      </c>
      <c r="M18" s="247">
        <v>38211</v>
      </c>
      <c r="N18" s="247">
        <v>47114</v>
      </c>
      <c r="O18" s="247">
        <v>52042</v>
      </c>
      <c r="P18" s="247">
        <v>54336</v>
      </c>
      <c r="Q18" s="247">
        <v>53026</v>
      </c>
      <c r="R18" s="248">
        <v>-1310</v>
      </c>
      <c r="S18" s="249">
        <v>-2.4109246171967023</v>
      </c>
      <c r="T18" s="247">
        <v>51400</v>
      </c>
      <c r="U18" s="248">
        <v>-1600</v>
      </c>
      <c r="V18" s="249">
        <v>-3.0664202466714441</v>
      </c>
      <c r="W18" s="247">
        <v>51100</v>
      </c>
      <c r="X18" s="248">
        <v>-300</v>
      </c>
      <c r="Y18" s="249">
        <v>-0.58365758754863817</v>
      </c>
      <c r="Z18" s="251">
        <v>50700</v>
      </c>
      <c r="AA18" s="251">
        <v>50900</v>
      </c>
      <c r="AB18" s="251">
        <v>50300</v>
      </c>
      <c r="AC18" s="251">
        <v>49800</v>
      </c>
      <c r="AD18" s="251">
        <v>49000</v>
      </c>
      <c r="AE18" s="251">
        <v>48500</v>
      </c>
      <c r="AF18" s="251">
        <v>47300</v>
      </c>
      <c r="AG18" s="251">
        <v>46200</v>
      </c>
      <c r="AH18" s="248">
        <v>-6800</v>
      </c>
      <c r="AI18" s="250">
        <v>-12.872930260626864</v>
      </c>
    </row>
    <row r="19" spans="2:35" x14ac:dyDescent="0.2">
      <c r="B19" s="263" t="s">
        <v>24</v>
      </c>
      <c r="C19" s="259">
        <v>356946</v>
      </c>
      <c r="D19" s="259">
        <v>364671</v>
      </c>
      <c r="E19" s="259">
        <v>376711</v>
      </c>
      <c r="F19" s="259">
        <v>382122</v>
      </c>
      <c r="G19" s="259">
        <v>391978</v>
      </c>
      <c r="H19" s="259">
        <v>397313</v>
      </c>
      <c r="I19" s="259">
        <v>402544</v>
      </c>
      <c r="J19" s="259">
        <v>408182</v>
      </c>
      <c r="K19" s="259">
        <v>457237</v>
      </c>
      <c r="L19" s="259">
        <v>455992</v>
      </c>
      <c r="M19" s="259">
        <v>482886</v>
      </c>
      <c r="N19" s="259">
        <v>464877</v>
      </c>
      <c r="O19" s="259">
        <v>445260</v>
      </c>
      <c r="P19" s="259">
        <v>452006</v>
      </c>
      <c r="Q19" s="259">
        <v>457948</v>
      </c>
      <c r="R19" s="260">
        <v>5942</v>
      </c>
      <c r="S19" s="261">
        <v>1.3145843196771725</v>
      </c>
      <c r="T19" s="259">
        <v>457500</v>
      </c>
      <c r="U19" s="260">
        <v>-400</v>
      </c>
      <c r="V19" s="261">
        <v>-9.7827700961681238E-2</v>
      </c>
      <c r="W19" s="259">
        <v>456900</v>
      </c>
      <c r="X19" s="260">
        <v>-600</v>
      </c>
      <c r="Y19" s="261">
        <v>-0.13114754098360656</v>
      </c>
      <c r="Z19" s="259">
        <v>455500</v>
      </c>
      <c r="AA19" s="259">
        <v>459100</v>
      </c>
      <c r="AB19" s="259">
        <v>456100</v>
      </c>
      <c r="AC19" s="259">
        <v>454500</v>
      </c>
      <c r="AD19" s="259">
        <v>449700</v>
      </c>
      <c r="AE19" s="259">
        <v>447700</v>
      </c>
      <c r="AF19" s="259">
        <v>438500</v>
      </c>
      <c r="AG19" s="259">
        <v>430100</v>
      </c>
      <c r="AH19" s="260">
        <v>-27800</v>
      </c>
      <c r="AI19" s="262">
        <v>-6.0810397687073641</v>
      </c>
    </row>
    <row r="20" spans="2:35" x14ac:dyDescent="0.2">
      <c r="B20" s="265" t="s">
        <v>41</v>
      </c>
      <c r="C20" s="264">
        <v>47168.740677449503</v>
      </c>
      <c r="D20" s="264">
        <v>48922.233210387523</v>
      </c>
      <c r="E20" s="264">
        <v>52482.910540759272</v>
      </c>
      <c r="F20" s="264">
        <v>51983.446703632129</v>
      </c>
      <c r="G20" s="264">
        <v>52993.305297411862</v>
      </c>
      <c r="H20" s="264">
        <v>53475.283484390879</v>
      </c>
      <c r="I20" s="264">
        <v>53556.208417655784</v>
      </c>
      <c r="J20" s="264">
        <v>56705.603488820372</v>
      </c>
      <c r="K20" s="264">
        <v>62128.900000000023</v>
      </c>
      <c r="L20" s="264">
        <v>68408</v>
      </c>
      <c r="M20" s="264">
        <v>80475</v>
      </c>
      <c r="N20" s="264">
        <v>85250</v>
      </c>
      <c r="O20" s="264">
        <v>85072</v>
      </c>
      <c r="P20" s="264">
        <v>89204</v>
      </c>
      <c r="Q20" s="264">
        <v>95149</v>
      </c>
      <c r="R20" s="260">
        <v>5945</v>
      </c>
      <c r="S20" s="261">
        <v>6.6644993498049416</v>
      </c>
      <c r="T20" s="264">
        <v>95900</v>
      </c>
      <c r="U20" s="260">
        <v>800</v>
      </c>
      <c r="V20" s="261">
        <v>0.78928837927881523</v>
      </c>
      <c r="W20" s="264">
        <v>98000</v>
      </c>
      <c r="X20" s="260">
        <v>2100</v>
      </c>
      <c r="Y20" s="261">
        <v>2.1897810218978102</v>
      </c>
      <c r="Z20" s="264">
        <v>98500</v>
      </c>
      <c r="AA20" s="264">
        <v>100100</v>
      </c>
      <c r="AB20" s="264">
        <v>99800</v>
      </c>
      <c r="AC20" s="264">
        <v>99900</v>
      </c>
      <c r="AD20" s="264">
        <v>99300</v>
      </c>
      <c r="AE20" s="264">
        <v>99300</v>
      </c>
      <c r="AF20" s="264">
        <v>97600</v>
      </c>
      <c r="AG20" s="264">
        <v>96200</v>
      </c>
      <c r="AH20" s="260">
        <v>1100</v>
      </c>
      <c r="AI20" s="262">
        <v>1.1045833377124301</v>
      </c>
    </row>
    <row r="21" spans="2:35" x14ac:dyDescent="0.2">
      <c r="B21" s="246" t="s">
        <v>134</v>
      </c>
      <c r="C21" s="247">
        <v>7302</v>
      </c>
      <c r="D21" s="247">
        <v>7572</v>
      </c>
      <c r="E21" s="247">
        <v>8244</v>
      </c>
      <c r="F21" s="247">
        <v>7762</v>
      </c>
      <c r="G21" s="247">
        <v>8127</v>
      </c>
      <c r="H21" s="247">
        <v>8532</v>
      </c>
      <c r="I21" s="247">
        <v>9762</v>
      </c>
      <c r="J21" s="247">
        <v>11739</v>
      </c>
      <c r="K21" s="247">
        <v>12550</v>
      </c>
      <c r="L21" s="247">
        <v>13294</v>
      </c>
      <c r="M21" s="247">
        <v>14461</v>
      </c>
      <c r="N21" s="247">
        <v>15212</v>
      </c>
      <c r="O21" s="247">
        <v>14711</v>
      </c>
      <c r="P21" s="247">
        <v>15458</v>
      </c>
      <c r="Q21" s="247">
        <v>15761</v>
      </c>
      <c r="R21" s="248">
        <v>303</v>
      </c>
      <c r="S21" s="249">
        <v>1.9601500840988484</v>
      </c>
      <c r="T21" s="247">
        <v>15200</v>
      </c>
      <c r="U21" s="248">
        <v>-600</v>
      </c>
      <c r="V21" s="249">
        <v>-3.5594188186028801</v>
      </c>
      <c r="W21" s="247">
        <v>15000</v>
      </c>
      <c r="X21" s="248">
        <v>-200</v>
      </c>
      <c r="Y21" s="249">
        <v>-1.3157894736842104</v>
      </c>
      <c r="Z21" s="251">
        <v>14700</v>
      </c>
      <c r="AA21" s="251">
        <v>14900</v>
      </c>
      <c r="AB21" s="251">
        <v>14800</v>
      </c>
      <c r="AC21" s="251">
        <v>14800</v>
      </c>
      <c r="AD21" s="251">
        <v>14700</v>
      </c>
      <c r="AE21" s="251">
        <v>14700</v>
      </c>
      <c r="AF21" s="251">
        <v>14500</v>
      </c>
      <c r="AG21" s="251">
        <v>14300</v>
      </c>
      <c r="AH21" s="248">
        <v>-1500</v>
      </c>
      <c r="AI21" s="250">
        <v>-9.2697163885540252</v>
      </c>
    </row>
    <row r="22" spans="2:35" x14ac:dyDescent="0.2">
      <c r="B22" s="246" t="s">
        <v>38</v>
      </c>
      <c r="C22" s="247">
        <v>6327</v>
      </c>
      <c r="D22" s="247">
        <v>6834</v>
      </c>
      <c r="E22" s="247">
        <v>7464</v>
      </c>
      <c r="F22" s="247">
        <v>7892</v>
      </c>
      <c r="G22" s="247">
        <v>8316</v>
      </c>
      <c r="H22" s="247">
        <v>8324</v>
      </c>
      <c r="I22" s="247">
        <v>9094</v>
      </c>
      <c r="J22" s="247">
        <v>9725</v>
      </c>
      <c r="K22" s="247">
        <v>10857</v>
      </c>
      <c r="L22" s="247">
        <v>11079</v>
      </c>
      <c r="M22" s="247">
        <v>12193</v>
      </c>
      <c r="N22" s="247">
        <v>12078</v>
      </c>
      <c r="O22" s="247">
        <v>12320</v>
      </c>
      <c r="P22" s="247">
        <v>11904</v>
      </c>
      <c r="Q22" s="247">
        <v>13052</v>
      </c>
      <c r="R22" s="248">
        <v>1148</v>
      </c>
      <c r="S22" s="249">
        <v>9.6438172043010759</v>
      </c>
      <c r="T22" s="247">
        <v>12500</v>
      </c>
      <c r="U22" s="248">
        <v>-600</v>
      </c>
      <c r="V22" s="249">
        <v>-4.2292368985596074</v>
      </c>
      <c r="W22" s="247">
        <v>12200</v>
      </c>
      <c r="X22" s="248">
        <v>-300</v>
      </c>
      <c r="Y22" s="249">
        <v>-2.4</v>
      </c>
      <c r="Z22" s="251">
        <v>12100</v>
      </c>
      <c r="AA22" s="251">
        <v>12200</v>
      </c>
      <c r="AB22" s="251">
        <v>12200</v>
      </c>
      <c r="AC22" s="251">
        <v>12100</v>
      </c>
      <c r="AD22" s="251">
        <v>12000</v>
      </c>
      <c r="AE22" s="251">
        <v>12000</v>
      </c>
      <c r="AF22" s="251">
        <v>11700</v>
      </c>
      <c r="AG22" s="251">
        <v>11500</v>
      </c>
      <c r="AH22" s="248">
        <v>-1600</v>
      </c>
      <c r="AI22" s="250">
        <v>-11.890897946674839</v>
      </c>
    </row>
    <row r="23" spans="2:35" x14ac:dyDescent="0.2">
      <c r="B23" s="246" t="s">
        <v>33</v>
      </c>
      <c r="C23" s="247">
        <v>0</v>
      </c>
      <c r="D23" s="247">
        <v>0</v>
      </c>
      <c r="E23" s="247">
        <v>0</v>
      </c>
      <c r="F23" s="247">
        <v>0</v>
      </c>
      <c r="G23" s="247">
        <v>0</v>
      </c>
      <c r="H23" s="247">
        <v>0</v>
      </c>
      <c r="I23" s="247">
        <v>0</v>
      </c>
      <c r="J23" s="247">
        <v>0</v>
      </c>
      <c r="K23" s="247">
        <v>4599</v>
      </c>
      <c r="L23" s="247">
        <v>4931</v>
      </c>
      <c r="M23" s="247">
        <v>5745</v>
      </c>
      <c r="N23" s="247">
        <v>6041</v>
      </c>
      <c r="O23" s="247">
        <v>5452</v>
      </c>
      <c r="P23" s="247">
        <v>6334</v>
      </c>
      <c r="Q23" s="247">
        <v>6776</v>
      </c>
      <c r="R23" s="248">
        <v>442</v>
      </c>
      <c r="S23" s="249">
        <v>6.978212819703189</v>
      </c>
      <c r="T23" s="247">
        <v>6800</v>
      </c>
      <c r="U23" s="248">
        <v>0</v>
      </c>
      <c r="V23" s="249">
        <v>0.35419126328217237</v>
      </c>
      <c r="W23" s="247">
        <v>6900</v>
      </c>
      <c r="X23" s="248">
        <v>100</v>
      </c>
      <c r="Y23" s="249">
        <v>1.4705882352941175</v>
      </c>
      <c r="Z23" s="251">
        <v>6900</v>
      </c>
      <c r="AA23" s="251">
        <v>7100</v>
      </c>
      <c r="AB23" s="251">
        <v>7000</v>
      </c>
      <c r="AC23" s="251">
        <v>7000</v>
      </c>
      <c r="AD23" s="251">
        <v>6900</v>
      </c>
      <c r="AE23" s="251">
        <v>6900</v>
      </c>
      <c r="AF23" s="251">
        <v>6700</v>
      </c>
      <c r="AG23" s="251">
        <v>6600</v>
      </c>
      <c r="AH23" s="248">
        <v>-200</v>
      </c>
      <c r="AI23" s="250">
        <v>-2.5974025974025974</v>
      </c>
    </row>
    <row r="24" spans="2:35" x14ac:dyDescent="0.2">
      <c r="B24" s="246" t="s">
        <v>31</v>
      </c>
      <c r="C24" s="247">
        <v>2537</v>
      </c>
      <c r="D24" s="247">
        <v>2620</v>
      </c>
      <c r="E24" s="247">
        <v>2660</v>
      </c>
      <c r="F24" s="247">
        <v>2479</v>
      </c>
      <c r="G24" s="247">
        <v>2537</v>
      </c>
      <c r="H24" s="247">
        <v>2617</v>
      </c>
      <c r="I24" s="247">
        <v>2943</v>
      </c>
      <c r="J24" s="247">
        <v>3094</v>
      </c>
      <c r="K24" s="247">
        <v>2921</v>
      </c>
      <c r="L24" s="247">
        <v>2994</v>
      </c>
      <c r="M24" s="247">
        <v>3526</v>
      </c>
      <c r="N24" s="247">
        <v>3136</v>
      </c>
      <c r="O24" s="247">
        <v>3723</v>
      </c>
      <c r="P24" s="247">
        <v>3596</v>
      </c>
      <c r="Q24" s="247">
        <v>3756</v>
      </c>
      <c r="R24" s="248">
        <v>160</v>
      </c>
      <c r="S24" s="249">
        <v>4.4493882091212456</v>
      </c>
      <c r="T24" s="247">
        <v>3900</v>
      </c>
      <c r="U24" s="248">
        <v>100</v>
      </c>
      <c r="V24" s="249">
        <v>3.8338658146964857</v>
      </c>
      <c r="W24" s="247">
        <v>4000</v>
      </c>
      <c r="X24" s="248">
        <v>100</v>
      </c>
      <c r="Y24" s="249">
        <v>2.5641025641025639</v>
      </c>
      <c r="Z24" s="251">
        <v>4000</v>
      </c>
      <c r="AA24" s="251">
        <v>4000</v>
      </c>
      <c r="AB24" s="251">
        <v>4000</v>
      </c>
      <c r="AC24" s="251">
        <v>4000</v>
      </c>
      <c r="AD24" s="251">
        <v>3900</v>
      </c>
      <c r="AE24" s="251">
        <v>3900</v>
      </c>
      <c r="AF24" s="251">
        <v>3800</v>
      </c>
      <c r="AG24" s="251">
        <v>3700</v>
      </c>
      <c r="AH24" s="248">
        <v>-100</v>
      </c>
      <c r="AI24" s="250">
        <v>-1.4909478168264112</v>
      </c>
    </row>
    <row r="25" spans="2:35" x14ac:dyDescent="0.2">
      <c r="B25" s="252" t="s">
        <v>119</v>
      </c>
      <c r="C25" s="247">
        <v>3965</v>
      </c>
      <c r="D25" s="247">
        <v>4114</v>
      </c>
      <c r="E25" s="247">
        <v>4445</v>
      </c>
      <c r="F25" s="247">
        <v>4513</v>
      </c>
      <c r="G25" s="247">
        <v>4216</v>
      </c>
      <c r="H25" s="247">
        <v>4436</v>
      </c>
      <c r="I25" s="247">
        <v>4718</v>
      </c>
      <c r="J25" s="247">
        <v>5304</v>
      </c>
      <c r="K25" s="247">
        <v>6073</v>
      </c>
      <c r="L25" s="247">
        <v>6266</v>
      </c>
      <c r="M25" s="247">
        <v>7607</v>
      </c>
      <c r="N25" s="247">
        <v>8640</v>
      </c>
      <c r="O25" s="247">
        <v>8186</v>
      </c>
      <c r="P25" s="247">
        <v>8627</v>
      </c>
      <c r="Q25" s="247">
        <v>9362</v>
      </c>
      <c r="R25" s="248">
        <v>735</v>
      </c>
      <c r="S25" s="249">
        <v>8.5197635330937764</v>
      </c>
      <c r="T25" s="247">
        <v>9500</v>
      </c>
      <c r="U25" s="248">
        <v>100</v>
      </c>
      <c r="V25" s="249">
        <v>1.4740440076906645</v>
      </c>
      <c r="W25" s="247">
        <v>9700</v>
      </c>
      <c r="X25" s="248">
        <v>200</v>
      </c>
      <c r="Y25" s="249">
        <v>2.1052631578947367</v>
      </c>
      <c r="Z25" s="251">
        <v>10000</v>
      </c>
      <c r="AA25" s="251">
        <v>10200</v>
      </c>
      <c r="AB25" s="251">
        <v>10300</v>
      </c>
      <c r="AC25" s="251">
        <v>10500</v>
      </c>
      <c r="AD25" s="251">
        <v>10600</v>
      </c>
      <c r="AE25" s="251">
        <v>10700</v>
      </c>
      <c r="AF25" s="251">
        <v>10600</v>
      </c>
      <c r="AG25" s="251">
        <v>10500</v>
      </c>
      <c r="AH25" s="248">
        <v>1100</v>
      </c>
      <c r="AI25" s="250">
        <v>12.155522324289683</v>
      </c>
    </row>
    <row r="26" spans="2:35" x14ac:dyDescent="0.2">
      <c r="B26" s="266" t="s">
        <v>53</v>
      </c>
      <c r="C26" s="251">
        <v>27037.740677449503</v>
      </c>
      <c r="D26" s="251">
        <v>27782.233210387523</v>
      </c>
      <c r="E26" s="251">
        <v>29669.910540759272</v>
      </c>
      <c r="F26" s="251">
        <v>29337.446703632129</v>
      </c>
      <c r="G26" s="251">
        <v>29797.305297411862</v>
      </c>
      <c r="H26" s="251">
        <v>29566.283484390879</v>
      </c>
      <c r="I26" s="251">
        <v>27039.208417655784</v>
      </c>
      <c r="J26" s="251">
        <v>26843.603488820372</v>
      </c>
      <c r="K26" s="251">
        <v>25128.900000000023</v>
      </c>
      <c r="L26" s="251">
        <v>29844</v>
      </c>
      <c r="M26" s="251">
        <v>36943</v>
      </c>
      <c r="N26" s="251">
        <v>40143</v>
      </c>
      <c r="O26" s="251">
        <v>40680</v>
      </c>
      <c r="P26" s="251">
        <v>43285</v>
      </c>
      <c r="Q26" s="251">
        <v>46442</v>
      </c>
      <c r="R26" s="248">
        <v>3157</v>
      </c>
      <c r="S26" s="249">
        <v>7.2935196950444734</v>
      </c>
      <c r="T26" s="251">
        <v>48100</v>
      </c>
      <c r="U26" s="248">
        <v>1700</v>
      </c>
      <c r="V26" s="249">
        <v>3.5700443564015334</v>
      </c>
      <c r="W26" s="251">
        <v>50200</v>
      </c>
      <c r="X26" s="248">
        <v>2100</v>
      </c>
      <c r="Y26" s="249">
        <v>4.3659043659043659</v>
      </c>
      <c r="Z26" s="251">
        <v>50700</v>
      </c>
      <c r="AA26" s="251">
        <v>51600</v>
      </c>
      <c r="AB26" s="251">
        <v>51500</v>
      </c>
      <c r="AC26" s="251">
        <v>51500</v>
      </c>
      <c r="AD26" s="251">
        <v>51100</v>
      </c>
      <c r="AE26" s="251">
        <v>51100</v>
      </c>
      <c r="AF26" s="251">
        <v>50300</v>
      </c>
      <c r="AG26" s="251">
        <v>49500</v>
      </c>
      <c r="AH26" s="248">
        <v>3100</v>
      </c>
      <c r="AI26" s="250">
        <v>6.5845570819516821</v>
      </c>
    </row>
    <row r="27" spans="2:35" ht="13.5" thickBot="1" x14ac:dyDescent="0.25">
      <c r="B27" s="267" t="s">
        <v>23</v>
      </c>
      <c r="C27" s="268">
        <v>404114.7406774495</v>
      </c>
      <c r="D27" s="268">
        <v>413593.23321038752</v>
      </c>
      <c r="E27" s="268">
        <v>429193.91054075927</v>
      </c>
      <c r="F27" s="268">
        <v>434105.44670363213</v>
      </c>
      <c r="G27" s="268">
        <v>444971.30529741186</v>
      </c>
      <c r="H27" s="268">
        <v>450788.28348439088</v>
      </c>
      <c r="I27" s="268">
        <v>456100.20841765578</v>
      </c>
      <c r="J27" s="268">
        <v>464887.60348882037</v>
      </c>
      <c r="K27" s="268">
        <v>519365.9</v>
      </c>
      <c r="L27" s="268">
        <v>524400</v>
      </c>
      <c r="M27" s="268">
        <v>563361</v>
      </c>
      <c r="N27" s="268">
        <v>550127</v>
      </c>
      <c r="O27" s="268">
        <v>530332</v>
      </c>
      <c r="P27" s="268">
        <v>541210</v>
      </c>
      <c r="Q27" s="268">
        <v>553097</v>
      </c>
      <c r="R27" s="269">
        <v>11887</v>
      </c>
      <c r="S27" s="270">
        <v>2.1963747898228045</v>
      </c>
      <c r="T27" s="268">
        <v>553400</v>
      </c>
      <c r="U27" s="269">
        <v>300</v>
      </c>
      <c r="V27" s="270">
        <v>5.4782434184238928E-2</v>
      </c>
      <c r="W27" s="268">
        <v>554900</v>
      </c>
      <c r="X27" s="269">
        <v>1500</v>
      </c>
      <c r="Y27" s="270">
        <v>0.27105168052041922</v>
      </c>
      <c r="Z27" s="271">
        <v>554000</v>
      </c>
      <c r="AA27" s="271">
        <v>559200</v>
      </c>
      <c r="AB27" s="271">
        <v>555900</v>
      </c>
      <c r="AC27" s="271">
        <v>554400</v>
      </c>
      <c r="AD27" s="271">
        <v>549000</v>
      </c>
      <c r="AE27" s="271">
        <v>546900</v>
      </c>
      <c r="AF27" s="271">
        <v>536100</v>
      </c>
      <c r="AG27" s="271">
        <v>526200</v>
      </c>
      <c r="AH27" s="269">
        <v>-26900</v>
      </c>
      <c r="AI27" s="272">
        <v>-4.862980634499916</v>
      </c>
    </row>
    <row r="28" spans="2:35" x14ac:dyDescent="0.2">
      <c r="B28" s="21" t="s">
        <v>192</v>
      </c>
    </row>
    <row r="29" spans="2:35" x14ac:dyDescent="0.2">
      <c r="B29" s="21" t="s">
        <v>193</v>
      </c>
      <c r="C29" s="21"/>
      <c r="D29" s="21"/>
      <c r="E29" s="21"/>
      <c r="F29" s="21"/>
      <c r="G29" s="21"/>
      <c r="H29" s="21"/>
      <c r="I29" s="21"/>
      <c r="J29" s="21"/>
      <c r="K29" s="21"/>
      <c r="L29" s="21"/>
      <c r="M29" s="21"/>
      <c r="Y29" s="52"/>
      <c r="Z29" s="52"/>
      <c r="AB29" s="7"/>
    </row>
    <row r="30" spans="2:35" x14ac:dyDescent="0.2">
      <c r="B30" s="21" t="s">
        <v>196</v>
      </c>
      <c r="C30" s="21"/>
      <c r="D30" s="21"/>
      <c r="E30" s="21"/>
      <c r="F30" s="21"/>
      <c r="G30" s="21"/>
      <c r="H30" s="21"/>
      <c r="I30" s="21"/>
      <c r="J30" s="21"/>
      <c r="K30" s="21"/>
      <c r="L30" s="21"/>
      <c r="M30" s="21"/>
      <c r="AA30" s="7"/>
      <c r="AB30" s="52"/>
    </row>
    <row r="31" spans="2:35" x14ac:dyDescent="0.2">
      <c r="B31" s="21" t="s">
        <v>76</v>
      </c>
      <c r="C31" s="21"/>
      <c r="D31" s="21"/>
      <c r="E31" s="21"/>
      <c r="F31" s="21"/>
      <c r="G31" s="21"/>
      <c r="H31" s="21"/>
      <c r="I31" s="21"/>
      <c r="J31" s="21"/>
      <c r="K31" s="21"/>
      <c r="L31" s="21"/>
      <c r="M31" s="21"/>
      <c r="AA31" s="7"/>
      <c r="AB31" s="52"/>
    </row>
    <row r="32" spans="2:35" x14ac:dyDescent="0.2">
      <c r="B32" s="21" t="s">
        <v>54</v>
      </c>
      <c r="C32" s="21"/>
      <c r="D32" s="21"/>
      <c r="E32" s="21"/>
      <c r="F32" s="21"/>
      <c r="G32" s="21"/>
      <c r="H32" s="21"/>
      <c r="I32" s="21"/>
      <c r="J32" s="21"/>
      <c r="K32" s="21"/>
      <c r="L32" s="21"/>
      <c r="M32" s="21"/>
      <c r="AA32" s="7"/>
      <c r="AB32" s="52"/>
    </row>
    <row r="33" spans="2:34" x14ac:dyDescent="0.2">
      <c r="B33" s="21" t="s">
        <v>96</v>
      </c>
      <c r="C33" s="21"/>
      <c r="D33" s="21"/>
      <c r="E33" s="21"/>
      <c r="F33" s="21"/>
      <c r="G33" s="21"/>
      <c r="H33" s="21"/>
      <c r="I33" s="21"/>
      <c r="J33" s="21"/>
      <c r="K33" s="21"/>
      <c r="L33" s="21"/>
      <c r="M33" s="21"/>
      <c r="N33" s="7"/>
      <c r="O33" s="7"/>
      <c r="P33" s="7"/>
      <c r="Q33" s="7"/>
      <c r="R33" s="7"/>
      <c r="S33" s="7"/>
      <c r="T33" s="7"/>
      <c r="U33" s="7"/>
      <c r="V33" s="7"/>
      <c r="W33" s="7"/>
      <c r="X33" s="7"/>
      <c r="Y33" s="7"/>
      <c r="Z33" s="7"/>
      <c r="AA33" s="7"/>
      <c r="AB33" s="52"/>
      <c r="AC33" s="7"/>
      <c r="AD33" s="7"/>
      <c r="AE33" s="7"/>
      <c r="AF33" s="7"/>
      <c r="AG33" s="7"/>
      <c r="AH33" s="7"/>
    </row>
    <row r="34" spans="2:34" x14ac:dyDescent="0.2">
      <c r="C34" s="21"/>
      <c r="D34" s="21"/>
      <c r="E34" s="21"/>
      <c r="F34" s="21"/>
      <c r="G34" s="21"/>
      <c r="H34" s="21"/>
      <c r="I34" s="21"/>
      <c r="J34" s="21"/>
      <c r="K34" s="21"/>
      <c r="L34" s="21"/>
      <c r="M34" s="21"/>
      <c r="N34" s="7"/>
      <c r="O34" s="7"/>
      <c r="P34" s="7"/>
      <c r="Q34" s="7"/>
      <c r="R34" s="7"/>
      <c r="S34" s="7"/>
      <c r="T34" s="7"/>
      <c r="U34" s="7"/>
      <c r="V34" s="7"/>
      <c r="W34" s="7"/>
      <c r="X34" s="7"/>
      <c r="Y34" s="7"/>
      <c r="Z34" s="7"/>
      <c r="AA34" s="7"/>
      <c r="AB34" s="52"/>
      <c r="AC34" s="7"/>
      <c r="AD34" s="7"/>
      <c r="AE34" s="7"/>
      <c r="AF34" s="7"/>
      <c r="AG34" s="7"/>
      <c r="AH34" s="7"/>
    </row>
    <row r="35" spans="2:34" x14ac:dyDescent="0.2">
      <c r="AA35" s="7"/>
      <c r="AB35" s="52"/>
    </row>
    <row r="36" spans="2:34" x14ac:dyDescent="0.2">
      <c r="AA36" s="7"/>
      <c r="AB36" s="52"/>
    </row>
  </sheetData>
  <mergeCells count="6">
    <mergeCell ref="AH4:AI4"/>
    <mergeCell ref="Z5:AG5"/>
    <mergeCell ref="C5:Q5"/>
    <mergeCell ref="R4:S4"/>
    <mergeCell ref="U4:V4"/>
    <mergeCell ref="X4:Y4"/>
  </mergeCells>
  <hyperlinks>
    <hyperlink ref="A1" location="Sommaire!A1" display="Retour au sommaire" xr:uid="{08D6C9C1-70CB-48AE-B3BE-01E96C52E74B}"/>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E9EE6-DCC6-4611-A83A-392C90FC51A4}">
  <dimension ref="A1:J23"/>
  <sheetViews>
    <sheetView zoomScaleNormal="100" workbookViewId="0">
      <selection activeCell="A2" sqref="A2"/>
    </sheetView>
  </sheetViews>
  <sheetFormatPr baseColWidth="10" defaultRowHeight="15" x14ac:dyDescent="0.25"/>
  <cols>
    <col min="1" max="1" width="4.28515625" customWidth="1"/>
    <col min="2" max="2" width="108.28515625" customWidth="1"/>
  </cols>
  <sheetData>
    <row r="1" spans="1:2" x14ac:dyDescent="0.25">
      <c r="A1" s="51" t="s">
        <v>67</v>
      </c>
    </row>
    <row r="2" spans="1:2" ht="18.75" x14ac:dyDescent="0.3">
      <c r="B2" s="55" t="s">
        <v>202</v>
      </c>
    </row>
    <row r="3" spans="1:2" s="3" customFormat="1" ht="105" x14ac:dyDescent="0.2">
      <c r="B3" s="284" t="s">
        <v>168</v>
      </c>
    </row>
    <row r="4" spans="1:2" s="3" customFormat="1" ht="12.95" customHeight="1" x14ac:dyDescent="0.2">
      <c r="B4" s="280"/>
    </row>
    <row r="5" spans="1:2" s="3" customFormat="1" ht="60" x14ac:dyDescent="0.2">
      <c r="B5" s="284" t="s">
        <v>167</v>
      </c>
    </row>
    <row r="6" spans="1:2" s="3" customFormat="1" ht="12.95" customHeight="1" x14ac:dyDescent="0.2">
      <c r="B6" s="282"/>
    </row>
    <row r="7" spans="1:2" s="3" customFormat="1" ht="120" x14ac:dyDescent="0.2">
      <c r="B7" s="284" t="s">
        <v>166</v>
      </c>
    </row>
    <row r="8" spans="1:2" s="3" customFormat="1" ht="12.95" customHeight="1" x14ac:dyDescent="0.2">
      <c r="B8" s="280"/>
    </row>
    <row r="9" spans="1:2" s="3" customFormat="1" ht="120" x14ac:dyDescent="0.2">
      <c r="B9" s="284" t="s">
        <v>165</v>
      </c>
    </row>
    <row r="10" spans="1:2" s="3" customFormat="1" ht="12.95" customHeight="1" x14ac:dyDescent="0.2">
      <c r="B10" s="282"/>
    </row>
    <row r="11" spans="1:2" s="3" customFormat="1" ht="45" x14ac:dyDescent="0.2">
      <c r="B11" s="284" t="s">
        <v>164</v>
      </c>
    </row>
    <row r="12" spans="1:2" s="3" customFormat="1" ht="12.95" customHeight="1" x14ac:dyDescent="0.2">
      <c r="B12" s="282"/>
    </row>
    <row r="13" spans="1:2" s="3" customFormat="1" ht="90" x14ac:dyDescent="0.2">
      <c r="B13" s="284" t="s">
        <v>163</v>
      </c>
    </row>
    <row r="14" spans="1:2" s="3" customFormat="1" ht="12.95" customHeight="1" x14ac:dyDescent="0.2">
      <c r="B14" s="281"/>
    </row>
    <row r="15" spans="1:2" s="3" customFormat="1" ht="30" x14ac:dyDescent="0.25">
      <c r="B15" s="279" t="s">
        <v>162</v>
      </c>
    </row>
    <row r="16" spans="1:2" s="3" customFormat="1" ht="12.95" customHeight="1" x14ac:dyDescent="0.2">
      <c r="B16" s="281"/>
    </row>
    <row r="17" spans="2:10" s="3" customFormat="1" ht="45" x14ac:dyDescent="0.25">
      <c r="B17" s="279" t="s">
        <v>225</v>
      </c>
    </row>
    <row r="18" spans="2:10" s="3" customFormat="1" ht="12.95" customHeight="1" x14ac:dyDescent="0.2">
      <c r="B18" s="281"/>
    </row>
    <row r="19" spans="2:10" s="3" customFormat="1" ht="18.75" x14ac:dyDescent="0.3">
      <c r="B19" s="55" t="s">
        <v>92</v>
      </c>
    </row>
    <row r="20" spans="2:10" s="3" customFormat="1" ht="105" x14ac:dyDescent="0.2">
      <c r="B20" s="285" t="s">
        <v>135</v>
      </c>
    </row>
    <row r="21" spans="2:10" s="3" customFormat="1" ht="12.75" x14ac:dyDescent="0.2"/>
    <row r="22" spans="2:10" s="3" customFormat="1" ht="18.75" x14ac:dyDescent="0.3">
      <c r="B22" s="55" t="s">
        <v>136</v>
      </c>
    </row>
    <row r="23" spans="2:10" s="3" customFormat="1" ht="21.75" customHeight="1" x14ac:dyDescent="0.2">
      <c r="B23" s="283" t="s">
        <v>137</v>
      </c>
      <c r="C23" s="86"/>
      <c r="D23" s="86"/>
      <c r="E23" s="86"/>
      <c r="F23" s="86"/>
      <c r="G23" s="86"/>
      <c r="H23" s="86"/>
      <c r="I23" s="86"/>
      <c r="J23" s="86"/>
    </row>
  </sheetData>
  <hyperlinks>
    <hyperlink ref="A1" location="Sommaire!A1" display="Retour au sommaire" xr:uid="{92AA58D6-4678-4DE2-96D1-6EBF97F7471A}"/>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205BA-AAB5-45B7-BDD7-0934628524E3}">
  <dimension ref="A1:T28"/>
  <sheetViews>
    <sheetView showGridLines="0" workbookViewId="0">
      <selection activeCell="A2" sqref="A2"/>
    </sheetView>
  </sheetViews>
  <sheetFormatPr baseColWidth="10" defaultRowHeight="15" x14ac:dyDescent="0.25"/>
  <cols>
    <col min="1" max="1" width="4.28515625" customWidth="1"/>
    <col min="2" max="2" width="52.140625" bestFit="1" customWidth="1"/>
    <col min="3" max="19" width="9.85546875" customWidth="1"/>
  </cols>
  <sheetData>
    <row r="1" spans="1:20" x14ac:dyDescent="0.25">
      <c r="A1" s="51" t="s">
        <v>67</v>
      </c>
    </row>
    <row r="2" spans="1:20" x14ac:dyDescent="0.25">
      <c r="B2" s="278" t="s">
        <v>169</v>
      </c>
    </row>
    <row r="4" spans="1:20" x14ac:dyDescent="0.25">
      <c r="B4" s="65" t="s">
        <v>97</v>
      </c>
      <c r="C4" s="65"/>
      <c r="D4" s="58" t="s">
        <v>64</v>
      </c>
      <c r="E4" s="58" t="s">
        <v>65</v>
      </c>
      <c r="F4" s="58" t="s">
        <v>66</v>
      </c>
      <c r="G4" s="58" t="s">
        <v>93</v>
      </c>
      <c r="H4" s="58" t="s">
        <v>77</v>
      </c>
      <c r="I4" s="58" t="s">
        <v>78</v>
      </c>
      <c r="J4" s="68" t="s">
        <v>79</v>
      </c>
      <c r="K4" s="66" t="s">
        <v>83</v>
      </c>
      <c r="L4" s="58" t="s">
        <v>84</v>
      </c>
      <c r="M4" s="58" t="s">
        <v>85</v>
      </c>
      <c r="N4" s="58" t="s">
        <v>86</v>
      </c>
      <c r="O4" s="58" t="s">
        <v>87</v>
      </c>
      <c r="P4" s="58" t="s">
        <v>88</v>
      </c>
      <c r="Q4" s="58" t="s">
        <v>89</v>
      </c>
      <c r="R4" s="58" t="s">
        <v>90</v>
      </c>
      <c r="S4" s="58" t="s">
        <v>91</v>
      </c>
      <c r="T4" s="58" t="s">
        <v>94</v>
      </c>
    </row>
    <row r="5" spans="1:20" x14ac:dyDescent="0.25">
      <c r="B5" s="300" t="s">
        <v>95</v>
      </c>
      <c r="C5" s="289" t="s">
        <v>204</v>
      </c>
      <c r="D5" s="286">
        <v>2754.5859999999998</v>
      </c>
      <c r="E5" s="286">
        <v>2807.002</v>
      </c>
      <c r="F5" s="286">
        <v>2895.4940000000001</v>
      </c>
      <c r="G5" s="286">
        <v>2979.163</v>
      </c>
      <c r="H5" s="286">
        <v>2937.0770000000002</v>
      </c>
      <c r="I5" s="286">
        <v>2971.6979999999999</v>
      </c>
      <c r="J5" s="288">
        <v>3017.556</v>
      </c>
      <c r="K5" s="287"/>
      <c r="L5" s="286"/>
      <c r="M5" s="286"/>
      <c r="N5" s="286"/>
      <c r="O5" s="286"/>
      <c r="P5" s="286"/>
      <c r="Q5" s="286"/>
      <c r="R5" s="286"/>
      <c r="S5" s="286"/>
      <c r="T5" s="286"/>
    </row>
    <row r="6" spans="1:20" x14ac:dyDescent="0.25">
      <c r="B6" s="301"/>
      <c r="C6" s="289" t="s">
        <v>5</v>
      </c>
      <c r="D6" s="286"/>
      <c r="E6" s="286"/>
      <c r="F6" s="286"/>
      <c r="G6" s="286"/>
      <c r="H6" s="286"/>
      <c r="I6" s="286"/>
      <c r="J6" s="288">
        <v>3017.556</v>
      </c>
      <c r="K6" s="287">
        <v>3072</v>
      </c>
      <c r="L6" s="286">
        <v>3106</v>
      </c>
      <c r="M6" s="286">
        <v>3124</v>
      </c>
      <c r="N6" s="286">
        <v>3142</v>
      </c>
      <c r="O6" s="286">
        <v>3152</v>
      </c>
      <c r="P6" s="286">
        <v>3158</v>
      </c>
      <c r="Q6" s="286">
        <v>3158</v>
      </c>
      <c r="R6" s="286">
        <v>3159</v>
      </c>
      <c r="S6" s="286">
        <v>3151</v>
      </c>
      <c r="T6" s="286">
        <v>3140</v>
      </c>
    </row>
    <row r="26" spans="2:6" ht="15" customHeight="1" x14ac:dyDescent="0.25">
      <c r="B26" s="63" t="s">
        <v>201</v>
      </c>
      <c r="C26" s="63"/>
      <c r="D26" s="63"/>
      <c r="E26" s="63"/>
      <c r="F26" s="62"/>
    </row>
    <row r="27" spans="2:6" x14ac:dyDescent="0.25">
      <c r="B27" s="61" t="s">
        <v>54</v>
      </c>
      <c r="C27" s="56"/>
      <c r="D27" s="56"/>
      <c r="E27" s="56"/>
      <c r="F27" s="56"/>
    </row>
    <row r="28" spans="2:6" x14ac:dyDescent="0.25">
      <c r="B28" s="61" t="s">
        <v>96</v>
      </c>
      <c r="C28" s="56"/>
      <c r="D28" s="56"/>
      <c r="E28" s="56"/>
      <c r="F28" s="56"/>
    </row>
  </sheetData>
  <mergeCells count="1">
    <mergeCell ref="B5:B6"/>
  </mergeCells>
  <hyperlinks>
    <hyperlink ref="A1" location="Sommaire!A1" display="Retour au sommaire" xr:uid="{BF9F3035-AD84-4B0C-99EC-1A65FA235ED6}"/>
  </hyperlinks>
  <pageMargins left="0.7" right="0.7" top="0.75" bottom="0.75" header="0.3" footer="0.3"/>
  <pageSetup paperSize="9" orientation="portrait" r:id="rId1"/>
  <ignoredErrors>
    <ignoredError sqref="D4 E4:T4"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47"/>
  <sheetViews>
    <sheetView showGridLines="0" zoomScaleNormal="100" workbookViewId="0">
      <selection activeCell="A2" sqref="A2"/>
    </sheetView>
  </sheetViews>
  <sheetFormatPr baseColWidth="10" defaultRowHeight="15" x14ac:dyDescent="0.25"/>
  <cols>
    <col min="1" max="1" width="4.28515625" customWidth="1"/>
    <col min="2" max="2" width="26" customWidth="1"/>
    <col min="3" max="3" width="11.5703125" customWidth="1"/>
    <col min="4" max="13" width="7.42578125" hidden="1" customWidth="1"/>
    <col min="14" max="14" width="7.42578125" customWidth="1"/>
    <col min="15" max="41" width="7.42578125" bestFit="1" customWidth="1"/>
    <col min="42" max="44" width="7.5703125" customWidth="1"/>
  </cols>
  <sheetData>
    <row r="1" spans="1:44" x14ac:dyDescent="0.25">
      <c r="A1" s="275" t="s">
        <v>67</v>
      </c>
    </row>
    <row r="2" spans="1:44" x14ac:dyDescent="0.25">
      <c r="B2" s="8" t="s">
        <v>178</v>
      </c>
      <c r="C2" s="8"/>
    </row>
    <row r="4" spans="1:44" x14ac:dyDescent="0.25">
      <c r="B4" s="71" t="s">
        <v>98</v>
      </c>
      <c r="C4" s="290"/>
      <c r="D4" s="72">
        <v>1994</v>
      </c>
      <c r="E4" s="72">
        <v>1995</v>
      </c>
      <c r="F4" s="72">
        <v>1996</v>
      </c>
      <c r="G4" s="72">
        <v>1997</v>
      </c>
      <c r="H4" s="72">
        <v>1998</v>
      </c>
      <c r="I4" s="72">
        <v>1999</v>
      </c>
      <c r="J4" s="72">
        <v>2000</v>
      </c>
      <c r="K4" s="72">
        <v>2001</v>
      </c>
      <c r="L4" s="72">
        <v>2002</v>
      </c>
      <c r="M4" s="72">
        <v>2003</v>
      </c>
      <c r="N4" s="72">
        <v>2004</v>
      </c>
      <c r="O4" s="72">
        <v>2005</v>
      </c>
      <c r="P4" s="72">
        <v>2006</v>
      </c>
      <c r="Q4" s="72">
        <v>2007</v>
      </c>
      <c r="R4" s="72">
        <v>2008</v>
      </c>
      <c r="S4" s="72">
        <v>2009</v>
      </c>
      <c r="T4" s="72">
        <v>2010</v>
      </c>
      <c r="U4" s="73">
        <v>2011</v>
      </c>
      <c r="V4" s="72">
        <v>2012</v>
      </c>
      <c r="W4" s="72">
        <v>2013</v>
      </c>
      <c r="X4" s="72">
        <v>2014</v>
      </c>
      <c r="Y4" s="72">
        <v>2015</v>
      </c>
      <c r="Z4" s="72">
        <v>2016</v>
      </c>
      <c r="AA4" s="72">
        <v>2017</v>
      </c>
      <c r="AB4" s="72">
        <v>2018</v>
      </c>
      <c r="AC4" s="72">
        <v>2019</v>
      </c>
      <c r="AD4" s="72">
        <v>2020</v>
      </c>
      <c r="AE4" s="72">
        <v>2021</v>
      </c>
      <c r="AF4" s="72">
        <v>2022</v>
      </c>
      <c r="AG4" s="72">
        <v>2023</v>
      </c>
      <c r="AH4" s="72">
        <v>2024</v>
      </c>
      <c r="AI4" s="72">
        <v>2025</v>
      </c>
      <c r="AJ4" s="72">
        <v>2026</v>
      </c>
      <c r="AK4" s="72">
        <v>2027</v>
      </c>
      <c r="AL4" s="72">
        <v>2028</v>
      </c>
      <c r="AM4" s="73">
        <v>2029</v>
      </c>
      <c r="AN4" s="72">
        <v>2030</v>
      </c>
      <c r="AO4" s="72">
        <v>2031</v>
      </c>
      <c r="AP4" s="72">
        <v>2032</v>
      </c>
      <c r="AQ4" s="72">
        <v>2033</v>
      </c>
      <c r="AR4" s="74">
        <v>2034</v>
      </c>
    </row>
    <row r="5" spans="1:44" x14ac:dyDescent="0.25">
      <c r="B5" s="75" t="s">
        <v>6</v>
      </c>
      <c r="C5" s="291" t="s">
        <v>204</v>
      </c>
      <c r="D5" s="76">
        <v>279586</v>
      </c>
      <c r="E5" s="76">
        <v>287046</v>
      </c>
      <c r="F5" s="76">
        <v>264727</v>
      </c>
      <c r="G5" s="76">
        <v>268868</v>
      </c>
      <c r="H5" s="76">
        <v>275113</v>
      </c>
      <c r="I5" s="76">
        <v>266285</v>
      </c>
      <c r="J5" s="76">
        <v>271155</v>
      </c>
      <c r="K5" s="76">
        <v>258785</v>
      </c>
      <c r="L5" s="76">
        <v>258192</v>
      </c>
      <c r="M5" s="76">
        <v>268335</v>
      </c>
      <c r="N5" s="77">
        <v>261137</v>
      </c>
      <c r="O5" s="77">
        <v>272512</v>
      </c>
      <c r="P5" s="77">
        <v>282788</v>
      </c>
      <c r="Q5" s="77">
        <v>281733</v>
      </c>
      <c r="R5" s="77">
        <v>279698</v>
      </c>
      <c r="S5" s="77">
        <v>286762</v>
      </c>
      <c r="T5" s="77">
        <v>279798</v>
      </c>
      <c r="U5" s="77">
        <v>283821</v>
      </c>
      <c r="V5" s="77">
        <v>293837</v>
      </c>
      <c r="W5" s="77">
        <v>305316</v>
      </c>
      <c r="X5" s="77">
        <v>305667</v>
      </c>
      <c r="Y5" s="77">
        <v>317054</v>
      </c>
      <c r="Z5" s="77">
        <v>327078</v>
      </c>
      <c r="AA5" s="77">
        <v>337714</v>
      </c>
      <c r="AB5" s="77">
        <v>359455</v>
      </c>
      <c r="AC5" s="77">
        <v>356384</v>
      </c>
      <c r="AD5" s="77">
        <v>384158</v>
      </c>
      <c r="AE5" s="77">
        <v>371705</v>
      </c>
      <c r="AF5" s="77">
        <v>363893</v>
      </c>
      <c r="AG5" s="77">
        <v>371830</v>
      </c>
      <c r="AH5" s="77">
        <v>373840</v>
      </c>
      <c r="AI5" s="77">
        <v>368532</v>
      </c>
      <c r="AJ5" s="77"/>
      <c r="AK5" s="77"/>
      <c r="AL5" s="77"/>
      <c r="AM5" s="77"/>
      <c r="AN5" s="77"/>
      <c r="AO5" s="77"/>
      <c r="AP5" s="77"/>
      <c r="AQ5" s="77"/>
      <c r="AR5" s="78"/>
    </row>
    <row r="6" spans="1:44" x14ac:dyDescent="0.25">
      <c r="B6" s="75"/>
      <c r="C6" s="291" t="s">
        <v>5</v>
      </c>
      <c r="D6" s="76"/>
      <c r="E6" s="76"/>
      <c r="F6" s="76"/>
      <c r="G6" s="76"/>
      <c r="H6" s="76"/>
      <c r="I6" s="76"/>
      <c r="J6" s="76"/>
      <c r="K6" s="76"/>
      <c r="L6" s="76"/>
      <c r="M6" s="76"/>
      <c r="N6" s="77"/>
      <c r="O6" s="77"/>
      <c r="P6" s="77"/>
      <c r="Q6" s="77"/>
      <c r="R6" s="77"/>
      <c r="S6" s="77"/>
      <c r="T6" s="77"/>
      <c r="U6" s="77"/>
      <c r="V6" s="77"/>
      <c r="W6" s="77"/>
      <c r="X6" s="77"/>
      <c r="Y6" s="77"/>
      <c r="Z6" s="77"/>
      <c r="AA6" s="77"/>
      <c r="AB6" s="77"/>
      <c r="AC6" s="77"/>
      <c r="AD6" s="77"/>
      <c r="AE6" s="77"/>
      <c r="AF6" s="77"/>
      <c r="AG6" s="77"/>
      <c r="AH6" s="77"/>
      <c r="AI6" s="77">
        <v>368532</v>
      </c>
      <c r="AJ6" s="77">
        <v>366967</v>
      </c>
      <c r="AK6" s="77">
        <v>364604</v>
      </c>
      <c r="AL6" s="77">
        <v>367938</v>
      </c>
      <c r="AM6" s="77">
        <v>364674</v>
      </c>
      <c r="AN6" s="77">
        <v>363157</v>
      </c>
      <c r="AO6" s="77">
        <v>359003</v>
      </c>
      <c r="AP6" s="77">
        <v>357278</v>
      </c>
      <c r="AQ6" s="77">
        <v>349547</v>
      </c>
      <c r="AR6" s="78">
        <v>342517</v>
      </c>
    </row>
    <row r="7" spans="1:44" x14ac:dyDescent="0.25">
      <c r="B7" s="75" t="s">
        <v>8</v>
      </c>
      <c r="C7" s="291" t="s">
        <v>204</v>
      </c>
      <c r="D7" s="76">
        <v>130282</v>
      </c>
      <c r="E7" s="76">
        <v>138267</v>
      </c>
      <c r="F7" s="76">
        <v>135882</v>
      </c>
      <c r="G7" s="76">
        <v>136204</v>
      </c>
      <c r="H7" s="76">
        <v>144830</v>
      </c>
      <c r="I7" s="76">
        <v>149103</v>
      </c>
      <c r="J7" s="76">
        <v>152778</v>
      </c>
      <c r="K7" s="76">
        <v>147944</v>
      </c>
      <c r="L7" s="76">
        <v>141983</v>
      </c>
      <c r="M7" s="76">
        <v>142799</v>
      </c>
      <c r="N7" s="77">
        <v>143277</v>
      </c>
      <c r="O7" s="77">
        <v>140828</v>
      </c>
      <c r="P7" s="77">
        <v>140707</v>
      </c>
      <c r="Q7" s="77">
        <v>137605</v>
      </c>
      <c r="R7" s="77">
        <v>135886</v>
      </c>
      <c r="S7" s="77">
        <v>131602</v>
      </c>
      <c r="T7" s="77">
        <v>133431</v>
      </c>
      <c r="U7" s="77">
        <v>129472</v>
      </c>
      <c r="V7" s="77">
        <v>125121</v>
      </c>
      <c r="W7" s="77">
        <v>124853</v>
      </c>
      <c r="X7" s="77">
        <v>129210</v>
      </c>
      <c r="Y7" s="77">
        <v>125144</v>
      </c>
      <c r="Z7" s="77">
        <v>126578</v>
      </c>
      <c r="AA7" s="77">
        <v>128488</v>
      </c>
      <c r="AB7" s="77">
        <v>138570</v>
      </c>
      <c r="AC7" s="77">
        <v>138284</v>
      </c>
      <c r="AD7" s="77">
        <v>149972</v>
      </c>
      <c r="AE7" s="77">
        <v>136296</v>
      </c>
      <c r="AF7" s="77">
        <v>131897</v>
      </c>
      <c r="AG7" s="77">
        <v>133865</v>
      </c>
      <c r="AH7" s="77">
        <v>139710</v>
      </c>
      <c r="AI7" s="77">
        <v>135862</v>
      </c>
      <c r="AJ7" s="77"/>
      <c r="AK7" s="77"/>
      <c r="AL7" s="77"/>
      <c r="AM7" s="77"/>
      <c r="AN7" s="77"/>
      <c r="AO7" s="77"/>
      <c r="AP7" s="77"/>
      <c r="AQ7" s="77"/>
      <c r="AR7" s="78"/>
    </row>
    <row r="8" spans="1:44" x14ac:dyDescent="0.25">
      <c r="B8" s="75"/>
      <c r="C8" s="291" t="s">
        <v>5</v>
      </c>
      <c r="D8" s="76"/>
      <c r="E8" s="76"/>
      <c r="F8" s="76"/>
      <c r="G8" s="76"/>
      <c r="H8" s="76"/>
      <c r="I8" s="76"/>
      <c r="J8" s="76"/>
      <c r="K8" s="76"/>
      <c r="L8" s="76"/>
      <c r="M8" s="76"/>
      <c r="N8" s="77"/>
      <c r="O8" s="77"/>
      <c r="P8" s="77"/>
      <c r="Q8" s="77"/>
      <c r="R8" s="77"/>
      <c r="S8" s="77"/>
      <c r="T8" s="77"/>
      <c r="U8" s="77"/>
      <c r="V8" s="77"/>
      <c r="W8" s="77"/>
      <c r="X8" s="77"/>
      <c r="Y8" s="77"/>
      <c r="Z8" s="77"/>
      <c r="AA8" s="77"/>
      <c r="AB8" s="77"/>
      <c r="AC8" s="77"/>
      <c r="AD8" s="77"/>
      <c r="AE8" s="77"/>
      <c r="AF8" s="77"/>
      <c r="AG8" s="77"/>
      <c r="AH8" s="77"/>
      <c r="AI8" s="77">
        <v>135862</v>
      </c>
      <c r="AJ8" s="77">
        <v>135471</v>
      </c>
      <c r="AK8" s="77">
        <v>134728</v>
      </c>
      <c r="AL8" s="77">
        <v>135914</v>
      </c>
      <c r="AM8" s="77">
        <v>134843</v>
      </c>
      <c r="AN8" s="77">
        <v>134326</v>
      </c>
      <c r="AO8" s="77">
        <v>132739</v>
      </c>
      <c r="AP8" s="77">
        <v>132033</v>
      </c>
      <c r="AQ8" s="77">
        <v>129245</v>
      </c>
      <c r="AR8" s="78">
        <v>126647</v>
      </c>
    </row>
    <row r="9" spans="1:44" x14ac:dyDescent="0.25">
      <c r="B9" s="75" t="s">
        <v>9</v>
      </c>
      <c r="C9" s="291" t="s">
        <v>204</v>
      </c>
      <c r="D9" s="76">
        <v>61465</v>
      </c>
      <c r="E9" s="76">
        <v>65741</v>
      </c>
      <c r="F9" s="76">
        <v>74514</v>
      </c>
      <c r="G9" s="76">
        <v>76726</v>
      </c>
      <c r="H9" s="76">
        <v>81573</v>
      </c>
      <c r="I9" s="76">
        <v>88296</v>
      </c>
      <c r="J9" s="76">
        <v>92617</v>
      </c>
      <c r="K9" s="76">
        <v>92499</v>
      </c>
      <c r="L9" s="76">
        <v>93580</v>
      </c>
      <c r="M9" s="76">
        <v>91537</v>
      </c>
      <c r="N9" s="77">
        <v>93958</v>
      </c>
      <c r="O9" s="77">
        <v>93268</v>
      </c>
      <c r="P9" s="77">
        <v>100562</v>
      </c>
      <c r="Q9" s="77">
        <v>104975</v>
      </c>
      <c r="R9" s="77">
        <v>103311</v>
      </c>
      <c r="S9" s="77">
        <v>120728</v>
      </c>
      <c r="T9" s="77">
        <v>118593</v>
      </c>
      <c r="U9" s="77">
        <v>156063</v>
      </c>
      <c r="V9" s="77">
        <v>190899</v>
      </c>
      <c r="W9" s="77">
        <v>159241</v>
      </c>
      <c r="X9" s="77">
        <v>190773</v>
      </c>
      <c r="Y9" s="77">
        <v>176646</v>
      </c>
      <c r="Z9" s="77">
        <v>179841</v>
      </c>
      <c r="AA9" s="77">
        <v>177570</v>
      </c>
      <c r="AB9" s="77">
        <v>179262</v>
      </c>
      <c r="AC9" s="77">
        <v>173675</v>
      </c>
      <c r="AD9" s="77">
        <v>188841</v>
      </c>
      <c r="AE9" s="77">
        <v>181020</v>
      </c>
      <c r="AF9" s="77">
        <v>171050</v>
      </c>
      <c r="AG9" s="77">
        <v>169246</v>
      </c>
      <c r="AH9" s="77">
        <v>173402</v>
      </c>
      <c r="AI9" s="77">
        <v>177607</v>
      </c>
      <c r="AJ9" s="77"/>
      <c r="AK9" s="77"/>
      <c r="AL9" s="77"/>
      <c r="AM9" s="77"/>
      <c r="AN9" s="77"/>
      <c r="AO9" s="77"/>
      <c r="AP9" s="77"/>
      <c r="AQ9" s="77"/>
      <c r="AR9" s="78"/>
    </row>
    <row r="10" spans="1:44" x14ac:dyDescent="0.25">
      <c r="B10" s="75"/>
      <c r="C10" s="291" t="s">
        <v>5</v>
      </c>
      <c r="D10" s="76"/>
      <c r="E10" s="76"/>
      <c r="F10" s="76"/>
      <c r="G10" s="76"/>
      <c r="H10" s="76"/>
      <c r="I10" s="76"/>
      <c r="J10" s="76"/>
      <c r="K10" s="76"/>
      <c r="L10" s="76"/>
      <c r="M10" s="76"/>
      <c r="N10" s="77"/>
      <c r="O10" s="77"/>
      <c r="P10" s="77"/>
      <c r="Q10" s="77"/>
      <c r="R10" s="77"/>
      <c r="S10" s="77"/>
      <c r="T10" s="77"/>
      <c r="U10" s="77"/>
      <c r="V10" s="77"/>
      <c r="W10" s="77"/>
      <c r="X10" s="77"/>
      <c r="Y10" s="77"/>
      <c r="Z10" s="77"/>
      <c r="AA10" s="77"/>
      <c r="AB10" s="77"/>
      <c r="AC10" s="77"/>
      <c r="AD10" s="77"/>
      <c r="AE10" s="77"/>
      <c r="AF10" s="77"/>
      <c r="AG10" s="77"/>
      <c r="AH10" s="77"/>
      <c r="AI10" s="77">
        <v>177607</v>
      </c>
      <c r="AJ10" s="77">
        <v>182909</v>
      </c>
      <c r="AK10" s="77">
        <v>187034</v>
      </c>
      <c r="AL10" s="77">
        <v>188667</v>
      </c>
      <c r="AM10" s="77">
        <v>188221</v>
      </c>
      <c r="AN10" s="77">
        <v>187397</v>
      </c>
      <c r="AO10" s="77">
        <v>185300</v>
      </c>
      <c r="AP10" s="77">
        <v>184315</v>
      </c>
      <c r="AQ10" s="77">
        <v>180831</v>
      </c>
      <c r="AR10" s="78">
        <v>177463</v>
      </c>
    </row>
    <row r="11" spans="1:44" x14ac:dyDescent="0.25">
      <c r="B11" s="79" t="s">
        <v>99</v>
      </c>
      <c r="C11" s="292"/>
      <c r="D11" s="80">
        <f>D5+D7+D9</f>
        <v>471333</v>
      </c>
      <c r="E11" s="80">
        <f t="shared" ref="E11:AI11" si="0">E5+E7+E9</f>
        <v>491054</v>
      </c>
      <c r="F11" s="80">
        <f t="shared" si="0"/>
        <v>475123</v>
      </c>
      <c r="G11" s="80">
        <f t="shared" si="0"/>
        <v>481798</v>
      </c>
      <c r="H11" s="80">
        <f t="shared" si="0"/>
        <v>501516</v>
      </c>
      <c r="I11" s="80">
        <f t="shared" si="0"/>
        <v>503684</v>
      </c>
      <c r="J11" s="80">
        <f t="shared" si="0"/>
        <v>516550</v>
      </c>
      <c r="K11" s="80">
        <f t="shared" si="0"/>
        <v>499228</v>
      </c>
      <c r="L11" s="80">
        <f t="shared" si="0"/>
        <v>493755</v>
      </c>
      <c r="M11" s="80">
        <f t="shared" si="0"/>
        <v>502671</v>
      </c>
      <c r="N11" s="81">
        <f t="shared" si="0"/>
        <v>498372</v>
      </c>
      <c r="O11" s="81">
        <f t="shared" si="0"/>
        <v>506608</v>
      </c>
      <c r="P11" s="81">
        <f t="shared" si="0"/>
        <v>524057</v>
      </c>
      <c r="Q11" s="81">
        <f t="shared" si="0"/>
        <v>524313</v>
      </c>
      <c r="R11" s="81">
        <f t="shared" si="0"/>
        <v>518895</v>
      </c>
      <c r="S11" s="81">
        <f t="shared" si="0"/>
        <v>539092</v>
      </c>
      <c r="T11" s="81">
        <f t="shared" si="0"/>
        <v>531822</v>
      </c>
      <c r="U11" s="81">
        <f t="shared" si="0"/>
        <v>569356</v>
      </c>
      <c r="V11" s="81">
        <f t="shared" si="0"/>
        <v>609857</v>
      </c>
      <c r="W11" s="81">
        <f t="shared" si="0"/>
        <v>589410</v>
      </c>
      <c r="X11" s="81">
        <f t="shared" si="0"/>
        <v>625650</v>
      </c>
      <c r="Y11" s="81">
        <f t="shared" si="0"/>
        <v>618844</v>
      </c>
      <c r="Z11" s="81">
        <f t="shared" si="0"/>
        <v>633497</v>
      </c>
      <c r="AA11" s="81">
        <f t="shared" si="0"/>
        <v>643772</v>
      </c>
      <c r="AB11" s="81">
        <f t="shared" si="0"/>
        <v>677287</v>
      </c>
      <c r="AC11" s="81">
        <f t="shared" si="0"/>
        <v>668343</v>
      </c>
      <c r="AD11" s="81">
        <f t="shared" si="0"/>
        <v>722971</v>
      </c>
      <c r="AE11" s="81">
        <f t="shared" si="0"/>
        <v>689021</v>
      </c>
      <c r="AF11" s="81">
        <f t="shared" si="0"/>
        <v>666840</v>
      </c>
      <c r="AG11" s="81">
        <f t="shared" si="0"/>
        <v>674941</v>
      </c>
      <c r="AH11" s="81">
        <f t="shared" si="0"/>
        <v>686952</v>
      </c>
      <c r="AI11" s="81">
        <f t="shared" si="0"/>
        <v>682001</v>
      </c>
      <c r="AJ11" s="81">
        <f>AJ6+AJ8+AJ10</f>
        <v>685347</v>
      </c>
      <c r="AK11" s="81">
        <f t="shared" ref="AK11:AR11" si="1">AK6+AK8+AK10</f>
        <v>686366</v>
      </c>
      <c r="AL11" s="81">
        <f t="shared" si="1"/>
        <v>692519</v>
      </c>
      <c r="AM11" s="81">
        <f t="shared" si="1"/>
        <v>687738</v>
      </c>
      <c r="AN11" s="81">
        <f t="shared" si="1"/>
        <v>684880</v>
      </c>
      <c r="AO11" s="81">
        <f t="shared" si="1"/>
        <v>677042</v>
      </c>
      <c r="AP11" s="81">
        <f t="shared" si="1"/>
        <v>673626</v>
      </c>
      <c r="AQ11" s="81">
        <f t="shared" si="1"/>
        <v>659623</v>
      </c>
      <c r="AR11" s="82">
        <f t="shared" si="1"/>
        <v>646627</v>
      </c>
    </row>
    <row r="12" spans="1:44" x14ac:dyDescent="0.25">
      <c r="AC12" s="48"/>
      <c r="AD12" s="48"/>
      <c r="AE12" s="48"/>
      <c r="AF12" s="48"/>
      <c r="AG12" s="48"/>
      <c r="AH12" s="48"/>
      <c r="AI12" s="48"/>
    </row>
    <row r="13" spans="1:44" x14ac:dyDescent="0.25">
      <c r="AC13" s="50"/>
      <c r="AG13" s="5"/>
      <c r="AH13" s="5"/>
      <c r="AI13" s="5"/>
      <c r="AJ13" s="5"/>
      <c r="AL13" s="49"/>
    </row>
    <row r="14" spans="1:44" x14ac:dyDescent="0.25">
      <c r="AG14" s="5"/>
      <c r="AH14" s="5"/>
      <c r="AI14" s="5"/>
      <c r="AJ14" s="5"/>
      <c r="AL14" s="49"/>
    </row>
    <row r="15" spans="1:44" x14ac:dyDescent="0.25">
      <c r="AG15" s="5"/>
      <c r="AH15" s="5"/>
      <c r="AI15" s="5"/>
      <c r="AJ15" s="5"/>
      <c r="AL15" s="49"/>
    </row>
    <row r="16" spans="1:44" x14ac:dyDescent="0.25">
      <c r="AG16" s="5"/>
      <c r="AH16" s="5"/>
      <c r="AI16" s="5"/>
      <c r="AJ16" s="5"/>
    </row>
    <row r="17" spans="21:35" x14ac:dyDescent="0.25">
      <c r="U17" s="5"/>
      <c r="V17" s="5"/>
      <c r="W17" s="5"/>
      <c r="X17" s="5"/>
      <c r="Y17" s="47"/>
      <c r="Z17" s="47"/>
      <c r="AA17" s="47"/>
      <c r="AB17" s="47"/>
      <c r="AC17" s="47"/>
      <c r="AD17" s="47"/>
      <c r="AE17" s="47"/>
      <c r="AF17" s="47"/>
      <c r="AG17" s="47"/>
      <c r="AH17" s="47"/>
      <c r="AI17" s="47"/>
    </row>
    <row r="18" spans="21:35" x14ac:dyDescent="0.25">
      <c r="U18" s="5"/>
      <c r="V18" s="5"/>
      <c r="W18" s="5"/>
      <c r="X18" s="5"/>
      <c r="Y18" s="5"/>
      <c r="Z18" s="5"/>
      <c r="AA18" s="5"/>
      <c r="AB18" s="5"/>
      <c r="AC18" s="5"/>
      <c r="AD18" s="5"/>
      <c r="AE18" s="5"/>
      <c r="AF18" s="5"/>
      <c r="AG18" s="5"/>
      <c r="AH18" s="5"/>
    </row>
    <row r="19" spans="21:35" x14ac:dyDescent="0.25">
      <c r="U19" s="5"/>
      <c r="V19" s="5"/>
      <c r="W19" s="5"/>
      <c r="X19" s="5"/>
      <c r="Y19" s="5"/>
      <c r="Z19" s="5"/>
      <c r="AA19" s="5"/>
      <c r="AB19" s="5"/>
      <c r="AC19" s="5"/>
      <c r="AD19" s="5"/>
      <c r="AE19" s="5"/>
      <c r="AF19" s="5"/>
      <c r="AG19" s="5"/>
      <c r="AH19" s="5"/>
    </row>
    <row r="34" spans="2:22" x14ac:dyDescent="0.25">
      <c r="B34" s="302" t="s">
        <v>100</v>
      </c>
      <c r="C34" s="302"/>
      <c r="D34" s="302"/>
      <c r="E34" s="302"/>
      <c r="F34" s="302"/>
      <c r="G34" s="302"/>
      <c r="H34" s="302"/>
      <c r="I34" s="302"/>
      <c r="J34" s="302"/>
      <c r="K34" s="302"/>
      <c r="L34" s="302"/>
      <c r="M34" s="302"/>
      <c r="N34" s="302"/>
      <c r="O34" s="302"/>
      <c r="P34" s="302"/>
      <c r="Q34" s="302"/>
      <c r="R34" s="302"/>
      <c r="S34" s="302"/>
      <c r="T34" s="302"/>
      <c r="U34" s="302"/>
      <c r="V34" s="302"/>
    </row>
    <row r="35" spans="2:22" x14ac:dyDescent="0.25">
      <c r="B35" s="302"/>
      <c r="C35" s="302"/>
      <c r="D35" s="302"/>
      <c r="E35" s="302"/>
      <c r="F35" s="302"/>
      <c r="G35" s="302"/>
      <c r="H35" s="302"/>
      <c r="I35" s="302"/>
      <c r="J35" s="302"/>
      <c r="K35" s="302"/>
      <c r="L35" s="302"/>
      <c r="M35" s="302"/>
      <c r="N35" s="302"/>
      <c r="O35" s="302"/>
      <c r="P35" s="302"/>
      <c r="Q35" s="302"/>
      <c r="R35" s="302"/>
      <c r="S35" s="302"/>
      <c r="T35" s="302"/>
      <c r="U35" s="302"/>
      <c r="V35" s="302"/>
    </row>
    <row r="36" spans="2:22" x14ac:dyDescent="0.25">
      <c r="B36" s="61" t="s">
        <v>101</v>
      </c>
      <c r="C36" s="61"/>
      <c r="D36" s="70"/>
      <c r="E36" s="70"/>
      <c r="F36" s="70"/>
      <c r="G36" s="70"/>
      <c r="H36" s="70"/>
      <c r="I36" s="70"/>
    </row>
    <row r="37" spans="2:22" x14ac:dyDescent="0.25">
      <c r="B37" s="61" t="s">
        <v>102</v>
      </c>
      <c r="C37" s="61"/>
    </row>
    <row r="46" spans="2:22" x14ac:dyDescent="0.25">
      <c r="B46" s="9"/>
      <c r="C46" s="9"/>
    </row>
    <row r="47" spans="2:22" x14ac:dyDescent="0.25">
      <c r="B47" s="9"/>
      <c r="C47" s="9"/>
    </row>
  </sheetData>
  <mergeCells count="1">
    <mergeCell ref="B34:V35"/>
  </mergeCells>
  <hyperlinks>
    <hyperlink ref="A1" location="Sommaire!A1" display="Retour au sommaire" xr:uid="{8DC54CB0-3ADE-47B7-B06B-3AA63486FA14}"/>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5C2A2-AE23-454D-A1DD-204067005119}">
  <dimension ref="A1:T32"/>
  <sheetViews>
    <sheetView showGridLines="0" workbookViewId="0">
      <selection activeCell="O15" sqref="O15"/>
    </sheetView>
  </sheetViews>
  <sheetFormatPr baseColWidth="10" defaultRowHeight="15" x14ac:dyDescent="0.25"/>
  <cols>
    <col min="1" max="1" width="4.28515625" customWidth="1"/>
    <col min="2" max="2" width="29.5703125" customWidth="1"/>
    <col min="3" max="3" width="11.140625" customWidth="1"/>
    <col min="4" max="20" width="9.85546875" customWidth="1"/>
  </cols>
  <sheetData>
    <row r="1" spans="1:20" x14ac:dyDescent="0.25">
      <c r="A1" s="51" t="s">
        <v>67</v>
      </c>
    </row>
    <row r="2" spans="1:20" x14ac:dyDescent="0.25">
      <c r="B2" s="278" t="s">
        <v>160</v>
      </c>
      <c r="C2" s="278"/>
    </row>
    <row r="4" spans="1:20" x14ac:dyDescent="0.25">
      <c r="B4" s="65" t="s">
        <v>97</v>
      </c>
      <c r="C4" s="65"/>
      <c r="D4" s="58" t="s">
        <v>64</v>
      </c>
      <c r="E4" s="58" t="s">
        <v>65</v>
      </c>
      <c r="F4" s="58" t="s">
        <v>66</v>
      </c>
      <c r="G4" s="58" t="s">
        <v>93</v>
      </c>
      <c r="H4" s="58" t="s">
        <v>77</v>
      </c>
      <c r="I4" s="58" t="s">
        <v>78</v>
      </c>
      <c r="J4" s="68" t="s">
        <v>79</v>
      </c>
      <c r="K4" s="66" t="s">
        <v>83</v>
      </c>
      <c r="L4" s="58" t="s">
        <v>84</v>
      </c>
      <c r="M4" s="58" t="s">
        <v>85</v>
      </c>
      <c r="N4" s="58" t="s">
        <v>86</v>
      </c>
      <c r="O4" s="58" t="s">
        <v>87</v>
      </c>
      <c r="P4" s="58" t="s">
        <v>88</v>
      </c>
      <c r="Q4" s="58" t="s">
        <v>89</v>
      </c>
      <c r="R4" s="58" t="s">
        <v>90</v>
      </c>
      <c r="S4" s="58" t="s">
        <v>91</v>
      </c>
      <c r="T4" s="58" t="s">
        <v>94</v>
      </c>
    </row>
    <row r="5" spans="1:20" x14ac:dyDescent="0.25">
      <c r="B5" s="59" t="s">
        <v>103</v>
      </c>
      <c r="C5" s="59" t="s">
        <v>204</v>
      </c>
      <c r="D5" s="83">
        <v>76.683281976473779</v>
      </c>
      <c r="E5" s="83">
        <v>78.462705526952476</v>
      </c>
      <c r="F5" s="83">
        <v>77.923042556340434</v>
      </c>
      <c r="G5" s="83">
        <v>79.841833558048307</v>
      </c>
      <c r="H5" s="83">
        <v>79.529122428168677</v>
      </c>
      <c r="I5" s="83">
        <v>80.186268133066434</v>
      </c>
      <c r="J5" s="84">
        <v>80.514650223014129</v>
      </c>
      <c r="K5" s="85"/>
      <c r="L5" s="83"/>
      <c r="M5" s="83"/>
      <c r="N5" s="83"/>
      <c r="O5" s="83"/>
      <c r="P5" s="83"/>
      <c r="Q5" s="83"/>
      <c r="R5" s="83"/>
      <c r="S5" s="83"/>
      <c r="T5" s="83"/>
    </row>
    <row r="6" spans="1:20" x14ac:dyDescent="0.25">
      <c r="B6" s="59"/>
      <c r="C6" s="59" t="s">
        <v>5</v>
      </c>
      <c r="D6" s="83"/>
      <c r="E6" s="83"/>
      <c r="F6" s="83"/>
      <c r="G6" s="83"/>
      <c r="H6" s="83"/>
      <c r="I6" s="83"/>
      <c r="J6" s="84">
        <v>80.514650223014129</v>
      </c>
      <c r="K6" s="85">
        <v>81.099999999999994</v>
      </c>
      <c r="L6" s="83">
        <v>81</v>
      </c>
      <c r="M6" s="83">
        <v>80.7</v>
      </c>
      <c r="N6" s="83">
        <v>80.7</v>
      </c>
      <c r="O6" s="83">
        <v>80.8</v>
      </c>
      <c r="P6" s="83">
        <v>80.900000000000006</v>
      </c>
      <c r="Q6" s="83">
        <v>81.099999999999994</v>
      </c>
      <c r="R6" s="83">
        <v>81.2</v>
      </c>
      <c r="S6" s="83">
        <v>81.3</v>
      </c>
      <c r="T6" s="83">
        <v>81.400000000000006</v>
      </c>
    </row>
    <row r="27" spans="2:10" ht="13.5" customHeight="1" x14ac:dyDescent="0.25">
      <c r="B27" s="303" t="s">
        <v>104</v>
      </c>
      <c r="C27" s="303"/>
      <c r="D27" s="303"/>
      <c r="E27" s="303"/>
      <c r="F27" s="303"/>
      <c r="G27" s="303"/>
      <c r="H27" s="303"/>
      <c r="I27" s="86"/>
      <c r="J27" s="86"/>
    </row>
    <row r="28" spans="2:10" ht="13.5" customHeight="1" x14ac:dyDescent="0.25">
      <c r="B28" s="303"/>
      <c r="C28" s="303"/>
      <c r="D28" s="303"/>
      <c r="E28" s="303"/>
      <c r="F28" s="303"/>
      <c r="G28" s="303"/>
      <c r="H28" s="303"/>
      <c r="I28" s="86"/>
      <c r="J28" s="86"/>
    </row>
    <row r="29" spans="2:10" ht="13.5" customHeight="1" x14ac:dyDescent="0.25">
      <c r="B29" s="303"/>
      <c r="C29" s="303"/>
      <c r="D29" s="303"/>
      <c r="E29" s="303"/>
      <c r="F29" s="303"/>
      <c r="G29" s="303"/>
      <c r="H29" s="303"/>
      <c r="I29" s="86"/>
      <c r="J29" s="86"/>
    </row>
    <row r="30" spans="2:10" x14ac:dyDescent="0.25">
      <c r="B30" s="3" t="s">
        <v>200</v>
      </c>
      <c r="C30" s="3"/>
      <c r="D30" s="3"/>
      <c r="E30" s="3"/>
      <c r="F30" s="3"/>
      <c r="G30" s="3"/>
      <c r="H30" s="3"/>
      <c r="I30" s="3"/>
      <c r="J30" s="3"/>
    </row>
    <row r="31" spans="2:10" x14ac:dyDescent="0.25">
      <c r="B31" s="3" t="s">
        <v>54</v>
      </c>
      <c r="C31" s="3"/>
      <c r="D31" s="3"/>
      <c r="E31" s="3"/>
      <c r="F31" s="3"/>
      <c r="G31" s="3"/>
      <c r="H31" s="3"/>
      <c r="I31" s="3"/>
      <c r="J31" s="3"/>
    </row>
    <row r="32" spans="2:10" x14ac:dyDescent="0.25">
      <c r="B32" s="3" t="s">
        <v>96</v>
      </c>
      <c r="C32" s="3"/>
    </row>
  </sheetData>
  <mergeCells count="1">
    <mergeCell ref="B27:H29"/>
  </mergeCells>
  <hyperlinks>
    <hyperlink ref="A1" location="Sommaire!A1" display="Retour au sommaire" xr:uid="{4F28802D-2086-4075-8087-D64D0B5940F1}"/>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7"/>
  <sheetViews>
    <sheetView showGridLines="0" zoomScaleNormal="100" workbookViewId="0">
      <selection activeCell="N10" sqref="N10"/>
    </sheetView>
  </sheetViews>
  <sheetFormatPr baseColWidth="10" defaultRowHeight="12.75" x14ac:dyDescent="0.2"/>
  <cols>
    <col min="1" max="1" width="4.140625" style="4" customWidth="1"/>
    <col min="2" max="2" width="25.140625" style="4" customWidth="1"/>
    <col min="3" max="14" width="7.5703125" style="4" customWidth="1"/>
    <col min="15" max="15" width="11.42578125" style="4"/>
    <col min="16" max="16" width="19.42578125" style="4" bestFit="1" customWidth="1"/>
    <col min="17" max="22" width="7.5703125" style="4" customWidth="1"/>
    <col min="23" max="16384" width="11.42578125" style="4"/>
  </cols>
  <sheetData>
    <row r="1" spans="1:22" ht="15" x14ac:dyDescent="0.25">
      <c r="A1" s="275" t="s">
        <v>67</v>
      </c>
      <c r="C1" s="35"/>
      <c r="D1" s="35"/>
      <c r="E1" s="35"/>
      <c r="P1" s="37"/>
    </row>
    <row r="2" spans="1:22" ht="15" x14ac:dyDescent="0.25">
      <c r="B2" s="36" t="s">
        <v>113</v>
      </c>
      <c r="C2" s="35"/>
      <c r="D2" s="35"/>
      <c r="E2" s="35"/>
      <c r="P2" s="37"/>
    </row>
    <row r="4" spans="1:22" ht="18.75" customHeight="1" x14ac:dyDescent="0.3">
      <c r="B4" s="109"/>
      <c r="C4" s="307" t="s">
        <v>204</v>
      </c>
      <c r="D4" s="308"/>
      <c r="E4" s="307" t="s">
        <v>5</v>
      </c>
      <c r="F4" s="309"/>
      <c r="G4" s="309"/>
      <c r="H4" s="309"/>
      <c r="I4" s="309"/>
      <c r="J4" s="309"/>
      <c r="K4" s="309"/>
      <c r="L4" s="309"/>
      <c r="M4" s="309"/>
      <c r="N4" s="308"/>
      <c r="P4" s="43"/>
    </row>
    <row r="5" spans="1:22" x14ac:dyDescent="0.2">
      <c r="B5" s="112" t="s">
        <v>97</v>
      </c>
      <c r="C5" s="113" t="s">
        <v>78</v>
      </c>
      <c r="D5" s="113" t="s">
        <v>79</v>
      </c>
      <c r="E5" s="113" t="s">
        <v>83</v>
      </c>
      <c r="F5" s="113" t="s">
        <v>84</v>
      </c>
      <c r="G5" s="113" t="s">
        <v>85</v>
      </c>
      <c r="H5" s="113" t="s">
        <v>86</v>
      </c>
      <c r="I5" s="113" t="s">
        <v>87</v>
      </c>
      <c r="J5" s="113" t="s">
        <v>88</v>
      </c>
      <c r="K5" s="113" t="s">
        <v>89</v>
      </c>
      <c r="L5" s="113" t="s">
        <v>90</v>
      </c>
      <c r="M5" s="113" t="s">
        <v>91</v>
      </c>
      <c r="N5" s="113" t="s">
        <v>94</v>
      </c>
      <c r="P5" s="11"/>
      <c r="Q5" s="11"/>
      <c r="R5" s="11"/>
      <c r="S5" s="11"/>
      <c r="T5" s="11"/>
      <c r="U5" s="11"/>
      <c r="V5" s="11"/>
    </row>
    <row r="6" spans="1:22" x14ac:dyDescent="0.2">
      <c r="B6" s="114" t="s">
        <v>180</v>
      </c>
      <c r="C6" s="118">
        <v>89.756299999999982</v>
      </c>
      <c r="D6" s="119">
        <v>90.4101</v>
      </c>
      <c r="E6" s="119">
        <v>91.171500000000009</v>
      </c>
      <c r="F6" s="119">
        <v>90.828000000000003</v>
      </c>
      <c r="G6" s="119">
        <v>90.906400000000005</v>
      </c>
      <c r="H6" s="119">
        <v>90.969400000000007</v>
      </c>
      <c r="I6" s="119">
        <v>91.16810000000001</v>
      </c>
      <c r="J6" s="119">
        <v>91.303700000000006</v>
      </c>
      <c r="K6" s="119">
        <v>91.463400000000007</v>
      </c>
      <c r="L6" s="119">
        <v>91.569300000000013</v>
      </c>
      <c r="M6" s="119">
        <v>91.652200000000008</v>
      </c>
      <c r="N6" s="119">
        <v>91.738000000000028</v>
      </c>
      <c r="Q6" s="23"/>
      <c r="R6" s="23"/>
      <c r="S6" s="23"/>
      <c r="T6" s="23"/>
      <c r="U6" s="23"/>
      <c r="V6" s="23"/>
    </row>
    <row r="7" spans="1:22" x14ac:dyDescent="0.2">
      <c r="B7" s="114" t="s">
        <v>181</v>
      </c>
      <c r="C7" s="118">
        <v>73.6264146714974</v>
      </c>
      <c r="D7" s="119">
        <v>72.97616491303414</v>
      </c>
      <c r="E7" s="119">
        <v>73.391382432173813</v>
      </c>
      <c r="F7" s="119">
        <v>73.578108967971019</v>
      </c>
      <c r="G7" s="119">
        <v>73.695890980345595</v>
      </c>
      <c r="H7" s="119">
        <v>73.753991494621602</v>
      </c>
      <c r="I7" s="119">
        <v>73.857004071401548</v>
      </c>
      <c r="J7" s="119">
        <v>74.034066375831941</v>
      </c>
      <c r="K7" s="119">
        <v>74.269807667678691</v>
      </c>
      <c r="L7" s="119">
        <v>74.495012610483755</v>
      </c>
      <c r="M7" s="119">
        <v>74.741769507524467</v>
      </c>
      <c r="N7" s="119">
        <v>75.007698563724375</v>
      </c>
      <c r="Q7" s="33"/>
      <c r="R7" s="33"/>
      <c r="S7" s="33"/>
      <c r="T7" s="33"/>
      <c r="U7" s="33"/>
      <c r="V7" s="33"/>
    </row>
    <row r="8" spans="1:22" x14ac:dyDescent="0.2">
      <c r="B8" s="114" t="s">
        <v>182</v>
      </c>
      <c r="C8" s="118">
        <v>42.827009205535134</v>
      </c>
      <c r="D8" s="119">
        <v>42.670788110863768</v>
      </c>
      <c r="E8" s="119">
        <v>43.490966009222603</v>
      </c>
      <c r="F8" s="119">
        <v>43.635906379675149</v>
      </c>
      <c r="G8" s="119">
        <v>43.339713634954073</v>
      </c>
      <c r="H8" s="119">
        <v>43.31335103648226</v>
      </c>
      <c r="I8" s="119">
        <v>43.328321494413473</v>
      </c>
      <c r="J8" s="119">
        <v>43.337940308542819</v>
      </c>
      <c r="K8" s="119">
        <v>43.338909875876951</v>
      </c>
      <c r="L8" s="119">
        <v>43.325828066082529</v>
      </c>
      <c r="M8" s="119">
        <v>43.331619025498945</v>
      </c>
      <c r="N8" s="119">
        <v>43.352698872441032</v>
      </c>
      <c r="Q8" s="33"/>
      <c r="R8" s="33"/>
      <c r="S8" s="33"/>
      <c r="T8" s="33"/>
      <c r="U8" s="33"/>
      <c r="V8" s="33"/>
    </row>
    <row r="9" spans="1:22" x14ac:dyDescent="0.2">
      <c r="B9" s="117" t="s">
        <v>110</v>
      </c>
      <c r="C9" s="120">
        <v>74.887200000000007</v>
      </c>
      <c r="D9" s="120">
        <v>74.91149999999999</v>
      </c>
      <c r="E9" s="120">
        <v>75.30410000000002</v>
      </c>
      <c r="F9" s="120">
        <v>74.90179999999998</v>
      </c>
      <c r="G9" s="120">
        <v>74.611199999999997</v>
      </c>
      <c r="H9" s="120">
        <v>74.606699999999989</v>
      </c>
      <c r="I9" s="120">
        <v>74.691200000000023</v>
      </c>
      <c r="J9" s="120">
        <v>74.791399999999996</v>
      </c>
      <c r="K9" s="120">
        <v>74.92189999999998</v>
      </c>
      <c r="L9" s="120">
        <v>75.022600000000011</v>
      </c>
      <c r="M9" s="120">
        <v>75.096599999999995</v>
      </c>
      <c r="N9" s="120">
        <v>75.184500000000014</v>
      </c>
      <c r="Q9" s="33"/>
      <c r="R9" s="33"/>
      <c r="S9" s="33"/>
      <c r="T9" s="33"/>
      <c r="U9" s="33"/>
      <c r="V9" s="33"/>
    </row>
    <row r="10" spans="1:22" x14ac:dyDescent="0.2">
      <c r="B10" s="115" t="s">
        <v>183</v>
      </c>
      <c r="C10" s="119">
        <v>39.446100000000001</v>
      </c>
      <c r="D10" s="119">
        <v>39.462399999999995</v>
      </c>
      <c r="E10" s="119">
        <v>39.64950000000001</v>
      </c>
      <c r="F10" s="119">
        <v>39.192</v>
      </c>
      <c r="G10" s="119">
        <v>38.889600000000002</v>
      </c>
      <c r="H10" s="119">
        <v>38.9024</v>
      </c>
      <c r="I10" s="119">
        <v>38.936799999999998</v>
      </c>
      <c r="J10" s="119">
        <v>38.990999999999993</v>
      </c>
      <c r="K10" s="119">
        <v>39.060099999999998</v>
      </c>
      <c r="L10" s="119">
        <v>39.1295</v>
      </c>
      <c r="M10" s="119">
        <v>39.176499999999997</v>
      </c>
      <c r="N10" s="119">
        <v>39.2395</v>
      </c>
      <c r="Q10" s="33"/>
      <c r="R10" s="33"/>
      <c r="S10" s="33"/>
      <c r="T10" s="33"/>
      <c r="U10" s="33"/>
      <c r="V10" s="33"/>
    </row>
    <row r="11" spans="1:22" x14ac:dyDescent="0.2">
      <c r="B11" s="115" t="s">
        <v>111</v>
      </c>
      <c r="C11" s="119">
        <v>5.9641000000000002</v>
      </c>
      <c r="D11" s="119">
        <v>6.1380999999999997</v>
      </c>
      <c r="E11" s="119">
        <v>5.9615</v>
      </c>
      <c r="F11" s="119">
        <v>5.9638999999999998</v>
      </c>
      <c r="G11" s="119">
        <v>5.9434000000000005</v>
      </c>
      <c r="H11" s="119">
        <v>5.8917000000000002</v>
      </c>
      <c r="I11" s="119">
        <v>5.9112</v>
      </c>
      <c r="J11" s="119">
        <v>5.9407000000000005</v>
      </c>
      <c r="K11" s="119">
        <v>5.9710000000000001</v>
      </c>
      <c r="L11" s="119">
        <v>5.9722</v>
      </c>
      <c r="M11" s="119">
        <v>5.9676999999999998</v>
      </c>
      <c r="N11" s="119">
        <v>5.9651000000000005</v>
      </c>
      <c r="Q11" s="33"/>
      <c r="R11" s="33"/>
      <c r="S11" s="33"/>
      <c r="T11" s="33"/>
      <c r="U11" s="33"/>
      <c r="V11" s="33"/>
    </row>
    <row r="12" spans="1:22" x14ac:dyDescent="0.2">
      <c r="B12" s="115" t="s">
        <v>112</v>
      </c>
      <c r="C12" s="119">
        <v>21.6404</v>
      </c>
      <c r="D12" s="119">
        <v>21.157499999999999</v>
      </c>
      <c r="E12" s="119">
        <v>21.549500000000002</v>
      </c>
      <c r="F12" s="119">
        <v>21.5824</v>
      </c>
      <c r="G12" s="119">
        <v>21.569299999999998</v>
      </c>
      <c r="H12" s="119">
        <v>21.4985</v>
      </c>
      <c r="I12" s="119">
        <v>21.476199999999999</v>
      </c>
      <c r="J12" s="119">
        <v>21.429000000000002</v>
      </c>
      <c r="K12" s="119">
        <v>21.3933</v>
      </c>
      <c r="L12" s="119">
        <v>21.3535</v>
      </c>
      <c r="M12" s="119">
        <v>21.3337</v>
      </c>
      <c r="N12" s="119">
        <v>21.305699999999998</v>
      </c>
      <c r="Q12" s="33"/>
      <c r="R12" s="33"/>
      <c r="S12" s="33"/>
      <c r="T12" s="33"/>
      <c r="U12" s="33"/>
      <c r="V12" s="33"/>
    </row>
    <row r="13" spans="1:22" x14ac:dyDescent="0.2">
      <c r="B13" s="116" t="s">
        <v>184</v>
      </c>
      <c r="C13" s="121">
        <v>7.8366000000000007</v>
      </c>
      <c r="D13" s="121">
        <v>8.1534999999999993</v>
      </c>
      <c r="E13" s="121">
        <v>8.1435999999999993</v>
      </c>
      <c r="F13" s="121">
        <v>8.1634999999999991</v>
      </c>
      <c r="G13" s="121">
        <v>8.2088999999999999</v>
      </c>
      <c r="H13" s="121">
        <v>8.3140999999999998</v>
      </c>
      <c r="I13" s="121">
        <v>8.3669999999999991</v>
      </c>
      <c r="J13" s="121">
        <v>8.4307000000000016</v>
      </c>
      <c r="K13" s="121">
        <v>8.4974999999999987</v>
      </c>
      <c r="L13" s="121">
        <v>8.567400000000001</v>
      </c>
      <c r="M13" s="121">
        <v>8.6187000000000005</v>
      </c>
      <c r="N13" s="121">
        <v>8.674199999999999</v>
      </c>
      <c r="P13" s="11"/>
      <c r="Q13" s="34"/>
      <c r="R13" s="34"/>
      <c r="S13" s="34"/>
      <c r="T13" s="34"/>
      <c r="U13" s="34"/>
      <c r="V13" s="34"/>
    </row>
    <row r="14" spans="1:22" ht="18" customHeight="1" x14ac:dyDescent="0.2">
      <c r="B14" s="305" t="s">
        <v>114</v>
      </c>
      <c r="C14" s="305"/>
      <c r="D14" s="305"/>
      <c r="E14" s="305"/>
      <c r="F14" s="305"/>
      <c r="G14" s="305"/>
      <c r="H14" s="305"/>
      <c r="I14" s="305"/>
      <c r="J14" s="305"/>
      <c r="K14" s="305"/>
      <c r="L14" s="305"/>
      <c r="M14" s="305"/>
      <c r="N14" s="305"/>
    </row>
    <row r="15" spans="1:22" ht="18" customHeight="1" x14ac:dyDescent="0.2">
      <c r="B15" s="305"/>
      <c r="C15" s="305"/>
      <c r="D15" s="305"/>
      <c r="E15" s="305"/>
      <c r="F15" s="305"/>
      <c r="G15" s="305"/>
      <c r="H15" s="305"/>
      <c r="I15" s="305"/>
      <c r="J15" s="305"/>
      <c r="K15" s="305"/>
      <c r="L15" s="305"/>
      <c r="M15" s="305"/>
      <c r="N15" s="305"/>
      <c r="P15" s="11"/>
      <c r="Q15" s="11"/>
      <c r="R15" s="11"/>
      <c r="S15" s="11"/>
      <c r="T15" s="11"/>
      <c r="U15" s="11"/>
      <c r="V15" s="11"/>
    </row>
    <row r="16" spans="1:22" ht="18" customHeight="1" x14ac:dyDescent="0.2">
      <c r="B16" s="305"/>
      <c r="C16" s="305"/>
      <c r="D16" s="305"/>
      <c r="E16" s="305"/>
      <c r="F16" s="305"/>
      <c r="G16" s="305"/>
      <c r="H16" s="305"/>
      <c r="I16" s="305"/>
      <c r="J16" s="305"/>
      <c r="K16" s="305"/>
      <c r="L16" s="305"/>
      <c r="M16" s="305"/>
      <c r="N16" s="305"/>
      <c r="O16" s="23"/>
      <c r="Q16" s="23"/>
      <c r="R16" s="23"/>
      <c r="S16" s="23"/>
      <c r="T16" s="23"/>
      <c r="U16" s="23"/>
      <c r="V16" s="23"/>
    </row>
    <row r="17" spans="2:22" ht="26.25" customHeight="1" x14ac:dyDescent="0.2">
      <c r="B17" s="306" t="s">
        <v>115</v>
      </c>
      <c r="C17" s="306"/>
      <c r="D17" s="306"/>
      <c r="E17" s="306"/>
      <c r="F17" s="306"/>
      <c r="G17" s="306"/>
      <c r="H17" s="306"/>
      <c r="I17" s="306"/>
      <c r="J17" s="306"/>
      <c r="K17" s="306"/>
      <c r="L17" s="306"/>
      <c r="M17" s="306"/>
      <c r="N17" s="306"/>
      <c r="Q17" s="33"/>
      <c r="R17" s="33"/>
      <c r="S17" s="33"/>
      <c r="T17" s="33"/>
      <c r="U17" s="33"/>
      <c r="V17" s="33"/>
    </row>
    <row r="18" spans="2:22" x14ac:dyDescent="0.2">
      <c r="B18" s="304" t="s">
        <v>185</v>
      </c>
      <c r="C18" s="304"/>
      <c r="D18" s="304"/>
      <c r="E18" s="304"/>
      <c r="F18" s="304"/>
      <c r="G18" s="304"/>
      <c r="H18" s="304"/>
      <c r="Q18" s="33"/>
      <c r="R18" s="33"/>
      <c r="S18" s="33"/>
      <c r="T18" s="33"/>
      <c r="U18" s="33"/>
      <c r="V18" s="33"/>
    </row>
    <row r="19" spans="2:22" ht="12.75" customHeight="1" x14ac:dyDescent="0.2">
      <c r="B19" s="3" t="s">
        <v>54</v>
      </c>
      <c r="C19" s="3"/>
      <c r="D19" s="3"/>
      <c r="E19" s="3"/>
      <c r="F19" s="3"/>
      <c r="G19" s="3"/>
      <c r="H19" s="3"/>
      <c r="Q19" s="33"/>
      <c r="R19" s="33"/>
      <c r="S19" s="33"/>
      <c r="T19" s="33"/>
      <c r="U19" s="33"/>
      <c r="V19" s="33"/>
    </row>
    <row r="20" spans="2:22" x14ac:dyDescent="0.2">
      <c r="B20" s="3" t="s">
        <v>96</v>
      </c>
      <c r="C20" s="3"/>
      <c r="D20" s="3"/>
      <c r="E20" s="3"/>
      <c r="F20" s="3"/>
      <c r="G20" s="3"/>
      <c r="H20" s="3"/>
      <c r="O20" s="23"/>
      <c r="Q20" s="33"/>
      <c r="R20" s="33"/>
      <c r="S20" s="33"/>
      <c r="T20" s="33"/>
      <c r="U20" s="33"/>
      <c r="V20" s="33"/>
    </row>
    <row r="21" spans="2:22" x14ac:dyDescent="0.2">
      <c r="O21" s="23"/>
      <c r="Q21" s="33"/>
      <c r="R21" s="33"/>
      <c r="S21" s="33"/>
      <c r="T21" s="33"/>
      <c r="U21" s="33"/>
      <c r="V21" s="33"/>
    </row>
    <row r="22" spans="2:22" x14ac:dyDescent="0.2">
      <c r="O22" s="23"/>
      <c r="Q22" s="33"/>
      <c r="R22" s="33"/>
      <c r="S22" s="33"/>
      <c r="T22" s="33"/>
      <c r="U22" s="33"/>
      <c r="V22" s="33"/>
    </row>
    <row r="23" spans="2:22" x14ac:dyDescent="0.2">
      <c r="P23" s="11"/>
      <c r="Q23" s="34"/>
      <c r="R23" s="34"/>
      <c r="S23" s="34"/>
      <c r="T23" s="34"/>
      <c r="U23" s="34"/>
      <c r="V23" s="34"/>
    </row>
    <row r="25" spans="2:22" x14ac:dyDescent="0.2">
      <c r="P25" s="11"/>
      <c r="Q25" s="11"/>
      <c r="R25" s="11"/>
      <c r="S25" s="11"/>
      <c r="T25" s="11"/>
      <c r="U25" s="11"/>
      <c r="V25" s="11"/>
    </row>
    <row r="26" spans="2:22" x14ac:dyDescent="0.2">
      <c r="Q26" s="23"/>
      <c r="R26" s="23"/>
      <c r="S26" s="23"/>
      <c r="T26" s="23"/>
      <c r="U26" s="23"/>
      <c r="V26" s="23"/>
    </row>
    <row r="27" spans="2:22" x14ac:dyDescent="0.2">
      <c r="Q27" s="33"/>
      <c r="R27" s="33"/>
      <c r="S27" s="33"/>
      <c r="T27" s="33"/>
      <c r="U27" s="33"/>
      <c r="V27" s="33"/>
    </row>
    <row r="28" spans="2:22" x14ac:dyDescent="0.2">
      <c r="Q28" s="33"/>
      <c r="R28" s="33"/>
      <c r="S28" s="33"/>
      <c r="T28" s="33"/>
      <c r="U28" s="33"/>
      <c r="V28" s="33"/>
    </row>
    <row r="29" spans="2:22" x14ac:dyDescent="0.2">
      <c r="Q29" s="33"/>
      <c r="R29" s="33"/>
      <c r="S29" s="33"/>
      <c r="T29" s="33"/>
      <c r="U29" s="33"/>
      <c r="V29" s="33"/>
    </row>
    <row r="30" spans="2:22" x14ac:dyDescent="0.2">
      <c r="Q30" s="33"/>
      <c r="R30" s="33"/>
      <c r="S30" s="33"/>
      <c r="T30" s="33"/>
      <c r="U30" s="33"/>
      <c r="V30" s="33"/>
    </row>
    <row r="31" spans="2:22" x14ac:dyDescent="0.2">
      <c r="Q31" s="33"/>
      <c r="R31" s="33"/>
      <c r="S31" s="33"/>
      <c r="T31" s="33"/>
      <c r="U31" s="33"/>
      <c r="V31" s="33"/>
    </row>
    <row r="32" spans="2:22" x14ac:dyDescent="0.2">
      <c r="Q32" s="33"/>
      <c r="R32" s="33"/>
      <c r="S32" s="33"/>
      <c r="T32" s="33"/>
      <c r="U32" s="33"/>
      <c r="V32" s="33"/>
    </row>
    <row r="33" spans="15:23" x14ac:dyDescent="0.2">
      <c r="P33" s="11"/>
      <c r="Q33" s="34"/>
      <c r="R33" s="34"/>
      <c r="S33" s="34"/>
      <c r="T33" s="34"/>
      <c r="U33" s="34"/>
      <c r="V33" s="34"/>
    </row>
    <row r="35" spans="15:23" x14ac:dyDescent="0.2">
      <c r="P35" s="11"/>
      <c r="Q35" s="11"/>
      <c r="R35" s="11"/>
      <c r="S35" s="11"/>
      <c r="T35" s="11"/>
      <c r="U35" s="11"/>
      <c r="V35" s="11"/>
    </row>
    <row r="36" spans="15:23" x14ac:dyDescent="0.2">
      <c r="Q36" s="23"/>
      <c r="R36" s="23"/>
      <c r="S36" s="23"/>
      <c r="T36" s="23"/>
      <c r="U36" s="23"/>
      <c r="V36" s="23"/>
    </row>
    <row r="37" spans="15:23" x14ac:dyDescent="0.2">
      <c r="Q37" s="33"/>
      <c r="R37" s="33"/>
      <c r="S37" s="33"/>
      <c r="T37" s="33"/>
      <c r="U37" s="33"/>
      <c r="V37" s="33"/>
      <c r="W37" s="33"/>
    </row>
    <row r="38" spans="15:23" x14ac:dyDescent="0.2">
      <c r="Q38" s="33"/>
      <c r="R38" s="33"/>
      <c r="S38" s="33"/>
      <c r="T38" s="33"/>
      <c r="U38" s="33"/>
      <c r="V38" s="33"/>
      <c r="W38" s="33"/>
    </row>
    <row r="39" spans="15:23" x14ac:dyDescent="0.2">
      <c r="Q39" s="33"/>
      <c r="R39" s="33"/>
      <c r="S39" s="33"/>
      <c r="T39" s="33"/>
      <c r="U39" s="33"/>
      <c r="V39" s="33"/>
    </row>
    <row r="40" spans="15:23" x14ac:dyDescent="0.2">
      <c r="Q40" s="33"/>
      <c r="R40" s="33"/>
      <c r="S40" s="33"/>
      <c r="T40" s="33"/>
      <c r="U40" s="33"/>
      <c r="V40" s="33"/>
      <c r="W40" s="33"/>
    </row>
    <row r="41" spans="15:23" x14ac:dyDescent="0.2">
      <c r="Q41" s="33"/>
      <c r="R41" s="33"/>
      <c r="S41" s="33"/>
      <c r="T41" s="33"/>
      <c r="U41" s="33"/>
      <c r="V41" s="33"/>
      <c r="W41" s="33"/>
    </row>
    <row r="42" spans="15:23" x14ac:dyDescent="0.2">
      <c r="Q42" s="33"/>
      <c r="R42" s="33"/>
      <c r="S42" s="33"/>
      <c r="T42" s="33"/>
      <c r="U42" s="33"/>
      <c r="V42" s="33"/>
      <c r="W42" s="33"/>
    </row>
    <row r="43" spans="15:23" x14ac:dyDescent="0.2">
      <c r="P43" s="11"/>
      <c r="Q43" s="34"/>
      <c r="R43" s="34"/>
      <c r="S43" s="34"/>
      <c r="T43" s="34"/>
      <c r="U43" s="34"/>
      <c r="V43" s="34"/>
    </row>
    <row r="44" spans="15:23" x14ac:dyDescent="0.2">
      <c r="P44" s="39" t="s">
        <v>52</v>
      </c>
      <c r="Q44" s="39">
        <v>2022</v>
      </c>
      <c r="R44" s="39">
        <v>2023</v>
      </c>
      <c r="S44" s="39">
        <v>2024</v>
      </c>
      <c r="T44" s="39">
        <v>2025</v>
      </c>
      <c r="U44" s="39">
        <v>2028</v>
      </c>
      <c r="V44" s="39">
        <v>2033</v>
      </c>
    </row>
    <row r="45" spans="15:23" x14ac:dyDescent="0.2">
      <c r="P45" s="40" t="s">
        <v>49</v>
      </c>
      <c r="Q45" s="41"/>
      <c r="R45" s="41"/>
      <c r="S45" s="41"/>
      <c r="T45" s="41"/>
      <c r="U45" s="41"/>
      <c r="V45" s="41"/>
    </row>
    <row r="46" spans="15:23" x14ac:dyDescent="0.2">
      <c r="O46" s="24"/>
      <c r="P46" s="40" t="s">
        <v>0</v>
      </c>
      <c r="Q46" s="42"/>
      <c r="R46" s="42"/>
      <c r="S46" s="42"/>
      <c r="T46" s="42"/>
      <c r="U46" s="42"/>
      <c r="V46" s="42"/>
    </row>
    <row r="47" spans="15:23" x14ac:dyDescent="0.2">
      <c r="P47" s="40" t="s">
        <v>50</v>
      </c>
      <c r="Q47" s="42"/>
      <c r="R47" s="42"/>
      <c r="S47" s="42"/>
      <c r="T47" s="42"/>
      <c r="U47" s="42"/>
      <c r="V47" s="42"/>
    </row>
    <row r="48" spans="15:23" x14ac:dyDescent="0.2">
      <c r="P48" s="40" t="s">
        <v>26</v>
      </c>
      <c r="Q48" s="42"/>
      <c r="R48" s="42"/>
      <c r="S48" s="42"/>
      <c r="T48" s="42"/>
      <c r="U48" s="42"/>
      <c r="V48" s="42"/>
    </row>
    <row r="49" spans="2:22" x14ac:dyDescent="0.2">
      <c r="P49" s="40" t="s">
        <v>25</v>
      </c>
      <c r="Q49" s="42"/>
      <c r="R49" s="42"/>
      <c r="S49" s="42"/>
      <c r="T49" s="42"/>
      <c r="U49" s="42"/>
      <c r="V49" s="42"/>
    </row>
    <row r="50" spans="2:22" x14ac:dyDescent="0.2">
      <c r="P50" s="40" t="s">
        <v>51</v>
      </c>
      <c r="Q50" s="42"/>
      <c r="R50" s="42"/>
      <c r="S50" s="42"/>
      <c r="T50" s="42"/>
      <c r="U50" s="42"/>
      <c r="V50" s="42"/>
    </row>
    <row r="51" spans="2:22" x14ac:dyDescent="0.2">
      <c r="P51" s="40" t="s">
        <v>68</v>
      </c>
      <c r="Q51" s="40"/>
      <c r="R51" s="40"/>
      <c r="S51" s="40"/>
      <c r="T51" s="40"/>
      <c r="U51" s="40"/>
      <c r="V51" s="40"/>
    </row>
    <row r="52" spans="2:22" x14ac:dyDescent="0.2">
      <c r="P52" s="46"/>
      <c r="Q52" s="46"/>
      <c r="R52" s="46"/>
      <c r="S52" s="46"/>
      <c r="T52" s="46"/>
      <c r="U52" s="46"/>
      <c r="V52" s="46"/>
    </row>
    <row r="58" spans="2:22" ht="38.25" customHeight="1" x14ac:dyDescent="0.2"/>
    <row r="64" spans="2:22" ht="24.75" customHeight="1" x14ac:dyDescent="0.2">
      <c r="B64" s="111"/>
      <c r="C64" s="111"/>
      <c r="D64" s="111"/>
      <c r="E64" s="111"/>
      <c r="F64" s="111"/>
      <c r="G64" s="111"/>
      <c r="H64" s="111"/>
      <c r="I64" s="111"/>
      <c r="J64" s="111"/>
      <c r="K64" s="111"/>
      <c r="L64" s="111"/>
      <c r="M64" s="111"/>
      <c r="N64" s="111"/>
    </row>
    <row r="65" spans="2:14" ht="40.5" customHeight="1" x14ac:dyDescent="0.2">
      <c r="B65" s="110"/>
      <c r="C65" s="110"/>
      <c r="D65" s="110"/>
      <c r="E65" s="110"/>
      <c r="F65" s="110"/>
      <c r="G65" s="110"/>
      <c r="H65" s="110"/>
      <c r="I65" s="110"/>
      <c r="J65" s="110"/>
      <c r="K65" s="110"/>
      <c r="L65" s="110"/>
      <c r="M65" s="110"/>
      <c r="N65" s="110"/>
    </row>
    <row r="66" spans="2:14" x14ac:dyDescent="0.2">
      <c r="B66" s="9"/>
    </row>
    <row r="67" spans="2:14" x14ac:dyDescent="0.2">
      <c r="B67" s="9"/>
    </row>
  </sheetData>
  <mergeCells count="5">
    <mergeCell ref="B18:H18"/>
    <mergeCell ref="B14:N16"/>
    <mergeCell ref="B17:N17"/>
    <mergeCell ref="C4:D4"/>
    <mergeCell ref="E4:N4"/>
  </mergeCells>
  <hyperlinks>
    <hyperlink ref="A1" location="Sommaire!A1" display="Retour au sommaire" xr:uid="{7345E184-F828-4E91-B8BD-0DE5E2171ED4}"/>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97649-6627-4FF3-BFC0-DF20C9FB347C}">
  <dimension ref="A1:S39"/>
  <sheetViews>
    <sheetView showGridLines="0" workbookViewId="0">
      <selection activeCell="A2" sqref="A2"/>
    </sheetView>
  </sheetViews>
  <sheetFormatPr baseColWidth="10" defaultRowHeight="15" x14ac:dyDescent="0.25"/>
  <cols>
    <col min="1" max="1" width="4.28515625" customWidth="1"/>
    <col min="2" max="2" width="29.140625" customWidth="1"/>
    <col min="3" max="19" width="9.85546875" customWidth="1"/>
  </cols>
  <sheetData>
    <row r="1" spans="1:19" x14ac:dyDescent="0.25">
      <c r="A1" s="51" t="s">
        <v>67</v>
      </c>
      <c r="M1" s="5"/>
      <c r="S1" s="5"/>
    </row>
    <row r="2" spans="1:19" x14ac:dyDescent="0.25">
      <c r="B2" s="278" t="s">
        <v>159</v>
      </c>
      <c r="M2" s="5"/>
      <c r="S2" s="5"/>
    </row>
    <row r="3" spans="1:19" x14ac:dyDescent="0.25">
      <c r="M3" s="5"/>
      <c r="S3" s="5"/>
    </row>
    <row r="4" spans="1:19" x14ac:dyDescent="0.25">
      <c r="B4" s="65" t="s">
        <v>97</v>
      </c>
      <c r="C4" s="58" t="s">
        <v>64</v>
      </c>
      <c r="D4" s="58" t="s">
        <v>65</v>
      </c>
      <c r="E4" s="58" t="s">
        <v>66</v>
      </c>
      <c r="F4" s="58" t="s">
        <v>93</v>
      </c>
      <c r="G4" s="58" t="s">
        <v>77</v>
      </c>
      <c r="H4" s="58" t="s">
        <v>78</v>
      </c>
      <c r="I4" s="58" t="s">
        <v>79</v>
      </c>
      <c r="J4" s="66" t="s">
        <v>83</v>
      </c>
      <c r="K4" s="58" t="s">
        <v>84</v>
      </c>
      <c r="L4" s="58" t="s">
        <v>85</v>
      </c>
      <c r="M4" s="58" t="s">
        <v>86</v>
      </c>
      <c r="N4" s="58" t="s">
        <v>87</v>
      </c>
      <c r="O4" s="58" t="s">
        <v>88</v>
      </c>
      <c r="P4" s="58" t="s">
        <v>89</v>
      </c>
      <c r="Q4" s="58" t="s">
        <v>90</v>
      </c>
      <c r="R4" s="58" t="s">
        <v>91</v>
      </c>
      <c r="S4" s="58" t="s">
        <v>94</v>
      </c>
    </row>
    <row r="5" spans="1:19" x14ac:dyDescent="0.25">
      <c r="B5" s="59" t="s">
        <v>211</v>
      </c>
      <c r="C5" s="60">
        <v>858600</v>
      </c>
      <c r="D5" s="60">
        <v>838000</v>
      </c>
      <c r="E5" s="60">
        <v>824500</v>
      </c>
      <c r="F5" s="60">
        <v>815000</v>
      </c>
      <c r="G5" s="60">
        <v>824700</v>
      </c>
      <c r="H5" s="60">
        <v>827400</v>
      </c>
      <c r="I5" s="89">
        <v>848200</v>
      </c>
      <c r="J5" s="90">
        <v>841100</v>
      </c>
      <c r="K5" s="67"/>
      <c r="L5" s="60"/>
      <c r="M5" s="60"/>
      <c r="N5" s="60"/>
      <c r="O5" s="60"/>
      <c r="P5" s="60"/>
      <c r="Q5" s="60"/>
      <c r="R5" s="60"/>
      <c r="S5" s="60"/>
    </row>
    <row r="6" spans="1:19" x14ac:dyDescent="0.25">
      <c r="B6" s="59" t="s">
        <v>210</v>
      </c>
      <c r="C6" s="60"/>
      <c r="D6" s="60"/>
      <c r="E6" s="60"/>
      <c r="F6" s="60"/>
      <c r="G6" s="60"/>
      <c r="H6" s="60"/>
      <c r="I6" s="89"/>
      <c r="J6" s="90">
        <v>841100</v>
      </c>
      <c r="K6" s="67">
        <v>867000</v>
      </c>
      <c r="L6" s="60">
        <v>866000</v>
      </c>
      <c r="M6" s="60">
        <v>882000</v>
      </c>
      <c r="N6" s="60">
        <v>867000</v>
      </c>
      <c r="O6" s="60">
        <v>867000</v>
      </c>
      <c r="P6" s="60">
        <v>857000</v>
      </c>
      <c r="Q6" s="60">
        <v>857000</v>
      </c>
      <c r="R6" s="60">
        <v>839000</v>
      </c>
      <c r="S6" s="60">
        <v>825000</v>
      </c>
    </row>
    <row r="7" spans="1:19" x14ac:dyDescent="0.25">
      <c r="B7" s="59" t="s">
        <v>209</v>
      </c>
      <c r="C7" s="60">
        <v>677300</v>
      </c>
      <c r="D7" s="60">
        <v>668300</v>
      </c>
      <c r="E7" s="60">
        <v>723000</v>
      </c>
      <c r="F7" s="60">
        <v>689000</v>
      </c>
      <c r="G7" s="60">
        <v>666800</v>
      </c>
      <c r="H7" s="60">
        <v>674900</v>
      </c>
      <c r="I7" s="89">
        <v>687000</v>
      </c>
      <c r="J7" s="90">
        <v>682000</v>
      </c>
      <c r="K7" s="67"/>
      <c r="L7" s="60"/>
      <c r="M7" s="60"/>
      <c r="N7" s="60"/>
      <c r="O7" s="60"/>
      <c r="P7" s="60"/>
      <c r="Q7" s="60"/>
      <c r="R7" s="60"/>
      <c r="S7" s="60"/>
    </row>
    <row r="8" spans="1:19" x14ac:dyDescent="0.25">
      <c r="B8" s="59" t="s">
        <v>208</v>
      </c>
      <c r="C8" s="60"/>
      <c r="D8" s="60"/>
      <c r="E8" s="60"/>
      <c r="F8" s="60"/>
      <c r="G8" s="60"/>
      <c r="H8" s="60"/>
      <c r="I8" s="89"/>
      <c r="J8" s="90">
        <v>682000</v>
      </c>
      <c r="K8" s="67">
        <v>685000</v>
      </c>
      <c r="L8" s="60">
        <v>686000</v>
      </c>
      <c r="M8" s="60">
        <v>693000</v>
      </c>
      <c r="N8" s="60">
        <v>688000</v>
      </c>
      <c r="O8" s="60">
        <v>685000</v>
      </c>
      <c r="P8" s="60">
        <v>677000</v>
      </c>
      <c r="Q8" s="60">
        <v>674000</v>
      </c>
      <c r="R8" s="60">
        <v>660000</v>
      </c>
      <c r="S8" s="60">
        <v>647000</v>
      </c>
    </row>
    <row r="9" spans="1:19" x14ac:dyDescent="0.25">
      <c r="B9" s="59" t="s">
        <v>212</v>
      </c>
      <c r="C9" s="60">
        <v>519400</v>
      </c>
      <c r="D9" s="60">
        <v>524400</v>
      </c>
      <c r="E9" s="60">
        <v>563400</v>
      </c>
      <c r="F9" s="60">
        <v>550100</v>
      </c>
      <c r="G9" s="60">
        <v>530300</v>
      </c>
      <c r="H9" s="60">
        <v>541200</v>
      </c>
      <c r="I9" s="69">
        <v>553100</v>
      </c>
      <c r="J9" s="67"/>
      <c r="K9" s="60"/>
      <c r="L9" s="60"/>
      <c r="M9" s="60"/>
      <c r="N9" s="60"/>
      <c r="O9" s="60"/>
      <c r="P9" s="60"/>
      <c r="Q9" s="60"/>
      <c r="R9" s="60"/>
      <c r="S9" s="60"/>
    </row>
    <row r="10" spans="1:19" x14ac:dyDescent="0.25">
      <c r="B10" s="59" t="s">
        <v>213</v>
      </c>
      <c r="C10" s="60"/>
      <c r="D10" s="60"/>
      <c r="E10" s="60"/>
      <c r="F10" s="60"/>
      <c r="G10" s="60"/>
      <c r="H10" s="60"/>
      <c r="I10" s="69">
        <v>553100</v>
      </c>
      <c r="J10" s="67">
        <v>553000</v>
      </c>
      <c r="K10" s="60">
        <v>555000</v>
      </c>
      <c r="L10" s="60">
        <v>554000</v>
      </c>
      <c r="M10" s="60">
        <v>559000</v>
      </c>
      <c r="N10" s="60">
        <v>556000</v>
      </c>
      <c r="O10" s="60">
        <v>554000</v>
      </c>
      <c r="P10" s="60">
        <v>549000</v>
      </c>
      <c r="Q10" s="60">
        <v>547000</v>
      </c>
      <c r="R10" s="60">
        <v>536000</v>
      </c>
      <c r="S10" s="60">
        <v>526000</v>
      </c>
    </row>
    <row r="33" spans="2:9" x14ac:dyDescent="0.25">
      <c r="B33" s="87" t="s">
        <v>205</v>
      </c>
    </row>
    <row r="34" spans="2:9" ht="15" customHeight="1" x14ac:dyDescent="0.25">
      <c r="B34" s="87" t="s">
        <v>206</v>
      </c>
      <c r="C34" s="87"/>
      <c r="D34" s="87"/>
      <c r="E34" s="87"/>
      <c r="F34" s="87"/>
      <c r="G34" s="87"/>
      <c r="H34" s="87"/>
      <c r="I34" s="86"/>
    </row>
    <row r="35" spans="2:9" x14ac:dyDescent="0.25">
      <c r="B35" s="87" t="s">
        <v>207</v>
      </c>
      <c r="C35" s="87"/>
      <c r="D35" s="87"/>
      <c r="E35" s="87"/>
      <c r="F35" s="87"/>
      <c r="G35" s="87"/>
      <c r="H35" s="87"/>
      <c r="I35" s="86"/>
    </row>
    <row r="36" spans="2:9" ht="15" customHeight="1" x14ac:dyDescent="0.25">
      <c r="B36" s="302" t="s">
        <v>224</v>
      </c>
      <c r="C36" s="302"/>
      <c r="D36" s="302"/>
      <c r="E36" s="302"/>
      <c r="F36" s="302"/>
      <c r="G36" s="88"/>
      <c r="H36" s="88"/>
      <c r="I36" s="86"/>
    </row>
    <row r="37" spans="2:9" x14ac:dyDescent="0.25">
      <c r="B37" s="302"/>
      <c r="C37" s="302"/>
      <c r="D37" s="302"/>
      <c r="E37" s="302"/>
      <c r="F37" s="302"/>
      <c r="G37" s="88"/>
      <c r="H37" s="88"/>
      <c r="I37" s="3"/>
    </row>
    <row r="38" spans="2:9" x14ac:dyDescent="0.25">
      <c r="B38" s="61" t="s">
        <v>101</v>
      </c>
      <c r="C38" s="70"/>
      <c r="D38" s="70"/>
      <c r="E38" s="70"/>
      <c r="F38" s="70"/>
      <c r="G38" s="70"/>
      <c r="H38" s="70"/>
      <c r="I38" s="3"/>
    </row>
    <row r="39" spans="2:9" x14ac:dyDescent="0.25">
      <c r="B39" s="61" t="s">
        <v>105</v>
      </c>
      <c r="C39" s="70"/>
      <c r="D39" s="70"/>
      <c r="E39" s="70"/>
      <c r="F39" s="70"/>
      <c r="G39" s="70"/>
      <c r="H39" s="70"/>
    </row>
  </sheetData>
  <mergeCells count="1">
    <mergeCell ref="B36:F37"/>
  </mergeCells>
  <hyperlinks>
    <hyperlink ref="A1" location="Sommaire!A1" display="Retour au sommaire" xr:uid="{37FFB4D7-7276-49C9-A558-30B6827F8E71}"/>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58EA4-C5A7-473F-9A38-F0B27A60726F}">
  <dimension ref="A1:S35"/>
  <sheetViews>
    <sheetView showGridLines="0" workbookViewId="0">
      <selection activeCell="A2" sqref="A2"/>
    </sheetView>
  </sheetViews>
  <sheetFormatPr baseColWidth="10" defaultRowHeight="15" x14ac:dyDescent="0.25"/>
  <cols>
    <col min="1" max="1" width="4.28515625" customWidth="1"/>
    <col min="2" max="2" width="21.5703125" customWidth="1"/>
    <col min="3" max="19" width="9.85546875" customWidth="1"/>
  </cols>
  <sheetData>
    <row r="1" spans="1:19" x14ac:dyDescent="0.25">
      <c r="A1" s="51" t="s">
        <v>67</v>
      </c>
    </row>
    <row r="2" spans="1:19" x14ac:dyDescent="0.25">
      <c r="B2" s="278" t="s">
        <v>158</v>
      </c>
    </row>
    <row r="3" spans="1:19" x14ac:dyDescent="0.25">
      <c r="B3" s="278"/>
    </row>
    <row r="4" spans="1:19" x14ac:dyDescent="0.25">
      <c r="C4" s="310" t="s">
        <v>204</v>
      </c>
      <c r="D4" s="311"/>
      <c r="E4" s="311"/>
      <c r="F4" s="311"/>
      <c r="G4" s="311"/>
      <c r="H4" s="311"/>
      <c r="I4" s="312"/>
      <c r="J4" s="310" t="s">
        <v>5</v>
      </c>
      <c r="K4" s="311"/>
      <c r="L4" s="311"/>
      <c r="M4" s="311"/>
      <c r="N4" s="311"/>
      <c r="O4" s="311"/>
      <c r="P4" s="311"/>
      <c r="Q4" s="311"/>
      <c r="R4" s="311"/>
      <c r="S4" s="312"/>
    </row>
    <row r="5" spans="1:19" x14ac:dyDescent="0.25">
      <c r="B5" s="65" t="s">
        <v>97</v>
      </c>
      <c r="C5" s="298" t="s">
        <v>64</v>
      </c>
      <c r="D5" s="298" t="s">
        <v>65</v>
      </c>
      <c r="E5" s="298" t="s">
        <v>66</v>
      </c>
      <c r="F5" s="298" t="s">
        <v>93</v>
      </c>
      <c r="G5" s="298" t="s">
        <v>77</v>
      </c>
      <c r="H5" s="298" t="s">
        <v>78</v>
      </c>
      <c r="I5" s="298" t="s">
        <v>79</v>
      </c>
      <c r="J5" s="299" t="s">
        <v>83</v>
      </c>
      <c r="K5" s="298" t="s">
        <v>84</v>
      </c>
      <c r="L5" s="298" t="s">
        <v>85</v>
      </c>
      <c r="M5" s="298" t="s">
        <v>86</v>
      </c>
      <c r="N5" s="298" t="s">
        <v>87</v>
      </c>
      <c r="O5" s="298" t="s">
        <v>88</v>
      </c>
      <c r="P5" s="298" t="s">
        <v>89</v>
      </c>
      <c r="Q5" s="298" t="s">
        <v>90</v>
      </c>
      <c r="R5" s="298" t="s">
        <v>91</v>
      </c>
      <c r="S5" s="298" t="s">
        <v>94</v>
      </c>
    </row>
    <row r="6" spans="1:19" x14ac:dyDescent="0.25">
      <c r="B6" s="294" t="s">
        <v>106</v>
      </c>
      <c r="C6" s="60">
        <v>1614997</v>
      </c>
      <c r="D6" s="60">
        <v>1635350</v>
      </c>
      <c r="E6" s="60">
        <v>1649978</v>
      </c>
      <c r="F6" s="60">
        <v>1656914</v>
      </c>
      <c r="G6" s="60">
        <v>1597691</v>
      </c>
      <c r="H6" s="60">
        <v>1605016</v>
      </c>
      <c r="I6" s="90">
        <v>1631471</v>
      </c>
      <c r="J6" s="293">
        <v>1673000</v>
      </c>
      <c r="K6" s="67">
        <v>1690000</v>
      </c>
      <c r="L6" s="60">
        <v>1702000</v>
      </c>
      <c r="M6" s="60">
        <v>1712000</v>
      </c>
      <c r="N6" s="60">
        <v>1715000</v>
      </c>
      <c r="O6" s="60">
        <v>1716000</v>
      </c>
      <c r="P6" s="60">
        <v>1714000</v>
      </c>
      <c r="Q6" s="60">
        <v>1711000</v>
      </c>
      <c r="R6" s="60">
        <v>1704000</v>
      </c>
      <c r="S6" s="60">
        <v>1696000</v>
      </c>
    </row>
    <row r="7" spans="1:19" x14ac:dyDescent="0.25">
      <c r="B7" s="295" t="s">
        <v>49</v>
      </c>
      <c r="C7" s="60">
        <v>1494157</v>
      </c>
      <c r="D7" s="60">
        <v>1513616</v>
      </c>
      <c r="E7" s="60">
        <v>1528288</v>
      </c>
      <c r="F7" s="60">
        <v>1541053</v>
      </c>
      <c r="G7" s="60">
        <v>1489493</v>
      </c>
      <c r="H7" s="60">
        <v>1460852</v>
      </c>
      <c r="I7" s="90">
        <v>1484971</v>
      </c>
      <c r="J7" s="293">
        <v>1524000</v>
      </c>
      <c r="K7" s="67">
        <v>1541000</v>
      </c>
      <c r="L7" s="60">
        <v>1553000</v>
      </c>
      <c r="M7" s="60">
        <v>1562000</v>
      </c>
      <c r="N7" s="60">
        <v>1565000</v>
      </c>
      <c r="O7" s="60">
        <v>1567000</v>
      </c>
      <c r="P7" s="60">
        <v>1565000</v>
      </c>
      <c r="Q7" s="60">
        <v>1563000</v>
      </c>
      <c r="R7" s="60">
        <v>1557000</v>
      </c>
      <c r="S7" s="60">
        <v>1550000</v>
      </c>
    </row>
    <row r="8" spans="1:19" x14ac:dyDescent="0.25">
      <c r="B8" s="296" t="s">
        <v>0</v>
      </c>
      <c r="C8" s="60">
        <v>120840</v>
      </c>
      <c r="D8" s="60">
        <v>121734</v>
      </c>
      <c r="E8" s="60">
        <v>121690</v>
      </c>
      <c r="F8" s="60">
        <v>115861</v>
      </c>
      <c r="G8" s="60">
        <v>108198</v>
      </c>
      <c r="H8" s="60">
        <v>144164</v>
      </c>
      <c r="I8" s="90">
        <v>146500</v>
      </c>
      <c r="J8" s="293">
        <v>149000</v>
      </c>
      <c r="K8" s="67">
        <v>149000</v>
      </c>
      <c r="L8" s="60">
        <v>149000</v>
      </c>
      <c r="M8" s="60">
        <v>150000</v>
      </c>
      <c r="N8" s="60">
        <v>150000</v>
      </c>
      <c r="O8" s="60">
        <v>150000</v>
      </c>
      <c r="P8" s="60">
        <v>149000</v>
      </c>
      <c r="Q8" s="60">
        <v>148000</v>
      </c>
      <c r="R8" s="60">
        <v>147000</v>
      </c>
      <c r="S8" s="60">
        <v>146000</v>
      </c>
    </row>
    <row r="31" spans="2:9" x14ac:dyDescent="0.25">
      <c r="B31" s="91" t="s">
        <v>226</v>
      </c>
      <c r="C31" s="62"/>
      <c r="D31" s="62"/>
      <c r="E31" s="62"/>
      <c r="F31" s="62"/>
      <c r="G31" s="87"/>
      <c r="H31" s="87"/>
      <c r="I31" s="86"/>
    </row>
    <row r="32" spans="2:9" ht="15" customHeight="1" x14ac:dyDescent="0.25">
      <c r="B32" s="61" t="s">
        <v>54</v>
      </c>
      <c r="C32" s="56"/>
      <c r="D32" s="56"/>
      <c r="E32" s="56"/>
      <c r="F32" s="56"/>
      <c r="G32" s="88"/>
      <c r="H32" s="88"/>
      <c r="I32" s="86"/>
    </row>
    <row r="33" spans="2:9" x14ac:dyDescent="0.25">
      <c r="B33" s="61" t="s">
        <v>96</v>
      </c>
      <c r="C33" s="56"/>
      <c r="D33" s="56"/>
      <c r="E33" s="56"/>
      <c r="F33" s="56"/>
      <c r="G33" s="88"/>
      <c r="H33" s="88"/>
      <c r="I33" s="3"/>
    </row>
    <row r="34" spans="2:9" x14ac:dyDescent="0.25">
      <c r="B34" s="61"/>
      <c r="C34" s="70"/>
      <c r="D34" s="70"/>
      <c r="E34" s="70"/>
      <c r="F34" s="70"/>
      <c r="G34" s="70"/>
      <c r="H34" s="70"/>
      <c r="I34" s="3"/>
    </row>
    <row r="35" spans="2:9" x14ac:dyDescent="0.25">
      <c r="B35" s="61"/>
      <c r="C35" s="70"/>
      <c r="D35" s="70"/>
      <c r="E35" s="70"/>
      <c r="F35" s="70"/>
      <c r="G35" s="70"/>
      <c r="H35" s="70"/>
    </row>
  </sheetData>
  <mergeCells count="2">
    <mergeCell ref="C4:I4"/>
    <mergeCell ref="J4:S4"/>
  </mergeCells>
  <hyperlinks>
    <hyperlink ref="A1" location="Sommaire!A1" display="Retour au sommaire" xr:uid="{B0EEF0F5-EB56-4658-B5C1-CD28E4832B18}"/>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A59FC-FC59-455F-AA84-18E2E787872D}">
  <dimension ref="A1:S41"/>
  <sheetViews>
    <sheetView showGridLines="0" workbookViewId="0">
      <selection activeCell="K22" sqref="K22"/>
    </sheetView>
  </sheetViews>
  <sheetFormatPr baseColWidth="10" defaultRowHeight="15" x14ac:dyDescent="0.25"/>
  <cols>
    <col min="1" max="1" width="4.28515625" customWidth="1"/>
    <col min="2" max="2" width="36.85546875" customWidth="1"/>
    <col min="3" max="19" width="9.85546875" customWidth="1"/>
  </cols>
  <sheetData>
    <row r="1" spans="1:19" x14ac:dyDescent="0.25">
      <c r="A1" s="51" t="s">
        <v>67</v>
      </c>
    </row>
    <row r="2" spans="1:19" x14ac:dyDescent="0.25">
      <c r="B2" s="278" t="s">
        <v>157</v>
      </c>
    </row>
    <row r="4" spans="1:19" x14ac:dyDescent="0.25">
      <c r="B4" s="65" t="s">
        <v>97</v>
      </c>
      <c r="C4" s="58" t="s">
        <v>64</v>
      </c>
      <c r="D4" s="58" t="s">
        <v>65</v>
      </c>
      <c r="E4" s="58" t="s">
        <v>66</v>
      </c>
      <c r="F4" s="58" t="s">
        <v>93</v>
      </c>
      <c r="G4" s="58" t="s">
        <v>77</v>
      </c>
      <c r="H4" s="58" t="s">
        <v>78</v>
      </c>
      <c r="I4" s="58" t="s">
        <v>79</v>
      </c>
      <c r="J4" s="66" t="s">
        <v>83</v>
      </c>
      <c r="K4" s="58" t="s">
        <v>84</v>
      </c>
      <c r="L4" s="58" t="s">
        <v>85</v>
      </c>
      <c r="M4" s="58" t="s">
        <v>86</v>
      </c>
      <c r="N4" s="58" t="s">
        <v>87</v>
      </c>
      <c r="O4" s="58" t="s">
        <v>88</v>
      </c>
      <c r="P4" s="58" t="s">
        <v>89</v>
      </c>
      <c r="Q4" s="58" t="s">
        <v>90</v>
      </c>
      <c r="R4" s="58" t="s">
        <v>91</v>
      </c>
      <c r="S4" s="58" t="s">
        <v>94</v>
      </c>
    </row>
    <row r="5" spans="1:19" x14ac:dyDescent="0.25">
      <c r="B5" s="93" t="s">
        <v>218</v>
      </c>
      <c r="C5" s="94">
        <v>85100</v>
      </c>
      <c r="D5" s="94">
        <v>85100</v>
      </c>
      <c r="E5" s="94">
        <v>84900</v>
      </c>
      <c r="F5" s="94">
        <v>83400</v>
      </c>
      <c r="G5" s="94">
        <v>81200</v>
      </c>
      <c r="H5" s="94">
        <v>82400</v>
      </c>
      <c r="I5" s="94">
        <v>86900</v>
      </c>
      <c r="J5" s="94"/>
      <c r="K5" s="94"/>
      <c r="L5" s="94"/>
      <c r="M5" s="94"/>
      <c r="N5" s="94"/>
      <c r="O5" s="94"/>
      <c r="P5" s="94"/>
      <c r="Q5" s="94"/>
      <c r="R5" s="94"/>
      <c r="S5" s="94"/>
    </row>
    <row r="6" spans="1:19" x14ac:dyDescent="0.25">
      <c r="B6" s="95" t="s">
        <v>217</v>
      </c>
      <c r="C6" s="96"/>
      <c r="D6" s="96"/>
      <c r="E6" s="96"/>
      <c r="F6" s="96"/>
      <c r="G6" s="96"/>
      <c r="H6" s="96"/>
      <c r="I6" s="96">
        <v>86900</v>
      </c>
      <c r="J6" s="96">
        <v>87000</v>
      </c>
      <c r="K6" s="96">
        <v>86000</v>
      </c>
      <c r="L6" s="96">
        <v>86000</v>
      </c>
      <c r="M6" s="96">
        <v>86000</v>
      </c>
      <c r="N6" s="96">
        <v>87000</v>
      </c>
      <c r="O6" s="96">
        <v>87000</v>
      </c>
      <c r="P6" s="96">
        <v>86000</v>
      </c>
      <c r="Q6" s="96">
        <v>86000</v>
      </c>
      <c r="R6" s="96">
        <v>85000</v>
      </c>
      <c r="S6" s="96">
        <v>84000</v>
      </c>
    </row>
    <row r="7" spans="1:19" x14ac:dyDescent="0.25">
      <c r="B7" s="95" t="s">
        <v>219</v>
      </c>
      <c r="C7" s="96">
        <v>142700</v>
      </c>
      <c r="D7" s="96">
        <v>148000</v>
      </c>
      <c r="E7" s="96">
        <v>154600</v>
      </c>
      <c r="F7" s="96">
        <v>158000</v>
      </c>
      <c r="G7" s="96">
        <v>160000</v>
      </c>
      <c r="H7" s="96">
        <v>159500</v>
      </c>
      <c r="I7" s="96">
        <v>161700</v>
      </c>
      <c r="J7" s="96"/>
      <c r="K7" s="96"/>
      <c r="L7" s="96"/>
      <c r="M7" s="96"/>
      <c r="N7" s="96"/>
      <c r="O7" s="96"/>
      <c r="P7" s="96"/>
      <c r="Q7" s="96"/>
      <c r="R7" s="96"/>
      <c r="S7" s="96"/>
    </row>
    <row r="8" spans="1:19" x14ac:dyDescent="0.25">
      <c r="B8" s="95" t="s">
        <v>216</v>
      </c>
      <c r="C8" s="96"/>
      <c r="D8" s="96"/>
      <c r="E8" s="96"/>
      <c r="F8" s="96"/>
      <c r="G8" s="96"/>
      <c r="H8" s="96"/>
      <c r="I8" s="96">
        <v>161700</v>
      </c>
      <c r="J8" s="96">
        <v>163000</v>
      </c>
      <c r="K8" s="96">
        <v>166000</v>
      </c>
      <c r="L8" s="96">
        <v>168000</v>
      </c>
      <c r="M8" s="96">
        <v>169000</v>
      </c>
      <c r="N8" s="96">
        <v>169000</v>
      </c>
      <c r="O8" s="96">
        <v>170000</v>
      </c>
      <c r="P8" s="96">
        <v>170000</v>
      </c>
      <c r="Q8" s="96">
        <v>171000</v>
      </c>
      <c r="R8" s="96">
        <v>171000</v>
      </c>
      <c r="S8" s="96">
        <v>171000</v>
      </c>
    </row>
    <row r="9" spans="1:19" x14ac:dyDescent="0.25">
      <c r="B9" s="95" t="s">
        <v>215</v>
      </c>
      <c r="C9" s="96">
        <v>177600</v>
      </c>
      <c r="D9" s="96">
        <v>190200</v>
      </c>
      <c r="E9" s="96">
        <v>211800</v>
      </c>
      <c r="F9" s="96">
        <v>230300</v>
      </c>
      <c r="G9" s="96">
        <v>237400</v>
      </c>
      <c r="H9" s="96">
        <v>240900</v>
      </c>
      <c r="I9" s="96">
        <v>248500</v>
      </c>
      <c r="J9" s="96"/>
      <c r="K9" s="96"/>
      <c r="L9" s="96"/>
      <c r="M9" s="96"/>
      <c r="N9" s="96"/>
      <c r="O9" s="96"/>
      <c r="P9" s="96"/>
      <c r="Q9" s="96"/>
      <c r="R9" s="96"/>
      <c r="S9" s="96"/>
    </row>
    <row r="10" spans="1:19" x14ac:dyDescent="0.25">
      <c r="B10" s="95" t="s">
        <v>214</v>
      </c>
      <c r="C10" s="96"/>
      <c r="D10" s="96"/>
      <c r="E10" s="96"/>
      <c r="F10" s="96"/>
      <c r="G10" s="96"/>
      <c r="H10" s="96"/>
      <c r="I10" s="96">
        <v>248500</v>
      </c>
      <c r="J10" s="96">
        <v>254100</v>
      </c>
      <c r="K10" s="96">
        <v>258500</v>
      </c>
      <c r="L10" s="96">
        <v>259900</v>
      </c>
      <c r="M10" s="96">
        <v>262100</v>
      </c>
      <c r="N10" s="96">
        <v>264600</v>
      </c>
      <c r="O10" s="96">
        <v>267600</v>
      </c>
      <c r="P10" s="96">
        <v>270500</v>
      </c>
      <c r="Q10" s="96">
        <v>273400</v>
      </c>
      <c r="R10" s="96">
        <v>276000</v>
      </c>
      <c r="S10" s="96">
        <v>278600</v>
      </c>
    </row>
    <row r="11" spans="1:19" x14ac:dyDescent="0.25">
      <c r="B11" s="95" t="s">
        <v>220</v>
      </c>
      <c r="C11" s="96">
        <v>335200</v>
      </c>
      <c r="D11" s="96">
        <v>341700</v>
      </c>
      <c r="E11" s="96">
        <v>376800</v>
      </c>
      <c r="F11" s="96">
        <v>408900</v>
      </c>
      <c r="G11" s="96">
        <v>406700</v>
      </c>
      <c r="H11" s="96">
        <v>409200</v>
      </c>
      <c r="I11" s="96">
        <v>405200</v>
      </c>
      <c r="J11" s="96"/>
      <c r="K11" s="96"/>
      <c r="L11" s="96"/>
      <c r="M11" s="96"/>
      <c r="N11" s="96"/>
      <c r="O11" s="96"/>
      <c r="P11" s="96"/>
      <c r="Q11" s="96"/>
      <c r="R11" s="96"/>
      <c r="S11" s="96"/>
    </row>
    <row r="12" spans="1:19" x14ac:dyDescent="0.25">
      <c r="B12" s="95" t="s">
        <v>221</v>
      </c>
      <c r="C12" s="96"/>
      <c r="D12" s="96"/>
      <c r="E12" s="96"/>
      <c r="F12" s="96"/>
      <c r="G12" s="96"/>
      <c r="H12" s="96"/>
      <c r="I12" s="96">
        <v>405200</v>
      </c>
      <c r="J12" s="96">
        <v>405000</v>
      </c>
      <c r="K12" s="96">
        <v>409000</v>
      </c>
      <c r="L12" s="96">
        <v>409000</v>
      </c>
      <c r="M12" s="96">
        <v>411000</v>
      </c>
      <c r="N12" s="96">
        <v>410000</v>
      </c>
      <c r="O12" s="96">
        <v>410000</v>
      </c>
      <c r="P12" s="96">
        <v>408000</v>
      </c>
      <c r="Q12" s="96">
        <v>406000</v>
      </c>
      <c r="R12" s="96">
        <v>402000</v>
      </c>
      <c r="S12" s="96">
        <v>398000</v>
      </c>
    </row>
    <row r="13" spans="1:19" x14ac:dyDescent="0.25">
      <c r="B13" s="95" t="s">
        <v>222</v>
      </c>
      <c r="C13" s="96">
        <v>398900</v>
      </c>
      <c r="D13" s="96">
        <v>406600</v>
      </c>
      <c r="E13" s="96">
        <v>417400</v>
      </c>
      <c r="F13" s="96">
        <v>441700</v>
      </c>
      <c r="G13" s="96">
        <v>454100</v>
      </c>
      <c r="H13" s="96">
        <v>474700</v>
      </c>
      <c r="I13" s="96">
        <v>483700</v>
      </c>
      <c r="J13" s="96"/>
      <c r="K13" s="96"/>
      <c r="L13" s="96"/>
      <c r="M13" s="96"/>
      <c r="N13" s="96"/>
      <c r="O13" s="96"/>
      <c r="P13" s="96"/>
      <c r="Q13" s="96"/>
      <c r="R13" s="96"/>
      <c r="S13" s="96"/>
    </row>
    <row r="14" spans="1:19" x14ac:dyDescent="0.25">
      <c r="B14" s="97" t="s">
        <v>223</v>
      </c>
      <c r="C14" s="98"/>
      <c r="D14" s="98"/>
      <c r="E14" s="98"/>
      <c r="F14" s="98"/>
      <c r="G14" s="98"/>
      <c r="H14" s="98"/>
      <c r="I14" s="98">
        <v>483700</v>
      </c>
      <c r="J14" s="98">
        <v>489000</v>
      </c>
      <c r="K14" s="98">
        <v>496000</v>
      </c>
      <c r="L14" s="98">
        <v>499000</v>
      </c>
      <c r="M14" s="98">
        <v>503000</v>
      </c>
      <c r="N14" s="98">
        <v>505000</v>
      </c>
      <c r="O14" s="98">
        <v>508000</v>
      </c>
      <c r="P14" s="98">
        <v>510000</v>
      </c>
      <c r="Q14" s="98">
        <v>512000</v>
      </c>
      <c r="R14" s="98">
        <v>513000</v>
      </c>
      <c r="S14" s="98">
        <v>513000</v>
      </c>
    </row>
    <row r="37" spans="2:9" ht="21.75" customHeight="1" x14ac:dyDescent="0.25">
      <c r="B37" s="313" t="s">
        <v>191</v>
      </c>
      <c r="C37" s="313"/>
      <c r="D37" s="313"/>
      <c r="E37" s="313"/>
      <c r="F37" s="313"/>
      <c r="G37" s="313"/>
      <c r="H37" s="313"/>
      <c r="I37" s="86"/>
    </row>
    <row r="38" spans="2:9" ht="21.75" customHeight="1" x14ac:dyDescent="0.25">
      <c r="B38" s="313"/>
      <c r="C38" s="313"/>
      <c r="D38" s="313"/>
      <c r="E38" s="313"/>
      <c r="F38" s="313"/>
      <c r="G38" s="313"/>
      <c r="H38" s="313"/>
      <c r="I38" s="3"/>
    </row>
    <row r="39" spans="2:9" x14ac:dyDescent="0.25">
      <c r="B39" s="63" t="s">
        <v>227</v>
      </c>
      <c r="C39" s="56"/>
      <c r="D39" s="56"/>
      <c r="E39" s="56"/>
      <c r="F39" s="56"/>
      <c r="G39" s="56"/>
      <c r="H39" s="92"/>
      <c r="I39" s="3"/>
    </row>
    <row r="40" spans="2:9" x14ac:dyDescent="0.25">
      <c r="B40" s="61" t="s">
        <v>54</v>
      </c>
      <c r="C40" s="70"/>
      <c r="D40" s="70"/>
      <c r="E40" s="70"/>
      <c r="F40" s="70"/>
      <c r="G40" s="70"/>
      <c r="H40" s="70"/>
    </row>
    <row r="41" spans="2:9" x14ac:dyDescent="0.25">
      <c r="B41" s="61" t="s">
        <v>96</v>
      </c>
    </row>
  </sheetData>
  <mergeCells count="1">
    <mergeCell ref="B37:H38"/>
  </mergeCells>
  <hyperlinks>
    <hyperlink ref="A1" location="Sommaire!A1" display="Retour au sommaire" xr:uid="{15BCC58B-5583-4412-AA4E-75AA453DA778}"/>
  </hyperlink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15</vt:i4>
      </vt:variant>
    </vt:vector>
  </HeadingPairs>
  <TitlesOfParts>
    <vt:vector size="15" baseType="lpstr">
      <vt:lpstr>Sommaire</vt:lpstr>
      <vt:lpstr>Notice</vt:lpstr>
      <vt:lpstr>Graph.1</vt:lpstr>
      <vt:lpstr>Graph. 2</vt:lpstr>
      <vt:lpstr>Graph. 3</vt:lpstr>
      <vt:lpstr>Tab.1</vt:lpstr>
      <vt:lpstr>Graph. 4</vt:lpstr>
      <vt:lpstr>Graph. 5</vt:lpstr>
      <vt:lpstr>Graph. 6</vt:lpstr>
      <vt:lpstr>Graph. A</vt:lpstr>
      <vt:lpstr>Graph. B</vt:lpstr>
      <vt:lpstr>Tab.2</vt:lpstr>
      <vt:lpstr>Tab.annexe 1</vt:lpstr>
      <vt:lpstr>Tab.annexe 2</vt:lpstr>
      <vt:lpstr>Tab.annexe 3</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Mathieu Baudry</dc:creator>
  <cp:lastModifiedBy>FLORENT LHUILLIER</cp:lastModifiedBy>
  <dcterms:created xsi:type="dcterms:W3CDTF">2021-04-20T09:57:30Z</dcterms:created>
  <dcterms:modified xsi:type="dcterms:W3CDTF">2026-05-21T16:37:30Z</dcterms:modified>
</cp:coreProperties>
</file>