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gesip-dgri-a2-1-sup\Mon Master\_Publications\NI 2026-05 Profil et parcours des candidats\"/>
    </mc:Choice>
  </mc:AlternateContent>
  <xr:revisionPtr revIDLastSave="0" documentId="13_ncr:1_{9135734E-420D-41C1-B944-56701A0F6FB1}" xr6:coauthVersionLast="47" xr6:coauthVersionMax="47" xr10:uidLastSave="{00000000-0000-0000-0000-000000000000}"/>
  <bookViews>
    <workbookView xWindow="-28920" yWindow="-11565" windowWidth="29040" windowHeight="15840" tabRatio="840" xr2:uid="{00000000-000D-0000-FFFF-FFFF00000000}"/>
  </bookViews>
  <sheets>
    <sheet name="sommaire" sheetId="1" r:id="rId1"/>
    <sheet name="figure1" sheetId="2" r:id="rId2"/>
    <sheet name="figure2" sheetId="3" r:id="rId3"/>
    <sheet name="figure3" sheetId="6" r:id="rId4"/>
    <sheet name="figure4" sheetId="7" r:id="rId5"/>
    <sheet name="figure5" sheetId="8" r:id="rId6"/>
    <sheet name="figure6" sheetId="9" r:id="rId7"/>
    <sheet name="annexe1" sheetId="11" r:id="rId8"/>
    <sheet name="annexe2" sheetId="22" r:id="rId9"/>
    <sheet name="annexe3" sheetId="24" r:id="rId10"/>
    <sheet name="annexe4" sheetId="23" r:id="rId11"/>
    <sheet name="annexe5" sheetId="26" r:id="rId12"/>
    <sheet name="annexe6" sheetId="17" r:id="rId13"/>
    <sheet name="annexe7" sheetId="25" r:id="rId14"/>
    <sheet name="annexe8" sheetId="10" r:id="rId15"/>
    <sheet name="annexe9" sheetId="14" r:id="rId16"/>
    <sheet name="annexe10" sheetId="27" r:id="rId17"/>
    <sheet name="annexe11" sheetId="21"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22" l="1"/>
  <c r="B14" i="23" l="1"/>
  <c r="O14" i="23"/>
  <c r="N14" i="23"/>
  <c r="M14" i="23"/>
  <c r="L14" i="23"/>
  <c r="K14" i="23"/>
  <c r="J14" i="23"/>
  <c r="I14" i="23"/>
  <c r="H14" i="23"/>
  <c r="G14" i="23"/>
  <c r="F14" i="23"/>
  <c r="E14" i="23"/>
  <c r="D14" i="23"/>
  <c r="C14" i="23"/>
  <c r="J17" i="22"/>
  <c r="O17" i="22"/>
  <c r="N17" i="22"/>
  <c r="M17" i="22"/>
  <c r="L17" i="22"/>
  <c r="K17" i="22"/>
  <c r="I17" i="22"/>
  <c r="H17" i="22"/>
  <c r="G17" i="22"/>
  <c r="F17" i="22"/>
  <c r="E17" i="22"/>
  <c r="D17" i="22"/>
  <c r="C17" i="22"/>
  <c r="H17" i="3"/>
  <c r="C17" i="3" l="1"/>
  <c r="D17" i="3"/>
  <c r="E17" i="3"/>
  <c r="F17" i="3"/>
  <c r="G17" i="3"/>
  <c r="B17" i="3"/>
</calcChain>
</file>

<file path=xl/sharedStrings.xml><?xml version="1.0" encoding="utf-8"?>
<sst xmlns="http://schemas.openxmlformats.org/spreadsheetml/2006/main" count="1491" uniqueCount="333">
  <si>
    <t>figure 1</t>
  </si>
  <si>
    <t>2020/2021</t>
  </si>
  <si>
    <t>2021/2022</t>
  </si>
  <si>
    <t>2022/2023</t>
  </si>
  <si>
    <t>2023/2024</t>
  </si>
  <si>
    <t>Nombre de candidats</t>
  </si>
  <si>
    <t>Part de candidats</t>
  </si>
  <si>
    <t>Scolaire</t>
  </si>
  <si>
    <t>LG1</t>
  </si>
  <si>
    <t>LG2</t>
  </si>
  <si>
    <t>LG3</t>
  </si>
  <si>
    <t>Non inscrit</t>
  </si>
  <si>
    <t>DUT/BUT1</t>
  </si>
  <si>
    <t>DUT/BUT2</t>
  </si>
  <si>
    <t>Autre</t>
  </si>
  <si>
    <t>Master</t>
  </si>
  <si>
    <t>CPGE</t>
  </si>
  <si>
    <t>STS</t>
  </si>
  <si>
    <t>LP</t>
  </si>
  <si>
    <t>figure 2</t>
  </si>
  <si>
    <t>Inscription des candidats Mon Master trois ans avant leur candidature en master</t>
  </si>
  <si>
    <t>Ensemble des candidats</t>
  </si>
  <si>
    <t>Droit et sc. politiques</t>
  </si>
  <si>
    <t>Lettres, langues, art</t>
  </si>
  <si>
    <t>LG</t>
  </si>
  <si>
    <t>DUT/BUT</t>
  </si>
  <si>
    <t>Non inscrit dans l'enseignement supérieur</t>
  </si>
  <si>
    <t>Ensemble</t>
  </si>
  <si>
    <t>figure 4</t>
  </si>
  <si>
    <t>figure 5</t>
  </si>
  <si>
    <t>figure 6</t>
  </si>
  <si>
    <t>N</t>
  </si>
  <si>
    <t>%</t>
  </si>
  <si>
    <t>SHS</t>
  </si>
  <si>
    <t>Sciences</t>
  </si>
  <si>
    <t>STAPS</t>
  </si>
  <si>
    <t>Caractéristique</t>
  </si>
  <si>
    <t>Modalité</t>
  </si>
  <si>
    <t>Candidats ayant reçu une proposition d'admission</t>
  </si>
  <si>
    <t>Ensemble des inscrits en bac+3</t>
  </si>
  <si>
    <t>Sexe</t>
  </si>
  <si>
    <t>Femme</t>
  </si>
  <si>
    <t>Homme</t>
  </si>
  <si>
    <t>Age</t>
  </si>
  <si>
    <t>20 ou moins</t>
  </si>
  <si>
    <t>21 ans</t>
  </si>
  <si>
    <t>22 ans</t>
  </si>
  <si>
    <t>23 ans ou plus</t>
  </si>
  <si>
    <t>Nationalité</t>
  </si>
  <si>
    <t>Français</t>
  </si>
  <si>
    <t>Etranger</t>
  </si>
  <si>
    <t>Bac</t>
  </si>
  <si>
    <t>Général</t>
  </si>
  <si>
    <t>Technologique</t>
  </si>
  <si>
    <t>Professionnel</t>
  </si>
  <si>
    <t>Equivalence ou sans bac</t>
  </si>
  <si>
    <t>Mention au bac</t>
  </si>
  <si>
    <t>Avec mention</t>
  </si>
  <si>
    <t>Sans mention</t>
  </si>
  <si>
    <t>PCS ménage</t>
  </si>
  <si>
    <t>Ménages à dominante cadre</t>
  </si>
  <si>
    <t>Ménages à dominante intermédiaire</t>
  </si>
  <si>
    <t>Ménages à dominante employée</t>
  </si>
  <si>
    <t>Ménages à dominante petit indépendant</t>
  </si>
  <si>
    <t>Ménages à dominante ouvrière</t>
  </si>
  <si>
    <t>Ménages d'un employé ou ouvrier</t>
  </si>
  <si>
    <t>Ménages d'inactifs</t>
  </si>
  <si>
    <t>Parcours - CPGE</t>
  </si>
  <si>
    <t>Au moins une inscription en CPGE</t>
  </si>
  <si>
    <t>Aucune inscription en CPGE</t>
  </si>
  <si>
    <t>Parcours - apprentissage</t>
  </si>
  <si>
    <t>Au moins une inscription en apprentissage</t>
  </si>
  <si>
    <t>Aucune inscription en apparentissage</t>
  </si>
  <si>
    <t>Parcours - redoublement</t>
  </si>
  <si>
    <t>Au moins un redoublement</t>
  </si>
  <si>
    <t>Aucun redoublement</t>
  </si>
  <si>
    <t>Parcours - interruption</t>
  </si>
  <si>
    <t>Au moins une année d'interruption</t>
  </si>
  <si>
    <t>Aucune interruption</t>
  </si>
  <si>
    <t>Dimension</t>
  </si>
  <si>
    <t>Odds-ratio</t>
  </si>
  <si>
    <t>Significativité</t>
  </si>
  <si>
    <t>réf.</t>
  </si>
  <si>
    <t>***</t>
  </si>
  <si>
    <t>Âge l'année de la candidature en master</t>
  </si>
  <si>
    <t>Type de bac</t>
  </si>
  <si>
    <t>Type d'inscription l'année de la candidature</t>
  </si>
  <si>
    <t>Distance entre l’établissement d’inscription actuel et le lieu de formation pour le master de candidature selon le secteur disciplinaire (en km, uniquement pour les étudiants et formations d’Hexagone)</t>
  </si>
  <si>
    <t>annexe 1</t>
  </si>
  <si>
    <t>Indicateurs de sélectivité et d'attractivité par secteur disciplinaires</t>
  </si>
  <si>
    <t>annexe 2</t>
  </si>
  <si>
    <t>annexe 3</t>
  </si>
  <si>
    <t>annexe 4</t>
  </si>
  <si>
    <t>annexe 5</t>
  </si>
  <si>
    <t>annexe 6</t>
  </si>
  <si>
    <t>ENSEMBLE</t>
  </si>
  <si>
    <t>Secteur disciplinaire</t>
  </si>
  <si>
    <t>Places offertes</t>
  </si>
  <si>
    <t>Candidats</t>
  </si>
  <si>
    <t>Nombre moyen de candidatures</t>
  </si>
  <si>
    <t>en scolaire</t>
  </si>
  <si>
    <t>en alternance</t>
  </si>
  <si>
    <t>Année du bac</t>
  </si>
  <si>
    <t>2 ans ou moins</t>
  </si>
  <si>
    <t>entre 3 et 5 ans</t>
  </si>
  <si>
    <t>entre 5 et 8 ans</t>
  </si>
  <si>
    <t>8 ans ou plus</t>
  </si>
  <si>
    <t>Profil des candidats sans inscription dans l'enseignement supérieur français sur les cinq dernières années</t>
  </si>
  <si>
    <t>ensemble</t>
  </si>
  <si>
    <t>France métropolitaine</t>
  </si>
  <si>
    <t>DROM</t>
  </si>
  <si>
    <t>COM</t>
  </si>
  <si>
    <t>Ensemble hors non-inscrits</t>
  </si>
  <si>
    <t>Nombre moyen de candidatures par candidat</t>
  </si>
  <si>
    <t>Sommaire</t>
  </si>
  <si>
    <t>Inscription des candidats Mon Master un an avant leur candidature en master</t>
  </si>
  <si>
    <t>sommaire</t>
  </si>
  <si>
    <t>Départements-régions d'outre-mer</t>
  </si>
  <si>
    <t>Collectivités d'outre-mer</t>
  </si>
  <si>
    <t>région académiques de destination</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</si>
  <si>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</si>
  <si>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</si>
  <si>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</si>
  <si>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</si>
  <si>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</si>
  <si>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</si>
  <si>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</si>
  <si>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</si>
  <si>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</si>
  <si>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</si>
  <si>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</si>
  <si>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</si>
  <si>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 d'Azur</t>
  </si>
  <si>
    <t>Guadeloupe</t>
  </si>
  <si>
    <t>Guyane</t>
  </si>
  <si>
    <t>La Réunion</t>
  </si>
  <si>
    <t>Martinique</t>
  </si>
  <si>
    <t>Mayotte</t>
  </si>
  <si>
    <t>Outre-mer 
hors régions académiques</t>
  </si>
  <si>
    <t>formations ayant lieu à l'étranger*</t>
  </si>
  <si>
    <t>académie de destination</t>
  </si>
  <si>
    <t>Clermont-Ferrand</t>
  </si>
  <si>
    <t>Grenoble</t>
  </si>
  <si>
    <t>Lyon</t>
  </si>
  <si>
    <t>Besançon</t>
  </si>
  <si>
    <t>Dijon</t>
  </si>
  <si>
    <t>Rennes</t>
  </si>
  <si>
    <t>Orléans-Tours</t>
  </si>
  <si>
    <t>Nancy-Metz</t>
  </si>
  <si>
    <t>Strasbourg</t>
  </si>
  <si>
    <t>Reims</t>
  </si>
  <si>
    <t>Lille</t>
  </si>
  <si>
    <t>Amiens</t>
  </si>
  <si>
    <t>Paris</t>
  </si>
  <si>
    <t>Créteil</t>
  </si>
  <si>
    <t>Versailles</t>
  </si>
  <si>
    <t>Bordeaux</t>
  </si>
  <si>
    <t>Poitiers</t>
  </si>
  <si>
    <t>Limoges</t>
  </si>
  <si>
    <t>Montpellier</t>
  </si>
  <si>
    <t>Toulouse</t>
  </si>
  <si>
    <t>Nantes</t>
  </si>
  <si>
    <t>Aix-Marseille</t>
  </si>
  <si>
    <t>Nice</t>
  </si>
  <si>
    <t>Nouvelle-Calédonie</t>
  </si>
  <si>
    <t>Polynésie Française</t>
  </si>
  <si>
    <t>région académique d'origine</t>
  </si>
  <si>
    <t>académie d'origine</t>
  </si>
  <si>
    <t>Outre-mer hors régions académiques</t>
  </si>
  <si>
    <t>Candidats non-inscrits</t>
  </si>
  <si>
    <t>BUT3</t>
  </si>
  <si>
    <t>Discipline dans lequel l'étudiant a confirmé le plus de candidatures</t>
  </si>
  <si>
    <t>MEEF</t>
  </si>
  <si>
    <t>Economie, gestion et AES</t>
  </si>
  <si>
    <t>Sc. fondamentales et appliquées</t>
  </si>
  <si>
    <t>Sans préférence</t>
  </si>
  <si>
    <t>BTS</t>
  </si>
  <si>
    <t>Non inscrit dans l'enseignement supérieur en France</t>
  </si>
  <si>
    <t>figure 3</t>
  </si>
  <si>
    <t>*</t>
  </si>
  <si>
    <t>Distance entre le lieu d'étude actuel et la candidature</t>
  </si>
  <si>
    <t>Moins de 5 km</t>
  </si>
  <si>
    <t>Entre 5 et 25 km</t>
  </si>
  <si>
    <t>Entre 25 et 100 km</t>
  </si>
  <si>
    <t>Entre 100 et 250 km</t>
  </si>
  <si>
    <t>Entre 250 et 500 km</t>
  </si>
  <si>
    <t>Plus de 500 km</t>
  </si>
  <si>
    <t>candidatures</t>
  </si>
  <si>
    <t>propositions</t>
  </si>
  <si>
    <t>acceptations</t>
  </si>
  <si>
    <t>Sciences juridiques</t>
  </si>
  <si>
    <t>Histoire</t>
  </si>
  <si>
    <t>Informatique</t>
  </si>
  <si>
    <t>Sciences économiques</t>
  </si>
  <si>
    <t>Psychologie et sciences cognitives</t>
  </si>
  <si>
    <t>Sciences de gestion</t>
  </si>
  <si>
    <t>Sciences de la vie, biologie, santé</t>
  </si>
  <si>
    <t>MEEF 1er degré</t>
  </si>
  <si>
    <t>MEEF 2nd degré</t>
  </si>
  <si>
    <t>Candidatures (%)</t>
  </si>
  <si>
    <t>Propositions (%)</t>
  </si>
  <si>
    <t>Acceptations (%)</t>
  </si>
  <si>
    <t>CPGE littéraire</t>
  </si>
  <si>
    <t>Choix de la discipline de candidature en master selon la formation et la discipline d'inscription trois ans avant</t>
  </si>
  <si>
    <t>statut scolaire</t>
  </si>
  <si>
    <t>alternance</t>
  </si>
  <si>
    <t>ensemble des formations</t>
  </si>
  <si>
    <t>Candidats 
Mon Master</t>
  </si>
  <si>
    <r>
      <t>dont non renseignée</t>
    </r>
    <r>
      <rPr>
        <i/>
        <vertAlign val="superscript"/>
        <sz val="11"/>
        <color theme="1"/>
        <rFont val="Calibri"/>
        <family val="2"/>
        <scheme val="minor"/>
      </rPr>
      <t>1</t>
    </r>
  </si>
  <si>
    <r>
      <t>Données manquantes</t>
    </r>
    <r>
      <rPr>
        <vertAlign val="superscript"/>
        <sz val="11"/>
        <color theme="1"/>
        <rFont val="Calibri"/>
        <family val="2"/>
        <scheme val="minor"/>
      </rPr>
      <t>2</t>
    </r>
  </si>
  <si>
    <t>n.s.</t>
  </si>
  <si>
    <t>**</t>
  </si>
  <si>
    <t>Au moins une inscription retrouvée</t>
  </si>
  <si>
    <t>Aucune inscription retrouvée</t>
  </si>
  <si>
    <t>Aucune inscription dans l'enseignement supérieur en France sur les 5 dernières années</t>
  </si>
  <si>
    <t>Facteurs explicatifs de la réception d'une proposition d'admission sur Mon Master pour une formation sous statut scolaire</t>
  </si>
  <si>
    <t>Facteurs explicatifs de la réception d'une proposition d'admission sur Mon Master pour une formation en alternance</t>
  </si>
  <si>
    <t>Choix de la discipline de candidature en master selon la formation et la discipline d'inscription un an avant</t>
  </si>
  <si>
    <t>annexe 7</t>
  </si>
  <si>
    <t>Santé</t>
  </si>
  <si>
    <t xml:space="preserve">Champ : Ensemble des candidats Mon Master en phase principale et phase complémentaire. </t>
  </si>
  <si>
    <t>Source : MESRE-SIES</t>
  </si>
  <si>
    <t>Champ : Candidatures Mon Master en phase principale et phase complémentaire, uniquement pour des candidats et des formations ayant lieu en Hexagone.</t>
  </si>
  <si>
    <t>2024/2025</t>
  </si>
  <si>
    <t>Part des candidats de la discipline de la candidature en master (en %)</t>
  </si>
  <si>
    <t>Inscription 2022/2023</t>
  </si>
  <si>
    <t>Inscription 2024/2025</t>
  </si>
  <si>
    <t>Répartition (en %)</t>
  </si>
  <si>
    <r>
      <rPr>
        <b/>
        <sz val="11"/>
        <color theme="1"/>
        <rFont val="Calibri"/>
        <family val="2"/>
        <scheme val="minor"/>
      </rPr>
      <t>Lecture :</t>
    </r>
    <r>
      <rPr>
        <sz val="11"/>
        <color theme="1"/>
        <rFont val="Calibri"/>
        <family val="2"/>
        <scheme val="minor"/>
      </rPr>
      <t xml:space="preserve"> Le parcours le plus fréquent concerne 22 % des candidats Mon Master, ces derniers ont été diplômés du baccalauréat en 2022 puis ont été successivement inscrits en première année de licence générale, en deuxième année et en troisième année avant de candidater sur la plateforme.</t>
    </r>
  </si>
  <si>
    <t>CPGE économique</t>
  </si>
  <si>
    <t>CPGE scientifique</t>
  </si>
  <si>
    <r>
      <rPr>
        <b/>
        <sz val="11"/>
        <color theme="1"/>
        <rFont val="Calibri"/>
        <family val="2"/>
        <scheme val="minor"/>
      </rPr>
      <t>Note :</t>
    </r>
    <r>
      <rPr>
        <sz val="11"/>
        <color theme="1"/>
        <rFont val="Calibri"/>
        <family val="2"/>
        <scheme val="minor"/>
      </rPr>
      <t xml:space="preserve"> Les candidats peuvent candidater à des masters de différentes disciplines, ainsi la somme des lignes par discipline de candidature sera supérieure à 100 %.</t>
    </r>
  </si>
  <si>
    <r>
      <rPr>
        <b/>
        <sz val="11"/>
        <color theme="1"/>
        <rFont val="Calibri"/>
        <family val="2"/>
        <scheme val="minor"/>
      </rPr>
      <t>Lecture :</t>
    </r>
    <r>
      <rPr>
        <sz val="11"/>
        <color theme="1"/>
        <rFont val="Calibri"/>
        <family val="2"/>
        <scheme val="minor"/>
      </rPr>
      <t xml:space="preserve"> Parmi les candidats qui étaient inscrits en licence générale de « droit et sciences politiques » trois ans avant leur candidature en master, 95 % ont candidaté en master dans la même discipline, et 13 % ont candidaté en master d’« économie, gestion et AES ».</t>
    </r>
  </si>
  <si>
    <t>BTS service</t>
  </si>
  <si>
    <t>BTS production</t>
  </si>
  <si>
    <t>BUT production</t>
  </si>
  <si>
    <t>BUT service</t>
  </si>
  <si>
    <t>Nombre de candidatures confirmées</t>
  </si>
  <si>
    <t>2 candidatures ou moins</t>
  </si>
  <si>
    <t>Entre 2 et 6 candidatures</t>
  </si>
  <si>
    <t>Plus de 6 candidatures</t>
  </si>
  <si>
    <r>
      <rPr>
        <b/>
        <sz val="11"/>
        <color theme="1"/>
        <rFont val="Calibri"/>
        <family val="2"/>
        <scheme val="minor"/>
      </rPr>
      <t>Significativité :</t>
    </r>
    <r>
      <rPr>
        <sz val="11"/>
        <color theme="1"/>
        <rFont val="Calibri"/>
        <family val="2"/>
        <scheme val="minor"/>
      </rPr>
      <t xml:space="preserve"> *** p-valeur&lt;0,01 ; ** p-valeur &lt;0,05 ; * p-valeur&lt;0,1</t>
    </r>
  </si>
  <si>
    <r>
      <rPr>
        <b/>
        <sz val="11"/>
        <color theme="1"/>
        <rFont val="Calibri"/>
        <family val="2"/>
        <scheme val="minor"/>
      </rPr>
      <t>Note :</t>
    </r>
    <r>
      <rPr>
        <sz val="11"/>
        <color theme="1"/>
        <rFont val="Calibri"/>
        <family val="2"/>
        <scheme val="minor"/>
      </rPr>
      <t xml:space="preserve"> Les segments noirs représentent les intervalles de confiance à 95 % des ratios estimés.</t>
    </r>
  </si>
  <si>
    <r>
      <rPr>
        <b/>
        <sz val="11"/>
        <color theme="1"/>
        <rFont val="Calibri"/>
        <family val="2"/>
        <scheme val="minor"/>
      </rPr>
      <t xml:space="preserve">Lecture : </t>
    </r>
    <r>
      <rPr>
        <sz val="11"/>
        <color theme="1"/>
        <rFont val="Calibri"/>
        <family val="2"/>
        <scheme val="minor"/>
      </rPr>
      <t>54 % des candidats Mon Master étaient inscrits en licence générale l'année de leur candidature en master. Et 65 % des candidats ayant reçu une proposition d'admission sur Mon Master étaient inscrits en licence générale.</t>
    </r>
  </si>
  <si>
    <r>
      <rPr>
        <b/>
        <sz val="11"/>
        <color theme="1"/>
        <rFont val="Calibri"/>
        <family val="2"/>
        <scheme val="minor"/>
      </rPr>
      <t>Lecture :</t>
    </r>
    <r>
      <rPr>
        <sz val="11"/>
        <color theme="1"/>
        <rFont val="Calibri"/>
        <family val="2"/>
        <scheme val="minor"/>
      </rPr>
      <t xml:space="preserve"> 36 % des candidats Mon Master étaient inscrits en première année de licence générale (L1) trois ans avant leur candidature en master. Et 45 % des candidats ayant reçu une proposition d'admission sur Mon Master étaient inscrits en L1.</t>
    </r>
  </si>
  <si>
    <t>Entre 2 et 7 candidatures</t>
  </si>
  <si>
    <t>Plus de 7 candidatures</t>
  </si>
  <si>
    <r>
      <rPr>
        <b/>
        <sz val="11"/>
        <color theme="1"/>
        <rFont val="Calibri"/>
        <family val="2"/>
        <scheme val="minor"/>
      </rPr>
      <t xml:space="preserve">Note : </t>
    </r>
    <r>
      <rPr>
        <sz val="11"/>
        <color theme="1"/>
        <rFont val="Calibri"/>
        <family val="2"/>
        <scheme val="minor"/>
      </rPr>
      <t>Les segments noirs représentent les intervalles de confiance à 95 % des ratios estimés.</t>
    </r>
  </si>
  <si>
    <t>Entre 2 et 4 candidatures</t>
  </si>
  <si>
    <t>Plus de 4 candidatures</t>
  </si>
  <si>
    <r>
      <rPr>
        <b/>
        <sz val="11"/>
        <color theme="1"/>
        <rFont val="Calibri"/>
        <family val="2"/>
        <scheme val="minor"/>
      </rPr>
      <t xml:space="preserve">Note : </t>
    </r>
    <r>
      <rPr>
        <sz val="11"/>
        <color theme="1"/>
        <rFont val="Calibri"/>
        <family val="2"/>
        <scheme val="minor"/>
      </rPr>
      <t>Ce diagramme représente les trajectoires les plus fréquentes d’inscriptions dans l’enseignement supérieur lors des 
5 rentrées universitaires précédant la candidature sur Mon Master. Ne sont représentés que les parcours représentant au moins 1 000 candidats soit environ 0,4 % du champ de l’étude. Toutefois, les flux inférieurs à ce seuil entrent dans les calculs des parts d’inscription. Les trajectoires sont colorées en fonction de leur point d’arrivée en 2024-2025. Les barres verticales présentent la répartition des candidats parmi les différentes situations d’inscription possibles lors de chaque année universitaire</t>
    </r>
  </si>
  <si>
    <r>
      <rPr>
        <b/>
        <sz val="11"/>
        <color theme="1"/>
        <rFont val="Calibri"/>
        <family val="2"/>
        <scheme val="minor"/>
      </rPr>
      <t xml:space="preserve">Note : </t>
    </r>
    <r>
      <rPr>
        <sz val="11"/>
        <color theme="1"/>
        <rFont val="Calibri"/>
        <family val="2"/>
        <scheme val="minor"/>
      </rPr>
      <t>La largeur des barres est proportionnelle au logarithme des effectifs de candidats dans la discipline. Un candidat peut candidater dans plusieurs disciplines, par conséquent, la somme des effectifs de candidats par discipline est supérieure à l'effectif de l’ensemble des candidats.</t>
    </r>
  </si>
  <si>
    <r>
      <rPr>
        <b/>
        <sz val="11"/>
        <color theme="1"/>
        <rFont val="Calibri"/>
        <family val="2"/>
        <scheme val="minor"/>
      </rPr>
      <t>Note :</t>
    </r>
    <r>
      <rPr>
        <sz val="11"/>
        <color theme="1"/>
        <rFont val="Calibri"/>
        <family val="2"/>
        <scheme val="minor"/>
      </rPr>
      <t xml:space="preserve"> Un candidat peut candidater dans plusieurs disciplines, par conséquent, la somme des effectifs de candidats par discipline est supérieure à l'effectif de l’ensemble des candidats.</t>
    </r>
  </si>
  <si>
    <t>Discipline de candidature en master en 2025 (en %)</t>
  </si>
  <si>
    <t>Économie, gestion et AES</t>
  </si>
  <si>
    <t>Sc. fondamentales et appliquées (dont STAPS)</t>
  </si>
  <si>
    <t>Sc. fondamentales
et appliquées (dont STAPS)</t>
  </si>
  <si>
    <r>
      <rPr>
        <b/>
        <sz val="11"/>
        <color theme="1"/>
        <rFont val="Calibri"/>
        <family val="2"/>
        <scheme val="minor"/>
      </rPr>
      <t>Note :</t>
    </r>
    <r>
      <rPr>
        <sz val="11"/>
        <color theme="1"/>
        <rFont val="Calibri"/>
        <family val="2"/>
        <scheme val="minor"/>
      </rPr>
      <t xml:space="preserve"> Les candidats peuvent candidater dans plusieurs disciplines, ainsi pour une formation et une discipline d'origine donnée la somme des colonnes par discipline de candidature sera supérieure à 100 %.</t>
    </r>
  </si>
  <si>
    <r>
      <rPr>
        <b/>
        <sz val="11"/>
        <color theme="1"/>
        <rFont val="Calibri"/>
        <family val="2"/>
        <scheme val="minor"/>
      </rPr>
      <t>Note :</t>
    </r>
    <r>
      <rPr>
        <sz val="11"/>
        <color theme="1"/>
        <rFont val="Calibri"/>
        <family val="2"/>
        <scheme val="minor"/>
      </rPr>
      <t xml:space="preserve"> Les candidats peuvent candidater dans plusieurs disciplines, ainsi pour une formation et une discipline d'origine donnée la somme des barres des disciplines de candidature sera supérieure à 100 %.</t>
    </r>
  </si>
  <si>
    <t>Discipline de candidature en master (en %)</t>
  </si>
  <si>
    <r>
      <rPr>
        <b/>
        <sz val="11"/>
        <color theme="1"/>
        <rFont val="Calibri"/>
        <family val="2"/>
        <scheme val="minor"/>
      </rPr>
      <t xml:space="preserve">Lecture : </t>
    </r>
    <r>
      <rPr>
        <sz val="11"/>
        <color theme="1"/>
        <rFont val="Calibri"/>
        <family val="2"/>
        <scheme val="minor"/>
      </rPr>
      <t>63 % des candidats pour lesquels aucune inscription dans l'enseignement supérieure français n'est retrouvée sont des femmes.</t>
    </r>
  </si>
  <si>
    <t>Effectif</t>
  </si>
  <si>
    <r>
      <rPr>
        <b/>
        <sz val="11"/>
        <color theme="1"/>
        <rFont val="Calibri"/>
        <family val="2"/>
        <scheme val="minor"/>
      </rPr>
      <t xml:space="preserve">Lecture : </t>
    </r>
    <r>
      <rPr>
        <sz val="11"/>
        <color theme="1"/>
        <rFont val="Calibri"/>
        <family val="2"/>
        <scheme val="minor"/>
      </rPr>
      <t>Les candidats Mon Master étaient 36 % à être inscrits en première année de licence générale trois ans avant leur candidature en master, tandis que 45 % des candidats avec au moins une candidature en « droit et sciences politiques » étaient inscrits en L1.</t>
    </r>
  </si>
  <si>
    <t>Caractéristiques des candidats sur Mon Master comparées à celles des inscrits en bac +3</t>
  </si>
  <si>
    <r>
      <rPr>
        <b/>
        <sz val="11"/>
        <color theme="1"/>
        <rFont val="Calibri"/>
        <family val="2"/>
        <scheme val="minor"/>
      </rPr>
      <t xml:space="preserve">Lecture : </t>
    </r>
    <r>
      <rPr>
        <sz val="11"/>
        <color theme="1"/>
        <rFont val="Calibri"/>
        <family val="2"/>
        <scheme val="minor"/>
      </rPr>
      <t>61 % des candidats Mon Master sont des femmes. Elles ont fait en moyenne 11,1 candidatures, dont 9,4 pour des masters sous statut scolaire et 1,7 pour des masters en alternance. La part des femmes parmi l’ensemble des étudiants de bac+3 la même année est 56 %.</t>
    </r>
  </si>
  <si>
    <r>
      <rPr>
        <b/>
        <sz val="11"/>
        <color theme="1"/>
        <rFont val="Calibri"/>
        <family val="2"/>
        <scheme val="minor"/>
      </rPr>
      <t>Note :</t>
    </r>
    <r>
      <rPr>
        <sz val="11"/>
        <color theme="1"/>
        <rFont val="Calibri"/>
        <family val="2"/>
        <scheme val="minor"/>
      </rPr>
      <t xml:space="preserve"> Ce tableau présente les caractéristiques socio-démographiques des candidats de la campagne Mon Master 2024, comparées à celles de l’ensemble des étudiants inscrits en formation de niveau bac+3 la même année (c’est-à-dire en 2024-2025).
1. Lorsqu'aucune PCS n'est renseignée pour les deux parents, l'étudiant est classé comme issu d'un "ménage d'inactifs". 
2. La PCS ménage est "manquante" pour les candidats pour qui on ne retrouve aucune inscription dans l'enseignement supérieur Français sur les cinq ans précédent leur candidature en master.</t>
    </r>
  </si>
  <si>
    <t>Caractéristiques des candidats sans inscription dans l'enseignement supérieur français sur les cinq dernières années</t>
  </si>
  <si>
    <r>
      <rPr>
        <b/>
        <sz val="11"/>
        <color theme="1"/>
        <rFont val="Calibri"/>
        <family val="2"/>
        <scheme val="minor"/>
      </rPr>
      <t>Lecture :</t>
    </r>
    <r>
      <rPr>
        <sz val="11"/>
        <color theme="1"/>
        <rFont val="Calibri"/>
        <family val="2"/>
        <scheme val="minor"/>
      </rPr>
      <t xml:space="preserve"> 20 % des candidatures sont pour des masters dont le lieu de formation est à moins de 5 km du lieu d’études actuel du candidat. Et c’est le cas de 34 % des propositions reçues et de 53 % des acceptations.</t>
    </r>
  </si>
  <si>
    <r>
      <t xml:space="preserve">Lecture :  </t>
    </r>
    <r>
      <rPr>
        <sz val="11"/>
        <color theme="1"/>
        <rFont val="Calibri"/>
        <family val="2"/>
        <scheme val="minor"/>
      </rPr>
      <t>23 % des candidatures du secteur disciplinaire "sciences juridiques" sont pour des masters dont le lieu de formation est à moins de 5 km du lieu d’étude du candidat en 2024-2025. Et c’est le cas de 34 % des propositions reçues et de 53 % des acceptations en "sciences juridiques".</t>
    </r>
  </si>
  <si>
    <t>Ensemble des formations</t>
  </si>
  <si>
    <t>Formations sous statut scolaire</t>
  </si>
  <si>
    <t>Formations en alternance</t>
  </si>
  <si>
    <t>Nombre de candidats pour une place</t>
  </si>
  <si>
    <t>Nombre de candidatures pour une place</t>
  </si>
  <si>
    <r>
      <rPr>
        <b/>
        <sz val="11"/>
        <color theme="1"/>
        <rFont val="Calibri"/>
        <family val="2"/>
        <scheme val="minor"/>
      </rPr>
      <t>Note :</t>
    </r>
    <r>
      <rPr>
        <sz val="11"/>
        <color theme="1"/>
        <rFont val="Calibri"/>
        <family val="2"/>
        <scheme val="minor"/>
      </rPr>
      <t xml:space="preserve"> Nous avons sélectionné les secteurs disciplinaires qui proposent au moins 5 000 places à la candidature sur la plateforme Mon Master. 
Les 4 mentions de masters "métiers de l'enseignement, de l'éducation et de la formation (MEEF)" (1er degré, 2nd degré, encadrement éducatif, et pratiques et ingéniérie de la formation) ont été retraités en 4 secteurs disciplinaires.</t>
    </r>
  </si>
  <si>
    <r>
      <t xml:space="preserve">Lecture : </t>
    </r>
    <r>
      <rPr>
        <sz val="11"/>
        <color theme="1"/>
        <rFont val="Calibri"/>
        <family val="2"/>
        <scheme val="minor"/>
      </rPr>
      <t>Les formations du secteur disciplinaire "sciences juridiques" proposent 22 922 places sur Mon Master. En moyenne les candidats de ce secteur disciplinaire ont confirmé 11,4 candidatures dans le secteur. Et on compte 23,6 candidatures pour une place.</t>
    </r>
  </si>
  <si>
    <r>
      <t>Taux d'accès</t>
    </r>
    <r>
      <rPr>
        <b/>
        <vertAlign val="superscript"/>
        <sz val="11"/>
        <color theme="1"/>
        <rFont val="Calibri"/>
        <family val="2"/>
        <scheme val="minor"/>
      </rPr>
      <t>1</t>
    </r>
  </si>
  <si>
    <t>Ces trois indicateurs sont calculés pour chaque formation puis une moyenne pondérées par le nombre de places offertes est calculée au niveau du secteur disciplinaire</t>
  </si>
  <si>
    <t>1. Le taux d'accès est la part théorique de candidats appelés, c'est-à-dire la part de candidats qui avaient un classement leur permettant de recevoir une proposition. C'est un indicateur de la sélectivité d'une formation.</t>
  </si>
  <si>
    <t>3. Le taux de remplissage est le nombre de places offertes par la formation qui ont été pourvues pendant la procédure Mon Master (y compris recrutements extérieurs déclarés par les établissements en fin de campagne).</t>
  </si>
  <si>
    <r>
      <t>Taux d'acceptation</t>
    </r>
    <r>
      <rPr>
        <b/>
        <vertAlign val="superscript"/>
        <sz val="11"/>
        <color theme="1"/>
        <rFont val="Calibri"/>
        <family val="2"/>
        <scheme val="minor"/>
      </rPr>
      <t>2</t>
    </r>
  </si>
  <si>
    <r>
      <t>Taux de remplissage</t>
    </r>
    <r>
      <rPr>
        <b/>
        <vertAlign val="superscript"/>
        <sz val="11"/>
        <color theme="1"/>
        <rFont val="Calibri"/>
        <family val="2"/>
        <scheme val="minor"/>
      </rPr>
      <t>3</t>
    </r>
  </si>
  <si>
    <t>2. Le taux d'acceptation est la part théorique de propositions acceptées, c'est-à-dire la part de de candidats avec un classement leur permettant de recevoir une proposition qui vont effectivement accepté définitivement une proposition d'admission de la formation. C'est un indicateur d'attractivité d'une formation.</t>
  </si>
  <si>
    <t>⚠</t>
  </si>
  <si>
    <t>part en alternance (%)</t>
  </si>
  <si>
    <t>Composition de la liste de candidature</t>
  </si>
  <si>
    <t>Les deux types de candidatures</t>
  </si>
  <si>
    <t>Uniquement des candidatures en alternance</t>
  </si>
  <si>
    <t>Uniquement des candidatures scolaire</t>
  </si>
  <si>
    <t>Au moins une candidature en MEEF</t>
  </si>
  <si>
    <t>Aucune candidature en MEEF</t>
  </si>
  <si>
    <t>Une candidature en MEEF ?</t>
  </si>
  <si>
    <t>Composition de la liste de candidatures confirmées</t>
  </si>
  <si>
    <t>Uniquement en alternance</t>
  </si>
  <si>
    <r>
      <rPr>
        <b/>
        <sz val="11"/>
        <color theme="1"/>
        <rFont val="Calibri"/>
        <family val="2"/>
        <scheme val="minor"/>
      </rPr>
      <t>Lecture :</t>
    </r>
    <r>
      <rPr>
        <sz val="11"/>
        <color theme="1"/>
        <rFont val="Calibri"/>
        <family val="2"/>
        <scheme val="minor"/>
      </rPr>
      <t xml:space="preserve"> Toutes choses observées étant égales par ailleurs, avoir été inscrit en CPGE pendant son parcours dans l'enseignement supérieur multiplie par 2 (1,94) les chances relatives de recevoir une proposition d'admission pour un master sous statut scolaire.</t>
    </r>
  </si>
  <si>
    <r>
      <rPr>
        <b/>
        <sz val="11"/>
        <color theme="1"/>
        <rFont val="Calibri"/>
        <family val="2"/>
        <scheme val="minor"/>
      </rPr>
      <t>Lecture :</t>
    </r>
    <r>
      <rPr>
        <sz val="11"/>
        <color theme="1"/>
        <rFont val="Calibri"/>
        <family val="2"/>
        <scheme val="minor"/>
      </rPr>
      <t xml:space="preserve"> Toutes choses observées étant égales par ailleurs, avoir été inscrit en CPGE pendant son parcours dans l'enseignement supérieur multiplie par 2 (1,96) les chances relatives de recevoir une proposition d'admission pour un master sous statut scolaire.</t>
    </r>
  </si>
  <si>
    <r>
      <rPr>
        <b/>
        <sz val="11"/>
        <color theme="1"/>
        <rFont val="Calibri"/>
        <family val="2"/>
        <scheme val="minor"/>
      </rPr>
      <t xml:space="preserve">Lecture : </t>
    </r>
    <r>
      <rPr>
        <sz val="11"/>
        <color theme="1"/>
        <rFont val="Calibri"/>
        <family val="2"/>
        <scheme val="minor"/>
      </rPr>
      <t>Toutes choses observées étant égales par ailleurs, avoir été inscrit dans une formation en apprentissage pendant son parcours dans l'enseignement supérieur multiplie par 2,2 les chances relatives de recevoir une proposition d'admission pour un master en alternance.</t>
    </r>
  </si>
  <si>
    <t xml:space="preserve">annexe 8 </t>
  </si>
  <si>
    <t>annexe 9</t>
  </si>
  <si>
    <t>annexe 10</t>
  </si>
  <si>
    <t>annexe 11</t>
  </si>
  <si>
    <t>Académies d'origine des candidats qui ont accepté une proposition d'admission selon l'académie du master accepté (en %)</t>
  </si>
  <si>
    <t>Académies de destination des candidats qui ont accepté une proposition d'admission selon l'académie dans laquelle ils suivaient une formation en 2024-2025 (en %)</t>
  </si>
  <si>
    <r>
      <rPr>
        <b/>
        <sz val="11"/>
        <color theme="1"/>
        <rFont val="Calibri"/>
        <family val="2"/>
        <scheme val="minor"/>
      </rPr>
      <t>Lecture :</t>
    </r>
    <r>
      <rPr>
        <sz val="11"/>
        <color theme="1"/>
        <rFont val="Calibri"/>
        <family val="2"/>
        <scheme val="minor"/>
      </rPr>
      <t xml:space="preserve"> Parmi les candidats qui étaient inscrit en CPGE l'année de leur candidature en master 22,9 % des CPGE littéraire ont confirmé au moins une candidature en "droit et sciences politiques" et 6,9 % ont confirmé au moins une candidature en "économie, gestion et AES".</t>
    </r>
  </si>
  <si>
    <r>
      <rPr>
        <b/>
        <sz val="11"/>
        <color theme="1"/>
        <rFont val="Calibri"/>
        <family val="2"/>
        <scheme val="minor"/>
      </rPr>
      <t>Lecture :</t>
    </r>
    <r>
      <rPr>
        <sz val="11"/>
        <color theme="1"/>
        <rFont val="Calibri"/>
        <family val="2"/>
        <scheme val="minor"/>
      </rPr>
      <t xml:space="preserve"> Parmi les candidats qui étaient inscrit en CPGE trois ans avant leur candidature en master 26,3 % des CPGE littéraire ont confirmé au moins une candidature en "droit et sciences politiques" et 11,5 % ont confirmé au moins une candidature en "économie, gestion et AES".</t>
    </r>
  </si>
  <si>
    <t xml:space="preserve">Champ : Ensemble des formations et des candidats Mon Master en phase principale et phase complémentaire. </t>
  </si>
  <si>
    <t xml:space="preserve">Champ : Ensemble des candidats Mon Master ayant accepté définitivement une proposition d'admission en phase principale et phase complémentaire. </t>
  </si>
  <si>
    <r>
      <rPr>
        <b/>
        <sz val="11"/>
        <color theme="1"/>
        <rFont val="Calibri"/>
        <family val="2"/>
        <scheme val="minor"/>
      </rPr>
      <t xml:space="preserve">Lecture : </t>
    </r>
    <r>
      <rPr>
        <sz val="11"/>
        <color theme="1"/>
        <rFont val="Calibri"/>
        <family val="2"/>
        <scheme val="minor"/>
      </rPr>
      <t>58,0 % des candidats ayant accepté définitivement une proposition d'admission qui étaient inscrit dans une formation dans l'académie de Clermont-Ferrand ont accepté un master dans la même académie et 2,3 % ont accepté un master qui a lieu dans l'académie de Grenoble.</t>
    </r>
  </si>
  <si>
    <r>
      <t>Lecture :</t>
    </r>
    <r>
      <rPr>
        <sz val="11"/>
        <color theme="1"/>
        <rFont val="Calibri"/>
        <family val="2"/>
        <scheme val="minor"/>
      </rPr>
      <t xml:space="preserve"> 53,5 % des candidats qui ont accepté une proposition d'admission pour un master ayant lieu dans l'académie de Clermont-Ferrand étaient inscrit dans une formation de la même académie l'année de leur candidature, et 2,7 % étaient inscrits dans une formation de l'académie de Grenoble.</t>
    </r>
  </si>
  <si>
    <t>Discipline d'inscription 
en licence générale
en 2022/2023</t>
  </si>
  <si>
    <t>Discipline d'inscription 
en CPGE
en 2022/2023</t>
  </si>
  <si>
    <t>Discipline d'inscription 
en BTS
en 2022/2023</t>
  </si>
  <si>
    <t>Discipline d'inscription 
en BUT
en 2022/2023</t>
  </si>
  <si>
    <t>Discipline d'inscription 
en CPGE
en 2024/2025</t>
  </si>
  <si>
    <t>Discipline d'inscription 
en BTS
en 2024/2025</t>
  </si>
  <si>
    <t>Discipline d'inscription 
en BUT
en 2024/2025</t>
  </si>
  <si>
    <t>Discipline d'inscription 
en licence générale
en 2024/2025</t>
  </si>
  <si>
    <t>Discipline d'inscription 
en licence professionnelle
en 2024/2025</t>
  </si>
  <si>
    <r>
      <t>3</t>
    </r>
    <r>
      <rPr>
        <vertAlign val="superscript"/>
        <sz val="11"/>
        <color theme="1"/>
        <rFont val="Calibri"/>
        <family val="2"/>
        <scheme val="minor"/>
      </rPr>
      <t>ème</t>
    </r>
    <r>
      <rPr>
        <sz val="11"/>
        <color theme="1"/>
        <rFont val="Calibri"/>
        <family val="2"/>
        <scheme val="minor"/>
      </rPr>
      <t xml:space="preserve"> année de licence générale</t>
    </r>
  </si>
  <si>
    <r>
      <t>3</t>
    </r>
    <r>
      <rPr>
        <vertAlign val="superscript"/>
        <sz val="11"/>
        <color theme="1"/>
        <rFont val="Calibri"/>
        <family val="2"/>
        <scheme val="minor"/>
      </rPr>
      <t>ème</t>
    </r>
    <r>
      <rPr>
        <sz val="11"/>
        <color theme="1"/>
        <rFont val="Calibri"/>
        <family val="2"/>
        <scheme val="minor"/>
      </rPr>
      <t xml:space="preserve"> année de licence professionnelle</t>
    </r>
  </si>
  <si>
    <r>
      <t>3</t>
    </r>
    <r>
      <rPr>
        <vertAlign val="superscript"/>
        <sz val="11"/>
        <color theme="1"/>
        <rFont val="Calibri"/>
        <family val="2"/>
        <scheme val="minor"/>
      </rPr>
      <t>ème</t>
    </r>
    <r>
      <rPr>
        <sz val="11"/>
        <color theme="1"/>
        <rFont val="Calibri"/>
        <family val="2"/>
        <scheme val="minor"/>
      </rPr>
      <t xml:space="preserve"> année de BUT</t>
    </r>
  </si>
  <si>
    <t>Étranger</t>
  </si>
  <si>
    <t>Parcours dans l'enseignement supérieur français lors des cinq années précédant la candidature en master</t>
  </si>
  <si>
    <t>Type d'inscription trois ans avant Mon Master selon la discipline de candidature en master</t>
  </si>
  <si>
    <t>Type d'inscription trois ans avant Mon Master selon la discipline de candidature en master (en %)</t>
  </si>
  <si>
    <t>Discipline de candidature en master selon la discipline d'origine pour les candidats inscrits en licence générale trois ans avant Mon Master</t>
  </si>
  <si>
    <t>Discipline de candidature en master selon la discipline d'inscription trois ans avant</t>
  </si>
  <si>
    <t xml:space="preserve">Discipline de candidature en master selon la discipline d'inscription un an avant </t>
  </si>
  <si>
    <t>Type d'inscription un an avant Mon Master selon la discipline de candidature en master</t>
  </si>
  <si>
    <t>Facteurs explicatifs de l'obtention d'une proposition d'admission lors de la campagne Mon Master</t>
  </si>
  <si>
    <t>Distance entre  le lieu d'études et le lieu de formation de la candidature (en km, uniquement pour les étudiants et formations d’Hexagone)</t>
  </si>
  <si>
    <t>Distance entre  le lieu d'études et le lieu de formation de la candidature selon le secteur disciplinaire de la candidature (en km, uniquement pour les étudiants et formations d’Hexagone)</t>
  </si>
  <si>
    <t>Indicateurs de sélectivité et d'attractivité par secteur disciplinaires des masters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</si>
</sst>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_-;\-* #,##0.0_-;_-* &quot;-&quot;??_-;_-@_-"/>
    <numFmt numFmtId="167" formatCode="_-* #,##0.0\ _€_-;\-* #,##0.0\ _€_-;_-* &quot;-&quot;?\ _€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b/>
      <sz val="12"/>
      <color theme="1"/>
      <name val="Calibri"/>
      <family val="2"/>
      <scheme val="minor"/>
    </font>
    <font>
      <u/>
      <sz val="11"/>
      <color theme="10"/>
      <name val="Calibri"/>
      <family val="2"/>
      <scheme val="minor"/>
    </font>
    <font>
      <sz val="11"/>
      <color theme="1" tint="0.499984740745262"/>
      <name val="Calibri"/>
      <family val="2"/>
      <scheme val="minor"/>
    </font>
    <font>
      <b/>
      <sz val="11"/>
      <name val="Calibri"/>
      <family val="2"/>
      <scheme val="minor"/>
    </font>
    <font>
      <i/>
      <sz val="11"/>
      <color theme="1"/>
      <name val="Calibri"/>
      <family val="2"/>
      <scheme val="minor"/>
    </font>
    <font>
      <i/>
      <vertAlign val="superscript"/>
      <sz val="11"/>
      <color theme="1"/>
      <name val="Calibri"/>
      <family val="2"/>
      <scheme val="minor"/>
    </font>
    <font>
      <vertAlign val="superscript"/>
      <sz val="11"/>
      <color theme="1"/>
      <name val="Calibri"/>
      <family val="2"/>
      <scheme val="minor"/>
    </font>
    <font>
      <b/>
      <i/>
      <sz val="8"/>
      <color theme="1"/>
      <name val="Arial"/>
      <family val="2"/>
    </font>
    <font>
      <sz val="11"/>
      <color rgb="FF000000"/>
      <name val="Calibri"/>
      <family val="2"/>
      <scheme val="minor"/>
    </font>
    <font>
      <b/>
      <i/>
      <sz val="8"/>
      <color rgb="FF000000"/>
      <name val="Arial"/>
      <family val="2"/>
    </font>
    <font>
      <b/>
      <vertAlign val="superscript"/>
      <sz val="11"/>
      <color theme="1"/>
      <name val="Calibri"/>
      <family val="2"/>
      <scheme val="minor"/>
    </font>
    <font>
      <sz val="11"/>
      <color theme="1"/>
      <name val="Segoe UI Symbol"/>
      <family val="2"/>
    </font>
  </fonts>
  <fills count="3">
    <fill>
      <patternFill patternType="none"/>
    </fill>
    <fill>
      <patternFill patternType="gray125"/>
    </fill>
    <fill>
      <patternFill patternType="solid">
        <fgColor theme="0"/>
        <bgColor indexed="64"/>
      </patternFill>
    </fill>
  </fills>
  <borders count="62">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auto="1"/>
      </right>
      <top/>
      <bottom/>
      <diagonal/>
    </border>
    <border>
      <left style="medium">
        <color auto="1"/>
      </left>
      <right style="medium">
        <color auto="1"/>
      </right>
      <top/>
      <bottom/>
      <diagonal/>
    </border>
    <border>
      <left/>
      <right/>
      <top style="thin">
        <color indexed="64"/>
      </top>
      <bottom style="thin">
        <color auto="1"/>
      </bottom>
      <diagonal/>
    </border>
    <border diagonalDown="1">
      <left/>
      <right/>
      <top/>
      <bottom style="thin">
        <color auto="1"/>
      </bottom>
      <diagonal style="thin">
        <color auto="1"/>
      </diagonal>
    </border>
    <border>
      <left/>
      <right/>
      <top style="thin">
        <color auto="1"/>
      </top>
      <bottom style="hair">
        <color auto="1"/>
      </bottom>
      <diagonal/>
    </border>
    <border>
      <left/>
      <right/>
      <top style="hair">
        <color indexed="64"/>
      </top>
      <bottom style="hair">
        <color indexed="64"/>
      </bottom>
      <diagonal/>
    </border>
    <border>
      <left/>
      <right/>
      <top style="hair">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thin">
        <color indexed="64"/>
      </right>
      <top style="thin">
        <color auto="1"/>
      </top>
      <bottom style="hair">
        <color auto="1"/>
      </bottom>
      <diagonal/>
    </border>
    <border>
      <left/>
      <right style="thin">
        <color indexed="64"/>
      </right>
      <top style="hair">
        <color indexed="64"/>
      </top>
      <bottom style="hair">
        <color indexed="64"/>
      </bottom>
      <diagonal/>
    </border>
    <border>
      <left/>
      <right style="thin">
        <color indexed="64"/>
      </right>
      <top style="hair">
        <color auto="1"/>
      </top>
      <bottom style="thin">
        <color auto="1"/>
      </bottom>
      <diagonal/>
    </border>
    <border>
      <left/>
      <right style="thin">
        <color indexed="64"/>
      </right>
      <top style="thin">
        <color auto="1"/>
      </top>
      <bottom style="thin">
        <color indexed="64"/>
      </bottom>
      <diagonal/>
    </border>
    <border>
      <left style="thin">
        <color indexed="64"/>
      </left>
      <right/>
      <top style="thin">
        <color auto="1"/>
      </top>
      <bottom style="medium">
        <color auto="1"/>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auto="1"/>
      </bottom>
      <diagonal/>
    </border>
    <border>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medium">
        <color indexed="64"/>
      </left>
      <right style="medium">
        <color indexed="64"/>
      </right>
      <top style="thin">
        <color auto="1"/>
      </top>
      <bottom style="medium">
        <color auto="1"/>
      </bottom>
      <diagonal/>
    </border>
    <border>
      <left style="thin">
        <color indexed="64"/>
      </left>
      <right style="medium">
        <color indexed="64"/>
      </right>
      <top style="medium">
        <color auto="1"/>
      </top>
      <bottom style="medium">
        <color auto="1"/>
      </bottom>
      <diagonal/>
    </border>
    <border>
      <left style="medium">
        <color indexed="64"/>
      </left>
      <right style="medium">
        <color indexed="64"/>
      </right>
      <top style="medium">
        <color auto="1"/>
      </top>
      <bottom style="medium">
        <color auto="1"/>
      </bottom>
      <diagonal/>
    </border>
    <border>
      <left style="medium">
        <color auto="1"/>
      </left>
      <right style="medium">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auto="1"/>
      </left>
      <right/>
      <top/>
      <bottom/>
      <diagonal/>
    </border>
    <border>
      <left style="medium">
        <color auto="1"/>
      </left>
      <right/>
      <top/>
      <bottom style="thin">
        <color indexed="64"/>
      </bottom>
      <diagonal/>
    </border>
    <border>
      <left style="thin">
        <color indexed="64"/>
      </left>
      <right style="medium">
        <color auto="1"/>
      </right>
      <top style="thin">
        <color indexed="64"/>
      </top>
      <bottom/>
      <diagonal/>
    </border>
    <border>
      <left style="medium">
        <color auto="1"/>
      </left>
      <right/>
      <top style="thin">
        <color indexed="64"/>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auto="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12" fillId="0" borderId="0"/>
  </cellStyleXfs>
  <cellXfs count="330">
    <xf numFmtId="0" fontId="0" fillId="0" borderId="0" xfId="0"/>
    <xf numFmtId="164" fontId="0" fillId="0" borderId="2" xfId="1" applyNumberFormat="1" applyFont="1" applyFill="1" applyBorder="1"/>
    <xf numFmtId="0" fontId="3" fillId="2" borderId="0" xfId="0" applyFont="1" applyFill="1"/>
    <xf numFmtId="0" fontId="0" fillId="2" borderId="0" xfId="0" applyFill="1"/>
    <xf numFmtId="0" fontId="0" fillId="2" borderId="2" xfId="0" applyFill="1" applyBorder="1"/>
    <xf numFmtId="0" fontId="0" fillId="2" borderId="12" xfId="0" applyFill="1" applyBorder="1"/>
    <xf numFmtId="0" fontId="0" fillId="2" borderId="13" xfId="0" applyFill="1" applyBorder="1"/>
    <xf numFmtId="0" fontId="3" fillId="2" borderId="2" xfId="0" applyFont="1" applyFill="1" applyBorder="1" applyAlignment="1">
      <alignment horizontal="right" wrapText="1"/>
    </xf>
    <xf numFmtId="0" fontId="0" fillId="2" borderId="4" xfId="0" applyFill="1" applyBorder="1" applyAlignment="1">
      <alignment horizontal="center" textRotation="90"/>
    </xf>
    <xf numFmtId="0" fontId="0" fillId="2" borderId="4" xfId="0" applyFill="1" applyBorder="1" applyAlignment="1">
      <alignment horizontal="center" textRotation="90" wrapText="1"/>
    </xf>
    <xf numFmtId="0" fontId="0" fillId="2" borderId="5" xfId="0" applyFill="1" applyBorder="1" applyAlignment="1">
      <alignment wrapText="1"/>
    </xf>
    <xf numFmtId="0" fontId="0" fillId="2" borderId="5" xfId="0" applyFill="1" applyBorder="1" applyAlignment="1">
      <alignment horizontal="center" textRotation="90"/>
    </xf>
    <xf numFmtId="0" fontId="0" fillId="2" borderId="2" xfId="0" applyFill="1" applyBorder="1" applyAlignment="1">
      <alignment horizontal="center" textRotation="90"/>
    </xf>
    <xf numFmtId="0" fontId="0" fillId="2" borderId="0" xfId="0" applyFill="1" applyBorder="1" applyAlignment="1">
      <alignment horizontal="center" textRotation="90"/>
    </xf>
    <xf numFmtId="0" fontId="3" fillId="2" borderId="13" xfId="0" applyFont="1" applyFill="1" applyBorder="1" applyAlignment="1">
      <alignment horizontal="center" textRotation="90"/>
    </xf>
    <xf numFmtId="0" fontId="3" fillId="2" borderId="14" xfId="0" applyFont="1" applyFill="1" applyBorder="1" applyAlignment="1">
      <alignment horizontal="left"/>
    </xf>
    <xf numFmtId="0" fontId="3" fillId="2" borderId="14" xfId="0" applyFont="1" applyFill="1" applyBorder="1" applyAlignment="1">
      <alignment horizontal="left" wrapText="1"/>
    </xf>
    <xf numFmtId="0" fontId="3" fillId="2" borderId="15" xfId="0" applyFont="1" applyFill="1" applyBorder="1" applyAlignment="1">
      <alignment horizontal="left"/>
    </xf>
    <xf numFmtId="0" fontId="6" fillId="2" borderId="3" xfId="0" applyFont="1" applyFill="1" applyBorder="1"/>
    <xf numFmtId="0" fontId="6" fillId="2" borderId="1" xfId="0" applyFont="1" applyFill="1" applyBorder="1"/>
    <xf numFmtId="0" fontId="6" fillId="2" borderId="6" xfId="0" applyFont="1" applyFill="1" applyBorder="1"/>
    <xf numFmtId="0" fontId="6" fillId="2" borderId="11" xfId="0" applyFont="1" applyFill="1" applyBorder="1"/>
    <xf numFmtId="0" fontId="6" fillId="2" borderId="3" xfId="0" applyFont="1" applyFill="1" applyBorder="1" applyAlignment="1">
      <alignment horizontal="center"/>
    </xf>
    <xf numFmtId="0" fontId="6" fillId="2" borderId="1" xfId="0" applyFont="1" applyFill="1" applyBorder="1" applyAlignment="1">
      <alignment horizontal="center"/>
    </xf>
    <xf numFmtId="0" fontId="6" fillId="2" borderId="6" xfId="0" applyFont="1" applyFill="1" applyBorder="1" applyAlignment="1">
      <alignment horizontal="center"/>
    </xf>
    <xf numFmtId="0" fontId="6" fillId="2" borderId="11" xfId="0" applyFont="1" applyFill="1" applyBorder="1" applyAlignment="1">
      <alignment horizontal="center"/>
    </xf>
    <xf numFmtId="0" fontId="0" fillId="2" borderId="16" xfId="0" applyFill="1" applyBorder="1"/>
    <xf numFmtId="0" fontId="0" fillId="2" borderId="17" xfId="0" applyFill="1" applyBorder="1"/>
    <xf numFmtId="0" fontId="0" fillId="2" borderId="18" xfId="0" applyFill="1" applyBorder="1"/>
    <xf numFmtId="0" fontId="0" fillId="2" borderId="14" xfId="0" applyFill="1" applyBorder="1" applyAlignment="1">
      <alignment horizontal="left" vertical="center" wrapText="1"/>
    </xf>
    <xf numFmtId="0" fontId="0" fillId="2" borderId="14" xfId="0" applyFill="1" applyBorder="1"/>
    <xf numFmtId="0" fontId="0" fillId="2" borderId="19" xfId="0" applyFill="1" applyBorder="1"/>
    <xf numFmtId="0" fontId="0" fillId="2" borderId="19" xfId="0" applyFill="1" applyBorder="1" applyAlignment="1">
      <alignment horizontal="left" vertical="center" wrapText="1"/>
    </xf>
    <xf numFmtId="0" fontId="0" fillId="2" borderId="19" xfId="0" applyFill="1" applyBorder="1" applyAlignment="1">
      <alignment wrapText="1"/>
    </xf>
    <xf numFmtId="0" fontId="0" fillId="2" borderId="20" xfId="0" applyFill="1" applyBorder="1"/>
    <xf numFmtId="0" fontId="3" fillId="2" borderId="20" xfId="0" applyFont="1" applyFill="1" applyBorder="1"/>
    <xf numFmtId="0" fontId="6" fillId="2" borderId="21" xfId="0" applyFont="1" applyFill="1" applyBorder="1"/>
    <xf numFmtId="0" fontId="6" fillId="2" borderId="22" xfId="0" applyFont="1" applyFill="1" applyBorder="1"/>
    <xf numFmtId="0" fontId="6" fillId="2" borderId="23" xfId="0" applyFont="1" applyFill="1" applyBorder="1"/>
    <xf numFmtId="0" fontId="6" fillId="2" borderId="24" xfId="0" applyFont="1" applyFill="1" applyBorder="1"/>
    <xf numFmtId="0" fontId="6" fillId="2" borderId="19" xfId="0" applyFont="1" applyFill="1" applyBorder="1"/>
    <xf numFmtId="164" fontId="0" fillId="0" borderId="0" xfId="1" applyNumberFormat="1" applyFont="1" applyFill="1" applyBorder="1"/>
    <xf numFmtId="0" fontId="6" fillId="2" borderId="34" xfId="0" applyFont="1" applyFill="1" applyBorder="1" applyAlignment="1">
      <alignment horizontal="center"/>
    </xf>
    <xf numFmtId="0" fontId="3" fillId="2" borderId="3" xfId="0" applyFont="1" applyFill="1" applyBorder="1" applyAlignment="1">
      <alignment horizontal="right" wrapText="1"/>
    </xf>
    <xf numFmtId="0" fontId="0" fillId="0" borderId="0" xfId="0" applyFill="1"/>
    <xf numFmtId="166" fontId="2" fillId="2" borderId="37" xfId="1" applyNumberFormat="1" applyFont="1" applyFill="1" applyBorder="1"/>
    <xf numFmtId="166" fontId="2" fillId="2" borderId="13" xfId="1" applyNumberFormat="1" applyFont="1" applyFill="1" applyBorder="1"/>
    <xf numFmtId="166" fontId="2" fillId="2" borderId="34" xfId="1" applyNumberFormat="1" applyFont="1" applyFill="1" applyBorder="1"/>
    <xf numFmtId="166" fontId="2" fillId="2" borderId="38" xfId="1" applyNumberFormat="1" applyFont="1" applyFill="1" applyBorder="1"/>
    <xf numFmtId="166" fontId="2" fillId="2" borderId="31" xfId="1" applyNumberFormat="1" applyFont="1" applyFill="1" applyBorder="1" applyAlignment="1">
      <alignment wrapText="1"/>
    </xf>
    <xf numFmtId="164" fontId="3" fillId="2" borderId="33" xfId="1" applyNumberFormat="1" applyFont="1" applyFill="1" applyBorder="1"/>
    <xf numFmtId="164" fontId="0" fillId="2" borderId="13" xfId="1" applyNumberFormat="1" applyFont="1" applyFill="1" applyBorder="1"/>
    <xf numFmtId="164" fontId="2" fillId="2" borderId="37" xfId="1" applyNumberFormat="1" applyFont="1" applyFill="1" applyBorder="1"/>
    <xf numFmtId="164" fontId="2" fillId="2" borderId="13" xfId="1" applyNumberFormat="1" applyFont="1" applyFill="1" applyBorder="1"/>
    <xf numFmtId="164" fontId="2" fillId="2" borderId="34" xfId="1" applyNumberFormat="1" applyFont="1" applyFill="1" applyBorder="1"/>
    <xf numFmtId="164" fontId="2" fillId="2" borderId="38" xfId="1" applyNumberFormat="1" applyFont="1" applyFill="1" applyBorder="1"/>
    <xf numFmtId="164" fontId="2" fillId="2" borderId="31" xfId="1" applyNumberFormat="1" applyFont="1" applyFill="1" applyBorder="1" applyAlignment="1">
      <alignment wrapText="1"/>
    </xf>
    <xf numFmtId="165" fontId="0" fillId="0" borderId="0" xfId="0" applyNumberFormat="1" applyFill="1" applyBorder="1"/>
    <xf numFmtId="0" fontId="0" fillId="2" borderId="8" xfId="0" applyFill="1" applyBorder="1"/>
    <xf numFmtId="0" fontId="2" fillId="2" borderId="35" xfId="0" applyFont="1" applyFill="1" applyBorder="1" applyAlignment="1">
      <alignment horizontal="center" wrapText="1"/>
    </xf>
    <xf numFmtId="0" fontId="2" fillId="2" borderId="11" xfId="0" applyFont="1" applyFill="1" applyBorder="1" applyAlignment="1">
      <alignment wrapText="1"/>
    </xf>
    <xf numFmtId="0" fontId="0" fillId="2" borderId="0" xfId="0" applyFont="1" applyFill="1"/>
    <xf numFmtId="0" fontId="4" fillId="2" borderId="0" xfId="0" applyFont="1" applyFill="1"/>
    <xf numFmtId="0" fontId="5" fillId="2" borderId="0" xfId="2" applyFill="1"/>
    <xf numFmtId="0" fontId="0" fillId="2" borderId="0" xfId="0" applyFill="1" applyAlignment="1">
      <alignment vertical="top" wrapText="1"/>
    </xf>
    <xf numFmtId="0" fontId="2" fillId="2" borderId="0" xfId="0" applyFont="1" applyFill="1" applyAlignment="1">
      <alignment wrapText="1"/>
    </xf>
    <xf numFmtId="0" fontId="0" fillId="2" borderId="0" xfId="0" applyFill="1" applyAlignment="1">
      <alignment wrapText="1"/>
    </xf>
    <xf numFmtId="0" fontId="2" fillId="2" borderId="0" xfId="0" applyFont="1" applyFill="1"/>
    <xf numFmtId="0" fontId="0" fillId="2" borderId="0" xfId="0" applyFill="1" applyAlignment="1"/>
    <xf numFmtId="0" fontId="11" fillId="2" borderId="0" xfId="0" applyFont="1" applyFill="1" applyAlignment="1">
      <alignment horizontal="justify" vertical="center"/>
    </xf>
    <xf numFmtId="164" fontId="0" fillId="2" borderId="0" xfId="1" applyNumberFormat="1" applyFont="1" applyFill="1"/>
    <xf numFmtId="0" fontId="0" fillId="2" borderId="0" xfId="0" applyFill="1" applyBorder="1"/>
    <xf numFmtId="0" fontId="2" fillId="2" borderId="2" xfId="0" applyFont="1" applyFill="1" applyBorder="1" applyAlignment="1"/>
    <xf numFmtId="165" fontId="0" fillId="2" borderId="35" xfId="0" applyNumberFormat="1" applyFill="1" applyBorder="1"/>
    <xf numFmtId="0" fontId="2" fillId="2" borderId="2" xfId="0" applyFont="1" applyFill="1" applyBorder="1" applyAlignment="1">
      <alignment horizontal="center" wrapText="1"/>
    </xf>
    <xf numFmtId="165" fontId="0" fillId="2" borderId="2" xfId="0" applyNumberFormat="1" applyFill="1" applyBorder="1"/>
    <xf numFmtId="165" fontId="0" fillId="2" borderId="2" xfId="0" applyNumberFormat="1" applyFill="1" applyBorder="1" applyAlignment="1">
      <alignment vertical="center"/>
    </xf>
    <xf numFmtId="0" fontId="2"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vertical="top" wrapText="1"/>
    </xf>
    <xf numFmtId="165" fontId="0" fillId="2" borderId="0" xfId="0" applyNumberFormat="1" applyFill="1"/>
    <xf numFmtId="165" fontId="0" fillId="2" borderId="0" xfId="0" applyNumberFormat="1" applyFill="1" applyBorder="1"/>
    <xf numFmtId="0" fontId="2" fillId="0" borderId="1" xfId="0" applyFont="1" applyFill="1" applyBorder="1" applyAlignment="1">
      <alignment vertical="center" wrapText="1"/>
    </xf>
    <xf numFmtId="0" fontId="2" fillId="0" borderId="1" xfId="0" applyFont="1" applyFill="1" applyBorder="1" applyAlignment="1">
      <alignment vertical="center"/>
    </xf>
    <xf numFmtId="165" fontId="0" fillId="0" borderId="4" xfId="0" applyNumberFormat="1" applyFill="1" applyBorder="1"/>
    <xf numFmtId="165" fontId="0" fillId="0" borderId="0" xfId="0" applyNumberFormat="1" applyFill="1"/>
    <xf numFmtId="165" fontId="0" fillId="0" borderId="48" xfId="0" applyNumberFormat="1" applyFill="1" applyBorder="1"/>
    <xf numFmtId="0" fontId="0" fillId="0" borderId="1" xfId="0" applyFill="1" applyBorder="1"/>
    <xf numFmtId="165" fontId="0" fillId="0" borderId="11" xfId="0" applyNumberFormat="1" applyFill="1" applyBorder="1"/>
    <xf numFmtId="165" fontId="0" fillId="0" borderId="1" xfId="0" applyNumberFormat="1" applyFill="1" applyBorder="1"/>
    <xf numFmtId="165" fontId="0" fillId="0" borderId="47" xfId="0" applyNumberFormat="1" applyFill="1" applyBorder="1"/>
    <xf numFmtId="0" fontId="0" fillId="0" borderId="7" xfId="0" applyFill="1" applyBorder="1"/>
    <xf numFmtId="165" fontId="0" fillId="0" borderId="8" xfId="0" applyNumberFormat="1" applyFill="1" applyBorder="1"/>
    <xf numFmtId="165" fontId="0" fillId="0" borderId="7" xfId="0" applyNumberFormat="1" applyFill="1" applyBorder="1"/>
    <xf numFmtId="165" fontId="0" fillId="0" borderId="46" xfId="0" applyNumberFormat="1" applyFill="1" applyBorder="1"/>
    <xf numFmtId="0" fontId="0" fillId="0" borderId="0" xfId="0" applyFill="1" applyBorder="1"/>
    <xf numFmtId="0" fontId="8" fillId="0" borderId="0" xfId="0" applyFont="1" applyFill="1" applyBorder="1" applyAlignment="1">
      <alignment horizontal="right"/>
    </xf>
    <xf numFmtId="165" fontId="8" fillId="0" borderId="4" xfId="0" applyNumberFormat="1" applyFont="1" applyFill="1" applyBorder="1"/>
    <xf numFmtId="165" fontId="8" fillId="0" borderId="0" xfId="0" applyNumberFormat="1" applyFont="1" applyFill="1"/>
    <xf numFmtId="165" fontId="8" fillId="0" borderId="48" xfId="0" applyNumberFormat="1" applyFont="1" applyFill="1" applyBorder="1"/>
    <xf numFmtId="0" fontId="0" fillId="0" borderId="9" xfId="0" applyFill="1" applyBorder="1"/>
    <xf numFmtId="0" fontId="0" fillId="0" borderId="10" xfId="0" applyFill="1" applyBorder="1"/>
    <xf numFmtId="0" fontId="2" fillId="0" borderId="3" xfId="0" applyFont="1" applyFill="1" applyBorder="1"/>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6" xfId="0" applyFont="1" applyFill="1" applyBorder="1" applyAlignment="1">
      <alignment horizontal="center" wrapText="1"/>
    </xf>
    <xf numFmtId="0" fontId="0" fillId="0" borderId="2" xfId="0" applyFill="1" applyBorder="1"/>
    <xf numFmtId="0" fontId="2" fillId="0" borderId="8" xfId="0" applyFont="1" applyFill="1" applyBorder="1"/>
    <xf numFmtId="0" fontId="0" fillId="0" borderId="5" xfId="0" applyFill="1" applyBorder="1"/>
    <xf numFmtId="0" fontId="2" fillId="0" borderId="4" xfId="0" applyFont="1" applyFill="1" applyBorder="1"/>
    <xf numFmtId="0" fontId="0" fillId="0" borderId="3" xfId="0" applyFill="1" applyBorder="1" applyAlignment="1">
      <alignment wrapText="1"/>
    </xf>
    <xf numFmtId="0" fontId="0" fillId="0" borderId="3" xfId="0" applyFill="1" applyBorder="1"/>
    <xf numFmtId="0" fontId="0" fillId="0" borderId="6" xfId="0" applyFill="1" applyBorder="1"/>
    <xf numFmtId="0" fontId="2" fillId="0" borderId="11" xfId="0" applyFont="1" applyFill="1" applyBorder="1"/>
    <xf numFmtId="1" fontId="2" fillId="0" borderId="3" xfId="0" applyNumberFormat="1" applyFont="1" applyFill="1" applyBorder="1"/>
    <xf numFmtId="1" fontId="2" fillId="0" borderId="1" xfId="0" applyNumberFormat="1" applyFont="1" applyFill="1" applyBorder="1"/>
    <xf numFmtId="1" fontId="2" fillId="0" borderId="6" xfId="0" applyNumberFormat="1" applyFont="1" applyFill="1" applyBorder="1"/>
    <xf numFmtId="164" fontId="2" fillId="0" borderId="3" xfId="1" applyNumberFormat="1" applyFont="1" applyFill="1" applyBorder="1"/>
    <xf numFmtId="164" fontId="2" fillId="0" borderId="1" xfId="1" applyNumberFormat="1" applyFont="1" applyFill="1" applyBorder="1"/>
    <xf numFmtId="164" fontId="2" fillId="0" borderId="6" xfId="1" applyNumberFormat="1" applyFont="1" applyFill="1" applyBorder="1"/>
    <xf numFmtId="0" fontId="7" fillId="0" borderId="36" xfId="0" applyFont="1" applyFill="1" applyBorder="1"/>
    <xf numFmtId="0" fontId="7" fillId="0" borderId="14" xfId="0" applyFont="1" applyFill="1" applyBorder="1"/>
    <xf numFmtId="0" fontId="7" fillId="0" borderId="24" xfId="0" applyFont="1" applyFill="1" applyBorder="1"/>
    <xf numFmtId="164" fontId="0" fillId="0" borderId="3" xfId="1" applyNumberFormat="1" applyFont="1" applyFill="1" applyBorder="1"/>
    <xf numFmtId="0" fontId="2" fillId="2" borderId="36" xfId="0" applyFont="1" applyFill="1" applyBorder="1"/>
    <xf numFmtId="0" fontId="13" fillId="2" borderId="0" xfId="3" applyFont="1" applyFill="1" applyAlignment="1">
      <alignment vertical="center"/>
    </xf>
    <xf numFmtId="0" fontId="2" fillId="0" borderId="14" xfId="0" applyFont="1" applyFill="1" applyBorder="1"/>
    <xf numFmtId="0" fontId="2" fillId="0" borderId="36" xfId="0" applyFont="1" applyFill="1" applyBorder="1"/>
    <xf numFmtId="0" fontId="2" fillId="0" borderId="24" xfId="0" applyFont="1" applyFill="1" applyBorder="1"/>
    <xf numFmtId="0" fontId="0" fillId="0" borderId="1" xfId="0" applyFill="1" applyBorder="1" applyAlignment="1">
      <alignment wrapText="1"/>
    </xf>
    <xf numFmtId="0" fontId="2" fillId="0" borderId="3"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xf numFmtId="0" fontId="2" fillId="0" borderId="6" xfId="0" applyFont="1" applyFill="1" applyBorder="1"/>
    <xf numFmtId="164" fontId="0" fillId="0" borderId="7" xfId="1" applyNumberFormat="1" applyFont="1" applyFill="1" applyBorder="1"/>
    <xf numFmtId="164" fontId="0" fillId="0" borderId="1" xfId="1" applyNumberFormat="1" applyFont="1" applyFill="1" applyBorder="1"/>
    <xf numFmtId="165" fontId="2" fillId="0" borderId="1" xfId="0" applyNumberFormat="1" applyFont="1" applyFill="1" applyBorder="1"/>
    <xf numFmtId="165" fontId="2" fillId="0" borderId="6" xfId="0" applyNumberFormat="1" applyFont="1" applyFill="1" applyBorder="1"/>
    <xf numFmtId="164" fontId="2" fillId="2" borderId="0" xfId="1" applyNumberFormat="1" applyFont="1" applyFill="1" applyBorder="1"/>
    <xf numFmtId="0" fontId="2" fillId="0" borderId="9" xfId="0" applyFont="1" applyFill="1" applyBorder="1" applyAlignment="1"/>
    <xf numFmtId="0" fontId="2" fillId="0" borderId="40" xfId="0" applyFont="1" applyFill="1" applyBorder="1" applyAlignment="1">
      <alignment horizontal="center" wrapText="1"/>
    </xf>
    <xf numFmtId="0" fontId="2" fillId="0" borderId="41" xfId="0" applyFont="1" applyFill="1" applyBorder="1"/>
    <xf numFmtId="0" fontId="0" fillId="0" borderId="39" xfId="0" applyFill="1" applyBorder="1"/>
    <xf numFmtId="0" fontId="2" fillId="0" borderId="12" xfId="0" applyFont="1" applyFill="1" applyBorder="1"/>
    <xf numFmtId="0" fontId="0" fillId="0" borderId="2" xfId="0" applyFill="1" applyBorder="1" applyAlignment="1">
      <alignment wrapText="1"/>
    </xf>
    <xf numFmtId="1" fontId="2" fillId="0" borderId="36" xfId="0" applyNumberFormat="1" applyFont="1" applyFill="1" applyBorder="1"/>
    <xf numFmtId="1" fontId="2" fillId="0" borderId="14" xfId="0" applyNumberFormat="1" applyFont="1" applyFill="1" applyBorder="1"/>
    <xf numFmtId="1" fontId="2" fillId="0" borderId="43" xfId="0" applyNumberFormat="1" applyFont="1" applyFill="1" applyBorder="1"/>
    <xf numFmtId="1" fontId="2" fillId="0" borderId="44" xfId="0" applyNumberFormat="1" applyFont="1" applyFill="1" applyBorder="1"/>
    <xf numFmtId="1" fontId="2" fillId="0" borderId="35" xfId="0" applyNumberFormat="1" applyFont="1" applyFill="1" applyBorder="1"/>
    <xf numFmtId="0" fontId="0" fillId="2" borderId="35" xfId="0" applyFill="1" applyBorder="1"/>
    <xf numFmtId="0" fontId="0" fillId="0" borderId="41" xfId="0" applyFill="1" applyBorder="1"/>
    <xf numFmtId="0" fontId="0" fillId="0" borderId="8" xfId="0" applyFill="1" applyBorder="1"/>
    <xf numFmtId="0" fontId="0" fillId="0" borderId="12" xfId="0" applyFill="1" applyBorder="1"/>
    <xf numFmtId="0" fontId="0" fillId="0" borderId="4" xfId="0" applyFill="1" applyBorder="1"/>
    <xf numFmtId="165" fontId="0" fillId="0" borderId="2" xfId="0" applyNumberFormat="1" applyFill="1" applyBorder="1"/>
    <xf numFmtId="165" fontId="0" fillId="0" borderId="5" xfId="0" applyNumberFormat="1" applyFill="1" applyBorder="1"/>
    <xf numFmtId="165" fontId="0" fillId="0" borderId="3" xfId="0" applyNumberFormat="1" applyFill="1" applyBorder="1"/>
    <xf numFmtId="165" fontId="0" fillId="0" borderId="6" xfId="0" applyNumberFormat="1" applyFill="1" applyBorder="1"/>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12" xfId="0" applyFont="1" applyFill="1" applyBorder="1"/>
    <xf numFmtId="0" fontId="0" fillId="0" borderId="2" xfId="0" applyFont="1" applyFill="1" applyBorder="1"/>
    <xf numFmtId="165" fontId="0" fillId="0" borderId="2" xfId="0" applyNumberFormat="1" applyFont="1" applyFill="1" applyBorder="1"/>
    <xf numFmtId="165" fontId="0" fillId="0" borderId="9" xfId="0" applyNumberFormat="1" applyFill="1" applyBorder="1"/>
    <xf numFmtId="165" fontId="0" fillId="0" borderId="10" xfId="0" applyNumberFormat="1" applyFill="1" applyBorder="1"/>
    <xf numFmtId="165" fontId="0" fillId="0" borderId="45" xfId="0" applyNumberFormat="1" applyFill="1" applyBorder="1"/>
    <xf numFmtId="165" fontId="0" fillId="0" borderId="51" xfId="0" applyNumberFormat="1" applyFill="1" applyBorder="1"/>
    <xf numFmtId="165" fontId="0" fillId="0" borderId="50" xfId="0" applyNumberFormat="1" applyFill="1" applyBorder="1"/>
    <xf numFmtId="0" fontId="2" fillId="0" borderId="43" xfId="0" applyFont="1" applyFill="1" applyBorder="1"/>
    <xf numFmtId="164" fontId="0" fillId="0" borderId="14" xfId="1" applyNumberFormat="1" applyFont="1" applyFill="1" applyBorder="1"/>
    <xf numFmtId="0" fontId="0" fillId="0" borderId="36" xfId="0" applyFont="1" applyFill="1" applyBorder="1"/>
    <xf numFmtId="165" fontId="0" fillId="0" borderId="36" xfId="0" applyNumberFormat="1" applyFont="1" applyFill="1" applyBorder="1"/>
    <xf numFmtId="165" fontId="0" fillId="0" borderId="36" xfId="0" applyNumberFormat="1" applyFill="1" applyBorder="1"/>
    <xf numFmtId="165" fontId="0" fillId="0" borderId="54" xfId="0" applyNumberFormat="1" applyFill="1" applyBorder="1" applyAlignment="1">
      <alignment horizontal="right"/>
    </xf>
    <xf numFmtId="165" fontId="0" fillId="0" borderId="56" xfId="0" applyNumberFormat="1" applyFill="1" applyBorder="1" applyAlignment="1">
      <alignment horizontal="right"/>
    </xf>
    <xf numFmtId="165" fontId="0" fillId="0" borderId="55" xfId="0" applyNumberFormat="1" applyFill="1" applyBorder="1" applyAlignment="1">
      <alignment horizontal="right"/>
    </xf>
    <xf numFmtId="165" fontId="0" fillId="0" borderId="53" xfId="0" applyNumberFormat="1" applyFill="1" applyBorder="1" applyAlignment="1">
      <alignment horizontal="right"/>
    </xf>
    <xf numFmtId="165" fontId="0" fillId="0" borderId="42" xfId="0" applyNumberFormat="1" applyFill="1" applyBorder="1" applyAlignment="1">
      <alignment horizontal="right"/>
    </xf>
    <xf numFmtId="165" fontId="0" fillId="0" borderId="39" xfId="0" applyNumberFormat="1" applyFill="1" applyBorder="1" applyAlignment="1">
      <alignment horizontal="right"/>
    </xf>
    <xf numFmtId="165" fontId="0" fillId="0" borderId="40" xfId="0" applyNumberFormat="1" applyFill="1" applyBorder="1" applyAlignment="1">
      <alignment horizontal="right"/>
    </xf>
    <xf numFmtId="165" fontId="0" fillId="0" borderId="44" xfId="0" applyNumberFormat="1" applyFill="1" applyBorder="1" applyAlignment="1">
      <alignment horizontal="right"/>
    </xf>
    <xf numFmtId="165" fontId="0" fillId="0" borderId="7" xfId="0" applyNumberFormat="1" applyFill="1" applyBorder="1" applyAlignment="1">
      <alignment horizontal="right"/>
    </xf>
    <xf numFmtId="165" fontId="0" fillId="0" borderId="0" xfId="0" applyNumberFormat="1" applyFill="1" applyAlignment="1">
      <alignment horizontal="right"/>
    </xf>
    <xf numFmtId="165" fontId="0" fillId="0" borderId="1" xfId="0" applyNumberFormat="1" applyFill="1" applyBorder="1" applyAlignment="1">
      <alignment horizontal="right"/>
    </xf>
    <xf numFmtId="165" fontId="0" fillId="0" borderId="14" xfId="0" applyNumberFormat="1" applyFill="1" applyBorder="1" applyAlignment="1">
      <alignment horizontal="right"/>
    </xf>
    <xf numFmtId="0" fontId="0" fillId="2" borderId="0" xfId="0" applyFill="1" applyBorder="1" applyAlignment="1">
      <alignment horizontal="center" vertical="center"/>
    </xf>
    <xf numFmtId="2" fontId="0" fillId="0" borderId="3" xfId="0" applyNumberFormat="1" applyBorder="1"/>
    <xf numFmtId="2" fontId="0" fillId="0" borderId="6" xfId="0" applyNumberFormat="1" applyBorder="1"/>
    <xf numFmtId="2" fontId="0" fillId="0" borderId="9" xfId="0" applyNumberFormat="1" applyBorder="1"/>
    <xf numFmtId="2" fontId="0" fillId="0" borderId="10" xfId="0" applyNumberFormat="1" applyBorder="1"/>
    <xf numFmtId="2" fontId="0" fillId="0" borderId="2" xfId="0" applyNumberFormat="1" applyBorder="1"/>
    <xf numFmtId="2" fontId="0" fillId="0" borderId="5" xfId="0" applyNumberFormat="1" applyBorder="1"/>
    <xf numFmtId="166" fontId="0" fillId="2" borderId="9" xfId="1" applyNumberFormat="1" applyFont="1" applyFill="1" applyBorder="1"/>
    <xf numFmtId="166" fontId="0" fillId="2" borderId="7" xfId="1" applyNumberFormat="1" applyFont="1" applyFill="1" applyBorder="1"/>
    <xf numFmtId="166" fontId="0" fillId="2" borderId="10" xfId="1" applyNumberFormat="1" applyFont="1" applyFill="1" applyBorder="1"/>
    <xf numFmtId="166" fontId="0" fillId="2" borderId="0" xfId="1" applyNumberFormat="1" applyFont="1" applyFill="1"/>
    <xf numFmtId="166" fontId="0" fillId="2" borderId="8" xfId="1" applyNumberFormat="1" applyFont="1" applyFill="1" applyBorder="1"/>
    <xf numFmtId="166" fontId="0" fillId="2" borderId="2" xfId="1" applyNumberFormat="1" applyFont="1" applyFill="1" applyBorder="1"/>
    <xf numFmtId="166" fontId="0" fillId="2" borderId="0" xfId="1" applyNumberFormat="1" applyFont="1" applyFill="1" applyBorder="1"/>
    <xf numFmtId="166" fontId="0" fillId="2" borderId="5" xfId="1" applyNumberFormat="1" applyFont="1" applyFill="1" applyBorder="1"/>
    <xf numFmtId="166" fontId="0" fillId="2" borderId="4" xfId="1" applyNumberFormat="1" applyFont="1" applyFill="1" applyBorder="1"/>
    <xf numFmtId="166" fontId="0" fillId="2" borderId="3" xfId="1" applyNumberFormat="1" applyFont="1" applyFill="1" applyBorder="1"/>
    <xf numFmtId="166" fontId="0" fillId="2" borderId="1" xfId="1" applyNumberFormat="1" applyFont="1" applyFill="1" applyBorder="1"/>
    <xf numFmtId="166" fontId="0" fillId="2" borderId="6" xfId="1" applyNumberFormat="1" applyFont="1" applyFill="1" applyBorder="1"/>
    <xf numFmtId="166" fontId="0" fillId="2" borderId="11" xfId="1" applyNumberFormat="1" applyFont="1" applyFill="1" applyBorder="1"/>
    <xf numFmtId="166" fontId="0" fillId="2" borderId="36" xfId="1" applyNumberFormat="1" applyFont="1" applyFill="1" applyBorder="1"/>
    <xf numFmtId="166" fontId="0" fillId="2" borderId="14" xfId="1" applyNumberFormat="1" applyFont="1" applyFill="1" applyBorder="1"/>
    <xf numFmtId="166" fontId="0" fillId="2" borderId="24" xfId="1" applyNumberFormat="1" applyFont="1" applyFill="1" applyBorder="1"/>
    <xf numFmtId="166" fontId="0" fillId="2" borderId="35" xfId="1" applyNumberFormat="1" applyFont="1" applyFill="1" applyBorder="1"/>
    <xf numFmtId="166" fontId="0" fillId="2" borderId="25" xfId="1" applyNumberFormat="1" applyFont="1" applyFill="1" applyBorder="1" applyAlignment="1">
      <alignment wrapText="1"/>
    </xf>
    <xf numFmtId="166" fontId="0" fillId="2" borderId="19" xfId="1" applyNumberFormat="1" applyFont="1" applyFill="1" applyBorder="1" applyAlignment="1">
      <alignment wrapText="1"/>
    </xf>
    <xf numFmtId="166" fontId="0" fillId="2" borderId="28" xfId="1" applyNumberFormat="1" applyFont="1" applyFill="1" applyBorder="1" applyAlignment="1">
      <alignment wrapText="1"/>
    </xf>
    <xf numFmtId="166" fontId="0" fillId="2" borderId="27" xfId="1" applyNumberFormat="1" applyFont="1" applyFill="1" applyBorder="1" applyAlignment="1">
      <alignment wrapText="1"/>
    </xf>
    <xf numFmtId="164" fontId="3" fillId="2" borderId="26" xfId="1" applyNumberFormat="1" applyFont="1" applyFill="1" applyBorder="1"/>
    <xf numFmtId="164" fontId="3" fillId="2" borderId="20" xfId="1" applyNumberFormat="1" applyFont="1" applyFill="1" applyBorder="1"/>
    <xf numFmtId="164" fontId="3" fillId="2" borderId="29" xfId="1" applyNumberFormat="1" applyFont="1" applyFill="1" applyBorder="1"/>
    <xf numFmtId="164" fontId="3" fillId="2" borderId="30" xfId="1" applyNumberFormat="1" applyFont="1" applyFill="1" applyBorder="1"/>
    <xf numFmtId="164" fontId="3" fillId="2" borderId="32"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5" xfId="1" applyNumberFormat="1" applyFont="1" applyFill="1" applyBorder="1"/>
    <xf numFmtId="164" fontId="0" fillId="2" borderId="4" xfId="1" applyNumberFormat="1" applyFont="1" applyFill="1" applyBorder="1"/>
    <xf numFmtId="164" fontId="0" fillId="2" borderId="12" xfId="1" applyNumberFormat="1" applyFont="1" applyFill="1" applyBorder="1"/>
    <xf numFmtId="167" fontId="0" fillId="2" borderId="0" xfId="0" applyNumberFormat="1" applyFill="1"/>
    <xf numFmtId="0" fontId="0" fillId="2" borderId="0" xfId="0" applyFont="1" applyFill="1" applyAlignment="1"/>
    <xf numFmtId="0" fontId="0" fillId="2" borderId="24" xfId="0" applyFill="1" applyBorder="1"/>
    <xf numFmtId="0" fontId="2" fillId="2" borderId="9" xfId="0" applyFont="1" applyFill="1" applyBorder="1"/>
    <xf numFmtId="0" fontId="0" fillId="2" borderId="59" xfId="0" applyFill="1" applyBorder="1"/>
    <xf numFmtId="0" fontId="2" fillId="2" borderId="35" xfId="0" applyFont="1" applyFill="1" applyBorder="1"/>
    <xf numFmtId="0" fontId="2" fillId="2" borderId="35" xfId="0" applyFont="1" applyFill="1" applyBorder="1" applyAlignment="1">
      <alignment wrapText="1"/>
    </xf>
    <xf numFmtId="0" fontId="2" fillId="0" borderId="3" xfId="0" applyFont="1" applyFill="1" applyBorder="1" applyAlignment="1">
      <alignment horizontal="center"/>
    </xf>
    <xf numFmtId="0" fontId="2" fillId="0" borderId="1" xfId="0" applyFont="1" applyFill="1" applyBorder="1" applyAlignment="1">
      <alignment horizontal="center"/>
    </xf>
    <xf numFmtId="1" fontId="2" fillId="2" borderId="36" xfId="0" applyNumberFormat="1" applyFont="1" applyFill="1" applyBorder="1"/>
    <xf numFmtId="1" fontId="2" fillId="2" borderId="14" xfId="0" applyNumberFormat="1" applyFont="1" applyFill="1" applyBorder="1"/>
    <xf numFmtId="1" fontId="2" fillId="2" borderId="24" xfId="0" applyNumberFormat="1" applyFont="1" applyFill="1" applyBorder="1"/>
    <xf numFmtId="0" fontId="0" fillId="2" borderId="0" xfId="0" applyFill="1" applyAlignment="1">
      <alignment horizontal="left" wrapText="1"/>
    </xf>
    <xf numFmtId="0" fontId="2" fillId="0" borderId="9" xfId="0" applyFont="1" applyFill="1" applyBorder="1" applyAlignment="1">
      <alignment horizontal="center"/>
    </xf>
    <xf numFmtId="0" fontId="2" fillId="0" borderId="7" xfId="0" applyFont="1" applyFill="1" applyBorder="1" applyAlignment="1">
      <alignment horizontal="center"/>
    </xf>
    <xf numFmtId="0" fontId="2" fillId="0" borderId="10" xfId="0" applyFont="1" applyFill="1" applyBorder="1" applyAlignment="1">
      <alignment horizontal="center"/>
    </xf>
    <xf numFmtId="0" fontId="2" fillId="2" borderId="36" xfId="0" applyFont="1" applyFill="1" applyBorder="1" applyAlignment="1">
      <alignment horizontal="center" wrapText="1"/>
    </xf>
    <xf numFmtId="0" fontId="2" fillId="2" borderId="14" xfId="0" applyFont="1" applyFill="1" applyBorder="1" applyAlignment="1">
      <alignment horizontal="center" wrapText="1"/>
    </xf>
    <xf numFmtId="0" fontId="2" fillId="2" borderId="24" xfId="0" applyFont="1" applyFill="1" applyBorder="1" applyAlignment="1">
      <alignment horizontal="center" wrapText="1"/>
    </xf>
    <xf numFmtId="0" fontId="0" fillId="2" borderId="0" xfId="0" applyFont="1" applyFill="1" applyBorder="1" applyAlignment="1">
      <alignment horizontal="left" wrapText="1"/>
    </xf>
    <xf numFmtId="0" fontId="0" fillId="2" borderId="0" xfId="0" applyFont="1" applyFill="1" applyBorder="1" applyAlignment="1">
      <alignment horizontal="left" vertical="top" wrapText="1"/>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7"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2" xfId="0" applyNumberFormat="1" applyBorder="1" applyAlignment="1">
      <alignment horizontal="center"/>
    </xf>
    <xf numFmtId="2" fontId="0" fillId="0" borderId="5" xfId="0" applyNumberFormat="1" applyBorder="1" applyAlignment="1">
      <alignment horizontal="center"/>
    </xf>
    <xf numFmtId="0" fontId="0" fillId="2" borderId="0" xfId="0" applyFill="1" applyAlignment="1">
      <alignment horizontal="left" vertical="top" wrapText="1"/>
    </xf>
    <xf numFmtId="2" fontId="0" fillId="0" borderId="3" xfId="0" applyNumberFormat="1" applyBorder="1" applyAlignment="1">
      <alignment horizontal="center"/>
    </xf>
    <xf numFmtId="2" fontId="0" fillId="0" borderId="6" xfId="0" applyNumberFormat="1" applyBorder="1" applyAlignment="1">
      <alignment horizontal="center"/>
    </xf>
    <xf numFmtId="0" fontId="2" fillId="0" borderId="9" xfId="0" applyFont="1" applyFill="1" applyBorder="1" applyAlignment="1">
      <alignment horizontal="center" wrapText="1"/>
    </xf>
    <xf numFmtId="0" fontId="2" fillId="0" borderId="3" xfId="0" applyFont="1" applyFill="1" applyBorder="1" applyAlignment="1">
      <alignment horizontal="center" wrapText="1"/>
    </xf>
    <xf numFmtId="0" fontId="2" fillId="0" borderId="14" xfId="0" applyFont="1" applyFill="1" applyBorder="1" applyAlignment="1">
      <alignment horizontal="left"/>
    </xf>
    <xf numFmtId="0" fontId="2" fillId="0" borderId="24" xfId="0" applyFont="1" applyFill="1" applyBorder="1" applyAlignment="1">
      <alignment horizontal="left"/>
    </xf>
    <xf numFmtId="0" fontId="2" fillId="0" borderId="3" xfId="0" applyFont="1" applyFill="1" applyBorder="1" applyAlignment="1">
      <alignment horizontal="center"/>
    </xf>
    <xf numFmtId="0" fontId="2" fillId="0" borderId="1" xfId="0" applyFont="1" applyFill="1" applyBorder="1" applyAlignment="1">
      <alignment horizontal="center"/>
    </xf>
    <xf numFmtId="0" fontId="2" fillId="0" borderId="45" xfId="0" applyFont="1" applyFill="1" applyBorder="1" applyAlignment="1">
      <alignment horizontal="center"/>
    </xf>
    <xf numFmtId="0" fontId="2" fillId="0" borderId="42" xfId="0" applyFont="1" applyFill="1" applyBorder="1" applyAlignment="1">
      <alignment horizontal="center"/>
    </xf>
    <xf numFmtId="0" fontId="0" fillId="2" borderId="0" xfId="0" applyFill="1" applyAlignment="1">
      <alignment horizontal="left"/>
    </xf>
    <xf numFmtId="0" fontId="2" fillId="2" borderId="60" xfId="0" applyFont="1" applyFill="1" applyBorder="1" applyAlignment="1">
      <alignment horizontal="center" wrapText="1"/>
    </xf>
    <xf numFmtId="0" fontId="2" fillId="2" borderId="61" xfId="0" applyFont="1" applyFill="1" applyBorder="1" applyAlignment="1">
      <alignment horizontal="center" wrapText="1"/>
    </xf>
    <xf numFmtId="0" fontId="2" fillId="2" borderId="59" xfId="0" applyFont="1" applyFill="1" applyBorder="1" applyAlignment="1">
      <alignment horizontal="center" wrapText="1"/>
    </xf>
    <xf numFmtId="0" fontId="2" fillId="0" borderId="8" xfId="0" applyFont="1" applyFill="1" applyBorder="1" applyAlignment="1">
      <alignment horizontal="center"/>
    </xf>
    <xf numFmtId="0" fontId="2" fillId="0" borderId="11" xfId="0" applyFont="1"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9"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2" fillId="0" borderId="9" xfId="0" applyFont="1" applyFill="1" applyBorder="1" applyAlignment="1">
      <alignment horizontal="left" wrapText="1"/>
    </xf>
    <xf numFmtId="0" fontId="2" fillId="0" borderId="3" xfId="0" applyFont="1" applyFill="1" applyBorder="1" applyAlignment="1">
      <alignment horizontal="left" wrapText="1"/>
    </xf>
    <xf numFmtId="0" fontId="2" fillId="2" borderId="0" xfId="0" applyFont="1" applyFill="1" applyAlignment="1">
      <alignment horizontal="left"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wrapText="1"/>
    </xf>
    <xf numFmtId="0" fontId="2" fillId="0" borderId="6" xfId="0" applyFont="1" applyFill="1" applyBorder="1" applyAlignment="1">
      <alignment horizontal="center" wrapText="1"/>
    </xf>
    <xf numFmtId="0" fontId="2" fillId="0" borderId="41" xfId="0" applyFont="1" applyFill="1" applyBorder="1" applyAlignment="1">
      <alignment horizontal="center"/>
    </xf>
    <xf numFmtId="0" fontId="2" fillId="0" borderId="12" xfId="0" applyFont="1" applyFill="1" applyBorder="1" applyAlignment="1">
      <alignment horizontal="center"/>
    </xf>
    <xf numFmtId="0" fontId="2" fillId="0" borderId="58" xfId="0" applyFont="1" applyFill="1" applyBorder="1" applyAlignment="1">
      <alignment horizontal="center"/>
    </xf>
    <xf numFmtId="0" fontId="2" fillId="0" borderId="49" xfId="0" applyFont="1" applyFill="1" applyBorder="1" applyAlignment="1">
      <alignment horizontal="center"/>
    </xf>
    <xf numFmtId="0" fontId="2" fillId="0" borderId="35" xfId="0" applyFont="1" applyFill="1" applyBorder="1" applyAlignment="1">
      <alignment horizontal="center"/>
    </xf>
    <xf numFmtId="0" fontId="2" fillId="0" borderId="43" xfId="0" applyFont="1" applyFill="1" applyBorder="1" applyAlignment="1">
      <alignment horizontal="center"/>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4" xfId="0" applyFont="1" applyFill="1" applyBorder="1" applyAlignment="1">
      <alignment horizontal="center" wrapText="1"/>
    </xf>
    <xf numFmtId="0" fontId="2" fillId="0" borderId="55" xfId="0" applyFont="1" applyFill="1" applyBorder="1" applyAlignment="1">
      <alignment horizontal="center" wrapText="1"/>
    </xf>
    <xf numFmtId="0" fontId="2" fillId="0" borderId="46" xfId="0" applyFont="1" applyFill="1" applyBorder="1" applyAlignment="1">
      <alignment horizontal="center" wrapText="1"/>
    </xf>
    <xf numFmtId="0" fontId="2" fillId="0" borderId="47" xfId="0" applyFont="1" applyFill="1" applyBorder="1" applyAlignment="1">
      <alignment horizontal="center" wrapText="1"/>
    </xf>
    <xf numFmtId="0" fontId="2" fillId="0" borderId="24" xfId="0" applyFont="1" applyFill="1" applyBorder="1" applyAlignment="1">
      <alignment horizontal="center"/>
    </xf>
    <xf numFmtId="0" fontId="2" fillId="0" borderId="14" xfId="0" applyFont="1" applyFill="1" applyBorder="1" applyAlignment="1">
      <alignment horizontal="center"/>
    </xf>
    <xf numFmtId="0" fontId="2" fillId="0" borderId="52" xfId="0" applyFont="1" applyFill="1" applyBorder="1" applyAlignment="1">
      <alignment horizontal="center"/>
    </xf>
    <xf numFmtId="0" fontId="2" fillId="0" borderId="57" xfId="0" applyFont="1" applyFill="1" applyBorder="1" applyAlignment="1">
      <alignment horizont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5" fillId="2" borderId="0" xfId="0" applyFont="1" applyFill="1" applyAlignment="1">
      <alignment horizontal="left" vertical="top" wrapText="1"/>
    </xf>
    <xf numFmtId="0" fontId="0" fillId="2" borderId="2"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0" fillId="2" borderId="7" xfId="0" applyFill="1" applyBorder="1" applyAlignment="1">
      <alignment horizontal="left" vertical="center" textRotation="90"/>
    </xf>
    <xf numFmtId="0" fontId="0" fillId="2" borderId="0" xfId="0" applyFill="1" applyBorder="1" applyAlignment="1">
      <alignment horizontal="left" vertical="center" textRotation="90"/>
    </xf>
    <xf numFmtId="0" fontId="0" fillId="2" borderId="1" xfId="0" applyFill="1" applyBorder="1" applyAlignment="1">
      <alignment horizontal="left" vertical="center" textRotation="90"/>
    </xf>
    <xf numFmtId="0" fontId="0" fillId="2" borderId="0" xfId="0" applyFill="1" applyAlignment="1">
      <alignment horizontal="left" vertical="center" textRotation="90"/>
    </xf>
    <xf numFmtId="0" fontId="0" fillId="2" borderId="0" xfId="0" applyFill="1" applyAlignment="1">
      <alignment horizontal="left" vertical="center" wrapText="1"/>
    </xf>
    <xf numFmtId="0" fontId="0" fillId="2" borderId="0" xfId="0" applyFill="1" applyAlignment="1">
      <alignment horizontal="center" textRotation="90" wrapText="1"/>
    </xf>
    <xf numFmtId="0" fontId="0" fillId="2" borderId="0" xfId="0" applyFill="1" applyAlignment="1">
      <alignment horizontal="left" vertical="center" textRotation="90" wrapText="1"/>
    </xf>
    <xf numFmtId="0" fontId="0" fillId="2" borderId="7"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cellXfs>
  <cellStyles count="4">
    <cellStyle name="Lien hypertexte" xfId="2" builtinId="8"/>
    <cellStyle name="Milliers" xfId="1" builtinId="3"/>
    <cellStyle name="Normal" xfId="0" builtinId="0"/>
    <cellStyle name="Normal 2" xfId="3" xr:uid="{00000000-0005-0000-0000-000003000000}"/>
  </cellStyles>
  <dxfs count="2">
    <dxf>
      <font>
        <strike val="0"/>
      </font>
      <fill>
        <patternFill>
          <bgColor theme="0"/>
        </patternFill>
      </fill>
    </dxf>
    <dxf>
      <font>
        <strike val="0"/>
      </font>
      <fill>
        <patternFill>
          <bgColor theme="0"/>
        </patternFill>
      </fill>
    </dxf>
  </dxfs>
  <tableStyles count="0" defaultTableStyle="TableStyleMedium2" defaultPivotStyle="PivotStyleLight16"/>
  <colors>
    <mruColors>
      <color rgb="FF8CD293"/>
      <color rgb="FFF68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8</xdr:col>
      <xdr:colOff>9524</xdr:colOff>
      <xdr:row>1</xdr:row>
      <xdr:rowOff>9524</xdr:rowOff>
    </xdr:from>
    <xdr:to>
      <xdr:col>18</xdr:col>
      <xdr:colOff>201524</xdr:colOff>
      <xdr:row>32</xdr:row>
      <xdr:rowOff>180024</xdr:rowOff>
    </xdr:to>
    <xdr:pic>
      <xdr:nvPicPr>
        <xdr:cNvPr id="4" name="Image 3">
          <a:extLst>
            <a:ext uri="{FF2B5EF4-FFF2-40B4-BE49-F238E27FC236}">
              <a16:creationId xmlns:a16="http://schemas.microsoft.com/office/drawing/2014/main" id="{D516D023-D2A7-146F-47AD-6BB1E727D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0874" y="209549"/>
          <a:ext cx="7812000" cy="6076000"/>
        </a:xfrm>
        <a:prstGeom prst="rect">
          <a:avLst/>
        </a:prstGeom>
        <a:ln>
          <a:solidFill>
            <a:schemeClr val="bg2">
              <a:lumMod val="90000"/>
            </a:schemeClr>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9525</xdr:colOff>
      <xdr:row>1</xdr:row>
      <xdr:rowOff>9525</xdr:rowOff>
    </xdr:from>
    <xdr:to>
      <xdr:col>15</xdr:col>
      <xdr:colOff>161925</xdr:colOff>
      <xdr:row>32</xdr:row>
      <xdr:rowOff>131444</xdr:rowOff>
    </xdr:to>
    <xdr:pic>
      <xdr:nvPicPr>
        <xdr:cNvPr id="5" name="Image 4">
          <a:extLst>
            <a:ext uri="{FF2B5EF4-FFF2-40B4-BE49-F238E27FC236}">
              <a16:creationId xmlns:a16="http://schemas.microsoft.com/office/drawing/2014/main" id="{6D72F317-C442-51EB-A96C-93439521A2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100" y="209550"/>
          <a:ext cx="7772400" cy="6217919"/>
        </a:xfrm>
        <a:prstGeom prst="rect">
          <a:avLst/>
        </a:prstGeom>
        <a:ln>
          <a:solidFill>
            <a:schemeClr val="bg2">
              <a:lumMod val="90000"/>
            </a:schemeClr>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9525</xdr:colOff>
      <xdr:row>1</xdr:row>
      <xdr:rowOff>9525</xdr:rowOff>
    </xdr:from>
    <xdr:to>
      <xdr:col>15</xdr:col>
      <xdr:colOff>161925</xdr:colOff>
      <xdr:row>32</xdr:row>
      <xdr:rowOff>131444</xdr:rowOff>
    </xdr:to>
    <xdr:pic>
      <xdr:nvPicPr>
        <xdr:cNvPr id="6" name="Image 5">
          <a:extLst>
            <a:ext uri="{FF2B5EF4-FFF2-40B4-BE49-F238E27FC236}">
              <a16:creationId xmlns:a16="http://schemas.microsoft.com/office/drawing/2014/main" id="{4A29E4C2-877E-B4C8-543B-DE8CAA4A1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100" y="209550"/>
          <a:ext cx="7772400" cy="6217919"/>
        </a:xfrm>
        <a:prstGeom prst="rect">
          <a:avLst/>
        </a:prstGeom>
        <a:ln>
          <a:solidFill>
            <a:schemeClr val="bg2">
              <a:lumMod val="90000"/>
            </a:schemeClr>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9525</xdr:colOff>
      <xdr:row>1</xdr:row>
      <xdr:rowOff>9525</xdr:rowOff>
    </xdr:from>
    <xdr:to>
      <xdr:col>21</xdr:col>
      <xdr:colOff>161925</xdr:colOff>
      <xdr:row>33</xdr:row>
      <xdr:rowOff>131444</xdr:rowOff>
    </xdr:to>
    <xdr:pic>
      <xdr:nvPicPr>
        <xdr:cNvPr id="4" name="Image 3">
          <a:extLst>
            <a:ext uri="{FF2B5EF4-FFF2-40B4-BE49-F238E27FC236}">
              <a16:creationId xmlns:a16="http://schemas.microsoft.com/office/drawing/2014/main" id="{D3DC9CFE-CCC7-DE6D-03F8-1B1461263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8200" y="209550"/>
          <a:ext cx="7772400" cy="62179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19050</xdr:colOff>
      <xdr:row>20</xdr:row>
      <xdr:rowOff>14287</xdr:rowOff>
    </xdr:from>
    <xdr:ext cx="1743075" cy="322268"/>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FC66472C-1851-4134-5A55-B1B8BFFFF01F}"/>
                </a:ext>
              </a:extLst>
            </xdr:cNvPr>
            <xdr:cNvSpPr txBox="1"/>
          </xdr:nvSpPr>
          <xdr:spPr>
            <a:xfrm>
              <a:off x="9753600" y="4214812"/>
              <a:ext cx="1743075" cy="3222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b="0" i="1">
                            <a:latin typeface="Cambria Math" panose="02040503050406030204" pitchFamily="18" charset="0"/>
                          </a:rPr>
                          <m:t>𝑟𝑎𝑛𝑔</m:t>
                        </m:r>
                        <m:r>
                          <a:rPr lang="fr-FR" sz="1100" b="0" i="1">
                            <a:latin typeface="Cambria Math" panose="02040503050406030204" pitchFamily="18" charset="0"/>
                          </a:rPr>
                          <m:t> </m:t>
                        </m:r>
                        <m:r>
                          <a:rPr lang="fr-FR" sz="1100" b="0" i="1">
                            <a:latin typeface="Cambria Math" panose="02040503050406030204" pitchFamily="18" charset="0"/>
                          </a:rPr>
                          <m:t>𝑑𝑒𝑟𝑛𝑖𝑒𝑟</m:t>
                        </m:r>
                        <m:r>
                          <a:rPr lang="fr-FR" sz="1100" b="0" i="1">
                            <a:latin typeface="Cambria Math" panose="02040503050406030204" pitchFamily="18" charset="0"/>
                          </a:rPr>
                          <m:t> </m:t>
                        </m:r>
                        <m:r>
                          <a:rPr lang="fr-FR" sz="1100" b="0" i="1">
                            <a:latin typeface="Cambria Math" panose="02040503050406030204" pitchFamily="18" charset="0"/>
                          </a:rPr>
                          <m:t>𝑎𝑝𝑝𝑒𝑙</m:t>
                        </m:r>
                        <m:r>
                          <a:rPr lang="fr-FR" sz="1100" b="0" i="1">
                            <a:latin typeface="Cambria Math" panose="02040503050406030204" pitchFamily="18" charset="0"/>
                          </a:rPr>
                          <m:t>é</m:t>
                        </m:r>
                      </m:num>
                      <m:den>
                        <m:r>
                          <a:rPr lang="fr-FR" sz="1100" b="0" i="1">
                            <a:latin typeface="Cambria Math" panose="02040503050406030204" pitchFamily="18" charset="0"/>
                          </a:rPr>
                          <m:t>𝑛𝑜𝑚𝑏𝑟𝑒</m:t>
                        </m:r>
                        <m:r>
                          <a:rPr lang="fr-FR" sz="1100" b="0" i="1">
                            <a:latin typeface="Cambria Math" panose="02040503050406030204" pitchFamily="18" charset="0"/>
                          </a:rPr>
                          <m:t> </m:t>
                        </m:r>
                        <m:r>
                          <a:rPr lang="fr-FR" sz="1100" b="0" i="1">
                            <a:latin typeface="Cambria Math" panose="02040503050406030204" pitchFamily="18" charset="0"/>
                          </a:rPr>
                          <m:t>𝑐𝑎𝑛𝑑𝑖𝑑𝑎𝑡𝑠</m:t>
                        </m:r>
                      </m:den>
                    </m:f>
                    <m:r>
                      <a:rPr lang="fr-FR" sz="1100" i="1">
                        <a:latin typeface="Cambria Math" panose="02040503050406030204" pitchFamily="18" charset="0"/>
                        <a:ea typeface="Cambria Math" panose="02040503050406030204" pitchFamily="18" charset="0"/>
                      </a:rPr>
                      <m:t>×</m:t>
                    </m:r>
                    <m:r>
                      <a:rPr lang="fr-FR" sz="1100" b="0" i="1">
                        <a:latin typeface="Cambria Math" panose="02040503050406030204" pitchFamily="18" charset="0"/>
                        <a:ea typeface="Cambria Math" panose="02040503050406030204" pitchFamily="18" charset="0"/>
                      </a:rPr>
                      <m:t>100</m:t>
                    </m:r>
                  </m:oMath>
                </m:oMathPara>
              </a14:m>
              <a:endParaRPr lang="fr-FR" sz="1100"/>
            </a:p>
          </xdr:txBody>
        </xdr:sp>
      </mc:Choice>
      <mc:Fallback xmlns="">
        <xdr:sp macro="" textlink="">
          <xdr:nvSpPr>
            <xdr:cNvPr id="2" name="ZoneTexte 1">
              <a:extLst>
                <a:ext uri="{FF2B5EF4-FFF2-40B4-BE49-F238E27FC236}">
                  <a16:creationId xmlns:a16="http://schemas.microsoft.com/office/drawing/2014/main" id="{FC66472C-1851-4134-5A55-B1B8BFFFF01F}"/>
                </a:ext>
              </a:extLst>
            </xdr:cNvPr>
            <xdr:cNvSpPr txBox="1"/>
          </xdr:nvSpPr>
          <xdr:spPr>
            <a:xfrm>
              <a:off x="9753600" y="4214812"/>
              <a:ext cx="1743075" cy="3222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100" i="0">
                  <a:latin typeface="Cambria Math" panose="02040503050406030204" pitchFamily="18" charset="0"/>
                </a:rPr>
                <a:t>(</a:t>
              </a:r>
              <a:r>
                <a:rPr lang="fr-FR" sz="1100" b="0" i="0">
                  <a:latin typeface="Cambria Math" panose="02040503050406030204" pitchFamily="18" charset="0"/>
                </a:rPr>
                <a:t>𝑟𝑎𝑛𝑔 𝑑𝑒𝑟𝑛𝑖𝑒𝑟 𝑎𝑝𝑝𝑒𝑙é)/(𝑛𝑜𝑚𝑏𝑟𝑒 𝑐𝑎𝑛𝑑𝑖𝑑𝑎𝑡𝑠)</a:t>
              </a:r>
              <a:r>
                <a:rPr lang="fr-FR" sz="110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ea typeface="Cambria Math" panose="02040503050406030204" pitchFamily="18" charset="0"/>
                </a:rPr>
                <a:t>100</a:t>
              </a:r>
              <a:endParaRPr lang="fr-FR" sz="1100"/>
            </a:p>
          </xdr:txBody>
        </xdr:sp>
      </mc:Fallback>
    </mc:AlternateContent>
    <xdr:clientData/>
  </xdr:oneCellAnchor>
  <xdr:oneCellAnchor>
    <xdr:from>
      <xdr:col>10</xdr:col>
      <xdr:colOff>19050</xdr:colOff>
      <xdr:row>22</xdr:row>
      <xdr:rowOff>19050</xdr:rowOff>
    </xdr:from>
    <xdr:ext cx="5343525" cy="351891"/>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8695E2C3-03CF-46AD-A10E-A0130B356C08}"/>
                </a:ext>
              </a:extLst>
            </xdr:cNvPr>
            <xdr:cNvSpPr txBox="1"/>
          </xdr:nvSpPr>
          <xdr:spPr>
            <a:xfrm>
              <a:off x="9753600" y="4981575"/>
              <a:ext cx="5343525" cy="3518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ea typeface="Cambria Math" panose="02040503050406030204" pitchFamily="18" charset="0"/>
                          </a:rPr>
                        </m:ctrlPr>
                      </m:fPr>
                      <m:num>
                        <m:r>
                          <a:rPr lang="fr-FR" sz="1100" b="0" i="1">
                            <a:latin typeface="Cambria Math" panose="02040503050406030204" pitchFamily="18" charset="0"/>
                            <a:ea typeface="Cambria Math" panose="02040503050406030204" pitchFamily="18" charset="0"/>
                          </a:rPr>
                          <m:t>𝑛𝑜𝑚𝑏𝑟𝑒</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𝑎𝑐𝑐𝑒𝑝𝑡𝑎𝑡𝑖𝑜𝑛𝑠</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𝑑</m:t>
                        </m:r>
                        <m:r>
                          <a:rPr lang="fr-FR" sz="1100" b="0" i="1">
                            <a:latin typeface="Cambria Math" panose="02040503050406030204" pitchFamily="18" charset="0"/>
                            <a:ea typeface="Cambria Math" panose="02040503050406030204" pitchFamily="18" charset="0"/>
                          </a:rPr>
                          <m:t>é</m:t>
                        </m:r>
                        <m:r>
                          <a:rPr lang="fr-FR" sz="1100" b="0" i="1">
                            <a:latin typeface="Cambria Math" panose="02040503050406030204" pitchFamily="18" charset="0"/>
                            <a:ea typeface="Cambria Math" panose="02040503050406030204" pitchFamily="18" charset="0"/>
                          </a:rPr>
                          <m:t>𝑓𝑖𝑛𝑖𝑡𝑖𝑣𝑒𝑠</m:t>
                        </m:r>
                        <m:r>
                          <a:rPr lang="fr-FR" sz="1100" b="0" i="1">
                            <a:latin typeface="Cambria Math" panose="02040503050406030204" pitchFamily="18" charset="0"/>
                            <a:ea typeface="Cambria Math" panose="02040503050406030204" pitchFamily="18" charset="0"/>
                          </a:rPr>
                          <m:t>+</m:t>
                        </m:r>
                        <m:r>
                          <a:rPr lang="fr-FR" sz="1100" b="0" i="1">
                            <a:latin typeface="Cambria Math" panose="02040503050406030204" pitchFamily="18" charset="0"/>
                            <a:ea typeface="Cambria Math" panose="02040503050406030204" pitchFamily="18" charset="0"/>
                          </a:rPr>
                          <m:t>𝑛𝑜𝑚𝑏𝑟𝑒</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𝑟𝑒𝑐𝑟𝑢𝑡𝑒𝑚𝑒𝑛𝑡𝑠</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𝑒𝑥𝑡</m:t>
                        </m:r>
                        <m:r>
                          <a:rPr lang="fr-FR" sz="1100" b="0" i="1">
                            <a:latin typeface="Cambria Math" panose="02040503050406030204" pitchFamily="18" charset="0"/>
                            <a:ea typeface="Cambria Math" panose="02040503050406030204" pitchFamily="18" charset="0"/>
                          </a:rPr>
                          <m:t>é</m:t>
                        </m:r>
                        <m:r>
                          <a:rPr lang="fr-FR" sz="1100" b="0" i="1">
                            <a:latin typeface="Cambria Math" panose="02040503050406030204" pitchFamily="18" charset="0"/>
                            <a:ea typeface="Cambria Math" panose="02040503050406030204" pitchFamily="18" charset="0"/>
                          </a:rPr>
                          <m:t>𝑟𝑖𝑒𝑢𝑟𝑠</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𝑑</m:t>
                        </m:r>
                        <m:r>
                          <a:rPr lang="fr-FR" sz="1100" b="0" i="1">
                            <a:latin typeface="Cambria Math" panose="02040503050406030204" pitchFamily="18" charset="0"/>
                            <a:ea typeface="Cambria Math" panose="02040503050406030204" pitchFamily="18" charset="0"/>
                          </a:rPr>
                          <m:t>é</m:t>
                        </m:r>
                        <m:r>
                          <a:rPr lang="fr-FR" sz="1100" b="0" i="1">
                            <a:latin typeface="Cambria Math" panose="02040503050406030204" pitchFamily="18" charset="0"/>
                            <a:ea typeface="Cambria Math" panose="02040503050406030204" pitchFamily="18" charset="0"/>
                          </a:rPr>
                          <m:t>𝑐𝑙𝑎𝑟</m:t>
                        </m:r>
                        <m:r>
                          <a:rPr lang="fr-FR" sz="1100" b="0" i="1">
                            <a:latin typeface="Cambria Math" panose="02040503050406030204" pitchFamily="18" charset="0"/>
                            <a:ea typeface="Cambria Math" panose="02040503050406030204" pitchFamily="18" charset="0"/>
                          </a:rPr>
                          <m:t>é</m:t>
                        </m:r>
                        <m:r>
                          <a:rPr lang="fr-FR" sz="1100" b="0" i="1">
                            <a:latin typeface="Cambria Math" panose="02040503050406030204" pitchFamily="18" charset="0"/>
                            <a:ea typeface="Cambria Math" panose="02040503050406030204" pitchFamily="18" charset="0"/>
                          </a:rPr>
                          <m:t>𝑠</m:t>
                        </m:r>
                      </m:num>
                      <m:den>
                        <m:r>
                          <a:rPr lang="fr-FR" sz="1100" b="0" i="1">
                            <a:latin typeface="Cambria Math" panose="02040503050406030204" pitchFamily="18" charset="0"/>
                            <a:ea typeface="Cambria Math" panose="02040503050406030204" pitchFamily="18" charset="0"/>
                          </a:rPr>
                          <m:t>𝑛𝑜𝑚𝑏𝑟𝑒</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𝑑𝑒</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𝑝𝑙𝑎𝑐𝑒𝑠</m:t>
                        </m:r>
                        <m:r>
                          <a:rPr lang="fr-FR" sz="1100" b="0" i="1">
                            <a:latin typeface="Cambria Math" panose="02040503050406030204" pitchFamily="18" charset="0"/>
                            <a:ea typeface="Cambria Math" panose="02040503050406030204" pitchFamily="18" charset="0"/>
                          </a:rPr>
                          <m:t> </m:t>
                        </m:r>
                        <m:r>
                          <a:rPr lang="fr-FR" sz="1100" b="0" i="1">
                            <a:latin typeface="Cambria Math" panose="02040503050406030204" pitchFamily="18" charset="0"/>
                            <a:ea typeface="Cambria Math" panose="02040503050406030204" pitchFamily="18" charset="0"/>
                          </a:rPr>
                          <m:t>𝑜𝑓𝑓𝑒𝑟𝑡𝑒𝑠</m:t>
                        </m:r>
                      </m:den>
                    </m:f>
                    <m:r>
                      <a:rPr lang="fr-FR" sz="1100" i="1">
                        <a:latin typeface="Cambria Math" panose="02040503050406030204" pitchFamily="18" charset="0"/>
                        <a:ea typeface="Cambria Math" panose="02040503050406030204" pitchFamily="18" charset="0"/>
                      </a:rPr>
                      <m:t>×</m:t>
                    </m:r>
                    <m:r>
                      <a:rPr lang="fr-FR" sz="1100" b="0" i="1">
                        <a:latin typeface="Cambria Math" panose="02040503050406030204" pitchFamily="18" charset="0"/>
                        <a:ea typeface="Cambria Math" panose="02040503050406030204" pitchFamily="18" charset="0"/>
                      </a:rPr>
                      <m:t>100</m:t>
                    </m:r>
                  </m:oMath>
                </m:oMathPara>
              </a14:m>
              <a:endParaRPr lang="fr-FR" sz="1100"/>
            </a:p>
          </xdr:txBody>
        </xdr:sp>
      </mc:Choice>
      <mc:Fallback xmlns="">
        <xdr:sp macro="" textlink="">
          <xdr:nvSpPr>
            <xdr:cNvPr id="3" name="ZoneTexte 2">
              <a:extLst>
                <a:ext uri="{FF2B5EF4-FFF2-40B4-BE49-F238E27FC236}">
                  <a16:creationId xmlns:a16="http://schemas.microsoft.com/office/drawing/2014/main" id="{8695E2C3-03CF-46AD-A10E-A0130B356C08}"/>
                </a:ext>
              </a:extLst>
            </xdr:cNvPr>
            <xdr:cNvSpPr txBox="1"/>
          </xdr:nvSpPr>
          <xdr:spPr>
            <a:xfrm>
              <a:off x="9753600" y="4981575"/>
              <a:ext cx="5343525" cy="3518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10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ea typeface="Cambria Math" panose="02040503050406030204" pitchFamily="18" charset="0"/>
                </a:rPr>
                <a:t>𝑛𝑜𝑚𝑏𝑟𝑒 𝑎𝑐𝑐𝑒𝑝𝑡𝑎𝑡𝑖𝑜𝑛𝑠 𝑑é𝑓𝑖𝑛𝑖𝑡𝑖𝑣𝑒𝑠+𝑛𝑜𝑚𝑏𝑟𝑒 𝑟𝑒𝑐𝑟𝑢𝑡𝑒𝑚𝑒𝑛𝑡𝑠 𝑒𝑥𝑡é𝑟𝑖𝑒𝑢𝑟𝑠 𝑑é𝑐𝑙𝑎𝑟é𝑠)/(𝑛𝑜𝑚𝑏𝑟𝑒 𝑑𝑒 𝑝𝑙𝑎𝑐𝑒𝑠 𝑜𝑓𝑓𝑒𝑟𝑡𝑒𝑠)</a:t>
              </a:r>
              <a:r>
                <a:rPr lang="fr-FR" sz="110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ea typeface="Cambria Math" panose="02040503050406030204" pitchFamily="18" charset="0"/>
                </a:rPr>
                <a:t>100</a:t>
              </a:r>
              <a:endParaRPr lang="fr-FR" sz="1100"/>
            </a:p>
          </xdr:txBody>
        </xdr:sp>
      </mc:Fallback>
    </mc:AlternateContent>
    <xdr:clientData/>
  </xdr:oneCellAnchor>
  <xdr:oneCellAnchor>
    <xdr:from>
      <xdr:col>10</xdr:col>
      <xdr:colOff>19050</xdr:colOff>
      <xdr:row>21</xdr:row>
      <xdr:rowOff>9525</xdr:rowOff>
    </xdr:from>
    <xdr:ext cx="1905000" cy="351058"/>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355CB695-0112-4039-8368-EEE7CACDA47A}"/>
                </a:ext>
              </a:extLst>
            </xdr:cNvPr>
            <xdr:cNvSpPr txBox="1"/>
          </xdr:nvSpPr>
          <xdr:spPr>
            <a:xfrm>
              <a:off x="9753600" y="4591050"/>
              <a:ext cx="1905000" cy="3510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b="0" i="1">
                            <a:latin typeface="Cambria Math" panose="02040503050406030204" pitchFamily="18" charset="0"/>
                          </a:rPr>
                          <m:t>𝑛𝑜𝑚𝑏𝑟𝑒</m:t>
                        </m:r>
                        <m:r>
                          <a:rPr lang="fr-FR" sz="1100" b="0" i="1">
                            <a:latin typeface="Cambria Math" panose="02040503050406030204" pitchFamily="18" charset="0"/>
                          </a:rPr>
                          <m:t> </m:t>
                        </m:r>
                        <m:r>
                          <a:rPr lang="fr-FR" sz="1100" b="0" i="1">
                            <a:latin typeface="Cambria Math" panose="02040503050406030204" pitchFamily="18" charset="0"/>
                          </a:rPr>
                          <m:t>𝑎𝑐𝑐𝑒𝑝𝑡𝑎𝑡𝑖𝑜𝑛𝑠</m:t>
                        </m:r>
                      </m:num>
                      <m:den>
                        <m:r>
                          <a:rPr lang="fr-FR" sz="1100" b="0" i="1">
                            <a:latin typeface="Cambria Math" panose="02040503050406030204" pitchFamily="18" charset="0"/>
                          </a:rPr>
                          <m:t>𝑟𝑎𝑛𝑔</m:t>
                        </m:r>
                        <m:r>
                          <a:rPr lang="fr-FR" sz="1100" b="0" i="1">
                            <a:latin typeface="Cambria Math" panose="02040503050406030204" pitchFamily="18" charset="0"/>
                          </a:rPr>
                          <m:t> </m:t>
                        </m:r>
                        <m:r>
                          <a:rPr lang="fr-FR" sz="1100" b="0" i="1">
                            <a:latin typeface="Cambria Math" panose="02040503050406030204" pitchFamily="18" charset="0"/>
                          </a:rPr>
                          <m:t>𝑑𝑢</m:t>
                        </m:r>
                        <m:r>
                          <a:rPr lang="fr-FR" sz="1100" b="0" i="1">
                            <a:latin typeface="Cambria Math" panose="02040503050406030204" pitchFamily="18" charset="0"/>
                          </a:rPr>
                          <m:t> </m:t>
                        </m:r>
                        <m:r>
                          <a:rPr lang="fr-FR" sz="1100" b="0" i="1">
                            <a:latin typeface="Cambria Math" panose="02040503050406030204" pitchFamily="18" charset="0"/>
                          </a:rPr>
                          <m:t>𝑑𝑒𝑟𝑛𝑖𝑒𝑟</m:t>
                        </m:r>
                        <m:r>
                          <a:rPr lang="fr-FR" sz="1100" b="0" i="1">
                            <a:latin typeface="Cambria Math" panose="02040503050406030204" pitchFamily="18" charset="0"/>
                          </a:rPr>
                          <m:t> </m:t>
                        </m:r>
                        <m:r>
                          <a:rPr lang="fr-FR" sz="1100" b="0" i="1">
                            <a:latin typeface="Cambria Math" panose="02040503050406030204" pitchFamily="18" charset="0"/>
                          </a:rPr>
                          <m:t>𝑎𝑝𝑝𝑒𝑙</m:t>
                        </m:r>
                        <m:r>
                          <a:rPr lang="fr-FR" sz="1100" b="0" i="1">
                            <a:latin typeface="Cambria Math" panose="02040503050406030204" pitchFamily="18" charset="0"/>
                          </a:rPr>
                          <m:t>é</m:t>
                        </m:r>
                      </m:den>
                    </m:f>
                    <m:r>
                      <a:rPr lang="fr-FR" sz="1100" i="1">
                        <a:latin typeface="Cambria Math" panose="02040503050406030204" pitchFamily="18" charset="0"/>
                        <a:ea typeface="Cambria Math" panose="02040503050406030204" pitchFamily="18" charset="0"/>
                      </a:rPr>
                      <m:t>×</m:t>
                    </m:r>
                    <m:r>
                      <a:rPr lang="fr-FR" sz="1100" b="0" i="1">
                        <a:latin typeface="Cambria Math" panose="02040503050406030204" pitchFamily="18" charset="0"/>
                        <a:ea typeface="Cambria Math" panose="02040503050406030204" pitchFamily="18" charset="0"/>
                      </a:rPr>
                      <m:t>100</m:t>
                    </m:r>
                  </m:oMath>
                </m:oMathPara>
              </a14:m>
              <a:endParaRPr lang="fr-FR" sz="1100"/>
            </a:p>
          </xdr:txBody>
        </xdr:sp>
      </mc:Choice>
      <mc:Fallback xmlns="">
        <xdr:sp macro="" textlink="">
          <xdr:nvSpPr>
            <xdr:cNvPr id="4" name="ZoneTexte 3">
              <a:extLst>
                <a:ext uri="{FF2B5EF4-FFF2-40B4-BE49-F238E27FC236}">
                  <a16:creationId xmlns:a16="http://schemas.microsoft.com/office/drawing/2014/main" id="{355CB695-0112-4039-8368-EEE7CACDA47A}"/>
                </a:ext>
              </a:extLst>
            </xdr:cNvPr>
            <xdr:cNvSpPr txBox="1"/>
          </xdr:nvSpPr>
          <xdr:spPr>
            <a:xfrm>
              <a:off x="9753600" y="4591050"/>
              <a:ext cx="1905000" cy="3510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100" i="0">
                  <a:latin typeface="Cambria Math" panose="02040503050406030204" pitchFamily="18" charset="0"/>
                </a:rPr>
                <a:t>(</a:t>
              </a:r>
              <a:r>
                <a:rPr lang="fr-FR" sz="1100" b="0" i="0">
                  <a:latin typeface="Cambria Math" panose="02040503050406030204" pitchFamily="18" charset="0"/>
                </a:rPr>
                <a:t>𝑛𝑜𝑚𝑏𝑟𝑒 𝑎𝑐𝑐𝑒𝑝𝑡𝑎𝑡𝑖𝑜𝑛𝑠)/(𝑟𝑎𝑛𝑔 𝑑𝑢 𝑑𝑒𝑟𝑛𝑖𝑒𝑟 𝑎𝑝𝑝𝑒𝑙é)</a:t>
              </a:r>
              <a:r>
                <a:rPr lang="fr-FR" sz="110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ea typeface="Cambria Math" panose="02040503050406030204" pitchFamily="18" charset="0"/>
                </a:rPr>
                <a:t>100</a:t>
              </a:r>
              <a:endParaRPr lang="fr-FR"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9525</xdr:colOff>
      <xdr:row>1</xdr:row>
      <xdr:rowOff>9525</xdr:rowOff>
    </xdr:from>
    <xdr:to>
      <xdr:col>19</xdr:col>
      <xdr:colOff>161925</xdr:colOff>
      <xdr:row>25</xdr:row>
      <xdr:rowOff>47624</xdr:rowOff>
    </xdr:to>
    <xdr:pic>
      <xdr:nvPicPr>
        <xdr:cNvPr id="3" name="Image 2">
          <a:extLst>
            <a:ext uri="{FF2B5EF4-FFF2-40B4-BE49-F238E27FC236}">
              <a16:creationId xmlns:a16="http://schemas.microsoft.com/office/drawing/2014/main" id="{D3595962-E6D9-9ECA-CF0C-23049AF92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8225" y="209550"/>
          <a:ext cx="7772400" cy="5181599"/>
        </a:xfrm>
        <a:prstGeom prst="rect">
          <a:avLst/>
        </a:prstGeom>
        <a:ln>
          <a:solidFill>
            <a:schemeClr val="bg2">
              <a:lumMod val="9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9525</xdr:colOff>
      <xdr:row>1</xdr:row>
      <xdr:rowOff>9525</xdr:rowOff>
    </xdr:from>
    <xdr:to>
      <xdr:col>17</xdr:col>
      <xdr:colOff>247650</xdr:colOff>
      <xdr:row>37</xdr:row>
      <xdr:rowOff>0</xdr:rowOff>
    </xdr:to>
    <xdr:pic>
      <xdr:nvPicPr>
        <xdr:cNvPr id="4" name="Image 3">
          <a:extLst>
            <a:ext uri="{FF2B5EF4-FFF2-40B4-BE49-F238E27FC236}">
              <a16:creationId xmlns:a16="http://schemas.microsoft.com/office/drawing/2014/main" id="{7619259C-D0F2-88B5-EF0D-060B24197B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0375" y="209550"/>
          <a:ext cx="7096125" cy="7096125"/>
        </a:xfrm>
        <a:prstGeom prst="rect">
          <a:avLst/>
        </a:prstGeom>
        <a:ln>
          <a:solidFill>
            <a:schemeClr val="bg2">
              <a:lumMod val="9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9525</xdr:colOff>
      <xdr:row>1</xdr:row>
      <xdr:rowOff>9525</xdr:rowOff>
    </xdr:from>
    <xdr:to>
      <xdr:col>15</xdr:col>
      <xdr:colOff>161925</xdr:colOff>
      <xdr:row>32</xdr:row>
      <xdr:rowOff>45719</xdr:rowOff>
    </xdr:to>
    <xdr:pic>
      <xdr:nvPicPr>
        <xdr:cNvPr id="4" name="Image 3">
          <a:extLst>
            <a:ext uri="{FF2B5EF4-FFF2-40B4-BE49-F238E27FC236}">
              <a16:creationId xmlns:a16="http://schemas.microsoft.com/office/drawing/2014/main" id="{7B1B6D62-924B-5C56-363A-5C71E06DF2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75" y="209550"/>
          <a:ext cx="7772400" cy="6217919"/>
        </a:xfrm>
        <a:prstGeom prst="rect">
          <a:avLst/>
        </a:prstGeom>
        <a:ln>
          <a:solidFill>
            <a:schemeClr val="bg2">
              <a:lumMod val="9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9526</xdr:colOff>
      <xdr:row>2</xdr:row>
      <xdr:rowOff>9525</xdr:rowOff>
    </xdr:from>
    <xdr:to>
      <xdr:col>13</xdr:col>
      <xdr:colOff>638176</xdr:colOff>
      <xdr:row>29</xdr:row>
      <xdr:rowOff>178594</xdr:rowOff>
    </xdr:to>
    <xdr:pic>
      <xdr:nvPicPr>
        <xdr:cNvPr id="4" name="Image 3">
          <a:extLst>
            <a:ext uri="{FF2B5EF4-FFF2-40B4-BE49-F238E27FC236}">
              <a16:creationId xmlns:a16="http://schemas.microsoft.com/office/drawing/2014/main" id="{A9815B81-7FAE-D98C-99A5-76BE8EAB3D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5476" y="400050"/>
          <a:ext cx="6724650" cy="5884069"/>
        </a:xfrm>
        <a:prstGeom prst="rect">
          <a:avLst/>
        </a:prstGeom>
        <a:ln>
          <a:solidFill>
            <a:schemeClr val="bg2">
              <a:lumMod val="90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24</xdr:row>
      <xdr:rowOff>9525</xdr:rowOff>
    </xdr:from>
    <xdr:to>
      <xdr:col>10</xdr:col>
      <xdr:colOff>964350</xdr:colOff>
      <xdr:row>51</xdr:row>
      <xdr:rowOff>63523</xdr:rowOff>
    </xdr:to>
    <xdr:pic>
      <xdr:nvPicPr>
        <xdr:cNvPr id="5" name="Image 4">
          <a:extLst>
            <a:ext uri="{FF2B5EF4-FFF2-40B4-BE49-F238E27FC236}">
              <a16:creationId xmlns:a16="http://schemas.microsoft.com/office/drawing/2014/main" id="{3BD6B92B-3718-5DB8-B79B-EB26031B7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353050"/>
          <a:ext cx="11880000" cy="5197498"/>
        </a:xfrm>
        <a:prstGeom prst="rect">
          <a:avLst/>
        </a:prstGeom>
        <a:ln>
          <a:solidFill>
            <a:schemeClr val="bg2">
              <a:lumMod val="90000"/>
            </a:schemeClr>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9525</xdr:colOff>
      <xdr:row>1</xdr:row>
      <xdr:rowOff>9523</xdr:rowOff>
    </xdr:from>
    <xdr:to>
      <xdr:col>23</xdr:col>
      <xdr:colOff>99525</xdr:colOff>
      <xdr:row>23</xdr:row>
      <xdr:rowOff>25948</xdr:rowOff>
    </xdr:to>
    <xdr:pic>
      <xdr:nvPicPr>
        <xdr:cNvPr id="3" name="Image 2">
          <a:extLst>
            <a:ext uri="{FF2B5EF4-FFF2-40B4-BE49-F238E27FC236}">
              <a16:creationId xmlns:a16="http://schemas.microsoft.com/office/drawing/2014/main" id="{CD213EDF-750F-9A7D-F59C-8C5D7E61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0" y="209548"/>
          <a:ext cx="11520000" cy="5760000"/>
        </a:xfrm>
        <a:prstGeom prst="rect">
          <a:avLst/>
        </a:prstGeom>
        <a:ln>
          <a:solidFill>
            <a:schemeClr val="bg2">
              <a:lumMod val="90000"/>
            </a:schemeClr>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21</xdr:row>
      <xdr:rowOff>9525</xdr:rowOff>
    </xdr:from>
    <xdr:to>
      <xdr:col>10</xdr:col>
      <xdr:colOff>964350</xdr:colOff>
      <xdr:row>48</xdr:row>
      <xdr:rowOff>63523</xdr:rowOff>
    </xdr:to>
    <xdr:pic>
      <xdr:nvPicPr>
        <xdr:cNvPr id="3" name="Image 2">
          <a:extLst>
            <a:ext uri="{FF2B5EF4-FFF2-40B4-BE49-F238E27FC236}">
              <a16:creationId xmlns:a16="http://schemas.microsoft.com/office/drawing/2014/main" id="{8385B9B8-2CF4-BA93-7506-C73C88836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81550"/>
          <a:ext cx="11880000" cy="5197498"/>
        </a:xfrm>
        <a:prstGeom prst="rect">
          <a:avLst/>
        </a:prstGeom>
        <a:ln>
          <a:solidFill>
            <a:schemeClr val="bg2">
              <a:lumMod val="90000"/>
            </a:schemeClr>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9525</xdr:colOff>
      <xdr:row>1</xdr:row>
      <xdr:rowOff>9525</xdr:rowOff>
    </xdr:from>
    <xdr:to>
      <xdr:col>21</xdr:col>
      <xdr:colOff>52617</xdr:colOff>
      <xdr:row>26</xdr:row>
      <xdr:rowOff>524925</xdr:rowOff>
    </xdr:to>
    <xdr:pic>
      <xdr:nvPicPr>
        <xdr:cNvPr id="3" name="Image 2">
          <a:extLst>
            <a:ext uri="{FF2B5EF4-FFF2-40B4-BE49-F238E27FC236}">
              <a16:creationId xmlns:a16="http://schemas.microsoft.com/office/drawing/2014/main" id="{E6DE2498-7759-F725-3EB9-F1EE78F33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425" y="209550"/>
          <a:ext cx="9949092" cy="6840000"/>
        </a:xfrm>
        <a:prstGeom prst="rect">
          <a:avLst/>
        </a:prstGeom>
        <a:ln>
          <a:solidFill>
            <a:schemeClr val="bg2">
              <a:lumMod val="90000"/>
            </a:schemeClr>
          </a:solid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heetViews>
  <sheetFormatPr baseColWidth="10" defaultRowHeight="15" x14ac:dyDescent="0.25"/>
  <cols>
    <col min="1" max="1" width="15.140625" style="3" customWidth="1"/>
    <col min="2" max="16384" width="11.42578125" style="3"/>
  </cols>
  <sheetData>
    <row r="1" spans="1:2" ht="15.75" x14ac:dyDescent="0.25">
      <c r="A1" s="62" t="s">
        <v>114</v>
      </c>
    </row>
    <row r="3" spans="1:2" x14ac:dyDescent="0.25">
      <c r="A3" s="63" t="s">
        <v>0</v>
      </c>
      <c r="B3" s="3" t="s">
        <v>322</v>
      </c>
    </row>
    <row r="4" spans="1:2" x14ac:dyDescent="0.25">
      <c r="A4" s="63" t="s">
        <v>19</v>
      </c>
      <c r="B4" s="3" t="s">
        <v>323</v>
      </c>
    </row>
    <row r="5" spans="1:2" x14ac:dyDescent="0.25">
      <c r="A5" s="63" t="s">
        <v>178</v>
      </c>
      <c r="B5" s="3" t="s">
        <v>325</v>
      </c>
    </row>
    <row r="6" spans="1:2" x14ac:dyDescent="0.25">
      <c r="A6" s="63" t="s">
        <v>28</v>
      </c>
      <c r="B6" s="3" t="s">
        <v>263</v>
      </c>
    </row>
    <row r="7" spans="1:2" x14ac:dyDescent="0.25">
      <c r="A7" s="63" t="s">
        <v>29</v>
      </c>
      <c r="B7" s="3" t="s">
        <v>329</v>
      </c>
    </row>
    <row r="8" spans="1:2" x14ac:dyDescent="0.25">
      <c r="A8" s="63" t="s">
        <v>30</v>
      </c>
      <c r="B8" s="61" t="s">
        <v>330</v>
      </c>
    </row>
    <row r="11" spans="1:2" x14ac:dyDescent="0.25">
      <c r="A11" s="63" t="s">
        <v>88</v>
      </c>
      <c r="B11" s="3" t="s">
        <v>266</v>
      </c>
    </row>
    <row r="12" spans="1:2" x14ac:dyDescent="0.25">
      <c r="A12" s="63" t="s">
        <v>90</v>
      </c>
      <c r="B12" s="3" t="s">
        <v>323</v>
      </c>
    </row>
    <row r="13" spans="1:2" x14ac:dyDescent="0.25">
      <c r="A13" s="63" t="s">
        <v>91</v>
      </c>
      <c r="B13" s="3" t="s">
        <v>326</v>
      </c>
    </row>
    <row r="14" spans="1:2" x14ac:dyDescent="0.25">
      <c r="A14" s="63" t="s">
        <v>92</v>
      </c>
      <c r="B14" s="3" t="s">
        <v>328</v>
      </c>
    </row>
    <row r="15" spans="1:2" x14ac:dyDescent="0.25">
      <c r="A15" s="63" t="s">
        <v>93</v>
      </c>
      <c r="B15" s="3" t="s">
        <v>327</v>
      </c>
    </row>
    <row r="16" spans="1:2" x14ac:dyDescent="0.25">
      <c r="A16" s="63" t="s">
        <v>94</v>
      </c>
      <c r="B16" s="3" t="s">
        <v>215</v>
      </c>
    </row>
    <row r="17" spans="1:2" x14ac:dyDescent="0.25">
      <c r="A17" s="63" t="s">
        <v>218</v>
      </c>
      <c r="B17" s="3" t="s">
        <v>216</v>
      </c>
    </row>
    <row r="18" spans="1:2" x14ac:dyDescent="0.25">
      <c r="A18" s="63" t="s">
        <v>297</v>
      </c>
      <c r="B18" s="61" t="s">
        <v>331</v>
      </c>
    </row>
    <row r="19" spans="1:2" x14ac:dyDescent="0.25">
      <c r="A19" s="63" t="s">
        <v>298</v>
      </c>
      <c r="B19" s="61" t="s">
        <v>332</v>
      </c>
    </row>
    <row r="20" spans="1:2" x14ac:dyDescent="0.25">
      <c r="A20" s="63" t="s">
        <v>299</v>
      </c>
      <c r="B20" s="61" t="s">
        <v>302</v>
      </c>
    </row>
    <row r="21" spans="1:2" x14ac:dyDescent="0.25">
      <c r="A21" s="63" t="s">
        <v>300</v>
      </c>
      <c r="B21" s="226" t="s">
        <v>301</v>
      </c>
    </row>
  </sheetData>
  <hyperlinks>
    <hyperlink ref="A3" location="figure1!A1" display="figure 1" xr:uid="{00000000-0004-0000-0000-000000000000}"/>
    <hyperlink ref="A4" location="figure2!A1" display="figure 2" xr:uid="{00000000-0004-0000-0000-000001000000}"/>
    <hyperlink ref="A5" location="figure3!A1" display="figure 3" xr:uid="{00000000-0004-0000-0000-000002000000}"/>
    <hyperlink ref="A6" location="figure4!A1" display="figure 4" xr:uid="{00000000-0004-0000-0000-000003000000}"/>
    <hyperlink ref="A7" location="figure5!A1" display="figure 5" xr:uid="{00000000-0004-0000-0000-000004000000}"/>
    <hyperlink ref="A8" location="figure6!A1" display="figure 6" xr:uid="{00000000-0004-0000-0000-000005000000}"/>
    <hyperlink ref="A11" location="annexe1!A1" display="annexe 1" xr:uid="{00000000-0004-0000-0000-000006000000}"/>
    <hyperlink ref="A12" location="annexe2!A1" display="annexe 2" xr:uid="{00000000-0004-0000-0000-000007000000}"/>
    <hyperlink ref="A13" location="annexe3!A1" display="annexe 3" xr:uid="{00000000-0004-0000-0000-000008000000}"/>
    <hyperlink ref="A14" location="annexe4!A1" display="annexe 4" xr:uid="{00000000-0004-0000-0000-000009000000}"/>
    <hyperlink ref="A15" location="annexe5!A1" display="annexe 5" xr:uid="{00000000-0004-0000-0000-00000A000000}"/>
    <hyperlink ref="A16" location="annexe6!A1" display="annexe 6" xr:uid="{00000000-0004-0000-0000-00000B000000}"/>
    <hyperlink ref="A17" location="annexe7!A1" display="annexe 7" xr:uid="{00000000-0004-0000-0000-00000C000000}"/>
    <hyperlink ref="A18" location="annexe8!A1" display="annexe8 " xr:uid="{1003C5BA-3763-4C40-940D-AC4B5B0257A0}"/>
    <hyperlink ref="A19" location="annexe9!A1" display="annexe9" xr:uid="{2EA0B4FC-5F70-4E66-8E67-6FE56ECE6DAC}"/>
    <hyperlink ref="A21" location="annexe11!A1" display="annexe 11" xr:uid="{2EEE55C1-5FB4-4C70-98CA-E2E1C787BEBE}"/>
    <hyperlink ref="A20" location="annexe10!A1" display="annexe 10" xr:uid="{5C54B098-53DF-47E3-AAAB-FF444C4334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3"/>
  <sheetViews>
    <sheetView zoomScaleNormal="100" workbookViewId="0">
      <selection activeCell="A2" sqref="A2"/>
    </sheetView>
  </sheetViews>
  <sheetFormatPr baseColWidth="10" defaultRowHeight="15" x14ac:dyDescent="0.25"/>
  <cols>
    <col min="1" max="1" width="24" style="3" customWidth="1"/>
    <col min="2" max="5" width="16.7109375" style="3" customWidth="1"/>
    <col min="6" max="6" width="18" style="3" customWidth="1"/>
    <col min="7" max="7" width="16.7109375" style="3" customWidth="1"/>
    <col min="8" max="16384" width="11.42578125" style="3"/>
  </cols>
  <sheetData>
    <row r="1" spans="1:7" ht="15.75" x14ac:dyDescent="0.25">
      <c r="A1" s="62" t="s">
        <v>203</v>
      </c>
    </row>
    <row r="2" spans="1:7" x14ac:dyDescent="0.25">
      <c r="A2" s="63" t="s">
        <v>116</v>
      </c>
    </row>
    <row r="4" spans="1:7" x14ac:dyDescent="0.25">
      <c r="A4" s="227"/>
      <c r="B4" s="241" t="s">
        <v>253</v>
      </c>
      <c r="C4" s="242"/>
      <c r="D4" s="242"/>
      <c r="E4" s="242"/>
      <c r="F4" s="242"/>
      <c r="G4" s="243"/>
    </row>
    <row r="5" spans="1:7" ht="45" x14ac:dyDescent="0.25">
      <c r="A5" s="60" t="s">
        <v>310</v>
      </c>
      <c r="B5" s="59" t="s">
        <v>22</v>
      </c>
      <c r="C5" s="59" t="s">
        <v>254</v>
      </c>
      <c r="D5" s="59" t="s">
        <v>23</v>
      </c>
      <c r="E5" s="59" t="s">
        <v>33</v>
      </c>
      <c r="F5" s="59" t="s">
        <v>256</v>
      </c>
      <c r="G5" s="59" t="s">
        <v>172</v>
      </c>
    </row>
    <row r="6" spans="1:7" x14ac:dyDescent="0.25">
      <c r="A6" s="124" t="s">
        <v>202</v>
      </c>
      <c r="B6" s="150">
        <v>26.3</v>
      </c>
      <c r="C6" s="150">
        <v>11.5</v>
      </c>
      <c r="D6" s="150">
        <v>51.1</v>
      </c>
      <c r="E6" s="150">
        <v>67.2</v>
      </c>
      <c r="F6" s="150">
        <v>2.8</v>
      </c>
      <c r="G6" s="150">
        <v>23.1</v>
      </c>
    </row>
    <row r="7" spans="1:7" x14ac:dyDescent="0.25">
      <c r="A7" s="124" t="s">
        <v>229</v>
      </c>
      <c r="B7" s="150">
        <v>55.6</v>
      </c>
      <c r="C7" s="150">
        <v>55.1</v>
      </c>
      <c r="D7" s="150">
        <v>8.6</v>
      </c>
      <c r="E7" s="150">
        <v>15.1</v>
      </c>
      <c r="F7" s="150">
        <v>12.7</v>
      </c>
      <c r="G7" s="150">
        <v>7</v>
      </c>
    </row>
    <row r="8" spans="1:7" ht="15.75" thickBot="1" x14ac:dyDescent="0.3">
      <c r="A8" s="228" t="s">
        <v>230</v>
      </c>
      <c r="B8" s="58">
        <v>1.6</v>
      </c>
      <c r="C8" s="58">
        <v>6.4</v>
      </c>
      <c r="D8" s="58">
        <v>2.1</v>
      </c>
      <c r="E8" s="58">
        <v>11.1</v>
      </c>
      <c r="F8" s="58">
        <v>91.1</v>
      </c>
      <c r="G8" s="58">
        <v>19.600000000000001</v>
      </c>
    </row>
    <row r="9" spans="1:7" ht="15" customHeight="1" x14ac:dyDescent="0.25">
      <c r="A9" s="229"/>
      <c r="B9" s="277" t="s">
        <v>253</v>
      </c>
      <c r="C9" s="278"/>
      <c r="D9" s="278"/>
      <c r="E9" s="278"/>
      <c r="F9" s="278"/>
      <c r="G9" s="279"/>
    </row>
    <row r="10" spans="1:7" ht="45" x14ac:dyDescent="0.25">
      <c r="A10" s="60" t="s">
        <v>311</v>
      </c>
      <c r="B10" s="59" t="s">
        <v>22</v>
      </c>
      <c r="C10" s="59" t="s">
        <v>254</v>
      </c>
      <c r="D10" s="59" t="s">
        <v>23</v>
      </c>
      <c r="E10" s="59" t="s">
        <v>33</v>
      </c>
      <c r="F10" s="59" t="s">
        <v>256</v>
      </c>
      <c r="G10" s="59" t="s">
        <v>172</v>
      </c>
    </row>
    <row r="11" spans="1:7" s="66" customFormat="1" x14ac:dyDescent="0.25">
      <c r="A11" s="124" t="s">
        <v>234</v>
      </c>
      <c r="B11" s="150">
        <v>1.5</v>
      </c>
      <c r="C11" s="150">
        <v>25.1</v>
      </c>
      <c r="D11" s="150">
        <v>2.2999999999999998</v>
      </c>
      <c r="E11" s="150">
        <v>16</v>
      </c>
      <c r="F11" s="150">
        <v>81.7</v>
      </c>
      <c r="G11" s="150">
        <v>5</v>
      </c>
    </row>
    <row r="12" spans="1:7" ht="15.75" thickBot="1" x14ac:dyDescent="0.3">
      <c r="A12" s="228" t="s">
        <v>233</v>
      </c>
      <c r="B12" s="58">
        <v>15.9</v>
      </c>
      <c r="C12" s="58">
        <v>76.599999999999994</v>
      </c>
      <c r="D12" s="58">
        <v>8.6</v>
      </c>
      <c r="E12" s="58">
        <v>17.600000000000001</v>
      </c>
      <c r="F12" s="58">
        <v>15.6</v>
      </c>
      <c r="G12" s="58">
        <v>10.3</v>
      </c>
    </row>
    <row r="13" spans="1:7" ht="15" customHeight="1" x14ac:dyDescent="0.25">
      <c r="A13" s="229"/>
      <c r="B13" s="277" t="s">
        <v>253</v>
      </c>
      <c r="C13" s="278"/>
      <c r="D13" s="278"/>
      <c r="E13" s="278"/>
      <c r="F13" s="278"/>
      <c r="G13" s="279"/>
    </row>
    <row r="14" spans="1:7" ht="45" x14ac:dyDescent="0.25">
      <c r="A14" s="60" t="s">
        <v>309</v>
      </c>
      <c r="B14" s="59" t="s">
        <v>22</v>
      </c>
      <c r="C14" s="59" t="s">
        <v>254</v>
      </c>
      <c r="D14" s="59" t="s">
        <v>23</v>
      </c>
      <c r="E14" s="59" t="s">
        <v>33</v>
      </c>
      <c r="F14" s="59" t="s">
        <v>256</v>
      </c>
      <c r="G14" s="59" t="s">
        <v>172</v>
      </c>
    </row>
    <row r="15" spans="1:7" x14ac:dyDescent="0.25">
      <c r="A15" s="124" t="s">
        <v>22</v>
      </c>
      <c r="B15" s="150">
        <v>95.1</v>
      </c>
      <c r="C15" s="150">
        <v>13</v>
      </c>
      <c r="D15" s="150">
        <v>11.5</v>
      </c>
      <c r="E15" s="150">
        <v>13</v>
      </c>
      <c r="F15" s="150">
        <v>2</v>
      </c>
      <c r="G15" s="150">
        <v>4.5999999999999996</v>
      </c>
    </row>
    <row r="16" spans="1:7" x14ac:dyDescent="0.25">
      <c r="A16" s="124" t="s">
        <v>254</v>
      </c>
      <c r="B16" s="150">
        <v>24.1</v>
      </c>
      <c r="C16" s="150">
        <v>92.4</v>
      </c>
      <c r="D16" s="150">
        <v>9.8000000000000007</v>
      </c>
      <c r="E16" s="150">
        <v>17.8</v>
      </c>
      <c r="F16" s="150">
        <v>16</v>
      </c>
      <c r="G16" s="150">
        <v>9.3000000000000007</v>
      </c>
    </row>
    <row r="17" spans="1:23" x14ac:dyDescent="0.25">
      <c r="A17" s="124" t="s">
        <v>23</v>
      </c>
      <c r="B17" s="150">
        <v>11.1</v>
      </c>
      <c r="C17" s="150">
        <v>23.2</v>
      </c>
      <c r="D17" s="150">
        <v>72.900000000000006</v>
      </c>
      <c r="E17" s="150">
        <v>35.299999999999997</v>
      </c>
      <c r="F17" s="150">
        <v>3.9</v>
      </c>
      <c r="G17" s="150">
        <v>36.5</v>
      </c>
    </row>
    <row r="18" spans="1:23" x14ac:dyDescent="0.25">
      <c r="A18" s="124" t="s">
        <v>33</v>
      </c>
      <c r="B18" s="150">
        <v>10.1</v>
      </c>
      <c r="C18" s="150">
        <v>13.2</v>
      </c>
      <c r="D18" s="150">
        <v>13.2</v>
      </c>
      <c r="E18" s="150">
        <v>81.599999999999994</v>
      </c>
      <c r="F18" s="150">
        <v>10.4</v>
      </c>
      <c r="G18" s="150">
        <v>32</v>
      </c>
    </row>
    <row r="19" spans="1:23" x14ac:dyDescent="0.25">
      <c r="A19" s="124" t="s">
        <v>34</v>
      </c>
      <c r="B19" s="150">
        <v>2</v>
      </c>
      <c r="C19" s="150">
        <v>12.2</v>
      </c>
      <c r="D19" s="150">
        <v>2.1</v>
      </c>
      <c r="E19" s="150">
        <v>18.5</v>
      </c>
      <c r="F19" s="150">
        <v>89.8</v>
      </c>
      <c r="G19" s="150">
        <v>17</v>
      </c>
    </row>
    <row r="20" spans="1:23" x14ac:dyDescent="0.25">
      <c r="A20" s="124" t="s">
        <v>35</v>
      </c>
      <c r="B20" s="150">
        <v>1.2</v>
      </c>
      <c r="C20" s="150">
        <v>11.6</v>
      </c>
      <c r="D20" s="150">
        <v>1.3</v>
      </c>
      <c r="E20" s="150">
        <v>6.1</v>
      </c>
      <c r="F20" s="150">
        <v>60.7</v>
      </c>
      <c r="G20" s="150">
        <v>47.6</v>
      </c>
    </row>
    <row r="21" spans="1:23" ht="15.75" thickBot="1" x14ac:dyDescent="0.3">
      <c r="A21" s="228" t="s">
        <v>14</v>
      </c>
      <c r="B21" s="58">
        <v>9.6999999999999993</v>
      </c>
      <c r="C21" s="58">
        <v>53.2</v>
      </c>
      <c r="D21" s="58">
        <v>4.8</v>
      </c>
      <c r="E21" s="58">
        <v>9.6999999999999993</v>
      </c>
      <c r="F21" s="58">
        <v>40.299999999999997</v>
      </c>
      <c r="G21" s="58">
        <v>11.3</v>
      </c>
    </row>
    <row r="22" spans="1:23" x14ac:dyDescent="0.25">
      <c r="A22" s="229"/>
      <c r="B22" s="277" t="s">
        <v>253</v>
      </c>
      <c r="C22" s="278"/>
      <c r="D22" s="278"/>
      <c r="E22" s="278"/>
      <c r="F22" s="278"/>
      <c r="G22" s="279"/>
    </row>
    <row r="23" spans="1:23" ht="45" customHeight="1" x14ac:dyDescent="0.25">
      <c r="A23" s="60" t="s">
        <v>312</v>
      </c>
      <c r="B23" s="59" t="s">
        <v>22</v>
      </c>
      <c r="C23" s="59" t="s">
        <v>254</v>
      </c>
      <c r="D23" s="59" t="s">
        <v>23</v>
      </c>
      <c r="E23" s="59" t="s">
        <v>33</v>
      </c>
      <c r="F23" s="59" t="s">
        <v>256</v>
      </c>
      <c r="G23" s="59" t="s">
        <v>172</v>
      </c>
    </row>
    <row r="24" spans="1:23" ht="15" customHeight="1" x14ac:dyDescent="0.25">
      <c r="A24" s="124" t="s">
        <v>235</v>
      </c>
      <c r="B24" s="150">
        <v>1.1000000000000001</v>
      </c>
      <c r="C24" s="150">
        <v>21.7</v>
      </c>
      <c r="D24" s="150">
        <v>1.2</v>
      </c>
      <c r="E24" s="150">
        <v>17.600000000000001</v>
      </c>
      <c r="F24" s="150">
        <v>93.5</v>
      </c>
      <c r="G24" s="150">
        <v>5.0999999999999996</v>
      </c>
    </row>
    <row r="25" spans="1:23" x14ac:dyDescent="0.25">
      <c r="A25" s="124" t="s">
        <v>236</v>
      </c>
      <c r="B25" s="150">
        <v>12.7</v>
      </c>
      <c r="C25" s="150">
        <v>74.099999999999994</v>
      </c>
      <c r="D25" s="150">
        <v>12</v>
      </c>
      <c r="E25" s="150">
        <v>23.3</v>
      </c>
      <c r="F25" s="150">
        <v>20.3</v>
      </c>
      <c r="G25" s="150">
        <v>7.1</v>
      </c>
      <c r="I25" s="244" t="s">
        <v>258</v>
      </c>
      <c r="J25" s="244"/>
      <c r="K25" s="244"/>
      <c r="L25" s="244"/>
      <c r="M25" s="244"/>
      <c r="N25" s="244"/>
      <c r="O25" s="244"/>
      <c r="P25" s="244"/>
      <c r="Q25" s="244"/>
      <c r="R25" s="244"/>
      <c r="S25" s="244"/>
      <c r="T25" s="244"/>
      <c r="U25" s="244"/>
      <c r="V25" s="244"/>
      <c r="W25" s="244"/>
    </row>
    <row r="26" spans="1:23" x14ac:dyDescent="0.25">
      <c r="I26" s="244"/>
      <c r="J26" s="244"/>
      <c r="K26" s="244"/>
      <c r="L26" s="244"/>
      <c r="M26" s="244"/>
      <c r="N26" s="244"/>
      <c r="O26" s="244"/>
      <c r="P26" s="244"/>
      <c r="Q26" s="244"/>
      <c r="R26" s="244"/>
      <c r="S26" s="244"/>
      <c r="T26" s="244"/>
      <c r="U26" s="244"/>
      <c r="V26" s="244"/>
      <c r="W26" s="244"/>
    </row>
    <row r="27" spans="1:23" x14ac:dyDescent="0.25">
      <c r="A27" s="244" t="s">
        <v>257</v>
      </c>
      <c r="B27" s="244"/>
      <c r="C27" s="244"/>
      <c r="D27" s="244"/>
      <c r="E27" s="244"/>
      <c r="F27" s="244"/>
      <c r="G27" s="244"/>
    </row>
    <row r="28" spans="1:23" x14ac:dyDescent="0.25">
      <c r="A28" s="244"/>
      <c r="B28" s="244"/>
      <c r="C28" s="244"/>
      <c r="D28" s="244"/>
      <c r="E28" s="244"/>
      <c r="F28" s="244"/>
      <c r="G28" s="244"/>
    </row>
    <row r="29" spans="1:23" x14ac:dyDescent="0.25">
      <c r="A29" s="244" t="s">
        <v>304</v>
      </c>
      <c r="B29" s="244"/>
      <c r="C29" s="244"/>
      <c r="D29" s="244"/>
      <c r="E29" s="244"/>
      <c r="F29" s="244"/>
      <c r="G29" s="244"/>
    </row>
    <row r="30" spans="1:23" x14ac:dyDescent="0.25">
      <c r="A30" s="244"/>
      <c r="B30" s="244"/>
      <c r="C30" s="244"/>
      <c r="D30" s="244"/>
      <c r="E30" s="244"/>
      <c r="F30" s="244"/>
      <c r="G30" s="244"/>
    </row>
    <row r="32" spans="1:23" x14ac:dyDescent="0.25">
      <c r="A32" s="3" t="s">
        <v>220</v>
      </c>
    </row>
    <row r="33" spans="1:1" x14ac:dyDescent="0.25">
      <c r="A33" s="3" t="s">
        <v>221</v>
      </c>
    </row>
  </sheetData>
  <mergeCells count="7">
    <mergeCell ref="A29:G30"/>
    <mergeCell ref="I25:W26"/>
    <mergeCell ref="A27:G28"/>
    <mergeCell ref="B4:G4"/>
    <mergeCell ref="B9:G9"/>
    <mergeCell ref="B13:G13"/>
    <mergeCell ref="B22:G22"/>
  </mergeCells>
  <conditionalFormatting sqref="B6:G8">
    <cfRule type="colorScale" priority="4">
      <colorScale>
        <cfvo type="min"/>
        <cfvo type="max"/>
        <color theme="0"/>
        <color theme="8"/>
      </colorScale>
    </cfRule>
  </conditionalFormatting>
  <conditionalFormatting sqref="B11:G12">
    <cfRule type="colorScale" priority="3">
      <colorScale>
        <cfvo type="min"/>
        <cfvo type="max"/>
        <color theme="0"/>
        <color theme="8"/>
      </colorScale>
    </cfRule>
  </conditionalFormatting>
  <conditionalFormatting sqref="B15:G21">
    <cfRule type="colorScale" priority="2">
      <colorScale>
        <cfvo type="min"/>
        <cfvo type="max"/>
        <color theme="0"/>
        <color theme="8"/>
      </colorScale>
    </cfRule>
  </conditionalFormatting>
  <conditionalFormatting sqref="B24:G25">
    <cfRule type="colorScale" priority="1">
      <colorScale>
        <cfvo type="min"/>
        <cfvo type="max"/>
        <color theme="0"/>
        <color theme="8"/>
      </colorScale>
    </cfRule>
  </conditionalFormatting>
  <hyperlinks>
    <hyperlink ref="A2" location="sommaire!A1" display="sommaire"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0"/>
  <sheetViews>
    <sheetView workbookViewId="0">
      <selection activeCell="A2" sqref="A2"/>
    </sheetView>
  </sheetViews>
  <sheetFormatPr baseColWidth="10" defaultRowHeight="15" x14ac:dyDescent="0.25"/>
  <cols>
    <col min="1" max="1" width="24.28515625" style="3" customWidth="1"/>
    <col min="2" max="2" width="14.7109375" style="3" customWidth="1"/>
    <col min="3" max="3" width="16.7109375" style="3" customWidth="1"/>
    <col min="4" max="5" width="14.7109375" style="3" customWidth="1"/>
    <col min="6" max="6" width="17.85546875" style="3" customWidth="1"/>
    <col min="7" max="9" width="14.7109375" style="3" customWidth="1"/>
    <col min="10" max="10" width="16.7109375" style="3" customWidth="1"/>
    <col min="11" max="12" width="14.7109375" style="3" customWidth="1"/>
    <col min="13" max="13" width="17.85546875" style="3" customWidth="1"/>
    <col min="14" max="15" width="14.7109375" style="3" customWidth="1"/>
    <col min="16" max="16384" width="11.42578125" style="3"/>
  </cols>
  <sheetData>
    <row r="1" spans="1:15" ht="15.75" x14ac:dyDescent="0.25">
      <c r="A1" s="62" t="s">
        <v>115</v>
      </c>
    </row>
    <row r="2" spans="1:15" x14ac:dyDescent="0.25">
      <c r="A2" s="63" t="s">
        <v>116</v>
      </c>
    </row>
    <row r="3" spans="1:15" x14ac:dyDescent="0.25">
      <c r="A3" s="63"/>
    </row>
    <row r="4" spans="1:15" x14ac:dyDescent="0.25">
      <c r="A4" s="280" t="s">
        <v>226</v>
      </c>
      <c r="B4" s="238" t="s">
        <v>21</v>
      </c>
      <c r="C4" s="239"/>
      <c r="D4" s="239"/>
      <c r="E4" s="239"/>
      <c r="F4" s="239"/>
      <c r="G4" s="239"/>
      <c r="H4" s="274"/>
      <c r="I4" s="275" t="s">
        <v>38</v>
      </c>
      <c r="J4" s="239"/>
      <c r="K4" s="239"/>
      <c r="L4" s="239"/>
      <c r="M4" s="239"/>
      <c r="N4" s="239"/>
      <c r="O4" s="240"/>
    </row>
    <row r="5" spans="1:15" ht="45" x14ac:dyDescent="0.25">
      <c r="A5" s="281"/>
      <c r="B5" s="103" t="s">
        <v>22</v>
      </c>
      <c r="C5" s="104" t="s">
        <v>254</v>
      </c>
      <c r="D5" s="104" t="s">
        <v>23</v>
      </c>
      <c r="E5" s="104" t="s">
        <v>33</v>
      </c>
      <c r="F5" s="104" t="s">
        <v>255</v>
      </c>
      <c r="G5" s="105" t="s">
        <v>172</v>
      </c>
      <c r="H5" s="104" t="s">
        <v>27</v>
      </c>
      <c r="I5" s="140" t="s">
        <v>22</v>
      </c>
      <c r="J5" s="104" t="s">
        <v>254</v>
      </c>
      <c r="K5" s="104" t="s">
        <v>23</v>
      </c>
      <c r="L5" s="104" t="s">
        <v>33</v>
      </c>
      <c r="M5" s="104" t="s">
        <v>255</v>
      </c>
      <c r="N5" s="105" t="s">
        <v>172</v>
      </c>
      <c r="O5" s="105" t="s">
        <v>27</v>
      </c>
    </row>
    <row r="6" spans="1:15" x14ac:dyDescent="0.25">
      <c r="A6" s="106" t="s">
        <v>16</v>
      </c>
      <c r="B6" s="100">
        <v>0.6</v>
      </c>
      <c r="C6" s="44">
        <v>0.3</v>
      </c>
      <c r="D6" s="44">
        <v>1.4</v>
      </c>
      <c r="E6" s="44">
        <v>1</v>
      </c>
      <c r="F6" s="44">
        <v>0.1</v>
      </c>
      <c r="G6" s="44">
        <v>0.5</v>
      </c>
      <c r="H6" s="151">
        <v>0.5</v>
      </c>
      <c r="I6" s="142">
        <v>0.7</v>
      </c>
      <c r="J6" s="44">
        <v>0.4</v>
      </c>
      <c r="K6" s="44">
        <v>1.8</v>
      </c>
      <c r="L6" s="44">
        <v>1.4</v>
      </c>
      <c r="M6" s="44">
        <v>0.1</v>
      </c>
      <c r="N6" s="44">
        <v>0.5</v>
      </c>
      <c r="O6" s="152">
        <v>0.7</v>
      </c>
    </row>
    <row r="7" spans="1:15" x14ac:dyDescent="0.25">
      <c r="A7" s="106" t="s">
        <v>176</v>
      </c>
      <c r="B7" s="106">
        <v>0</v>
      </c>
      <c r="C7" s="44">
        <v>0.1</v>
      </c>
      <c r="D7" s="44">
        <v>0</v>
      </c>
      <c r="E7" s="44">
        <v>0</v>
      </c>
      <c r="F7" s="44">
        <v>0.1</v>
      </c>
      <c r="G7" s="44">
        <v>0.1</v>
      </c>
      <c r="H7" s="153">
        <v>0.1</v>
      </c>
      <c r="I7" s="142">
        <v>0</v>
      </c>
      <c r="J7" s="44">
        <v>0</v>
      </c>
      <c r="K7" s="44">
        <v>0</v>
      </c>
      <c r="L7" s="44">
        <v>0</v>
      </c>
      <c r="M7" s="44">
        <v>0</v>
      </c>
      <c r="N7" s="44">
        <v>0.1</v>
      </c>
      <c r="O7" s="154">
        <v>0</v>
      </c>
    </row>
    <row r="8" spans="1:15" x14ac:dyDescent="0.25">
      <c r="A8" s="106" t="s">
        <v>24</v>
      </c>
      <c r="B8" s="106">
        <v>63.7</v>
      </c>
      <c r="C8" s="44">
        <v>43.8</v>
      </c>
      <c r="D8" s="44">
        <v>56.8</v>
      </c>
      <c r="E8" s="44">
        <v>54.6</v>
      </c>
      <c r="F8" s="44">
        <v>51.2</v>
      </c>
      <c r="G8" s="44">
        <v>65.7</v>
      </c>
      <c r="H8" s="153">
        <v>53.8</v>
      </c>
      <c r="I8" s="142">
        <v>72.7</v>
      </c>
      <c r="J8" s="44">
        <v>56.1</v>
      </c>
      <c r="K8" s="44">
        <v>62.4</v>
      </c>
      <c r="L8" s="44">
        <v>61.6</v>
      </c>
      <c r="M8" s="44">
        <v>62.9</v>
      </c>
      <c r="N8" s="44">
        <v>68.599999999999994</v>
      </c>
      <c r="O8" s="154">
        <v>64.5</v>
      </c>
    </row>
    <row r="9" spans="1:15" x14ac:dyDescent="0.25">
      <c r="A9" s="106" t="s">
        <v>18</v>
      </c>
      <c r="B9" s="106">
        <v>2.2999999999999998</v>
      </c>
      <c r="C9" s="44">
        <v>5.5</v>
      </c>
      <c r="D9" s="44">
        <v>1.4</v>
      </c>
      <c r="E9" s="44">
        <v>2.4</v>
      </c>
      <c r="F9" s="44">
        <v>4.3</v>
      </c>
      <c r="G9" s="44">
        <v>1.1000000000000001</v>
      </c>
      <c r="H9" s="153">
        <v>3.2</v>
      </c>
      <c r="I9" s="142">
        <v>1.6</v>
      </c>
      <c r="J9" s="44">
        <v>4.3</v>
      </c>
      <c r="K9" s="44">
        <v>1.1000000000000001</v>
      </c>
      <c r="L9" s="44">
        <v>2.1</v>
      </c>
      <c r="M9" s="44">
        <v>2.9</v>
      </c>
      <c r="N9" s="44">
        <v>1</v>
      </c>
      <c r="O9" s="154">
        <v>2.2000000000000002</v>
      </c>
    </row>
    <row r="10" spans="1:15" x14ac:dyDescent="0.25">
      <c r="A10" s="106" t="s">
        <v>25</v>
      </c>
      <c r="B10" s="106">
        <v>2.9</v>
      </c>
      <c r="C10" s="44">
        <v>13.3</v>
      </c>
      <c r="D10" s="44">
        <v>3.5</v>
      </c>
      <c r="E10" s="44">
        <v>5.4</v>
      </c>
      <c r="F10" s="44">
        <v>12.8</v>
      </c>
      <c r="G10" s="44">
        <v>2.7</v>
      </c>
      <c r="H10" s="153">
        <v>7.8</v>
      </c>
      <c r="I10" s="142">
        <v>2.7</v>
      </c>
      <c r="J10" s="44">
        <v>12.8</v>
      </c>
      <c r="K10" s="44">
        <v>2.9</v>
      </c>
      <c r="L10" s="44">
        <v>5.0999999999999996</v>
      </c>
      <c r="M10" s="44">
        <v>10.8</v>
      </c>
      <c r="N10" s="44">
        <v>2.6</v>
      </c>
      <c r="O10" s="154">
        <v>6.5</v>
      </c>
    </row>
    <row r="11" spans="1:15" x14ac:dyDescent="0.25">
      <c r="A11" s="106" t="s">
        <v>15</v>
      </c>
      <c r="B11" s="106">
        <v>8.5</v>
      </c>
      <c r="C11" s="44">
        <v>6.5</v>
      </c>
      <c r="D11" s="44">
        <v>8.1999999999999993</v>
      </c>
      <c r="E11" s="44">
        <v>8.6</v>
      </c>
      <c r="F11" s="44">
        <v>7</v>
      </c>
      <c r="G11" s="44">
        <v>7.1</v>
      </c>
      <c r="H11" s="153">
        <v>7.5</v>
      </c>
      <c r="I11" s="142">
        <v>6.5</v>
      </c>
      <c r="J11" s="44">
        <v>5.6</v>
      </c>
      <c r="K11" s="44">
        <v>7.7</v>
      </c>
      <c r="L11" s="44">
        <v>7.8</v>
      </c>
      <c r="M11" s="44">
        <v>5.8</v>
      </c>
      <c r="N11" s="44">
        <v>6.8</v>
      </c>
      <c r="O11" s="154">
        <v>6.4</v>
      </c>
    </row>
    <row r="12" spans="1:15" x14ac:dyDescent="0.25">
      <c r="A12" s="106" t="s">
        <v>14</v>
      </c>
      <c r="B12" s="106">
        <v>6.5</v>
      </c>
      <c r="C12" s="44">
        <v>11.8</v>
      </c>
      <c r="D12" s="44">
        <v>7.5</v>
      </c>
      <c r="E12" s="44">
        <v>6.5</v>
      </c>
      <c r="F12" s="44">
        <v>7.2</v>
      </c>
      <c r="G12" s="44">
        <v>3.6</v>
      </c>
      <c r="H12" s="153">
        <v>7.7</v>
      </c>
      <c r="I12" s="142">
        <v>5.3</v>
      </c>
      <c r="J12" s="44">
        <v>7.8</v>
      </c>
      <c r="K12" s="44">
        <v>6.4</v>
      </c>
      <c r="L12" s="44">
        <v>5.6</v>
      </c>
      <c r="M12" s="44">
        <v>5.9</v>
      </c>
      <c r="N12" s="44">
        <v>3.3</v>
      </c>
      <c r="O12" s="154">
        <v>5.5</v>
      </c>
    </row>
    <row r="13" spans="1:15" ht="45" x14ac:dyDescent="0.25">
      <c r="A13" s="144" t="s">
        <v>177</v>
      </c>
      <c r="B13" s="106">
        <v>15.5</v>
      </c>
      <c r="C13" s="44">
        <v>18.7</v>
      </c>
      <c r="D13" s="44">
        <v>21.2</v>
      </c>
      <c r="E13" s="44">
        <v>21.4</v>
      </c>
      <c r="F13" s="44">
        <v>17.399999999999999</v>
      </c>
      <c r="G13" s="44">
        <v>19.3</v>
      </c>
      <c r="H13" s="153">
        <v>19.5</v>
      </c>
      <c r="I13" s="142">
        <v>10.5</v>
      </c>
      <c r="J13" s="44">
        <v>12.8</v>
      </c>
      <c r="K13" s="44">
        <v>17.8</v>
      </c>
      <c r="L13" s="44">
        <v>16.399999999999999</v>
      </c>
      <c r="M13" s="44">
        <v>11.7</v>
      </c>
      <c r="N13" s="44">
        <v>17.100000000000001</v>
      </c>
      <c r="O13" s="154">
        <v>14.2</v>
      </c>
    </row>
    <row r="14" spans="1:15" x14ac:dyDescent="0.25">
      <c r="A14" s="127" t="s">
        <v>27</v>
      </c>
      <c r="B14" s="145">
        <f t="shared" ref="B14:O14" si="0">SUM(B6:B13)</f>
        <v>100</v>
      </c>
      <c r="C14" s="146">
        <f t="shared" si="0"/>
        <v>100</v>
      </c>
      <c r="D14" s="146">
        <f t="shared" si="0"/>
        <v>100</v>
      </c>
      <c r="E14" s="146">
        <f t="shared" si="0"/>
        <v>99.9</v>
      </c>
      <c r="F14" s="146">
        <f t="shared" si="0"/>
        <v>100.1</v>
      </c>
      <c r="G14" s="146">
        <f t="shared" si="0"/>
        <v>100.09999999999998</v>
      </c>
      <c r="H14" s="147">
        <f t="shared" si="0"/>
        <v>100.10000000000001</v>
      </c>
      <c r="I14" s="148">
        <f t="shared" si="0"/>
        <v>100</v>
      </c>
      <c r="J14" s="146">
        <f t="shared" si="0"/>
        <v>99.799999999999983</v>
      </c>
      <c r="K14" s="146">
        <f t="shared" si="0"/>
        <v>100.10000000000001</v>
      </c>
      <c r="L14" s="146">
        <f t="shared" si="0"/>
        <v>99.999999999999972</v>
      </c>
      <c r="M14" s="146">
        <f t="shared" si="0"/>
        <v>100.10000000000001</v>
      </c>
      <c r="N14" s="146">
        <f t="shared" si="0"/>
        <v>99.999999999999972</v>
      </c>
      <c r="O14" s="149">
        <f t="shared" si="0"/>
        <v>100.00000000000001</v>
      </c>
    </row>
    <row r="15" spans="1:15" x14ac:dyDescent="0.25">
      <c r="A15" s="102" t="s">
        <v>261</v>
      </c>
      <c r="B15" s="117">
        <v>58007</v>
      </c>
      <c r="C15" s="118">
        <v>82325</v>
      </c>
      <c r="D15" s="118">
        <v>48278</v>
      </c>
      <c r="E15" s="118">
        <v>84298</v>
      </c>
      <c r="F15" s="118">
        <v>76463</v>
      </c>
      <c r="G15" s="119">
        <v>46270</v>
      </c>
      <c r="H15" s="119">
        <v>258289</v>
      </c>
      <c r="I15" s="117">
        <v>41132</v>
      </c>
      <c r="J15" s="118">
        <v>47127</v>
      </c>
      <c r="K15" s="118">
        <v>37502</v>
      </c>
      <c r="L15" s="118">
        <v>59643</v>
      </c>
      <c r="M15" s="118">
        <v>51386</v>
      </c>
      <c r="N15" s="119">
        <v>41883</v>
      </c>
      <c r="O15" s="119">
        <v>175112</v>
      </c>
    </row>
    <row r="17" spans="1:15" x14ac:dyDescent="0.25">
      <c r="A17" s="276" t="s">
        <v>243</v>
      </c>
      <c r="B17" s="276"/>
      <c r="C17" s="276"/>
      <c r="D17" s="276"/>
      <c r="E17" s="276"/>
      <c r="F17" s="276"/>
      <c r="G17" s="276"/>
      <c r="H17" s="276"/>
      <c r="I17" s="276"/>
      <c r="J17" s="276"/>
      <c r="K17" s="276"/>
      <c r="L17" s="276"/>
      <c r="M17" s="276"/>
      <c r="N17" s="276"/>
      <c r="O17" s="276"/>
    </row>
    <row r="18" spans="1:15" x14ac:dyDescent="0.25">
      <c r="A18" s="68"/>
      <c r="B18" s="68"/>
      <c r="C18" s="68"/>
      <c r="D18" s="68"/>
      <c r="E18" s="68"/>
      <c r="F18" s="68"/>
      <c r="G18" s="68"/>
      <c r="H18" s="68"/>
    </row>
    <row r="19" spans="1:15" x14ac:dyDescent="0.25">
      <c r="A19" s="3" t="s">
        <v>220</v>
      </c>
      <c r="B19" s="66"/>
      <c r="C19" s="66"/>
      <c r="D19" s="66"/>
      <c r="E19" s="66"/>
      <c r="F19" s="66"/>
      <c r="G19" s="66"/>
      <c r="H19" s="66"/>
    </row>
    <row r="20" spans="1:15" x14ac:dyDescent="0.25">
      <c r="A20" s="3" t="s">
        <v>221</v>
      </c>
    </row>
  </sheetData>
  <mergeCells count="4">
    <mergeCell ref="B4:H4"/>
    <mergeCell ref="I4:O4"/>
    <mergeCell ref="A4:A5"/>
    <mergeCell ref="A17:O17"/>
  </mergeCells>
  <hyperlinks>
    <hyperlink ref="A2" location="sommaire!A1" display="sommaire"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43"/>
  <sheetViews>
    <sheetView workbookViewId="0">
      <selection activeCell="A2" sqref="A2"/>
    </sheetView>
  </sheetViews>
  <sheetFormatPr baseColWidth="10" defaultRowHeight="15" x14ac:dyDescent="0.25"/>
  <cols>
    <col min="1" max="1" width="26.42578125" style="3" customWidth="1"/>
    <col min="2" max="5" width="16.7109375" style="3" customWidth="1"/>
    <col min="6" max="6" width="18" style="3" customWidth="1"/>
    <col min="7" max="7" width="16.7109375" style="3" customWidth="1"/>
    <col min="8" max="16384" width="11.42578125" style="3"/>
  </cols>
  <sheetData>
    <row r="1" spans="1:7" ht="15.75" x14ac:dyDescent="0.25">
      <c r="A1" s="62" t="s">
        <v>217</v>
      </c>
    </row>
    <row r="2" spans="1:7" x14ac:dyDescent="0.25">
      <c r="A2" s="63" t="s">
        <v>116</v>
      </c>
    </row>
    <row r="4" spans="1:7" ht="15" customHeight="1" x14ac:dyDescent="0.25">
      <c r="A4" s="227"/>
      <c r="B4" s="241" t="s">
        <v>259</v>
      </c>
      <c r="C4" s="242"/>
      <c r="D4" s="242"/>
      <c r="E4" s="242"/>
      <c r="F4" s="242"/>
      <c r="G4" s="243"/>
    </row>
    <row r="5" spans="1:7" ht="45" x14ac:dyDescent="0.25">
      <c r="A5" s="60" t="s">
        <v>313</v>
      </c>
      <c r="B5" s="59" t="s">
        <v>22</v>
      </c>
      <c r="C5" s="59" t="s">
        <v>254</v>
      </c>
      <c r="D5" s="59" t="s">
        <v>23</v>
      </c>
      <c r="E5" s="59" t="s">
        <v>33</v>
      </c>
      <c r="F5" s="59" t="s">
        <v>256</v>
      </c>
      <c r="G5" s="59" t="s">
        <v>172</v>
      </c>
    </row>
    <row r="6" spans="1:7" x14ac:dyDescent="0.25">
      <c r="A6" s="124" t="s">
        <v>202</v>
      </c>
      <c r="B6" s="150">
        <v>22.9</v>
      </c>
      <c r="C6" s="150">
        <v>6.9</v>
      </c>
      <c r="D6" s="150">
        <v>58.3</v>
      </c>
      <c r="E6" s="150">
        <v>73.099999999999994</v>
      </c>
      <c r="F6" s="150">
        <v>2</v>
      </c>
      <c r="G6" s="150">
        <v>19</v>
      </c>
    </row>
    <row r="7" spans="1:7" x14ac:dyDescent="0.25">
      <c r="A7" s="124" t="s">
        <v>229</v>
      </c>
      <c r="B7" s="150">
        <v>34.299999999999997</v>
      </c>
      <c r="C7" s="150">
        <v>92</v>
      </c>
      <c r="D7" s="150">
        <v>14.9</v>
      </c>
      <c r="E7" s="150">
        <v>20.399999999999999</v>
      </c>
      <c r="F7" s="150">
        <v>7</v>
      </c>
      <c r="G7" s="150">
        <v>6</v>
      </c>
    </row>
    <row r="8" spans="1:7" ht="15.75" thickBot="1" x14ac:dyDescent="0.3">
      <c r="A8" s="228" t="s">
        <v>230</v>
      </c>
      <c r="B8" s="58">
        <v>1.5</v>
      </c>
      <c r="C8" s="58">
        <v>33.799999999999997</v>
      </c>
      <c r="D8" s="58">
        <v>0</v>
      </c>
      <c r="E8" s="58">
        <v>11.8</v>
      </c>
      <c r="F8" s="58">
        <v>61.8</v>
      </c>
      <c r="G8" s="58">
        <v>1.5</v>
      </c>
    </row>
    <row r="9" spans="1:7" x14ac:dyDescent="0.25">
      <c r="A9" s="229"/>
      <c r="B9" s="277" t="s">
        <v>259</v>
      </c>
      <c r="C9" s="278"/>
      <c r="D9" s="278"/>
      <c r="E9" s="278"/>
      <c r="F9" s="278"/>
      <c r="G9" s="279"/>
    </row>
    <row r="10" spans="1:7" ht="45" x14ac:dyDescent="0.25">
      <c r="A10" s="60" t="s">
        <v>314</v>
      </c>
      <c r="B10" s="59" t="s">
        <v>22</v>
      </c>
      <c r="C10" s="59" t="s">
        <v>254</v>
      </c>
      <c r="D10" s="59" t="s">
        <v>23</v>
      </c>
      <c r="E10" s="59" t="s">
        <v>33</v>
      </c>
      <c r="F10" s="59" t="s">
        <v>256</v>
      </c>
      <c r="G10" s="59" t="s">
        <v>172</v>
      </c>
    </row>
    <row r="11" spans="1:7" x14ac:dyDescent="0.25">
      <c r="A11" s="124" t="s">
        <v>234</v>
      </c>
      <c r="B11" s="150">
        <v>0</v>
      </c>
      <c r="C11" s="150">
        <v>9.5</v>
      </c>
      <c r="D11" s="150">
        <v>9.5</v>
      </c>
      <c r="E11" s="150">
        <v>38.1</v>
      </c>
      <c r="F11" s="150">
        <v>71.400000000000006</v>
      </c>
      <c r="G11" s="150">
        <v>9.5</v>
      </c>
    </row>
    <row r="12" spans="1:7" ht="15.75" thickBot="1" x14ac:dyDescent="0.3">
      <c r="A12" s="228" t="s">
        <v>233</v>
      </c>
      <c r="B12" s="58">
        <v>9.4</v>
      </c>
      <c r="C12" s="58">
        <v>44.9</v>
      </c>
      <c r="D12" s="58">
        <v>16.5</v>
      </c>
      <c r="E12" s="58">
        <v>23.6</v>
      </c>
      <c r="F12" s="58">
        <v>26.8</v>
      </c>
      <c r="G12" s="58">
        <v>21.3</v>
      </c>
    </row>
    <row r="13" spans="1:7" x14ac:dyDescent="0.25">
      <c r="A13" s="229"/>
      <c r="B13" s="277" t="s">
        <v>259</v>
      </c>
      <c r="C13" s="278"/>
      <c r="D13" s="278"/>
      <c r="E13" s="278"/>
      <c r="F13" s="278"/>
      <c r="G13" s="279"/>
    </row>
    <row r="14" spans="1:7" ht="45" x14ac:dyDescent="0.25">
      <c r="A14" s="60" t="s">
        <v>315</v>
      </c>
      <c r="B14" s="59" t="s">
        <v>22</v>
      </c>
      <c r="C14" s="59" t="s">
        <v>254</v>
      </c>
      <c r="D14" s="59" t="s">
        <v>23</v>
      </c>
      <c r="E14" s="59" t="s">
        <v>33</v>
      </c>
      <c r="F14" s="59" t="s">
        <v>256</v>
      </c>
      <c r="G14" s="59" t="s">
        <v>172</v>
      </c>
    </row>
    <row r="15" spans="1:7" x14ac:dyDescent="0.25">
      <c r="A15" s="124" t="s">
        <v>235</v>
      </c>
      <c r="B15" s="150">
        <v>0.9</v>
      </c>
      <c r="C15" s="150">
        <v>23</v>
      </c>
      <c r="D15" s="150">
        <v>1.1000000000000001</v>
      </c>
      <c r="E15" s="150">
        <v>18.8</v>
      </c>
      <c r="F15" s="150">
        <v>93.9</v>
      </c>
      <c r="G15" s="150">
        <v>4.9000000000000004</v>
      </c>
    </row>
    <row r="16" spans="1:7" ht="15.75" thickBot="1" x14ac:dyDescent="0.3">
      <c r="A16" s="228" t="s">
        <v>236</v>
      </c>
      <c r="B16" s="58">
        <v>12.4</v>
      </c>
      <c r="C16" s="58">
        <v>71.2</v>
      </c>
      <c r="D16" s="58">
        <v>12.1</v>
      </c>
      <c r="E16" s="58">
        <v>24.5</v>
      </c>
      <c r="F16" s="58">
        <v>24.7</v>
      </c>
      <c r="G16" s="58">
        <v>6.9</v>
      </c>
    </row>
    <row r="17" spans="1:23" ht="15" customHeight="1" x14ac:dyDescent="0.25">
      <c r="A17" s="229"/>
      <c r="B17" s="277" t="s">
        <v>259</v>
      </c>
      <c r="C17" s="278"/>
      <c r="D17" s="278"/>
      <c r="E17" s="278"/>
      <c r="F17" s="278"/>
      <c r="G17" s="279"/>
    </row>
    <row r="18" spans="1:23" ht="45" x14ac:dyDescent="0.25">
      <c r="A18" s="60" t="s">
        <v>316</v>
      </c>
      <c r="B18" s="59" t="s">
        <v>22</v>
      </c>
      <c r="C18" s="59" t="s">
        <v>254</v>
      </c>
      <c r="D18" s="59" t="s">
        <v>23</v>
      </c>
      <c r="E18" s="59" t="s">
        <v>33</v>
      </c>
      <c r="F18" s="59" t="s">
        <v>256</v>
      </c>
      <c r="G18" s="59" t="s">
        <v>172</v>
      </c>
    </row>
    <row r="19" spans="1:23" x14ac:dyDescent="0.25">
      <c r="A19" s="124" t="s">
        <v>22</v>
      </c>
      <c r="B19" s="150">
        <v>97.7</v>
      </c>
      <c r="C19" s="150">
        <v>12.5</v>
      </c>
      <c r="D19" s="150">
        <v>11.3</v>
      </c>
      <c r="E19" s="150">
        <v>12.1</v>
      </c>
      <c r="F19" s="150">
        <v>1.8</v>
      </c>
      <c r="G19" s="150">
        <v>3.8</v>
      </c>
    </row>
    <row r="20" spans="1:23" x14ac:dyDescent="0.25">
      <c r="A20" s="124" t="s">
        <v>254</v>
      </c>
      <c r="B20" s="150">
        <v>20.8</v>
      </c>
      <c r="C20" s="150">
        <v>96.2</v>
      </c>
      <c r="D20" s="150">
        <v>8.8000000000000007</v>
      </c>
      <c r="E20" s="150">
        <v>16.100000000000001</v>
      </c>
      <c r="F20" s="150">
        <v>14.6</v>
      </c>
      <c r="G20" s="150">
        <v>8.1999999999999993</v>
      </c>
    </row>
    <row r="21" spans="1:23" x14ac:dyDescent="0.25">
      <c r="A21" s="124" t="s">
        <v>23</v>
      </c>
      <c r="B21" s="150">
        <v>10.4</v>
      </c>
      <c r="C21" s="150">
        <v>22.3</v>
      </c>
      <c r="D21" s="150">
        <v>77.5</v>
      </c>
      <c r="E21" s="150">
        <v>35</v>
      </c>
      <c r="F21" s="150">
        <v>3.5</v>
      </c>
      <c r="G21" s="150">
        <v>37.799999999999997</v>
      </c>
    </row>
    <row r="22" spans="1:23" x14ac:dyDescent="0.25">
      <c r="A22" s="124" t="s">
        <v>33</v>
      </c>
      <c r="B22" s="150">
        <v>11.1</v>
      </c>
      <c r="C22" s="150">
        <v>13.5</v>
      </c>
      <c r="D22" s="150">
        <v>13.4</v>
      </c>
      <c r="E22" s="150">
        <v>82</v>
      </c>
      <c r="F22" s="150">
        <v>9.9</v>
      </c>
      <c r="G22" s="150">
        <v>33.9</v>
      </c>
    </row>
    <row r="23" spans="1:23" x14ac:dyDescent="0.25">
      <c r="A23" s="124" t="s">
        <v>34</v>
      </c>
      <c r="B23" s="150">
        <v>1.7</v>
      </c>
      <c r="C23" s="150">
        <v>10.9</v>
      </c>
      <c r="D23" s="150">
        <v>1.7</v>
      </c>
      <c r="E23" s="150">
        <v>16.5</v>
      </c>
      <c r="F23" s="150">
        <v>92.3</v>
      </c>
      <c r="G23" s="150">
        <v>16</v>
      </c>
    </row>
    <row r="24" spans="1:23" x14ac:dyDescent="0.25">
      <c r="A24" s="124" t="s">
        <v>35</v>
      </c>
      <c r="B24" s="150">
        <v>1.1000000000000001</v>
      </c>
      <c r="C24" s="150">
        <v>11</v>
      </c>
      <c r="D24" s="150">
        <v>1</v>
      </c>
      <c r="E24" s="150">
        <v>5.4</v>
      </c>
      <c r="F24" s="150">
        <v>61.6</v>
      </c>
      <c r="G24" s="150">
        <v>48</v>
      </c>
    </row>
    <row r="25" spans="1:23" ht="15.75" thickBot="1" x14ac:dyDescent="0.3">
      <c r="A25" s="228" t="s">
        <v>14</v>
      </c>
      <c r="B25" s="58">
        <v>9.6</v>
      </c>
      <c r="C25" s="58">
        <v>81.8</v>
      </c>
      <c r="D25" s="58">
        <v>3.1</v>
      </c>
      <c r="E25" s="58">
        <v>10.1</v>
      </c>
      <c r="F25" s="58">
        <v>18.899999999999999</v>
      </c>
      <c r="G25" s="58">
        <v>4.0999999999999996</v>
      </c>
    </row>
    <row r="26" spans="1:23" x14ac:dyDescent="0.25">
      <c r="A26" s="229"/>
      <c r="B26" s="277" t="s">
        <v>259</v>
      </c>
      <c r="C26" s="278"/>
      <c r="D26" s="278"/>
      <c r="E26" s="278"/>
      <c r="F26" s="278"/>
      <c r="G26" s="279"/>
    </row>
    <row r="27" spans="1:23" ht="45" x14ac:dyDescent="0.25">
      <c r="A27" s="60" t="s">
        <v>317</v>
      </c>
      <c r="B27" s="59" t="s">
        <v>22</v>
      </c>
      <c r="C27" s="59" t="s">
        <v>254</v>
      </c>
      <c r="D27" s="59" t="s">
        <v>23</v>
      </c>
      <c r="E27" s="59" t="s">
        <v>33</v>
      </c>
      <c r="F27" s="59" t="s">
        <v>256</v>
      </c>
      <c r="G27" s="59" t="s">
        <v>172</v>
      </c>
    </row>
    <row r="28" spans="1:23" x14ac:dyDescent="0.25">
      <c r="A28" s="124" t="s">
        <v>22</v>
      </c>
      <c r="B28" s="150">
        <v>91.5</v>
      </c>
      <c r="C28" s="150">
        <v>37.700000000000003</v>
      </c>
      <c r="D28" s="150">
        <v>1.8</v>
      </c>
      <c r="E28" s="150">
        <v>10.7</v>
      </c>
      <c r="F28" s="150">
        <v>6.1</v>
      </c>
      <c r="G28" s="150">
        <v>6.1</v>
      </c>
    </row>
    <row r="29" spans="1:23" ht="15" customHeight="1" x14ac:dyDescent="0.25">
      <c r="A29" s="124" t="s">
        <v>254</v>
      </c>
      <c r="B29" s="150">
        <v>12.7</v>
      </c>
      <c r="C29" s="150">
        <v>91</v>
      </c>
      <c r="D29" s="150">
        <v>10.6</v>
      </c>
      <c r="E29" s="150">
        <v>17.100000000000001</v>
      </c>
      <c r="F29" s="150">
        <v>9.6999999999999993</v>
      </c>
      <c r="G29" s="150">
        <v>6.5</v>
      </c>
      <c r="I29" s="244" t="s">
        <v>258</v>
      </c>
      <c r="J29" s="244"/>
      <c r="K29" s="244"/>
      <c r="L29" s="244"/>
      <c r="M29" s="244"/>
      <c r="N29" s="244"/>
      <c r="O29" s="244"/>
      <c r="P29" s="244"/>
      <c r="Q29" s="244"/>
      <c r="R29" s="244"/>
      <c r="S29" s="244"/>
      <c r="T29" s="244"/>
      <c r="U29" s="244"/>
      <c r="V29" s="78"/>
      <c r="W29" s="78"/>
    </row>
    <row r="30" spans="1:23" x14ac:dyDescent="0.25">
      <c r="A30" s="124" t="s">
        <v>23</v>
      </c>
      <c r="B30" s="150">
        <v>0</v>
      </c>
      <c r="C30" s="150">
        <v>9.1999999999999993</v>
      </c>
      <c r="D30" s="150">
        <v>74.3</v>
      </c>
      <c r="E30" s="150">
        <v>36.700000000000003</v>
      </c>
      <c r="F30" s="150">
        <v>25.7</v>
      </c>
      <c r="G30" s="150">
        <v>4.5999999999999996</v>
      </c>
      <c r="I30" s="244"/>
      <c r="J30" s="244"/>
      <c r="K30" s="244"/>
      <c r="L30" s="244"/>
      <c r="M30" s="244"/>
      <c r="N30" s="244"/>
      <c r="O30" s="244"/>
      <c r="P30" s="244"/>
      <c r="Q30" s="244"/>
      <c r="R30" s="244"/>
      <c r="S30" s="244"/>
      <c r="T30" s="244"/>
      <c r="U30" s="244"/>
      <c r="V30" s="78"/>
      <c r="W30" s="78"/>
    </row>
    <row r="31" spans="1:23" x14ac:dyDescent="0.25">
      <c r="A31" s="124" t="s">
        <v>33</v>
      </c>
      <c r="B31" s="150">
        <v>7.8</v>
      </c>
      <c r="C31" s="150">
        <v>22.5</v>
      </c>
      <c r="D31" s="150">
        <v>18.2</v>
      </c>
      <c r="E31" s="150">
        <v>82.7</v>
      </c>
      <c r="F31" s="150">
        <v>30.6</v>
      </c>
      <c r="G31" s="150">
        <v>11</v>
      </c>
    </row>
    <row r="32" spans="1:23" x14ac:dyDescent="0.25">
      <c r="A32" s="124" t="s">
        <v>34</v>
      </c>
      <c r="B32" s="150">
        <v>1.4</v>
      </c>
      <c r="C32" s="150">
        <v>22.7</v>
      </c>
      <c r="D32" s="150">
        <v>2</v>
      </c>
      <c r="E32" s="150">
        <v>20.3</v>
      </c>
      <c r="F32" s="150">
        <v>89</v>
      </c>
      <c r="G32" s="150">
        <v>5.2</v>
      </c>
    </row>
    <row r="33" spans="1:7" x14ac:dyDescent="0.25">
      <c r="A33" s="124" t="s">
        <v>35</v>
      </c>
      <c r="B33" s="150">
        <v>2.2999999999999998</v>
      </c>
      <c r="C33" s="150">
        <v>27.9</v>
      </c>
      <c r="D33" s="150">
        <v>3.5</v>
      </c>
      <c r="E33" s="150">
        <v>15.1</v>
      </c>
      <c r="F33" s="150">
        <v>83.7</v>
      </c>
      <c r="G33" s="150">
        <v>15.1</v>
      </c>
    </row>
    <row r="34" spans="1:7" x14ac:dyDescent="0.25">
      <c r="A34" s="124" t="s">
        <v>219</v>
      </c>
      <c r="B34" s="150">
        <v>14.3</v>
      </c>
      <c r="C34" s="150">
        <v>57.1</v>
      </c>
      <c r="D34" s="150">
        <v>0</v>
      </c>
      <c r="E34" s="150">
        <v>0</v>
      </c>
      <c r="F34" s="150">
        <v>71.400000000000006</v>
      </c>
      <c r="G34" s="150">
        <v>14.3</v>
      </c>
    </row>
    <row r="35" spans="1:7" x14ac:dyDescent="0.25">
      <c r="A35" s="124" t="s">
        <v>14</v>
      </c>
      <c r="B35" s="150">
        <v>8.8000000000000007</v>
      </c>
      <c r="C35" s="150">
        <v>62.6</v>
      </c>
      <c r="D35" s="150">
        <v>2.6</v>
      </c>
      <c r="E35" s="150">
        <v>15.8</v>
      </c>
      <c r="F35" s="150">
        <v>49.2</v>
      </c>
      <c r="G35" s="150">
        <v>3.1</v>
      </c>
    </row>
    <row r="36" spans="1:7" x14ac:dyDescent="0.25">
      <c r="A36" s="77"/>
      <c r="B36" s="71"/>
      <c r="C36" s="71"/>
      <c r="D36" s="71"/>
      <c r="E36" s="71"/>
      <c r="F36" s="71"/>
      <c r="G36" s="71"/>
    </row>
    <row r="37" spans="1:7" x14ac:dyDescent="0.25">
      <c r="A37" s="244" t="s">
        <v>257</v>
      </c>
      <c r="B37" s="244"/>
      <c r="C37" s="244"/>
      <c r="D37" s="244"/>
      <c r="E37" s="244"/>
      <c r="F37" s="244"/>
      <c r="G37" s="244"/>
    </row>
    <row r="38" spans="1:7" x14ac:dyDescent="0.25">
      <c r="A38" s="244"/>
      <c r="B38" s="244"/>
      <c r="C38" s="244"/>
      <c r="D38" s="244"/>
      <c r="E38" s="244"/>
      <c r="F38" s="244"/>
      <c r="G38" s="244"/>
    </row>
    <row r="39" spans="1:7" x14ac:dyDescent="0.25">
      <c r="A39" s="244" t="s">
        <v>303</v>
      </c>
      <c r="B39" s="244"/>
      <c r="C39" s="244"/>
      <c r="D39" s="244"/>
      <c r="E39" s="244"/>
      <c r="F39" s="244"/>
      <c r="G39" s="244"/>
    </row>
    <row r="40" spans="1:7" x14ac:dyDescent="0.25">
      <c r="A40" s="244"/>
      <c r="B40" s="244"/>
      <c r="C40" s="244"/>
      <c r="D40" s="244"/>
      <c r="E40" s="244"/>
      <c r="F40" s="244"/>
      <c r="G40" s="244"/>
    </row>
    <row r="42" spans="1:7" x14ac:dyDescent="0.25">
      <c r="A42" s="3" t="s">
        <v>220</v>
      </c>
    </row>
    <row r="43" spans="1:7" x14ac:dyDescent="0.25">
      <c r="A43" s="3" t="s">
        <v>221</v>
      </c>
    </row>
  </sheetData>
  <mergeCells count="8">
    <mergeCell ref="I29:U30"/>
    <mergeCell ref="A39:G40"/>
    <mergeCell ref="A37:G38"/>
    <mergeCell ref="B4:G4"/>
    <mergeCell ref="B9:G9"/>
    <mergeCell ref="B13:G13"/>
    <mergeCell ref="B17:G17"/>
    <mergeCell ref="B26:G26"/>
  </mergeCells>
  <conditionalFormatting sqref="B6:G8">
    <cfRule type="colorScale" priority="1">
      <colorScale>
        <cfvo type="min"/>
        <cfvo type="max"/>
        <color theme="0"/>
        <color theme="8"/>
      </colorScale>
    </cfRule>
  </conditionalFormatting>
  <conditionalFormatting sqref="B11:G12">
    <cfRule type="colorScale" priority="2">
      <colorScale>
        <cfvo type="min"/>
        <cfvo type="max"/>
        <color theme="0"/>
        <color theme="8"/>
      </colorScale>
    </cfRule>
  </conditionalFormatting>
  <conditionalFormatting sqref="B15:G16">
    <cfRule type="colorScale" priority="3">
      <colorScale>
        <cfvo type="min"/>
        <cfvo type="max"/>
        <color theme="0"/>
        <color theme="8"/>
      </colorScale>
    </cfRule>
  </conditionalFormatting>
  <conditionalFormatting sqref="B28:G36 B19:G25">
    <cfRule type="colorScale" priority="31">
      <colorScale>
        <cfvo type="min"/>
        <cfvo type="max"/>
        <color theme="0"/>
        <color theme="8"/>
      </colorScale>
    </cfRule>
  </conditionalFormatting>
  <hyperlinks>
    <hyperlink ref="A2" location="sommaire!A1" display="sommaire"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1"/>
  <sheetViews>
    <sheetView workbookViewId="0">
      <selection activeCell="A2" sqref="A2"/>
    </sheetView>
  </sheetViews>
  <sheetFormatPr baseColWidth="10" defaultRowHeight="15" x14ac:dyDescent="0.25"/>
  <cols>
    <col min="1" max="1" width="45.7109375" style="3" customWidth="1"/>
    <col min="2" max="2" width="39.7109375" style="3" customWidth="1"/>
    <col min="3" max="3" width="10.42578125" style="3" customWidth="1"/>
    <col min="4" max="4" width="13.140625" style="3" bestFit="1" customWidth="1"/>
    <col min="5" max="16384" width="11.42578125" style="3"/>
  </cols>
  <sheetData>
    <row r="1" spans="1:4" ht="15.75" x14ac:dyDescent="0.25">
      <c r="A1" s="62" t="s">
        <v>215</v>
      </c>
    </row>
    <row r="2" spans="1:4" x14ac:dyDescent="0.25">
      <c r="A2" s="63" t="s">
        <v>116</v>
      </c>
    </row>
    <row r="3" spans="1:4" x14ac:dyDescent="0.25">
      <c r="A3" s="63"/>
    </row>
    <row r="4" spans="1:4" x14ac:dyDescent="0.25">
      <c r="A4" s="126" t="s">
        <v>79</v>
      </c>
      <c r="B4" s="126" t="s">
        <v>37</v>
      </c>
      <c r="C4" s="127" t="s">
        <v>80</v>
      </c>
      <c r="D4" s="128" t="s">
        <v>81</v>
      </c>
    </row>
    <row r="5" spans="1:4" x14ac:dyDescent="0.25">
      <c r="A5" s="248" t="s">
        <v>40</v>
      </c>
      <c r="B5" s="91" t="s">
        <v>41</v>
      </c>
      <c r="C5" s="282" t="s">
        <v>82</v>
      </c>
      <c r="D5" s="283" t="s">
        <v>82</v>
      </c>
    </row>
    <row r="6" spans="1:4" x14ac:dyDescent="0.25">
      <c r="A6" s="247"/>
      <c r="B6" s="87" t="s">
        <v>42</v>
      </c>
      <c r="C6" s="188">
        <v>0.97</v>
      </c>
      <c r="D6" s="189" t="s">
        <v>83</v>
      </c>
    </row>
    <row r="7" spans="1:4" x14ac:dyDescent="0.25">
      <c r="A7" s="248" t="s">
        <v>84</v>
      </c>
      <c r="B7" s="91" t="s">
        <v>44</v>
      </c>
      <c r="C7" s="190">
        <v>1.1000000000000001</v>
      </c>
      <c r="D7" s="191" t="s">
        <v>211</v>
      </c>
    </row>
    <row r="8" spans="1:4" x14ac:dyDescent="0.25">
      <c r="A8" s="246"/>
      <c r="B8" s="95" t="s">
        <v>45</v>
      </c>
      <c r="C8" s="263" t="s">
        <v>82</v>
      </c>
      <c r="D8" s="264" t="s">
        <v>82</v>
      </c>
    </row>
    <row r="9" spans="1:4" x14ac:dyDescent="0.25">
      <c r="A9" s="246"/>
      <c r="B9" s="95" t="s">
        <v>46</v>
      </c>
      <c r="C9" s="192">
        <v>0.89</v>
      </c>
      <c r="D9" s="193" t="s">
        <v>83</v>
      </c>
    </row>
    <row r="10" spans="1:4" x14ac:dyDescent="0.25">
      <c r="A10" s="247"/>
      <c r="B10" s="87" t="s">
        <v>47</v>
      </c>
      <c r="C10" s="188">
        <v>0.82</v>
      </c>
      <c r="D10" s="189" t="s">
        <v>83</v>
      </c>
    </row>
    <row r="11" spans="1:4" x14ac:dyDescent="0.25">
      <c r="A11" s="248" t="s">
        <v>48</v>
      </c>
      <c r="B11" s="91" t="s">
        <v>49</v>
      </c>
      <c r="C11" s="261" t="s">
        <v>82</v>
      </c>
      <c r="D11" s="262" t="s">
        <v>82</v>
      </c>
    </row>
    <row r="12" spans="1:4" x14ac:dyDescent="0.25">
      <c r="A12" s="247"/>
      <c r="B12" s="87" t="s">
        <v>321</v>
      </c>
      <c r="C12" s="188">
        <v>0.72</v>
      </c>
      <c r="D12" s="189" t="s">
        <v>83</v>
      </c>
    </row>
    <row r="13" spans="1:4" x14ac:dyDescent="0.25">
      <c r="A13" s="248" t="s">
        <v>85</v>
      </c>
      <c r="B13" s="91" t="s">
        <v>52</v>
      </c>
      <c r="C13" s="261" t="s">
        <v>82</v>
      </c>
      <c r="D13" s="262" t="s">
        <v>82</v>
      </c>
    </row>
    <row r="14" spans="1:4" x14ac:dyDescent="0.25">
      <c r="A14" s="246"/>
      <c r="B14" s="95" t="s">
        <v>53</v>
      </c>
      <c r="C14" s="192">
        <v>0.6</v>
      </c>
      <c r="D14" s="193" t="s">
        <v>83</v>
      </c>
    </row>
    <row r="15" spans="1:4" x14ac:dyDescent="0.25">
      <c r="A15" s="246"/>
      <c r="B15" s="95" t="s">
        <v>54</v>
      </c>
      <c r="C15" s="192">
        <v>0.54</v>
      </c>
      <c r="D15" s="193" t="s">
        <v>83</v>
      </c>
    </row>
    <row r="16" spans="1:4" x14ac:dyDescent="0.25">
      <c r="A16" s="247"/>
      <c r="B16" s="87" t="s">
        <v>55</v>
      </c>
      <c r="C16" s="188">
        <v>0.81</v>
      </c>
      <c r="D16" s="189" t="s">
        <v>83</v>
      </c>
    </row>
    <row r="17" spans="1:4" x14ac:dyDescent="0.25">
      <c r="A17" s="248" t="s">
        <v>56</v>
      </c>
      <c r="B17" s="91" t="s">
        <v>57</v>
      </c>
      <c r="C17" s="261" t="s">
        <v>82</v>
      </c>
      <c r="D17" s="262" t="s">
        <v>82</v>
      </c>
    </row>
    <row r="18" spans="1:4" x14ac:dyDescent="0.25">
      <c r="A18" s="247"/>
      <c r="B18" s="87" t="s">
        <v>58</v>
      </c>
      <c r="C18" s="188">
        <v>0.56000000000000005</v>
      </c>
      <c r="D18" s="189" t="s">
        <v>83</v>
      </c>
    </row>
    <row r="19" spans="1:4" x14ac:dyDescent="0.25">
      <c r="A19" s="248" t="s">
        <v>59</v>
      </c>
      <c r="B19" s="91" t="s">
        <v>60</v>
      </c>
      <c r="C19" s="190">
        <v>1.1200000000000001</v>
      </c>
      <c r="D19" s="191" t="s">
        <v>83</v>
      </c>
    </row>
    <row r="20" spans="1:4" x14ac:dyDescent="0.25">
      <c r="A20" s="246"/>
      <c r="B20" s="95" t="s">
        <v>61</v>
      </c>
      <c r="C20" s="263" t="s">
        <v>82</v>
      </c>
      <c r="D20" s="264" t="s">
        <v>82</v>
      </c>
    </row>
    <row r="21" spans="1:4" x14ac:dyDescent="0.25">
      <c r="A21" s="246"/>
      <c r="B21" s="95" t="s">
        <v>62</v>
      </c>
      <c r="C21" s="192">
        <v>0.91</v>
      </c>
      <c r="D21" s="193" t="s">
        <v>83</v>
      </c>
    </row>
    <row r="22" spans="1:4" x14ac:dyDescent="0.25">
      <c r="A22" s="246"/>
      <c r="B22" s="95" t="s">
        <v>63</v>
      </c>
      <c r="C22" s="192">
        <v>0.94</v>
      </c>
      <c r="D22" s="193" t="s">
        <v>83</v>
      </c>
    </row>
    <row r="23" spans="1:4" x14ac:dyDescent="0.25">
      <c r="A23" s="246"/>
      <c r="B23" s="95" t="s">
        <v>64</v>
      </c>
      <c r="C23" s="192">
        <v>0.9</v>
      </c>
      <c r="D23" s="193" t="s">
        <v>83</v>
      </c>
    </row>
    <row r="24" spans="1:4" x14ac:dyDescent="0.25">
      <c r="A24" s="246"/>
      <c r="B24" s="95" t="s">
        <v>65</v>
      </c>
      <c r="C24" s="192">
        <v>0.8</v>
      </c>
      <c r="D24" s="193" t="s">
        <v>83</v>
      </c>
    </row>
    <row r="25" spans="1:4" x14ac:dyDescent="0.25">
      <c r="A25" s="247"/>
      <c r="B25" s="87" t="s">
        <v>66</v>
      </c>
      <c r="C25" s="188">
        <v>0.84</v>
      </c>
      <c r="D25" s="189" t="s">
        <v>83</v>
      </c>
    </row>
    <row r="26" spans="1:4" x14ac:dyDescent="0.25">
      <c r="A26" s="248" t="s">
        <v>86</v>
      </c>
      <c r="B26" s="91" t="s">
        <v>24</v>
      </c>
      <c r="C26" s="261" t="s">
        <v>82</v>
      </c>
      <c r="D26" s="262" t="s">
        <v>82</v>
      </c>
    </row>
    <row r="27" spans="1:4" x14ac:dyDescent="0.25">
      <c r="A27" s="246"/>
      <c r="B27" s="95" t="s">
        <v>18</v>
      </c>
      <c r="C27" s="192">
        <v>0.46</v>
      </c>
      <c r="D27" s="193" t="s">
        <v>83</v>
      </c>
    </row>
    <row r="28" spans="1:4" x14ac:dyDescent="0.25">
      <c r="A28" s="246"/>
      <c r="B28" s="95" t="s">
        <v>25</v>
      </c>
      <c r="C28" s="192">
        <v>0.51</v>
      </c>
      <c r="D28" s="193" t="s">
        <v>83</v>
      </c>
    </row>
    <row r="29" spans="1:4" x14ac:dyDescent="0.25">
      <c r="A29" s="246"/>
      <c r="B29" s="95" t="s">
        <v>15</v>
      </c>
      <c r="C29" s="192">
        <v>0.47</v>
      </c>
      <c r="D29" s="193" t="s">
        <v>83</v>
      </c>
    </row>
    <row r="30" spans="1:4" x14ac:dyDescent="0.25">
      <c r="A30" s="246"/>
      <c r="B30" s="95" t="s">
        <v>14</v>
      </c>
      <c r="C30" s="192">
        <v>0.43</v>
      </c>
      <c r="D30" s="193" t="s">
        <v>83</v>
      </c>
    </row>
    <row r="31" spans="1:4" ht="30" x14ac:dyDescent="0.25">
      <c r="A31" s="247"/>
      <c r="B31" s="129" t="s">
        <v>177</v>
      </c>
      <c r="C31" s="188">
        <v>0.39</v>
      </c>
      <c r="D31" s="189" t="s">
        <v>83</v>
      </c>
    </row>
    <row r="32" spans="1:4" x14ac:dyDescent="0.25">
      <c r="A32" s="284" t="s">
        <v>237</v>
      </c>
      <c r="B32" s="101" t="s">
        <v>238</v>
      </c>
      <c r="C32" s="190">
        <v>0.24</v>
      </c>
      <c r="D32" s="191" t="s">
        <v>83</v>
      </c>
    </row>
    <row r="33" spans="1:15" x14ac:dyDescent="0.25">
      <c r="A33" s="285"/>
      <c r="B33" s="108" t="s">
        <v>245</v>
      </c>
      <c r="C33" s="192">
        <v>0.49</v>
      </c>
      <c r="D33" s="193" t="s">
        <v>83</v>
      </c>
    </row>
    <row r="34" spans="1:15" x14ac:dyDescent="0.25">
      <c r="A34" s="286"/>
      <c r="B34" s="112" t="s">
        <v>246</v>
      </c>
      <c r="C34" s="266" t="s">
        <v>82</v>
      </c>
      <c r="D34" s="267" t="s">
        <v>82</v>
      </c>
      <c r="F34" s="276" t="s">
        <v>242</v>
      </c>
      <c r="G34" s="276"/>
      <c r="H34" s="276"/>
      <c r="I34" s="276"/>
      <c r="J34" s="276"/>
      <c r="K34" s="276"/>
      <c r="L34" s="276"/>
      <c r="M34" s="276"/>
      <c r="N34" s="276"/>
      <c r="O34" s="276"/>
    </row>
    <row r="35" spans="1:15" x14ac:dyDescent="0.25">
      <c r="A35" s="248" t="s">
        <v>292</v>
      </c>
      <c r="B35" s="101" t="s">
        <v>286</v>
      </c>
      <c r="C35" s="261" t="s">
        <v>82</v>
      </c>
      <c r="D35" s="262" t="s">
        <v>82</v>
      </c>
    </row>
    <row r="36" spans="1:15" x14ac:dyDescent="0.25">
      <c r="A36" s="247"/>
      <c r="B36" s="108" t="s">
        <v>288</v>
      </c>
      <c r="C36" s="192">
        <v>1.55</v>
      </c>
      <c r="D36" s="193" t="s">
        <v>83</v>
      </c>
    </row>
    <row r="37" spans="1:15" x14ac:dyDescent="0.25">
      <c r="A37" s="249" t="s">
        <v>171</v>
      </c>
      <c r="B37" s="91" t="s">
        <v>22</v>
      </c>
      <c r="C37" s="190">
        <v>0.61</v>
      </c>
      <c r="D37" s="191" t="s">
        <v>83</v>
      </c>
    </row>
    <row r="38" spans="1:15" x14ac:dyDescent="0.25">
      <c r="A38" s="250"/>
      <c r="B38" s="95" t="s">
        <v>173</v>
      </c>
      <c r="C38" s="192">
        <v>0.55000000000000004</v>
      </c>
      <c r="D38" s="193" t="s">
        <v>83</v>
      </c>
    </row>
    <row r="39" spans="1:15" x14ac:dyDescent="0.25">
      <c r="A39" s="250"/>
      <c r="B39" s="95" t="s">
        <v>23</v>
      </c>
      <c r="C39" s="192">
        <v>1.71</v>
      </c>
      <c r="D39" s="193" t="s">
        <v>83</v>
      </c>
    </row>
    <row r="40" spans="1:15" x14ac:dyDescent="0.25">
      <c r="A40" s="250"/>
      <c r="B40" s="95" t="s">
        <v>33</v>
      </c>
      <c r="C40" s="192">
        <v>0.79</v>
      </c>
      <c r="D40" s="193" t="s">
        <v>83</v>
      </c>
    </row>
    <row r="41" spans="1:15" x14ac:dyDescent="0.25">
      <c r="A41" s="250"/>
      <c r="B41" s="95" t="s">
        <v>174</v>
      </c>
      <c r="C41" s="263" t="s">
        <v>82</v>
      </c>
      <c r="D41" s="264" t="s">
        <v>82</v>
      </c>
    </row>
    <row r="42" spans="1:15" x14ac:dyDescent="0.25">
      <c r="A42" s="250"/>
      <c r="B42" s="95" t="s">
        <v>172</v>
      </c>
      <c r="C42" s="192">
        <v>1.67</v>
      </c>
      <c r="D42" s="193" t="s">
        <v>83</v>
      </c>
    </row>
    <row r="43" spans="1:15" x14ac:dyDescent="0.25">
      <c r="A43" s="251"/>
      <c r="B43" s="87" t="s">
        <v>175</v>
      </c>
      <c r="C43" s="188"/>
      <c r="D43" s="189" t="s">
        <v>210</v>
      </c>
    </row>
    <row r="44" spans="1:15" x14ac:dyDescent="0.25">
      <c r="A44" s="248" t="s">
        <v>291</v>
      </c>
      <c r="B44" s="91" t="s">
        <v>290</v>
      </c>
      <c r="C44" s="261" t="s">
        <v>82</v>
      </c>
      <c r="D44" s="262" t="s">
        <v>82</v>
      </c>
    </row>
    <row r="45" spans="1:15" x14ac:dyDescent="0.25">
      <c r="A45" s="247"/>
      <c r="B45" s="87" t="s">
        <v>289</v>
      </c>
      <c r="C45" s="188">
        <v>3.43</v>
      </c>
      <c r="D45" s="189" t="s">
        <v>83</v>
      </c>
    </row>
    <row r="46" spans="1:15" x14ac:dyDescent="0.25">
      <c r="A46" s="250" t="s">
        <v>214</v>
      </c>
      <c r="B46" s="95" t="s">
        <v>212</v>
      </c>
      <c r="C46" s="261" t="s">
        <v>82</v>
      </c>
      <c r="D46" s="262" t="s">
        <v>82</v>
      </c>
    </row>
    <row r="47" spans="1:15" x14ac:dyDescent="0.25">
      <c r="A47" s="250"/>
      <c r="B47" s="95" t="s">
        <v>213</v>
      </c>
      <c r="C47" s="188">
        <v>0.67</v>
      </c>
      <c r="D47" s="189" t="s">
        <v>83</v>
      </c>
    </row>
    <row r="48" spans="1:15" x14ac:dyDescent="0.25">
      <c r="A48" s="248" t="s">
        <v>67</v>
      </c>
      <c r="B48" s="91" t="s">
        <v>68</v>
      </c>
      <c r="C48" s="261" t="s">
        <v>82</v>
      </c>
      <c r="D48" s="262" t="s">
        <v>82</v>
      </c>
    </row>
    <row r="49" spans="1:4" x14ac:dyDescent="0.25">
      <c r="A49" s="247"/>
      <c r="B49" s="87" t="s">
        <v>69</v>
      </c>
      <c r="C49" s="188">
        <v>1.94</v>
      </c>
      <c r="D49" s="189" t="s">
        <v>83</v>
      </c>
    </row>
    <row r="50" spans="1:4" x14ac:dyDescent="0.25">
      <c r="A50" s="248" t="s">
        <v>70</v>
      </c>
      <c r="B50" s="91" t="s">
        <v>71</v>
      </c>
      <c r="C50" s="261" t="s">
        <v>82</v>
      </c>
      <c r="D50" s="262" t="s">
        <v>82</v>
      </c>
    </row>
    <row r="51" spans="1:4" ht="15" customHeight="1" x14ac:dyDescent="0.25">
      <c r="A51" s="247"/>
      <c r="B51" s="87" t="s">
        <v>72</v>
      </c>
      <c r="C51" s="188">
        <v>0.74</v>
      </c>
      <c r="D51" s="189" t="s">
        <v>83</v>
      </c>
    </row>
    <row r="52" spans="1:4" x14ac:dyDescent="0.25">
      <c r="A52" s="248" t="s">
        <v>73</v>
      </c>
      <c r="B52" s="91" t="s">
        <v>74</v>
      </c>
      <c r="C52" s="261" t="s">
        <v>82</v>
      </c>
      <c r="D52" s="262" t="s">
        <v>82</v>
      </c>
    </row>
    <row r="53" spans="1:4" x14ac:dyDescent="0.25">
      <c r="A53" s="247"/>
      <c r="B53" s="87" t="s">
        <v>75</v>
      </c>
      <c r="C53" s="188">
        <v>0.65</v>
      </c>
      <c r="D53" s="189" t="s">
        <v>83</v>
      </c>
    </row>
    <row r="55" spans="1:4" x14ac:dyDescent="0.25">
      <c r="A55" s="276" t="s">
        <v>241</v>
      </c>
      <c r="B55" s="276"/>
      <c r="C55" s="276"/>
      <c r="D55" s="276"/>
    </row>
    <row r="56" spans="1:4" x14ac:dyDescent="0.25">
      <c r="A56" s="237" t="s">
        <v>294</v>
      </c>
      <c r="B56" s="237"/>
      <c r="C56" s="237"/>
      <c r="D56" s="237"/>
    </row>
    <row r="57" spans="1:4" x14ac:dyDescent="0.25">
      <c r="A57" s="237"/>
      <c r="B57" s="237"/>
      <c r="C57" s="237"/>
      <c r="D57" s="237"/>
    </row>
    <row r="58" spans="1:4" x14ac:dyDescent="0.25">
      <c r="A58" s="237"/>
      <c r="B58" s="237"/>
      <c r="C58" s="237"/>
      <c r="D58" s="237"/>
    </row>
    <row r="60" spans="1:4" x14ac:dyDescent="0.25">
      <c r="A60" s="3" t="s">
        <v>220</v>
      </c>
    </row>
    <row r="61" spans="1:4" x14ac:dyDescent="0.25">
      <c r="A61" s="3" t="s">
        <v>221</v>
      </c>
    </row>
  </sheetData>
  <mergeCells count="33">
    <mergeCell ref="F34:O34"/>
    <mergeCell ref="C11:D11"/>
    <mergeCell ref="A26:A31"/>
    <mergeCell ref="A32:A34"/>
    <mergeCell ref="C34:D34"/>
    <mergeCell ref="C17:D17"/>
    <mergeCell ref="C26:D26"/>
    <mergeCell ref="C20:D20"/>
    <mergeCell ref="C5:D5"/>
    <mergeCell ref="C8:D8"/>
    <mergeCell ref="A35:A36"/>
    <mergeCell ref="C50:D50"/>
    <mergeCell ref="A55:D55"/>
    <mergeCell ref="C48:D48"/>
    <mergeCell ref="C52:D52"/>
    <mergeCell ref="C41:D41"/>
    <mergeCell ref="C46:D46"/>
    <mergeCell ref="A44:A45"/>
    <mergeCell ref="A5:A6"/>
    <mergeCell ref="A7:A10"/>
    <mergeCell ref="A11:A12"/>
    <mergeCell ref="A13:A16"/>
    <mergeCell ref="A17:A18"/>
    <mergeCell ref="C13:D13"/>
    <mergeCell ref="C44:D44"/>
    <mergeCell ref="C35:D35"/>
    <mergeCell ref="A56:D58"/>
    <mergeCell ref="A52:A53"/>
    <mergeCell ref="A19:A25"/>
    <mergeCell ref="A37:A43"/>
    <mergeCell ref="A46:A47"/>
    <mergeCell ref="A48:A49"/>
    <mergeCell ref="A50:A51"/>
  </mergeCells>
  <hyperlinks>
    <hyperlink ref="A2" location="sommaire!A1" display="sommaire"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1"/>
  <sheetViews>
    <sheetView workbookViewId="0">
      <selection activeCell="A2" sqref="A2"/>
    </sheetView>
  </sheetViews>
  <sheetFormatPr baseColWidth="10" defaultRowHeight="15" x14ac:dyDescent="0.25"/>
  <cols>
    <col min="1" max="1" width="45.7109375" style="3" customWidth="1"/>
    <col min="2" max="2" width="39.7109375" style="3" customWidth="1"/>
    <col min="3" max="3" width="10.42578125" style="3" customWidth="1"/>
    <col min="4" max="4" width="13.140625" style="3" bestFit="1" customWidth="1"/>
    <col min="5" max="16384" width="11.42578125" style="3"/>
  </cols>
  <sheetData>
    <row r="1" spans="1:4" ht="15.75" x14ac:dyDescent="0.25">
      <c r="A1" s="62" t="s">
        <v>216</v>
      </c>
    </row>
    <row r="2" spans="1:4" x14ac:dyDescent="0.25">
      <c r="A2" s="63" t="s">
        <v>116</v>
      </c>
    </row>
    <row r="4" spans="1:4" x14ac:dyDescent="0.25">
      <c r="A4" s="126" t="s">
        <v>79</v>
      </c>
      <c r="B4" s="126" t="s">
        <v>37</v>
      </c>
      <c r="C4" s="127" t="s">
        <v>80</v>
      </c>
      <c r="D4" s="128" t="s">
        <v>81</v>
      </c>
    </row>
    <row r="5" spans="1:4" x14ac:dyDescent="0.25">
      <c r="A5" s="248" t="s">
        <v>40</v>
      </c>
      <c r="B5" s="91" t="s">
        <v>41</v>
      </c>
      <c r="C5" s="282" t="s">
        <v>82</v>
      </c>
      <c r="D5" s="283" t="s">
        <v>82</v>
      </c>
    </row>
    <row r="6" spans="1:4" x14ac:dyDescent="0.25">
      <c r="A6" s="247"/>
      <c r="B6" s="87" t="s">
        <v>42</v>
      </c>
      <c r="C6" s="188">
        <v>0.89</v>
      </c>
      <c r="D6" s="189" t="s">
        <v>83</v>
      </c>
    </row>
    <row r="7" spans="1:4" x14ac:dyDescent="0.25">
      <c r="A7" s="248" t="s">
        <v>84</v>
      </c>
      <c r="B7" s="91" t="s">
        <v>44</v>
      </c>
      <c r="C7" s="190"/>
      <c r="D7" s="191" t="s">
        <v>210</v>
      </c>
    </row>
    <row r="8" spans="1:4" x14ac:dyDescent="0.25">
      <c r="A8" s="246"/>
      <c r="B8" s="95" t="s">
        <v>45</v>
      </c>
      <c r="C8" s="263" t="s">
        <v>82</v>
      </c>
      <c r="D8" s="264" t="s">
        <v>82</v>
      </c>
    </row>
    <row r="9" spans="1:4" x14ac:dyDescent="0.25">
      <c r="A9" s="246"/>
      <c r="B9" s="95" t="s">
        <v>46</v>
      </c>
      <c r="C9" s="192"/>
      <c r="D9" s="193" t="s">
        <v>210</v>
      </c>
    </row>
    <row r="10" spans="1:4" x14ac:dyDescent="0.25">
      <c r="A10" s="247"/>
      <c r="B10" s="87" t="s">
        <v>47</v>
      </c>
      <c r="C10" s="188">
        <v>0.93</v>
      </c>
      <c r="D10" s="189" t="s">
        <v>211</v>
      </c>
    </row>
    <row r="11" spans="1:4" x14ac:dyDescent="0.25">
      <c r="A11" s="248" t="s">
        <v>48</v>
      </c>
      <c r="B11" s="91" t="s">
        <v>49</v>
      </c>
      <c r="C11" s="261" t="s">
        <v>82</v>
      </c>
      <c r="D11" s="262" t="s">
        <v>82</v>
      </c>
    </row>
    <row r="12" spans="1:4" x14ac:dyDescent="0.25">
      <c r="A12" s="247"/>
      <c r="B12" s="87" t="s">
        <v>321</v>
      </c>
      <c r="C12" s="188">
        <v>0.53</v>
      </c>
      <c r="D12" s="189" t="s">
        <v>83</v>
      </c>
    </row>
    <row r="13" spans="1:4" x14ac:dyDescent="0.25">
      <c r="A13" s="248" t="s">
        <v>85</v>
      </c>
      <c r="B13" s="91" t="s">
        <v>52</v>
      </c>
      <c r="C13" s="261" t="s">
        <v>82</v>
      </c>
      <c r="D13" s="262" t="s">
        <v>82</v>
      </c>
    </row>
    <row r="14" spans="1:4" x14ac:dyDescent="0.25">
      <c r="A14" s="246"/>
      <c r="B14" s="95" t="s">
        <v>53</v>
      </c>
      <c r="C14" s="192">
        <v>0.76</v>
      </c>
      <c r="D14" s="193" t="s">
        <v>83</v>
      </c>
    </row>
    <row r="15" spans="1:4" x14ac:dyDescent="0.25">
      <c r="A15" s="246"/>
      <c r="B15" s="95" t="s">
        <v>54</v>
      </c>
      <c r="C15" s="192">
        <v>0.62</v>
      </c>
      <c r="D15" s="193" t="s">
        <v>83</v>
      </c>
    </row>
    <row r="16" spans="1:4" x14ac:dyDescent="0.25">
      <c r="A16" s="247"/>
      <c r="B16" s="87" t="s">
        <v>55</v>
      </c>
      <c r="C16" s="188">
        <v>0.75</v>
      </c>
      <c r="D16" s="189" t="s">
        <v>83</v>
      </c>
    </row>
    <row r="17" spans="1:4" x14ac:dyDescent="0.25">
      <c r="A17" s="248" t="s">
        <v>56</v>
      </c>
      <c r="B17" s="91" t="s">
        <v>57</v>
      </c>
      <c r="C17" s="261" t="s">
        <v>82</v>
      </c>
      <c r="D17" s="262" t="s">
        <v>82</v>
      </c>
    </row>
    <row r="18" spans="1:4" x14ac:dyDescent="0.25">
      <c r="A18" s="247"/>
      <c r="B18" s="87" t="s">
        <v>58</v>
      </c>
      <c r="C18" s="188">
        <v>0.69</v>
      </c>
      <c r="D18" s="189" t="s">
        <v>83</v>
      </c>
    </row>
    <row r="19" spans="1:4" x14ac:dyDescent="0.25">
      <c r="A19" s="248" t="s">
        <v>59</v>
      </c>
      <c r="B19" s="91" t="s">
        <v>60</v>
      </c>
      <c r="C19" s="190">
        <v>1.06</v>
      </c>
      <c r="D19" s="191" t="s">
        <v>211</v>
      </c>
    </row>
    <row r="20" spans="1:4" x14ac:dyDescent="0.25">
      <c r="A20" s="246"/>
      <c r="B20" s="95" t="s">
        <v>61</v>
      </c>
      <c r="C20" s="263" t="s">
        <v>82</v>
      </c>
      <c r="D20" s="264" t="s">
        <v>82</v>
      </c>
    </row>
    <row r="21" spans="1:4" x14ac:dyDescent="0.25">
      <c r="A21" s="246"/>
      <c r="B21" s="95" t="s">
        <v>62</v>
      </c>
      <c r="C21" s="192">
        <v>0.93</v>
      </c>
      <c r="D21" s="193" t="s">
        <v>211</v>
      </c>
    </row>
    <row r="22" spans="1:4" x14ac:dyDescent="0.25">
      <c r="A22" s="246"/>
      <c r="B22" s="95" t="s">
        <v>63</v>
      </c>
      <c r="C22" s="192">
        <v>0.87</v>
      </c>
      <c r="D22" s="193" t="s">
        <v>83</v>
      </c>
    </row>
    <row r="23" spans="1:4" x14ac:dyDescent="0.25">
      <c r="A23" s="246"/>
      <c r="B23" s="95" t="s">
        <v>64</v>
      </c>
      <c r="C23" s="192">
        <v>0.87</v>
      </c>
      <c r="D23" s="193" t="s">
        <v>83</v>
      </c>
    </row>
    <row r="24" spans="1:4" x14ac:dyDescent="0.25">
      <c r="A24" s="246"/>
      <c r="B24" s="95" t="s">
        <v>65</v>
      </c>
      <c r="C24" s="192">
        <v>0.74</v>
      </c>
      <c r="D24" s="193" t="s">
        <v>83</v>
      </c>
    </row>
    <row r="25" spans="1:4" x14ac:dyDescent="0.25">
      <c r="A25" s="247"/>
      <c r="B25" s="87" t="s">
        <v>66</v>
      </c>
      <c r="C25" s="188">
        <v>0.75</v>
      </c>
      <c r="D25" s="189" t="s">
        <v>83</v>
      </c>
    </row>
    <row r="26" spans="1:4" x14ac:dyDescent="0.25">
      <c r="A26" s="248" t="s">
        <v>86</v>
      </c>
      <c r="B26" s="91" t="s">
        <v>24</v>
      </c>
      <c r="C26" s="261" t="s">
        <v>82</v>
      </c>
      <c r="D26" s="262" t="s">
        <v>82</v>
      </c>
    </row>
    <row r="27" spans="1:4" x14ac:dyDescent="0.25">
      <c r="A27" s="246"/>
      <c r="B27" s="95" t="s">
        <v>18</v>
      </c>
      <c r="C27" s="192"/>
      <c r="D27" s="193" t="s">
        <v>210</v>
      </c>
    </row>
    <row r="28" spans="1:4" x14ac:dyDescent="0.25">
      <c r="A28" s="246"/>
      <c r="B28" s="95" t="s">
        <v>25</v>
      </c>
      <c r="C28" s="192">
        <v>0.81</v>
      </c>
      <c r="D28" s="193" t="s">
        <v>83</v>
      </c>
    </row>
    <row r="29" spans="1:4" x14ac:dyDescent="0.25">
      <c r="A29" s="246"/>
      <c r="B29" s="95" t="s">
        <v>15</v>
      </c>
      <c r="C29" s="192">
        <v>0.45</v>
      </c>
      <c r="D29" s="193" t="s">
        <v>83</v>
      </c>
    </row>
    <row r="30" spans="1:4" x14ac:dyDescent="0.25">
      <c r="A30" s="246"/>
      <c r="B30" s="95" t="s">
        <v>14</v>
      </c>
      <c r="C30" s="192">
        <v>0.41</v>
      </c>
      <c r="D30" s="193" t="s">
        <v>83</v>
      </c>
    </row>
    <row r="31" spans="1:4" ht="30" x14ac:dyDescent="0.25">
      <c r="A31" s="247"/>
      <c r="B31" s="129" t="s">
        <v>177</v>
      </c>
      <c r="C31" s="188">
        <v>0.51</v>
      </c>
      <c r="D31" s="189" t="s">
        <v>83</v>
      </c>
    </row>
    <row r="32" spans="1:4" x14ac:dyDescent="0.25">
      <c r="A32" s="284" t="s">
        <v>237</v>
      </c>
      <c r="B32" s="101" t="s">
        <v>238</v>
      </c>
      <c r="C32" s="261" t="s">
        <v>82</v>
      </c>
      <c r="D32" s="262" t="s">
        <v>82</v>
      </c>
    </row>
    <row r="33" spans="1:15" x14ac:dyDescent="0.25">
      <c r="A33" s="285"/>
      <c r="B33" s="108" t="s">
        <v>248</v>
      </c>
      <c r="C33" s="192">
        <v>1.43</v>
      </c>
      <c r="D33" s="193" t="s">
        <v>83</v>
      </c>
    </row>
    <row r="34" spans="1:15" ht="15" customHeight="1" x14ac:dyDescent="0.25">
      <c r="A34" s="286"/>
      <c r="B34" s="112" t="s">
        <v>249</v>
      </c>
      <c r="C34" s="188">
        <v>2.58</v>
      </c>
      <c r="D34" s="189" t="s">
        <v>83</v>
      </c>
      <c r="F34" s="276" t="s">
        <v>247</v>
      </c>
      <c r="G34" s="276"/>
      <c r="H34" s="276"/>
      <c r="I34" s="276"/>
      <c r="J34" s="276"/>
      <c r="K34" s="276"/>
      <c r="L34" s="276"/>
      <c r="M34" s="276"/>
      <c r="N34" s="276"/>
      <c r="O34" s="276"/>
    </row>
    <row r="35" spans="1:15" x14ac:dyDescent="0.25">
      <c r="A35" s="248" t="s">
        <v>292</v>
      </c>
      <c r="B35" s="101" t="s">
        <v>286</v>
      </c>
      <c r="C35" s="261" t="s">
        <v>82</v>
      </c>
      <c r="D35" s="262" t="s">
        <v>82</v>
      </c>
    </row>
    <row r="36" spans="1:15" x14ac:dyDescent="0.25">
      <c r="A36" s="247"/>
      <c r="B36" s="87" t="s">
        <v>293</v>
      </c>
      <c r="C36" s="188">
        <v>2.2200000000000002</v>
      </c>
      <c r="D36" s="189" t="s">
        <v>83</v>
      </c>
    </row>
    <row r="37" spans="1:15" x14ac:dyDescent="0.25">
      <c r="A37" s="249" t="s">
        <v>171</v>
      </c>
      <c r="B37" s="91" t="s">
        <v>22</v>
      </c>
      <c r="C37" s="190">
        <v>0.93</v>
      </c>
      <c r="D37" s="191" t="s">
        <v>179</v>
      </c>
    </row>
    <row r="38" spans="1:15" x14ac:dyDescent="0.25">
      <c r="A38" s="250"/>
      <c r="B38" s="95" t="s">
        <v>173</v>
      </c>
      <c r="C38" s="192">
        <v>1.54</v>
      </c>
      <c r="D38" s="193" t="s">
        <v>83</v>
      </c>
    </row>
    <row r="39" spans="1:15" x14ac:dyDescent="0.25">
      <c r="A39" s="250"/>
      <c r="B39" s="95" t="s">
        <v>23</v>
      </c>
      <c r="C39" s="192">
        <v>0.67</v>
      </c>
      <c r="D39" s="193" t="s">
        <v>83</v>
      </c>
    </row>
    <row r="40" spans="1:15" ht="15" customHeight="1" x14ac:dyDescent="0.25">
      <c r="A40" s="250"/>
      <c r="B40" s="95" t="s">
        <v>33</v>
      </c>
      <c r="C40" s="192"/>
      <c r="D40" s="193" t="s">
        <v>210</v>
      </c>
    </row>
    <row r="41" spans="1:15" x14ac:dyDescent="0.25">
      <c r="A41" s="250"/>
      <c r="B41" s="95" t="s">
        <v>174</v>
      </c>
      <c r="C41" s="263" t="s">
        <v>82</v>
      </c>
      <c r="D41" s="264" t="s">
        <v>82</v>
      </c>
    </row>
    <row r="42" spans="1:15" x14ac:dyDescent="0.25">
      <c r="A42" s="250"/>
      <c r="B42" s="95" t="s">
        <v>172</v>
      </c>
      <c r="C42" s="192"/>
      <c r="D42" s="193" t="s">
        <v>210</v>
      </c>
    </row>
    <row r="43" spans="1:15" x14ac:dyDescent="0.25">
      <c r="A43" s="251"/>
      <c r="B43" s="87" t="s">
        <v>175</v>
      </c>
      <c r="C43" s="188">
        <v>1.25</v>
      </c>
      <c r="D43" s="189" t="s">
        <v>83</v>
      </c>
    </row>
    <row r="44" spans="1:15" x14ac:dyDescent="0.25">
      <c r="A44" s="248" t="s">
        <v>291</v>
      </c>
      <c r="B44" s="91" t="s">
        <v>290</v>
      </c>
      <c r="C44" s="261" t="s">
        <v>82</v>
      </c>
      <c r="D44" s="262" t="s">
        <v>82</v>
      </c>
    </row>
    <row r="45" spans="1:15" x14ac:dyDescent="0.25">
      <c r="A45" s="247"/>
      <c r="B45" s="87" t="s">
        <v>289</v>
      </c>
      <c r="C45" s="188">
        <v>0.63</v>
      </c>
      <c r="D45" s="189" t="s">
        <v>83</v>
      </c>
    </row>
    <row r="46" spans="1:15" x14ac:dyDescent="0.25">
      <c r="A46" s="250" t="s">
        <v>214</v>
      </c>
      <c r="B46" s="95" t="s">
        <v>212</v>
      </c>
      <c r="C46" s="261" t="s">
        <v>82</v>
      </c>
      <c r="D46" s="262" t="s">
        <v>82</v>
      </c>
    </row>
    <row r="47" spans="1:15" x14ac:dyDescent="0.25">
      <c r="A47" s="250"/>
      <c r="B47" s="95" t="s">
        <v>213</v>
      </c>
      <c r="C47" s="188"/>
      <c r="D47" s="189" t="s">
        <v>210</v>
      </c>
    </row>
    <row r="48" spans="1:15" x14ac:dyDescent="0.25">
      <c r="A48" s="248" t="s">
        <v>67</v>
      </c>
      <c r="B48" s="91" t="s">
        <v>68</v>
      </c>
      <c r="C48" s="261" t="s">
        <v>82</v>
      </c>
      <c r="D48" s="262" t="s">
        <v>82</v>
      </c>
    </row>
    <row r="49" spans="1:4" x14ac:dyDescent="0.25">
      <c r="A49" s="247"/>
      <c r="B49" s="87" t="s">
        <v>69</v>
      </c>
      <c r="C49" s="188"/>
      <c r="D49" s="189" t="s">
        <v>210</v>
      </c>
    </row>
    <row r="50" spans="1:4" x14ac:dyDescent="0.25">
      <c r="A50" s="248" t="s">
        <v>70</v>
      </c>
      <c r="B50" s="91" t="s">
        <v>71</v>
      </c>
      <c r="C50" s="261" t="s">
        <v>82</v>
      </c>
      <c r="D50" s="262" t="s">
        <v>82</v>
      </c>
    </row>
    <row r="51" spans="1:4" ht="15" customHeight="1" x14ac:dyDescent="0.25">
      <c r="A51" s="247"/>
      <c r="B51" s="87" t="s">
        <v>72</v>
      </c>
      <c r="C51" s="188">
        <v>2.2799999999999998</v>
      </c>
      <c r="D51" s="189" t="s">
        <v>83</v>
      </c>
    </row>
    <row r="52" spans="1:4" x14ac:dyDescent="0.25">
      <c r="A52" s="248" t="s">
        <v>73</v>
      </c>
      <c r="B52" s="91" t="s">
        <v>74</v>
      </c>
      <c r="C52" s="261" t="s">
        <v>82</v>
      </c>
      <c r="D52" s="262" t="s">
        <v>82</v>
      </c>
    </row>
    <row r="53" spans="1:4" x14ac:dyDescent="0.25">
      <c r="A53" s="247"/>
      <c r="B53" s="87" t="s">
        <v>75</v>
      </c>
      <c r="C53" s="188">
        <v>0.8</v>
      </c>
      <c r="D53" s="189" t="s">
        <v>83</v>
      </c>
    </row>
    <row r="54" spans="1:4" x14ac:dyDescent="0.25">
      <c r="A54" s="187"/>
      <c r="B54" s="71"/>
      <c r="C54" s="71"/>
      <c r="D54" s="71"/>
    </row>
    <row r="55" spans="1:4" x14ac:dyDescent="0.25">
      <c r="A55" s="276" t="s">
        <v>241</v>
      </c>
      <c r="B55" s="276"/>
      <c r="C55" s="276"/>
      <c r="D55" s="276"/>
    </row>
    <row r="56" spans="1:4" x14ac:dyDescent="0.25">
      <c r="A56" s="237" t="s">
        <v>296</v>
      </c>
      <c r="B56" s="237"/>
      <c r="C56" s="237"/>
      <c r="D56" s="237"/>
    </row>
    <row r="57" spans="1:4" x14ac:dyDescent="0.25">
      <c r="A57" s="237"/>
      <c r="B57" s="237"/>
      <c r="C57" s="237"/>
      <c r="D57" s="237"/>
    </row>
    <row r="58" spans="1:4" x14ac:dyDescent="0.25">
      <c r="A58" s="237"/>
      <c r="B58" s="237"/>
      <c r="C58" s="237"/>
      <c r="D58" s="237"/>
    </row>
    <row r="60" spans="1:4" x14ac:dyDescent="0.25">
      <c r="A60" s="3" t="s">
        <v>220</v>
      </c>
    </row>
    <row r="61" spans="1:4" x14ac:dyDescent="0.25">
      <c r="A61" s="3" t="s">
        <v>221</v>
      </c>
    </row>
  </sheetData>
  <mergeCells count="33">
    <mergeCell ref="F34:O34"/>
    <mergeCell ref="C20:D20"/>
    <mergeCell ref="C26:D26"/>
    <mergeCell ref="A52:A53"/>
    <mergeCell ref="C52:D52"/>
    <mergeCell ref="C32:D32"/>
    <mergeCell ref="A46:A47"/>
    <mergeCell ref="C46:D46"/>
    <mergeCell ref="A48:A49"/>
    <mergeCell ref="C48:D48"/>
    <mergeCell ref="A50:A51"/>
    <mergeCell ref="C50:D50"/>
    <mergeCell ref="A44:A45"/>
    <mergeCell ref="C41:D41"/>
    <mergeCell ref="A35:A36"/>
    <mergeCell ref="C44:D44"/>
    <mergeCell ref="C35:D35"/>
    <mergeCell ref="A56:D58"/>
    <mergeCell ref="A19:A25"/>
    <mergeCell ref="A37:A43"/>
    <mergeCell ref="A55:D55"/>
    <mergeCell ref="C8:D8"/>
    <mergeCell ref="C5:D5"/>
    <mergeCell ref="C11:D11"/>
    <mergeCell ref="A26:A31"/>
    <mergeCell ref="A32:A34"/>
    <mergeCell ref="A5:A6"/>
    <mergeCell ref="A7:A10"/>
    <mergeCell ref="A11:A12"/>
    <mergeCell ref="A13:A16"/>
    <mergeCell ref="A17:A18"/>
    <mergeCell ref="C13:D13"/>
    <mergeCell ref="C17:D17"/>
  </mergeCells>
  <hyperlinks>
    <hyperlink ref="A2" location="sommaire!A1" display="sommaire"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8"/>
  <sheetViews>
    <sheetView workbookViewId="0">
      <selection activeCell="A2" sqref="A2"/>
    </sheetView>
  </sheetViews>
  <sheetFormatPr baseColWidth="10" defaultRowHeight="15" x14ac:dyDescent="0.25"/>
  <cols>
    <col min="1" max="1" width="27.140625" style="3" customWidth="1"/>
    <col min="2" max="10" width="16.140625" style="3" customWidth="1"/>
    <col min="11" max="16384" width="11.42578125" style="3"/>
  </cols>
  <sheetData>
    <row r="1" spans="1:10" ht="15.75" x14ac:dyDescent="0.25">
      <c r="A1" s="62" t="s">
        <v>87</v>
      </c>
    </row>
    <row r="2" spans="1:10" x14ac:dyDescent="0.25">
      <c r="A2" s="63" t="s">
        <v>116</v>
      </c>
    </row>
    <row r="4" spans="1:10" x14ac:dyDescent="0.25">
      <c r="A4" s="287" t="s">
        <v>180</v>
      </c>
      <c r="B4" s="238" t="s">
        <v>190</v>
      </c>
      <c r="C4" s="239"/>
      <c r="D4" s="240"/>
      <c r="E4" s="238" t="s">
        <v>193</v>
      </c>
      <c r="F4" s="239"/>
      <c r="G4" s="239"/>
      <c r="H4" s="238" t="s">
        <v>195</v>
      </c>
      <c r="I4" s="239"/>
      <c r="J4" s="240"/>
    </row>
    <row r="5" spans="1:10" x14ac:dyDescent="0.25">
      <c r="A5" s="288"/>
      <c r="B5" s="102" t="s">
        <v>199</v>
      </c>
      <c r="C5" s="132" t="s">
        <v>200</v>
      </c>
      <c r="D5" s="133" t="s">
        <v>201</v>
      </c>
      <c r="E5" s="102" t="s">
        <v>199</v>
      </c>
      <c r="F5" s="132" t="s">
        <v>200</v>
      </c>
      <c r="G5" s="132" t="s">
        <v>201</v>
      </c>
      <c r="H5" s="102" t="s">
        <v>199</v>
      </c>
      <c r="I5" s="132" t="s">
        <v>200</v>
      </c>
      <c r="J5" s="133" t="s">
        <v>201</v>
      </c>
    </row>
    <row r="6" spans="1:10" x14ac:dyDescent="0.25">
      <c r="A6" s="106" t="s">
        <v>181</v>
      </c>
      <c r="B6" s="155">
        <v>23</v>
      </c>
      <c r="C6" s="57">
        <v>41.4</v>
      </c>
      <c r="D6" s="57">
        <v>52.8</v>
      </c>
      <c r="E6" s="155">
        <v>23.2</v>
      </c>
      <c r="F6" s="57">
        <v>32.700000000000003</v>
      </c>
      <c r="G6" s="57">
        <v>42.9</v>
      </c>
      <c r="H6" s="155">
        <v>20.3</v>
      </c>
      <c r="I6" s="57">
        <v>42.8</v>
      </c>
      <c r="J6" s="156">
        <v>50.1</v>
      </c>
    </row>
    <row r="7" spans="1:10" x14ac:dyDescent="0.25">
      <c r="A7" s="106" t="s">
        <v>182</v>
      </c>
      <c r="B7" s="155">
        <v>10.8</v>
      </c>
      <c r="C7" s="57">
        <v>8.1999999999999993</v>
      </c>
      <c r="D7" s="57">
        <v>6.9</v>
      </c>
      <c r="E7" s="155">
        <v>18.2</v>
      </c>
      <c r="F7" s="57">
        <v>9.6999999999999993</v>
      </c>
      <c r="G7" s="57">
        <v>10.1</v>
      </c>
      <c r="H7" s="155">
        <v>16</v>
      </c>
      <c r="I7" s="57">
        <v>7.8</v>
      </c>
      <c r="J7" s="156">
        <v>8.8000000000000007</v>
      </c>
    </row>
    <row r="8" spans="1:10" x14ac:dyDescent="0.25">
      <c r="A8" s="106" t="s">
        <v>183</v>
      </c>
      <c r="B8" s="155">
        <v>8</v>
      </c>
      <c r="C8" s="57">
        <v>8.9</v>
      </c>
      <c r="D8" s="57">
        <v>8.4</v>
      </c>
      <c r="E8" s="155">
        <v>7.5</v>
      </c>
      <c r="F8" s="57">
        <v>6.3</v>
      </c>
      <c r="G8" s="57">
        <v>7.9</v>
      </c>
      <c r="H8" s="155">
        <v>11.2</v>
      </c>
      <c r="I8" s="57">
        <v>13</v>
      </c>
      <c r="J8" s="156">
        <v>13.5</v>
      </c>
    </row>
    <row r="9" spans="1:10" x14ac:dyDescent="0.25">
      <c r="A9" s="106" t="s">
        <v>184</v>
      </c>
      <c r="B9" s="155">
        <v>17.100000000000001</v>
      </c>
      <c r="C9" s="57">
        <v>13.8</v>
      </c>
      <c r="D9" s="57">
        <v>10.7</v>
      </c>
      <c r="E9" s="155">
        <v>14.3</v>
      </c>
      <c r="F9" s="57">
        <v>14.3</v>
      </c>
      <c r="G9" s="57">
        <v>11.4</v>
      </c>
      <c r="H9" s="155">
        <v>17</v>
      </c>
      <c r="I9" s="57">
        <v>14.3</v>
      </c>
      <c r="J9" s="156">
        <v>11.7</v>
      </c>
    </row>
    <row r="10" spans="1:10" x14ac:dyDescent="0.25">
      <c r="A10" s="106" t="s">
        <v>185</v>
      </c>
      <c r="B10" s="155">
        <v>22.3</v>
      </c>
      <c r="C10" s="57">
        <v>15.6</v>
      </c>
      <c r="D10" s="57">
        <v>11.8</v>
      </c>
      <c r="E10" s="155">
        <v>19.100000000000001</v>
      </c>
      <c r="F10" s="57">
        <v>20.399999999999999</v>
      </c>
      <c r="G10" s="57">
        <v>15.8</v>
      </c>
      <c r="H10" s="155">
        <v>19.600000000000001</v>
      </c>
      <c r="I10" s="57">
        <v>13</v>
      </c>
      <c r="J10" s="156">
        <v>9.8000000000000007</v>
      </c>
    </row>
    <row r="11" spans="1:10" x14ac:dyDescent="0.25">
      <c r="A11" s="111" t="s">
        <v>186</v>
      </c>
      <c r="B11" s="157">
        <v>18.7</v>
      </c>
      <c r="C11" s="89">
        <v>12.1</v>
      </c>
      <c r="D11" s="89">
        <v>9.4</v>
      </c>
      <c r="E11" s="157">
        <v>17.7</v>
      </c>
      <c r="F11" s="89">
        <v>16.7</v>
      </c>
      <c r="G11" s="89">
        <v>12</v>
      </c>
      <c r="H11" s="157">
        <v>16</v>
      </c>
      <c r="I11" s="89">
        <v>9.1</v>
      </c>
      <c r="J11" s="158">
        <v>6.1</v>
      </c>
    </row>
    <row r="12" spans="1:10" ht="15" customHeight="1" x14ac:dyDescent="0.25">
      <c r="A12" s="287" t="s">
        <v>180</v>
      </c>
      <c r="B12" s="238" t="s">
        <v>191</v>
      </c>
      <c r="C12" s="239"/>
      <c r="D12" s="240"/>
      <c r="E12" s="238" t="s">
        <v>194</v>
      </c>
      <c r="F12" s="239"/>
      <c r="G12" s="239"/>
      <c r="H12" s="238" t="s">
        <v>196</v>
      </c>
      <c r="I12" s="239"/>
      <c r="J12" s="240"/>
    </row>
    <row r="13" spans="1:10" x14ac:dyDescent="0.25">
      <c r="A13" s="288"/>
      <c r="B13" s="102" t="s">
        <v>199</v>
      </c>
      <c r="C13" s="132" t="s">
        <v>200</v>
      </c>
      <c r="D13" s="133" t="s">
        <v>201</v>
      </c>
      <c r="E13" s="102" t="s">
        <v>199</v>
      </c>
      <c r="F13" s="132" t="s">
        <v>200</v>
      </c>
      <c r="G13" s="132" t="s">
        <v>201</v>
      </c>
      <c r="H13" s="102" t="s">
        <v>199</v>
      </c>
      <c r="I13" s="132" t="s">
        <v>200</v>
      </c>
      <c r="J13" s="133" t="s">
        <v>201</v>
      </c>
    </row>
    <row r="14" spans="1:10" x14ac:dyDescent="0.25">
      <c r="A14" s="106" t="s">
        <v>181</v>
      </c>
      <c r="B14" s="155">
        <v>33.700000000000003</v>
      </c>
      <c r="C14" s="57">
        <v>44.9</v>
      </c>
      <c r="D14" s="57">
        <v>63</v>
      </c>
      <c r="E14" s="155">
        <v>15.2</v>
      </c>
      <c r="F14" s="57">
        <v>41.9</v>
      </c>
      <c r="G14" s="57">
        <v>57.6</v>
      </c>
      <c r="H14" s="155">
        <v>18.100000000000001</v>
      </c>
      <c r="I14" s="57">
        <v>30.4</v>
      </c>
      <c r="J14" s="156">
        <v>45.7</v>
      </c>
    </row>
    <row r="15" spans="1:10" x14ac:dyDescent="0.25">
      <c r="A15" s="106" t="s">
        <v>182</v>
      </c>
      <c r="B15" s="155">
        <v>9</v>
      </c>
      <c r="C15" s="57">
        <v>6.2</v>
      </c>
      <c r="D15" s="57">
        <v>5.4</v>
      </c>
      <c r="E15" s="155">
        <v>8.1</v>
      </c>
      <c r="F15" s="57">
        <v>10.1</v>
      </c>
      <c r="G15" s="57">
        <v>8.9</v>
      </c>
      <c r="H15" s="155">
        <v>9.5</v>
      </c>
      <c r="I15" s="57">
        <v>7.9</v>
      </c>
      <c r="J15" s="156">
        <v>8.6999999999999993</v>
      </c>
    </row>
    <row r="16" spans="1:10" x14ac:dyDescent="0.25">
      <c r="A16" s="106" t="s">
        <v>183</v>
      </c>
      <c r="B16" s="155">
        <v>4.9000000000000004</v>
      </c>
      <c r="C16" s="57">
        <v>4.7</v>
      </c>
      <c r="D16" s="57">
        <v>3.6</v>
      </c>
      <c r="E16" s="155">
        <v>4.0999999999999996</v>
      </c>
      <c r="F16" s="57">
        <v>3.4</v>
      </c>
      <c r="G16" s="57">
        <v>3.5</v>
      </c>
      <c r="H16" s="155">
        <v>5.7</v>
      </c>
      <c r="I16" s="57">
        <v>6.1</v>
      </c>
      <c r="J16" s="156">
        <v>6</v>
      </c>
    </row>
    <row r="17" spans="1:10" x14ac:dyDescent="0.25">
      <c r="A17" s="106" t="s">
        <v>184</v>
      </c>
      <c r="B17" s="155">
        <v>15.2</v>
      </c>
      <c r="C17" s="57">
        <v>13.9</v>
      </c>
      <c r="D17" s="57">
        <v>9</v>
      </c>
      <c r="E17" s="155">
        <v>19</v>
      </c>
      <c r="F17" s="57">
        <v>10.6</v>
      </c>
      <c r="G17" s="57">
        <v>7.4</v>
      </c>
      <c r="H17" s="155">
        <v>17.399999999999999</v>
      </c>
      <c r="I17" s="57">
        <v>15.1</v>
      </c>
      <c r="J17" s="156">
        <v>11.8</v>
      </c>
    </row>
    <row r="18" spans="1:10" x14ac:dyDescent="0.25">
      <c r="A18" s="106" t="s">
        <v>185</v>
      </c>
      <c r="B18" s="155">
        <v>20.8</v>
      </c>
      <c r="C18" s="57">
        <v>16.600000000000001</v>
      </c>
      <c r="D18" s="57">
        <v>11.3</v>
      </c>
      <c r="E18" s="155">
        <v>28.5</v>
      </c>
      <c r="F18" s="57">
        <v>18.600000000000001</v>
      </c>
      <c r="G18" s="57">
        <v>12.4</v>
      </c>
      <c r="H18" s="155">
        <v>27.7</v>
      </c>
      <c r="I18" s="57">
        <v>24.3</v>
      </c>
      <c r="J18" s="156">
        <v>16.3</v>
      </c>
    </row>
    <row r="19" spans="1:10" x14ac:dyDescent="0.25">
      <c r="A19" s="111" t="s">
        <v>186</v>
      </c>
      <c r="B19" s="157">
        <v>16.399999999999999</v>
      </c>
      <c r="C19" s="89">
        <v>13.8</v>
      </c>
      <c r="D19" s="89">
        <v>7.8</v>
      </c>
      <c r="E19" s="157">
        <v>25.1</v>
      </c>
      <c r="F19" s="89">
        <v>15.4</v>
      </c>
      <c r="G19" s="89">
        <v>10.1</v>
      </c>
      <c r="H19" s="157">
        <v>21.6</v>
      </c>
      <c r="I19" s="89">
        <v>16.3</v>
      </c>
      <c r="J19" s="158">
        <v>11.4</v>
      </c>
    </row>
    <row r="20" spans="1:10" ht="15" customHeight="1" x14ac:dyDescent="0.25">
      <c r="A20" s="287" t="s">
        <v>180</v>
      </c>
      <c r="B20" s="238" t="s">
        <v>192</v>
      </c>
      <c r="C20" s="239"/>
      <c r="D20" s="240"/>
      <c r="E20" s="238" t="s">
        <v>197</v>
      </c>
      <c r="F20" s="239"/>
      <c r="G20" s="239"/>
      <c r="H20" s="238" t="s">
        <v>198</v>
      </c>
      <c r="I20" s="239"/>
      <c r="J20" s="240"/>
    </row>
    <row r="21" spans="1:10" x14ac:dyDescent="0.25">
      <c r="A21" s="288"/>
      <c r="B21" s="102" t="s">
        <v>199</v>
      </c>
      <c r="C21" s="132" t="s">
        <v>200</v>
      </c>
      <c r="D21" s="133" t="s">
        <v>201</v>
      </c>
      <c r="E21" s="102" t="s">
        <v>199</v>
      </c>
      <c r="F21" s="132" t="s">
        <v>200</v>
      </c>
      <c r="G21" s="132" t="s">
        <v>201</v>
      </c>
      <c r="H21" s="102" t="s">
        <v>199</v>
      </c>
      <c r="I21" s="132" t="s">
        <v>200</v>
      </c>
      <c r="J21" s="133" t="s">
        <v>201</v>
      </c>
    </row>
    <row r="22" spans="1:10" x14ac:dyDescent="0.25">
      <c r="A22" s="106" t="s">
        <v>181</v>
      </c>
      <c r="B22" s="155">
        <v>17.100000000000001</v>
      </c>
      <c r="C22" s="57">
        <v>46</v>
      </c>
      <c r="D22" s="57">
        <v>61.7</v>
      </c>
      <c r="E22" s="155">
        <v>14.1</v>
      </c>
      <c r="F22" s="57">
        <v>16.600000000000001</v>
      </c>
      <c r="G22" s="57">
        <v>45.3</v>
      </c>
      <c r="H22" s="155">
        <v>22.5</v>
      </c>
      <c r="I22" s="57">
        <v>35.9</v>
      </c>
      <c r="J22" s="156">
        <v>65.599999999999994</v>
      </c>
    </row>
    <row r="23" spans="1:10" x14ac:dyDescent="0.25">
      <c r="A23" s="106" t="s">
        <v>182</v>
      </c>
      <c r="B23" s="155">
        <v>14.6</v>
      </c>
      <c r="C23" s="57">
        <v>9.6</v>
      </c>
      <c r="D23" s="57">
        <v>8.8000000000000007</v>
      </c>
      <c r="E23" s="155">
        <v>7.8</v>
      </c>
      <c r="F23" s="57">
        <v>9.4</v>
      </c>
      <c r="G23" s="57">
        <v>10.6</v>
      </c>
      <c r="H23" s="155">
        <v>7.7</v>
      </c>
      <c r="I23" s="57">
        <v>8.6999999999999993</v>
      </c>
      <c r="J23" s="156">
        <v>7.5</v>
      </c>
    </row>
    <row r="24" spans="1:10" x14ac:dyDescent="0.25">
      <c r="A24" s="106" t="s">
        <v>183</v>
      </c>
      <c r="B24" s="155">
        <v>8.8000000000000007</v>
      </c>
      <c r="C24" s="57">
        <v>7.3</v>
      </c>
      <c r="D24" s="57">
        <v>6.4</v>
      </c>
      <c r="E24" s="155">
        <v>21.6</v>
      </c>
      <c r="F24" s="57">
        <v>26.7</v>
      </c>
      <c r="G24" s="57">
        <v>21.1</v>
      </c>
      <c r="H24" s="155">
        <v>9.9</v>
      </c>
      <c r="I24" s="57">
        <v>11.4</v>
      </c>
      <c r="J24" s="156">
        <v>7.5</v>
      </c>
    </row>
    <row r="25" spans="1:10" x14ac:dyDescent="0.25">
      <c r="A25" s="106" t="s">
        <v>184</v>
      </c>
      <c r="B25" s="155">
        <v>16</v>
      </c>
      <c r="C25" s="57">
        <v>11.2</v>
      </c>
      <c r="D25" s="57">
        <v>7.6</v>
      </c>
      <c r="E25" s="155">
        <v>28.1</v>
      </c>
      <c r="F25" s="57">
        <v>26.4</v>
      </c>
      <c r="G25" s="57">
        <v>13.1</v>
      </c>
      <c r="H25" s="155">
        <v>21.9</v>
      </c>
      <c r="I25" s="57">
        <v>17.899999999999999</v>
      </c>
      <c r="J25" s="156">
        <v>8.6</v>
      </c>
    </row>
    <row r="26" spans="1:10" x14ac:dyDescent="0.25">
      <c r="A26" s="106" t="s">
        <v>185</v>
      </c>
      <c r="B26" s="155">
        <v>22.9</v>
      </c>
      <c r="C26" s="57">
        <v>14.1</v>
      </c>
      <c r="D26" s="57">
        <v>9.3000000000000007</v>
      </c>
      <c r="E26" s="155">
        <v>16.899999999999999</v>
      </c>
      <c r="F26" s="57">
        <v>12.8</v>
      </c>
      <c r="G26" s="57">
        <v>5.9</v>
      </c>
      <c r="H26" s="155">
        <v>22</v>
      </c>
      <c r="I26" s="57">
        <v>15.3</v>
      </c>
      <c r="J26" s="156">
        <v>6.3</v>
      </c>
    </row>
    <row r="27" spans="1:10" x14ac:dyDescent="0.25">
      <c r="A27" s="111" t="s">
        <v>186</v>
      </c>
      <c r="B27" s="157">
        <v>20.6</v>
      </c>
      <c r="C27" s="89">
        <v>11.8</v>
      </c>
      <c r="D27" s="89">
        <v>6.2</v>
      </c>
      <c r="E27" s="157">
        <v>11.6</v>
      </c>
      <c r="F27" s="89">
        <v>8.1</v>
      </c>
      <c r="G27" s="89">
        <v>4</v>
      </c>
      <c r="H27" s="157">
        <v>15.9</v>
      </c>
      <c r="I27" s="89">
        <v>10.7</v>
      </c>
      <c r="J27" s="158">
        <v>4.5999999999999996</v>
      </c>
    </row>
    <row r="29" spans="1:10" ht="15" customHeight="1" x14ac:dyDescent="0.25">
      <c r="A29" s="265" t="s">
        <v>274</v>
      </c>
      <c r="B29" s="265"/>
      <c r="C29" s="265"/>
      <c r="D29" s="265"/>
      <c r="E29" s="265"/>
      <c r="F29" s="265"/>
      <c r="G29" s="265"/>
      <c r="H29" s="265"/>
      <c r="I29" s="265"/>
      <c r="J29" s="265"/>
    </row>
    <row r="30" spans="1:10" x14ac:dyDescent="0.25">
      <c r="A30" s="265"/>
      <c r="B30" s="265"/>
      <c r="C30" s="265"/>
      <c r="D30" s="265"/>
      <c r="E30" s="265"/>
      <c r="F30" s="265"/>
      <c r="G30" s="265"/>
      <c r="H30" s="265"/>
      <c r="I30" s="265"/>
      <c r="J30" s="265"/>
    </row>
    <row r="31" spans="1:10" x14ac:dyDescent="0.25">
      <c r="A31" s="265"/>
      <c r="B31" s="265"/>
      <c r="C31" s="265"/>
      <c r="D31" s="265"/>
      <c r="E31" s="265"/>
      <c r="F31" s="265"/>
      <c r="G31" s="265"/>
      <c r="H31" s="265"/>
      <c r="I31" s="265"/>
      <c r="J31" s="265"/>
    </row>
    <row r="32" spans="1:10" ht="15" customHeight="1" x14ac:dyDescent="0.25">
      <c r="A32" s="289" t="s">
        <v>268</v>
      </c>
      <c r="B32" s="289"/>
      <c r="C32" s="289"/>
      <c r="D32" s="289"/>
      <c r="E32" s="289"/>
      <c r="F32" s="289"/>
      <c r="G32" s="289"/>
      <c r="H32" s="289"/>
      <c r="I32" s="289"/>
      <c r="J32" s="289"/>
    </row>
    <row r="33" spans="1:10" s="67" customFormat="1" x14ac:dyDescent="0.25">
      <c r="A33" s="289"/>
      <c r="B33" s="289"/>
      <c r="C33" s="289"/>
      <c r="D33" s="289"/>
      <c r="E33" s="289"/>
      <c r="F33" s="289"/>
      <c r="G33" s="289"/>
      <c r="H33" s="289"/>
      <c r="I33" s="289"/>
      <c r="J33" s="289"/>
    </row>
    <row r="34" spans="1:10" x14ac:dyDescent="0.25">
      <c r="A34" s="66"/>
      <c r="B34" s="66"/>
      <c r="C34" s="66"/>
      <c r="D34" s="66"/>
    </row>
    <row r="35" spans="1:10" s="67" customFormat="1" x14ac:dyDescent="0.25">
      <c r="A35" s="3" t="s">
        <v>220</v>
      </c>
      <c r="B35" s="3"/>
      <c r="C35" s="3"/>
      <c r="D35" s="3"/>
    </row>
    <row r="36" spans="1:10" s="67" customFormat="1" x14ac:dyDescent="0.25">
      <c r="A36" s="3" t="s">
        <v>221</v>
      </c>
      <c r="B36" s="3"/>
      <c r="C36" s="3"/>
      <c r="D36" s="3"/>
    </row>
    <row r="38" spans="1:10" s="67" customFormat="1" x14ac:dyDescent="0.25"/>
    <row r="41" spans="1:10" s="67" customFormat="1" x14ac:dyDescent="0.25"/>
    <row r="42" spans="1:10" s="67" customFormat="1" x14ac:dyDescent="0.25"/>
    <row r="44" spans="1:10" s="67" customFormat="1" x14ac:dyDescent="0.25"/>
    <row r="47" spans="1:10" s="67" customFormat="1" x14ac:dyDescent="0.25"/>
    <row r="48" spans="1:10" s="67" customFormat="1" x14ac:dyDescent="0.25"/>
  </sheetData>
  <mergeCells count="14">
    <mergeCell ref="A20:A21"/>
    <mergeCell ref="B4:D4"/>
    <mergeCell ref="E4:G4"/>
    <mergeCell ref="A32:J33"/>
    <mergeCell ref="A29:J31"/>
    <mergeCell ref="B20:D20"/>
    <mergeCell ref="E20:G20"/>
    <mergeCell ref="H20:J20"/>
    <mergeCell ref="H4:J4"/>
    <mergeCell ref="B12:D12"/>
    <mergeCell ref="E12:G12"/>
    <mergeCell ref="H12:J12"/>
    <mergeCell ref="A4:A5"/>
    <mergeCell ref="A12:A13"/>
  </mergeCells>
  <hyperlinks>
    <hyperlink ref="A2" location="sommaire!A1" display="sommaire" xr:uid="{00000000-0004-0000-0F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30"/>
  <sheetViews>
    <sheetView workbookViewId="0">
      <selection activeCell="A2" sqref="A2"/>
    </sheetView>
  </sheetViews>
  <sheetFormatPr baseColWidth="10" defaultRowHeight="15" x14ac:dyDescent="0.25"/>
  <cols>
    <col min="1" max="1" width="34.7109375" style="3" customWidth="1"/>
    <col min="2" max="3" width="10" style="3" customWidth="1"/>
    <col min="4" max="4" width="11" style="3" customWidth="1"/>
    <col min="5" max="7" width="13.7109375" style="3" customWidth="1"/>
    <col min="8" max="8" width="12.7109375" style="3" customWidth="1"/>
    <col min="9" max="9" width="13.7109375" style="3" customWidth="1"/>
    <col min="10" max="10" width="12.7109375" style="3" customWidth="1"/>
    <col min="11" max="13" width="13.7109375" style="3" customWidth="1"/>
    <col min="14" max="14" width="12.7109375" style="3" customWidth="1"/>
    <col min="15" max="15" width="13.7109375" style="3" customWidth="1"/>
    <col min="16" max="16" width="12.7109375" style="3" customWidth="1"/>
    <col min="17" max="19" width="13.7109375" style="3" customWidth="1"/>
    <col min="20" max="20" width="12.7109375" style="3" customWidth="1"/>
    <col min="21" max="21" width="13.7109375" style="3" customWidth="1"/>
    <col min="22" max="22" width="12.7109375" style="3" customWidth="1"/>
    <col min="23" max="16384" width="11.42578125" style="3"/>
  </cols>
  <sheetData>
    <row r="1" spans="1:22" ht="15.75" x14ac:dyDescent="0.25">
      <c r="A1" s="62" t="s">
        <v>89</v>
      </c>
      <c r="B1" s="62"/>
      <c r="C1" s="62"/>
      <c r="D1" s="62"/>
    </row>
    <row r="2" spans="1:22" x14ac:dyDescent="0.25">
      <c r="A2" s="63" t="s">
        <v>116</v>
      </c>
      <c r="B2" s="63"/>
      <c r="C2" s="63"/>
      <c r="D2" s="63"/>
    </row>
    <row r="4" spans="1:22" x14ac:dyDescent="0.25">
      <c r="A4" s="294" t="s">
        <v>96</v>
      </c>
      <c r="B4" s="307" t="s">
        <v>269</v>
      </c>
      <c r="C4" s="307"/>
      <c r="D4" s="307"/>
      <c r="E4" s="307"/>
      <c r="F4" s="307"/>
      <c r="G4" s="307"/>
      <c r="H4" s="307"/>
      <c r="I4" s="307"/>
      <c r="J4" s="308"/>
      <c r="K4" s="297" t="s">
        <v>270</v>
      </c>
      <c r="L4" s="298"/>
      <c r="M4" s="298"/>
      <c r="N4" s="298"/>
      <c r="O4" s="298"/>
      <c r="P4" s="299"/>
      <c r="Q4" s="306" t="s">
        <v>271</v>
      </c>
      <c r="R4" s="298"/>
      <c r="S4" s="298"/>
      <c r="T4" s="298"/>
      <c r="U4" s="298"/>
      <c r="V4" s="298"/>
    </row>
    <row r="5" spans="1:22" ht="15" customHeight="1" x14ac:dyDescent="0.25">
      <c r="A5" s="295"/>
      <c r="B5" s="239" t="s">
        <v>97</v>
      </c>
      <c r="C5" s="239"/>
      <c r="D5" s="309"/>
      <c r="E5" s="302" t="s">
        <v>113</v>
      </c>
      <c r="F5" s="290" t="s">
        <v>272</v>
      </c>
      <c r="G5" s="292" t="s">
        <v>273</v>
      </c>
      <c r="H5" s="290" t="s">
        <v>276</v>
      </c>
      <c r="I5" s="300" t="s">
        <v>280</v>
      </c>
      <c r="J5" s="300" t="s">
        <v>281</v>
      </c>
      <c r="K5" s="304" t="s">
        <v>113</v>
      </c>
      <c r="L5" s="290" t="s">
        <v>272</v>
      </c>
      <c r="M5" s="292" t="s">
        <v>273</v>
      </c>
      <c r="N5" s="290" t="s">
        <v>276</v>
      </c>
      <c r="O5" s="300" t="s">
        <v>280</v>
      </c>
      <c r="P5" s="300" t="s">
        <v>281</v>
      </c>
      <c r="Q5" s="304" t="s">
        <v>113</v>
      </c>
      <c r="R5" s="290" t="s">
        <v>272</v>
      </c>
      <c r="S5" s="292" t="s">
        <v>273</v>
      </c>
      <c r="T5" s="290" t="s">
        <v>276</v>
      </c>
      <c r="U5" s="300" t="s">
        <v>280</v>
      </c>
      <c r="V5" s="310" t="s">
        <v>281</v>
      </c>
    </row>
    <row r="6" spans="1:22" ht="45" customHeight="1" x14ac:dyDescent="0.25">
      <c r="A6" s="296"/>
      <c r="B6" s="159" t="s">
        <v>261</v>
      </c>
      <c r="C6" s="160" t="s">
        <v>32</v>
      </c>
      <c r="D6" s="161" t="s">
        <v>284</v>
      </c>
      <c r="E6" s="303"/>
      <c r="F6" s="291"/>
      <c r="G6" s="293"/>
      <c r="H6" s="291"/>
      <c r="I6" s="301"/>
      <c r="J6" s="301"/>
      <c r="K6" s="305"/>
      <c r="L6" s="291"/>
      <c r="M6" s="293"/>
      <c r="N6" s="291"/>
      <c r="O6" s="301"/>
      <c r="P6" s="301"/>
      <c r="Q6" s="305"/>
      <c r="R6" s="291"/>
      <c r="S6" s="293"/>
      <c r="T6" s="291"/>
      <c r="U6" s="301"/>
      <c r="V6" s="311"/>
    </row>
    <row r="7" spans="1:22" x14ac:dyDescent="0.25">
      <c r="A7" s="162" t="s">
        <v>190</v>
      </c>
      <c r="B7" s="41">
        <v>22922</v>
      </c>
      <c r="C7" s="163">
        <v>12.9</v>
      </c>
      <c r="D7" s="164">
        <v>5.7</v>
      </c>
      <c r="E7" s="175">
        <v>11.4</v>
      </c>
      <c r="F7" s="155">
        <v>2.1</v>
      </c>
      <c r="G7" s="85">
        <v>23.6</v>
      </c>
      <c r="H7" s="165">
        <v>28</v>
      </c>
      <c r="I7" s="93">
        <v>23.9</v>
      </c>
      <c r="J7" s="166">
        <v>96</v>
      </c>
      <c r="K7" s="179">
        <v>11.2</v>
      </c>
      <c r="L7" s="155">
        <v>2.1</v>
      </c>
      <c r="M7" s="85">
        <v>23.7</v>
      </c>
      <c r="N7" s="165">
        <v>27.8</v>
      </c>
      <c r="O7" s="93">
        <v>24.6</v>
      </c>
      <c r="P7" s="167">
        <v>98.2</v>
      </c>
      <c r="Q7" s="183">
        <v>2.4</v>
      </c>
      <c r="R7" s="155">
        <v>9</v>
      </c>
      <c r="S7" s="85">
        <v>21.7</v>
      </c>
      <c r="T7" s="165">
        <v>30.2</v>
      </c>
      <c r="U7" s="93">
        <v>13.3</v>
      </c>
      <c r="V7" s="166">
        <v>59.9</v>
      </c>
    </row>
    <row r="8" spans="1:22" x14ac:dyDescent="0.25">
      <c r="A8" s="162" t="s">
        <v>193</v>
      </c>
      <c r="B8" s="41">
        <v>6130</v>
      </c>
      <c r="C8" s="163">
        <v>3.5</v>
      </c>
      <c r="D8" s="164">
        <v>9.1999999999999993</v>
      </c>
      <c r="E8" s="176">
        <v>3.3</v>
      </c>
      <c r="F8" s="155">
        <v>5.9</v>
      </c>
      <c r="G8" s="85">
        <v>19.8</v>
      </c>
      <c r="H8" s="155">
        <v>30.3</v>
      </c>
      <c r="I8" s="85">
        <v>25.6</v>
      </c>
      <c r="J8" s="156">
        <v>91.1</v>
      </c>
      <c r="K8" s="180">
        <v>3.1</v>
      </c>
      <c r="L8" s="155">
        <v>6</v>
      </c>
      <c r="M8" s="85">
        <v>18.600000000000001</v>
      </c>
      <c r="N8" s="155">
        <v>31.1</v>
      </c>
      <c r="O8" s="85">
        <v>26.4</v>
      </c>
      <c r="P8" s="168">
        <v>95</v>
      </c>
      <c r="Q8" s="184">
        <v>1.5</v>
      </c>
      <c r="R8" s="155">
        <v>20.100000000000001</v>
      </c>
      <c r="S8" s="85">
        <v>31.1</v>
      </c>
      <c r="T8" s="155">
        <v>21.8</v>
      </c>
      <c r="U8" s="85">
        <v>17.100000000000001</v>
      </c>
      <c r="V8" s="156">
        <v>53.2</v>
      </c>
    </row>
    <row r="9" spans="1:22" x14ac:dyDescent="0.25">
      <c r="A9" s="162" t="s">
        <v>195</v>
      </c>
      <c r="B9" s="41">
        <v>18016</v>
      </c>
      <c r="C9" s="163">
        <v>10.199999999999999</v>
      </c>
      <c r="D9" s="164">
        <v>59.1</v>
      </c>
      <c r="E9" s="176">
        <v>6.4</v>
      </c>
      <c r="F9" s="155">
        <v>3.7</v>
      </c>
      <c r="G9" s="85">
        <v>23.7</v>
      </c>
      <c r="H9" s="155">
        <v>22.7</v>
      </c>
      <c r="I9" s="85">
        <v>27.9</v>
      </c>
      <c r="J9" s="156">
        <v>78.3</v>
      </c>
      <c r="K9" s="180">
        <v>3.9</v>
      </c>
      <c r="L9" s="155">
        <v>6.4</v>
      </c>
      <c r="M9" s="85">
        <v>25.4</v>
      </c>
      <c r="N9" s="155">
        <v>20.5</v>
      </c>
      <c r="O9" s="85">
        <v>33.6</v>
      </c>
      <c r="P9" s="168">
        <v>97.1</v>
      </c>
      <c r="Q9" s="184">
        <v>4.5999999999999996</v>
      </c>
      <c r="R9" s="155">
        <v>4.9000000000000004</v>
      </c>
      <c r="S9" s="85">
        <v>22.5</v>
      </c>
      <c r="T9" s="155">
        <v>24.1</v>
      </c>
      <c r="U9" s="85">
        <v>23.9</v>
      </c>
      <c r="V9" s="156">
        <v>65.400000000000006</v>
      </c>
    </row>
    <row r="10" spans="1:22" x14ac:dyDescent="0.25">
      <c r="A10" s="162" t="s">
        <v>191</v>
      </c>
      <c r="B10" s="41">
        <v>6395</v>
      </c>
      <c r="C10" s="163">
        <v>3.6</v>
      </c>
      <c r="D10" s="164">
        <v>0.5</v>
      </c>
      <c r="E10" s="176">
        <v>3.4</v>
      </c>
      <c r="F10" s="155">
        <v>2.2999999999999998</v>
      </c>
      <c r="G10" s="85">
        <v>7.6</v>
      </c>
      <c r="H10" s="155">
        <v>53.6</v>
      </c>
      <c r="I10" s="85">
        <v>31.5</v>
      </c>
      <c r="J10" s="156">
        <v>83.2</v>
      </c>
      <c r="K10" s="180">
        <v>3.3</v>
      </c>
      <c r="L10" s="155">
        <v>2.2999999999999998</v>
      </c>
      <c r="M10" s="85">
        <v>7.6</v>
      </c>
      <c r="N10" s="155">
        <v>53.7</v>
      </c>
      <c r="O10" s="85">
        <v>31.6</v>
      </c>
      <c r="P10" s="168">
        <v>83.4</v>
      </c>
      <c r="Q10" s="184">
        <v>1.3</v>
      </c>
      <c r="R10" s="155">
        <v>11.2</v>
      </c>
      <c r="S10" s="85">
        <v>15</v>
      </c>
      <c r="T10" s="155">
        <v>23.8</v>
      </c>
      <c r="U10" s="85">
        <v>10</v>
      </c>
      <c r="V10" s="156">
        <v>29</v>
      </c>
    </row>
    <row r="11" spans="1:22" x14ac:dyDescent="0.25">
      <c r="A11" s="162" t="s">
        <v>194</v>
      </c>
      <c r="B11" s="41">
        <v>5211</v>
      </c>
      <c r="C11" s="163">
        <v>2.9</v>
      </c>
      <c r="D11" s="164">
        <v>0.4</v>
      </c>
      <c r="E11" s="176">
        <v>8.8000000000000007</v>
      </c>
      <c r="F11" s="155">
        <v>3.4</v>
      </c>
      <c r="G11" s="85">
        <v>29.9</v>
      </c>
      <c r="H11" s="164">
        <v>12.4</v>
      </c>
      <c r="I11" s="85">
        <v>47.4</v>
      </c>
      <c r="J11" s="156">
        <v>101.1</v>
      </c>
      <c r="K11" s="180">
        <v>8.6999999999999993</v>
      </c>
      <c r="L11" s="155">
        <v>3.4</v>
      </c>
      <c r="M11" s="85">
        <v>29.7</v>
      </c>
      <c r="N11" s="155">
        <v>12.3</v>
      </c>
      <c r="O11" s="85">
        <v>47.6</v>
      </c>
      <c r="P11" s="168">
        <v>101.5</v>
      </c>
      <c r="Q11" s="184">
        <v>1.4</v>
      </c>
      <c r="R11" s="155">
        <v>66.8</v>
      </c>
      <c r="S11" s="85">
        <v>90.8</v>
      </c>
      <c r="T11" s="155">
        <v>20.100000000000001</v>
      </c>
      <c r="U11" s="85">
        <v>3.2</v>
      </c>
      <c r="V11" s="156">
        <v>17.399999999999999</v>
      </c>
    </row>
    <row r="12" spans="1:22" x14ac:dyDescent="0.25">
      <c r="A12" s="162" t="s">
        <v>196</v>
      </c>
      <c r="B12" s="41">
        <v>9667</v>
      </c>
      <c r="C12" s="163">
        <v>5.5</v>
      </c>
      <c r="D12" s="164">
        <v>4.0999999999999996</v>
      </c>
      <c r="E12" s="176">
        <v>6.9</v>
      </c>
      <c r="F12" s="155">
        <v>2.8</v>
      </c>
      <c r="G12" s="85">
        <v>19.2</v>
      </c>
      <c r="H12" s="164">
        <v>29.7</v>
      </c>
      <c r="I12" s="85">
        <v>23.3</v>
      </c>
      <c r="J12" s="156">
        <v>89.7</v>
      </c>
      <c r="K12" s="180">
        <v>6.7</v>
      </c>
      <c r="L12" s="155">
        <v>2.8</v>
      </c>
      <c r="M12" s="85">
        <v>18.7</v>
      </c>
      <c r="N12" s="155">
        <v>30.4</v>
      </c>
      <c r="O12" s="85">
        <v>23.1</v>
      </c>
      <c r="P12" s="168">
        <v>91.5</v>
      </c>
      <c r="Q12" s="184">
        <v>1.9</v>
      </c>
      <c r="R12" s="155">
        <v>16.100000000000001</v>
      </c>
      <c r="S12" s="85">
        <v>30</v>
      </c>
      <c r="T12" s="155">
        <v>14.3</v>
      </c>
      <c r="U12" s="85">
        <v>27.2</v>
      </c>
      <c r="V12" s="156">
        <v>48.5</v>
      </c>
    </row>
    <row r="13" spans="1:22" x14ac:dyDescent="0.25">
      <c r="A13" s="162" t="s">
        <v>192</v>
      </c>
      <c r="B13" s="41">
        <v>6136</v>
      </c>
      <c r="C13" s="163">
        <v>3.5</v>
      </c>
      <c r="D13" s="164">
        <v>28</v>
      </c>
      <c r="E13" s="176">
        <v>9</v>
      </c>
      <c r="F13" s="155">
        <v>3.1</v>
      </c>
      <c r="G13" s="85">
        <v>28.2</v>
      </c>
      <c r="H13" s="164">
        <v>20.3</v>
      </c>
      <c r="I13" s="85">
        <v>26</v>
      </c>
      <c r="J13" s="156">
        <v>85.9</v>
      </c>
      <c r="K13" s="180">
        <v>6.6</v>
      </c>
      <c r="L13" s="155">
        <v>3.8</v>
      </c>
      <c r="M13" s="85">
        <v>25.3</v>
      </c>
      <c r="N13" s="155">
        <v>21</v>
      </c>
      <c r="O13" s="85">
        <v>27.6</v>
      </c>
      <c r="P13" s="168">
        <v>95.3</v>
      </c>
      <c r="Q13" s="184">
        <v>5</v>
      </c>
      <c r="R13" s="155">
        <v>7.1</v>
      </c>
      <c r="S13" s="85">
        <v>35.700000000000003</v>
      </c>
      <c r="T13" s="155">
        <v>18.5</v>
      </c>
      <c r="U13" s="85">
        <v>21.6</v>
      </c>
      <c r="V13" s="156">
        <v>61.6</v>
      </c>
    </row>
    <row r="14" spans="1:22" x14ac:dyDescent="0.25">
      <c r="A14" s="162" t="s">
        <v>197</v>
      </c>
      <c r="B14" s="41">
        <v>13189</v>
      </c>
      <c r="C14" s="163">
        <v>7.4</v>
      </c>
      <c r="D14" s="164"/>
      <c r="E14" s="176">
        <v>5.4</v>
      </c>
      <c r="F14" s="155">
        <v>1.9</v>
      </c>
      <c r="G14" s="85">
        <v>10.199999999999999</v>
      </c>
      <c r="H14" s="155">
        <v>79.8</v>
      </c>
      <c r="I14" s="85">
        <v>15.2</v>
      </c>
      <c r="J14" s="156">
        <v>89.5</v>
      </c>
      <c r="K14" s="180">
        <v>5.4</v>
      </c>
      <c r="L14" s="155">
        <v>1.9</v>
      </c>
      <c r="M14" s="85">
        <v>10.199999999999999</v>
      </c>
      <c r="N14" s="155">
        <v>79.8</v>
      </c>
      <c r="O14" s="85">
        <v>15.2</v>
      </c>
      <c r="P14" s="168">
        <v>89.5</v>
      </c>
      <c r="Q14" s="184"/>
      <c r="R14" s="155"/>
      <c r="S14" s="85"/>
      <c r="T14" s="106"/>
      <c r="U14" s="44"/>
      <c r="V14" s="108"/>
    </row>
    <row r="15" spans="1:22" x14ac:dyDescent="0.25">
      <c r="A15" s="162" t="s">
        <v>198</v>
      </c>
      <c r="B15" s="41">
        <v>17648</v>
      </c>
      <c r="C15" s="163">
        <v>10</v>
      </c>
      <c r="D15" s="164"/>
      <c r="E15" s="177">
        <v>4</v>
      </c>
      <c r="F15" s="157">
        <v>1.5</v>
      </c>
      <c r="G15" s="89">
        <v>6</v>
      </c>
      <c r="H15" s="157">
        <v>65.8</v>
      </c>
      <c r="I15" s="89">
        <v>21</v>
      </c>
      <c r="J15" s="158">
        <v>59.5</v>
      </c>
      <c r="K15" s="181">
        <v>4</v>
      </c>
      <c r="L15" s="157">
        <v>1.5</v>
      </c>
      <c r="M15" s="89">
        <v>6</v>
      </c>
      <c r="N15" s="157">
        <v>65.8</v>
      </c>
      <c r="O15" s="89">
        <v>21</v>
      </c>
      <c r="P15" s="169">
        <v>59.5</v>
      </c>
      <c r="Q15" s="185"/>
      <c r="R15" s="157"/>
      <c r="S15" s="89"/>
      <c r="T15" s="111"/>
      <c r="U15" s="87"/>
      <c r="V15" s="112"/>
    </row>
    <row r="16" spans="1:22" x14ac:dyDescent="0.25">
      <c r="A16" s="170" t="s">
        <v>95</v>
      </c>
      <c r="B16" s="171">
        <v>177249</v>
      </c>
      <c r="C16" s="172">
        <v>100</v>
      </c>
      <c r="D16" s="173">
        <v>12.4</v>
      </c>
      <c r="E16" s="178">
        <v>11</v>
      </c>
      <c r="F16" s="157">
        <v>1.5</v>
      </c>
      <c r="G16" s="89">
        <v>16</v>
      </c>
      <c r="H16" s="89">
        <v>40.700000000000003</v>
      </c>
      <c r="I16" s="89">
        <v>26</v>
      </c>
      <c r="J16" s="158">
        <v>83.1</v>
      </c>
      <c r="K16" s="182">
        <v>9.5</v>
      </c>
      <c r="L16" s="157">
        <v>1.6</v>
      </c>
      <c r="M16" s="89">
        <v>14.9</v>
      </c>
      <c r="N16" s="174">
        <v>42.9</v>
      </c>
      <c r="O16" s="89">
        <v>26.7</v>
      </c>
      <c r="P16" s="169">
        <v>86.4</v>
      </c>
      <c r="Q16" s="186">
        <v>4.9000000000000004</v>
      </c>
      <c r="R16" s="157">
        <v>4.8</v>
      </c>
      <c r="S16" s="89">
        <v>23.6</v>
      </c>
      <c r="T16" s="174">
        <v>24.5</v>
      </c>
      <c r="U16" s="89">
        <v>21.4</v>
      </c>
      <c r="V16" s="158">
        <v>59.9</v>
      </c>
    </row>
    <row r="18" spans="1:11" ht="15" customHeight="1" x14ac:dyDescent="0.25">
      <c r="A18" s="265" t="s">
        <v>274</v>
      </c>
      <c r="B18" s="265"/>
      <c r="C18" s="265"/>
      <c r="D18" s="265"/>
      <c r="E18" s="265"/>
      <c r="F18" s="265"/>
      <c r="G18" s="265"/>
      <c r="H18" s="265"/>
      <c r="I18" s="265"/>
      <c r="J18" s="265"/>
      <c r="K18" s="64"/>
    </row>
    <row r="19" spans="1:11" x14ac:dyDescent="0.25">
      <c r="A19" s="265"/>
      <c r="B19" s="265"/>
      <c r="C19" s="265"/>
      <c r="D19" s="265"/>
      <c r="E19" s="265"/>
      <c r="F19" s="265"/>
      <c r="G19" s="265"/>
      <c r="H19" s="265"/>
      <c r="I19" s="265"/>
      <c r="J19" s="265"/>
      <c r="K19" s="64"/>
    </row>
    <row r="20" spans="1:11" x14ac:dyDescent="0.25">
      <c r="A20" s="265"/>
      <c r="B20" s="265"/>
      <c r="C20" s="265"/>
      <c r="D20" s="265"/>
      <c r="E20" s="265"/>
      <c r="F20" s="265"/>
      <c r="G20" s="265"/>
      <c r="H20" s="265"/>
      <c r="I20" s="265"/>
      <c r="J20" s="265"/>
      <c r="K20" s="64"/>
    </row>
    <row r="21" spans="1:11" ht="30" customHeight="1" x14ac:dyDescent="0.25">
      <c r="A21" s="265" t="s">
        <v>278</v>
      </c>
      <c r="B21" s="265"/>
      <c r="C21" s="265"/>
      <c r="D21" s="265"/>
      <c r="E21" s="265"/>
      <c r="F21" s="265"/>
      <c r="G21" s="265"/>
      <c r="H21" s="265"/>
      <c r="I21" s="265"/>
      <c r="J21" s="265"/>
      <c r="K21" s="64"/>
    </row>
    <row r="22" spans="1:11" ht="30" customHeight="1" x14ac:dyDescent="0.25">
      <c r="A22" s="265" t="s">
        <v>282</v>
      </c>
      <c r="B22" s="265"/>
      <c r="C22" s="265"/>
      <c r="D22" s="265"/>
      <c r="E22" s="265"/>
      <c r="F22" s="265"/>
      <c r="G22" s="265"/>
      <c r="H22" s="265"/>
      <c r="I22" s="265"/>
      <c r="J22" s="265"/>
      <c r="K22" s="64"/>
    </row>
    <row r="23" spans="1:11" ht="30" customHeight="1" x14ac:dyDescent="0.25">
      <c r="A23" s="265" t="s">
        <v>279</v>
      </c>
      <c r="B23" s="265"/>
      <c r="C23" s="265"/>
      <c r="D23" s="265"/>
      <c r="E23" s="265"/>
      <c r="F23" s="265"/>
      <c r="G23" s="265"/>
      <c r="H23" s="265"/>
      <c r="I23" s="265"/>
      <c r="J23" s="265"/>
      <c r="K23" s="64"/>
    </row>
    <row r="24" spans="1:11" ht="30" customHeight="1" x14ac:dyDescent="0.25">
      <c r="A24" s="265" t="s">
        <v>277</v>
      </c>
      <c r="B24" s="265"/>
      <c r="C24" s="265"/>
      <c r="D24" s="265"/>
      <c r="E24" s="265"/>
      <c r="F24" s="265"/>
      <c r="G24" s="265"/>
      <c r="H24" s="265"/>
      <c r="I24" s="265"/>
      <c r="J24" s="265"/>
      <c r="K24" s="64"/>
    </row>
    <row r="25" spans="1:11" ht="16.5" x14ac:dyDescent="0.25">
      <c r="A25" s="312" t="s">
        <v>283</v>
      </c>
      <c r="B25" s="312"/>
      <c r="C25" s="312"/>
      <c r="D25" s="312"/>
      <c r="E25" s="312"/>
      <c r="F25" s="312"/>
      <c r="G25" s="312"/>
      <c r="H25" s="312"/>
      <c r="I25" s="312"/>
      <c r="J25" s="312"/>
      <c r="K25" s="64"/>
    </row>
    <row r="26" spans="1:11" ht="15" customHeight="1" x14ac:dyDescent="0.25">
      <c r="A26" s="289" t="s">
        <v>275</v>
      </c>
      <c r="B26" s="289"/>
      <c r="C26" s="289"/>
      <c r="D26" s="289"/>
      <c r="E26" s="289"/>
      <c r="F26" s="289"/>
      <c r="G26" s="289"/>
      <c r="H26" s="289"/>
      <c r="I26" s="289"/>
      <c r="J26" s="289"/>
      <c r="K26" s="65"/>
    </row>
    <row r="27" spans="1:11" x14ac:dyDescent="0.25">
      <c r="A27" s="289"/>
      <c r="B27" s="289"/>
      <c r="C27" s="289"/>
      <c r="D27" s="289"/>
      <c r="E27" s="289"/>
      <c r="F27" s="289"/>
      <c r="G27" s="289"/>
      <c r="H27" s="289"/>
      <c r="I27" s="289"/>
      <c r="J27" s="289"/>
      <c r="K27" s="65"/>
    </row>
    <row r="28" spans="1:11" x14ac:dyDescent="0.25">
      <c r="A28" s="66"/>
      <c r="B28" s="66"/>
      <c r="C28" s="66"/>
      <c r="D28" s="66"/>
      <c r="E28" s="66"/>
      <c r="F28" s="66"/>
    </row>
    <row r="29" spans="1:11" x14ac:dyDescent="0.25">
      <c r="A29" s="3" t="s">
        <v>305</v>
      </c>
      <c r="G29" s="67"/>
      <c r="H29" s="67"/>
      <c r="I29" s="67"/>
      <c r="J29" s="67"/>
      <c r="K29" s="67"/>
    </row>
    <row r="30" spans="1:11" x14ac:dyDescent="0.25">
      <c r="A30" s="3" t="s">
        <v>221</v>
      </c>
      <c r="G30" s="67"/>
      <c r="H30" s="67"/>
      <c r="I30" s="67"/>
      <c r="J30" s="67"/>
      <c r="K30" s="67"/>
    </row>
  </sheetData>
  <mergeCells count="30">
    <mergeCell ref="A25:J25"/>
    <mergeCell ref="A26:J27"/>
    <mergeCell ref="A21:J21"/>
    <mergeCell ref="A24:J24"/>
    <mergeCell ref="A23:J23"/>
    <mergeCell ref="A22:J22"/>
    <mergeCell ref="Q4:V4"/>
    <mergeCell ref="R5:R6"/>
    <mergeCell ref="S5:S6"/>
    <mergeCell ref="B4:J4"/>
    <mergeCell ref="B5:D5"/>
    <mergeCell ref="T5:T6"/>
    <mergeCell ref="U5:U6"/>
    <mergeCell ref="V5:V6"/>
    <mergeCell ref="Q5:Q6"/>
    <mergeCell ref="A18:J20"/>
    <mergeCell ref="F5:F6"/>
    <mergeCell ref="G5:G6"/>
    <mergeCell ref="L5:L6"/>
    <mergeCell ref="M5:M6"/>
    <mergeCell ref="A4:A6"/>
    <mergeCell ref="K4:P4"/>
    <mergeCell ref="H5:H6"/>
    <mergeCell ref="I5:I6"/>
    <mergeCell ref="E5:E6"/>
    <mergeCell ref="N5:N6"/>
    <mergeCell ref="O5:O6"/>
    <mergeCell ref="P5:P6"/>
    <mergeCell ref="J5:J6"/>
    <mergeCell ref="K5:K6"/>
  </mergeCells>
  <hyperlinks>
    <hyperlink ref="A2" location="sommaire!A1" display="sommaire" xr:uid="{00000000-0004-0000-11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05A2-E022-4060-9E65-20EA2D4684ED}">
  <dimension ref="A1:AL47"/>
  <sheetViews>
    <sheetView zoomScale="70" zoomScaleNormal="70" workbookViewId="0">
      <selection activeCell="B2" sqref="B2"/>
    </sheetView>
  </sheetViews>
  <sheetFormatPr baseColWidth="10" defaultRowHeight="15" x14ac:dyDescent="0.25"/>
  <cols>
    <col min="1" max="1" width="4.5703125" style="3" customWidth="1"/>
    <col min="2" max="2" width="27.5703125" style="3" customWidth="1"/>
    <col min="3" max="3" width="21.5703125" style="3" customWidth="1"/>
    <col min="4" max="4" width="3.28515625" style="3" customWidth="1"/>
    <col min="5" max="37" width="7.7109375" style="3" customWidth="1"/>
    <col min="38" max="38" width="10.28515625" style="3" bestFit="1" customWidth="1"/>
    <col min="39" max="16384" width="11.42578125" style="3"/>
  </cols>
  <sheetData>
    <row r="1" spans="1:38" ht="15.75" x14ac:dyDescent="0.25">
      <c r="A1" s="62" t="s">
        <v>302</v>
      </c>
    </row>
    <row r="2" spans="1:38" x14ac:dyDescent="0.25">
      <c r="A2" s="63" t="s">
        <v>116</v>
      </c>
    </row>
    <row r="3" spans="1:38" ht="30" customHeight="1" x14ac:dyDescent="0.25">
      <c r="A3" s="2"/>
      <c r="C3" s="4"/>
      <c r="E3" s="313" t="s">
        <v>109</v>
      </c>
      <c r="F3" s="314"/>
      <c r="G3" s="314"/>
      <c r="H3" s="314"/>
      <c r="I3" s="314"/>
      <c r="J3" s="314"/>
      <c r="K3" s="314"/>
      <c r="L3" s="314"/>
      <c r="M3" s="314"/>
      <c r="N3" s="314"/>
      <c r="O3" s="314"/>
      <c r="P3" s="314"/>
      <c r="Q3" s="314"/>
      <c r="R3" s="314"/>
      <c r="S3" s="314"/>
      <c r="T3" s="314"/>
      <c r="U3" s="314"/>
      <c r="V3" s="314"/>
      <c r="W3" s="314"/>
      <c r="X3" s="314"/>
      <c r="Y3" s="314"/>
      <c r="Z3" s="314"/>
      <c r="AA3" s="314"/>
      <c r="AB3" s="314"/>
      <c r="AC3" s="315"/>
      <c r="AD3" s="313" t="s">
        <v>117</v>
      </c>
      <c r="AE3" s="314"/>
      <c r="AF3" s="314"/>
      <c r="AG3" s="314"/>
      <c r="AH3" s="315"/>
      <c r="AI3" s="316" t="s">
        <v>118</v>
      </c>
      <c r="AJ3" s="317"/>
      <c r="AK3" s="5"/>
      <c r="AL3" s="6"/>
    </row>
    <row r="4" spans="1:38" ht="77.25" customHeight="1" x14ac:dyDescent="0.25">
      <c r="A4" s="2"/>
      <c r="C4" s="7" t="s">
        <v>119</v>
      </c>
      <c r="E4" s="318" t="s">
        <v>120</v>
      </c>
      <c r="F4" s="319"/>
      <c r="G4" s="317"/>
      <c r="H4" s="318" t="s">
        <v>121</v>
      </c>
      <c r="I4" s="317"/>
      <c r="J4" s="8" t="s">
        <v>122</v>
      </c>
      <c r="K4" s="9" t="s">
        <v>123</v>
      </c>
      <c r="L4" s="10" t="s">
        <v>124</v>
      </c>
      <c r="M4" s="313" t="s">
        <v>125</v>
      </c>
      <c r="N4" s="314"/>
      <c r="O4" s="315"/>
      <c r="P4" s="318" t="s">
        <v>126</v>
      </c>
      <c r="Q4" s="317"/>
      <c r="R4" s="313" t="s">
        <v>127</v>
      </c>
      <c r="S4" s="314"/>
      <c r="T4" s="315"/>
      <c r="U4" s="8" t="s">
        <v>128</v>
      </c>
      <c r="V4" s="313" t="s">
        <v>129</v>
      </c>
      <c r="W4" s="314"/>
      <c r="X4" s="315"/>
      <c r="Y4" s="313" t="s">
        <v>130</v>
      </c>
      <c r="Z4" s="315"/>
      <c r="AA4" s="8" t="s">
        <v>131</v>
      </c>
      <c r="AB4" s="318" t="s">
        <v>132</v>
      </c>
      <c r="AC4" s="317"/>
      <c r="AD4" s="8" t="s">
        <v>133</v>
      </c>
      <c r="AE4" s="8" t="s">
        <v>134</v>
      </c>
      <c r="AF4" s="11" t="s">
        <v>135</v>
      </c>
      <c r="AG4" s="8" t="s">
        <v>136</v>
      </c>
      <c r="AH4" s="8" t="s">
        <v>137</v>
      </c>
      <c r="AI4" s="318" t="s">
        <v>138</v>
      </c>
      <c r="AJ4" s="317"/>
      <c r="AK4" s="325" t="s">
        <v>139</v>
      </c>
      <c r="AL4" s="6"/>
    </row>
    <row r="5" spans="1:38" ht="93.75" customHeight="1" x14ac:dyDescent="0.25">
      <c r="A5" s="2"/>
      <c r="C5" s="43" t="s">
        <v>140</v>
      </c>
      <c r="E5" s="12" t="s">
        <v>141</v>
      </c>
      <c r="F5" s="13" t="s">
        <v>142</v>
      </c>
      <c r="G5" s="11" t="s">
        <v>143</v>
      </c>
      <c r="H5" s="12" t="s">
        <v>144</v>
      </c>
      <c r="I5" s="11" t="s">
        <v>145</v>
      </c>
      <c r="J5" s="8" t="s">
        <v>146</v>
      </c>
      <c r="K5" s="8" t="s">
        <v>147</v>
      </c>
      <c r="L5" s="11" t="s">
        <v>124</v>
      </c>
      <c r="M5" s="12" t="s">
        <v>148</v>
      </c>
      <c r="N5" s="13" t="s">
        <v>149</v>
      </c>
      <c r="O5" s="11" t="s">
        <v>150</v>
      </c>
      <c r="P5" s="12" t="s">
        <v>151</v>
      </c>
      <c r="Q5" s="11" t="s">
        <v>152</v>
      </c>
      <c r="R5" s="12" t="s">
        <v>153</v>
      </c>
      <c r="S5" s="13" t="s">
        <v>154</v>
      </c>
      <c r="T5" s="11" t="s">
        <v>155</v>
      </c>
      <c r="U5" s="8" t="s">
        <v>128</v>
      </c>
      <c r="V5" s="12" t="s">
        <v>156</v>
      </c>
      <c r="W5" s="13" t="s">
        <v>157</v>
      </c>
      <c r="X5" s="11" t="s">
        <v>158</v>
      </c>
      <c r="Y5" s="12" t="s">
        <v>159</v>
      </c>
      <c r="Z5" s="11" t="s">
        <v>160</v>
      </c>
      <c r="AA5" s="8" t="s">
        <v>161</v>
      </c>
      <c r="AB5" s="12" t="s">
        <v>162</v>
      </c>
      <c r="AC5" s="11" t="s">
        <v>163</v>
      </c>
      <c r="AD5" s="8" t="s">
        <v>133</v>
      </c>
      <c r="AE5" s="8" t="s">
        <v>134</v>
      </c>
      <c r="AF5" s="11" t="s">
        <v>135</v>
      </c>
      <c r="AG5" s="8" t="s">
        <v>136</v>
      </c>
      <c r="AH5" s="8" t="s">
        <v>137</v>
      </c>
      <c r="AI5" s="12" t="s">
        <v>164</v>
      </c>
      <c r="AJ5" s="11" t="s">
        <v>165</v>
      </c>
      <c r="AK5" s="325"/>
      <c r="AL5" s="14" t="s">
        <v>27</v>
      </c>
    </row>
    <row r="6" spans="1:38" ht="30" customHeight="1" x14ac:dyDescent="0.25">
      <c r="A6" s="15"/>
      <c r="B6" s="16" t="s">
        <v>166</v>
      </c>
      <c r="C6" s="16" t="s">
        <v>167</v>
      </c>
      <c r="D6" s="17"/>
      <c r="E6" s="18"/>
      <c r="F6" s="19"/>
      <c r="G6" s="20"/>
      <c r="H6" s="18"/>
      <c r="I6" s="20"/>
      <c r="J6" s="21"/>
      <c r="K6" s="21"/>
      <c r="L6" s="20"/>
      <c r="M6" s="22"/>
      <c r="N6" s="23"/>
      <c r="O6" s="24"/>
      <c r="P6" s="22"/>
      <c r="Q6" s="24"/>
      <c r="R6" s="22"/>
      <c r="S6" s="23"/>
      <c r="T6" s="24"/>
      <c r="U6" s="25"/>
      <c r="V6" s="22"/>
      <c r="W6" s="23"/>
      <c r="X6" s="24"/>
      <c r="Y6" s="22"/>
      <c r="Z6" s="24"/>
      <c r="AA6" s="25"/>
      <c r="AB6" s="22"/>
      <c r="AC6" s="24"/>
      <c r="AD6" s="25"/>
      <c r="AE6" s="25"/>
      <c r="AF6" s="24"/>
      <c r="AG6" s="25"/>
      <c r="AH6" s="25"/>
      <c r="AI6" s="22"/>
      <c r="AJ6" s="24"/>
      <c r="AK6" s="22"/>
      <c r="AL6" s="42"/>
    </row>
    <row r="7" spans="1:38" x14ac:dyDescent="0.25">
      <c r="A7" s="326" t="s">
        <v>109</v>
      </c>
      <c r="B7" s="327" t="s">
        <v>120</v>
      </c>
      <c r="C7" s="26" t="s">
        <v>141</v>
      </c>
      <c r="D7" s="36"/>
      <c r="E7" s="194">
        <v>58</v>
      </c>
      <c r="F7" s="195">
        <v>2.2999999999999998</v>
      </c>
      <c r="G7" s="196">
        <v>8</v>
      </c>
      <c r="H7" s="197">
        <v>0.4</v>
      </c>
      <c r="I7" s="196">
        <v>1.1000000000000001</v>
      </c>
      <c r="J7" s="198">
        <v>1.1000000000000001</v>
      </c>
      <c r="K7" s="198">
        <v>1.5</v>
      </c>
      <c r="L7" s="198">
        <v>0.2</v>
      </c>
      <c r="M7" s="197">
        <v>0.8</v>
      </c>
      <c r="N7" s="197">
        <v>1.4</v>
      </c>
      <c r="O7" s="196">
        <v>0.5</v>
      </c>
      <c r="P7" s="197">
        <v>1.5</v>
      </c>
      <c r="Q7" s="196">
        <v>0.2</v>
      </c>
      <c r="R7" s="197">
        <v>2.1</v>
      </c>
      <c r="S7" s="197">
        <v>1.2</v>
      </c>
      <c r="T7" s="196">
        <v>1.7</v>
      </c>
      <c r="U7" s="198">
        <v>0.8</v>
      </c>
      <c r="V7" s="197">
        <v>2</v>
      </c>
      <c r="W7" s="197">
        <v>1.2</v>
      </c>
      <c r="X7" s="196">
        <v>0.6</v>
      </c>
      <c r="Y7" s="197">
        <v>4.8</v>
      </c>
      <c r="Z7" s="196">
        <v>3</v>
      </c>
      <c r="AA7" s="198">
        <v>1.9</v>
      </c>
      <c r="AB7" s="197">
        <v>2.2000000000000002</v>
      </c>
      <c r="AC7" s="196">
        <v>1.2</v>
      </c>
      <c r="AD7" s="198">
        <v>0</v>
      </c>
      <c r="AE7" s="198">
        <v>0</v>
      </c>
      <c r="AF7" s="198">
        <v>0.2</v>
      </c>
      <c r="AG7" s="198">
        <v>0</v>
      </c>
      <c r="AH7" s="198"/>
      <c r="AI7" s="198">
        <v>0</v>
      </c>
      <c r="AJ7" s="198">
        <v>0</v>
      </c>
      <c r="AK7" s="194">
        <v>0</v>
      </c>
      <c r="AL7" s="52">
        <v>100</v>
      </c>
    </row>
    <row r="8" spans="1:38" x14ac:dyDescent="0.25">
      <c r="A8" s="326"/>
      <c r="B8" s="328"/>
      <c r="C8" s="27" t="s">
        <v>142</v>
      </c>
      <c r="D8" s="37"/>
      <c r="E8" s="199">
        <v>1.6</v>
      </c>
      <c r="F8" s="200">
        <v>55.1</v>
      </c>
      <c r="G8" s="201">
        <v>11.1</v>
      </c>
      <c r="H8" s="197">
        <v>0.8</v>
      </c>
      <c r="I8" s="201">
        <v>0.8</v>
      </c>
      <c r="J8" s="202">
        <v>1.2</v>
      </c>
      <c r="K8" s="202">
        <v>0.6</v>
      </c>
      <c r="L8" s="202">
        <v>0.2</v>
      </c>
      <c r="M8" s="197">
        <v>1.3</v>
      </c>
      <c r="N8" s="197">
        <v>1.4</v>
      </c>
      <c r="O8" s="201">
        <v>0.6</v>
      </c>
      <c r="P8" s="197">
        <v>2.2000000000000002</v>
      </c>
      <c r="Q8" s="201">
        <v>0.2</v>
      </c>
      <c r="R8" s="197">
        <v>3.2</v>
      </c>
      <c r="S8" s="197">
        <v>1.6</v>
      </c>
      <c r="T8" s="201">
        <v>1.8</v>
      </c>
      <c r="U8" s="202">
        <v>0.8</v>
      </c>
      <c r="V8" s="197">
        <v>2.2000000000000002</v>
      </c>
      <c r="W8" s="197">
        <v>0.7</v>
      </c>
      <c r="X8" s="201">
        <v>0.3</v>
      </c>
      <c r="Y8" s="197">
        <v>4.3</v>
      </c>
      <c r="Z8" s="201">
        <v>1.9</v>
      </c>
      <c r="AA8" s="202">
        <v>1.2</v>
      </c>
      <c r="AB8" s="197">
        <v>3</v>
      </c>
      <c r="AC8" s="201">
        <v>1.4</v>
      </c>
      <c r="AD8" s="202">
        <v>0.1</v>
      </c>
      <c r="AE8" s="202">
        <v>0</v>
      </c>
      <c r="AF8" s="202">
        <v>0.2</v>
      </c>
      <c r="AG8" s="202">
        <v>0.1</v>
      </c>
      <c r="AH8" s="202"/>
      <c r="AI8" s="202">
        <v>0</v>
      </c>
      <c r="AJ8" s="202">
        <v>0</v>
      </c>
      <c r="AK8" s="199">
        <v>0</v>
      </c>
      <c r="AL8" s="53">
        <v>100</v>
      </c>
    </row>
    <row r="9" spans="1:38" x14ac:dyDescent="0.25">
      <c r="A9" s="326"/>
      <c r="B9" s="329"/>
      <c r="C9" s="28" t="s">
        <v>143</v>
      </c>
      <c r="D9" s="38"/>
      <c r="E9" s="203">
        <v>1.7</v>
      </c>
      <c r="F9" s="204">
        <v>3</v>
      </c>
      <c r="G9" s="205">
        <v>64</v>
      </c>
      <c r="H9" s="204">
        <v>0.5</v>
      </c>
      <c r="I9" s="205">
        <v>0.9</v>
      </c>
      <c r="J9" s="206">
        <v>1.2</v>
      </c>
      <c r="K9" s="206">
        <v>0.5</v>
      </c>
      <c r="L9" s="206">
        <v>0.1</v>
      </c>
      <c r="M9" s="204">
        <v>1.1000000000000001</v>
      </c>
      <c r="N9" s="204">
        <v>1.5</v>
      </c>
      <c r="O9" s="205">
        <v>0.3</v>
      </c>
      <c r="P9" s="204">
        <v>2.1</v>
      </c>
      <c r="Q9" s="205">
        <v>0.3</v>
      </c>
      <c r="R9" s="204">
        <v>4.9000000000000004</v>
      </c>
      <c r="S9" s="204">
        <v>2.2000000000000002</v>
      </c>
      <c r="T9" s="205">
        <v>2.4</v>
      </c>
      <c r="U9" s="206">
        <v>0.7</v>
      </c>
      <c r="V9" s="204">
        <v>1.5</v>
      </c>
      <c r="W9" s="204">
        <v>0.5</v>
      </c>
      <c r="X9" s="205">
        <v>0.2</v>
      </c>
      <c r="Y9" s="204">
        <v>3.1</v>
      </c>
      <c r="Z9" s="205">
        <v>1.7</v>
      </c>
      <c r="AA9" s="206">
        <v>1.2</v>
      </c>
      <c r="AB9" s="204">
        <v>2.7</v>
      </c>
      <c r="AC9" s="205">
        <v>1.3</v>
      </c>
      <c r="AD9" s="206">
        <v>0</v>
      </c>
      <c r="AE9" s="206">
        <v>0</v>
      </c>
      <c r="AF9" s="206">
        <v>0.2</v>
      </c>
      <c r="AG9" s="206">
        <v>0</v>
      </c>
      <c r="AH9" s="206"/>
      <c r="AI9" s="206">
        <v>0</v>
      </c>
      <c r="AJ9" s="206">
        <v>0</v>
      </c>
      <c r="AK9" s="203">
        <v>0.1</v>
      </c>
      <c r="AL9" s="54">
        <v>100</v>
      </c>
    </row>
    <row r="10" spans="1:38" x14ac:dyDescent="0.25">
      <c r="A10" s="326"/>
      <c r="B10" s="327" t="s">
        <v>121</v>
      </c>
      <c r="C10" s="26" t="s">
        <v>144</v>
      </c>
      <c r="D10" s="36"/>
      <c r="E10" s="199">
        <v>0.7</v>
      </c>
      <c r="F10" s="200">
        <v>2.2000000000000002</v>
      </c>
      <c r="G10" s="201">
        <v>6.1</v>
      </c>
      <c r="H10" s="197">
        <v>57.5</v>
      </c>
      <c r="I10" s="201">
        <v>4.5</v>
      </c>
      <c r="J10" s="202">
        <v>1.1000000000000001</v>
      </c>
      <c r="K10" s="202">
        <v>0.8</v>
      </c>
      <c r="L10" s="202">
        <v>0</v>
      </c>
      <c r="M10" s="197">
        <v>2.6</v>
      </c>
      <c r="N10" s="197">
        <v>5.8</v>
      </c>
      <c r="O10" s="201">
        <v>0.6</v>
      </c>
      <c r="P10" s="197">
        <v>1.8</v>
      </c>
      <c r="Q10" s="201">
        <v>0.3</v>
      </c>
      <c r="R10" s="197">
        <v>1.8</v>
      </c>
      <c r="S10" s="197">
        <v>1</v>
      </c>
      <c r="T10" s="201">
        <v>1.7</v>
      </c>
      <c r="U10" s="202">
        <v>1</v>
      </c>
      <c r="V10" s="197">
        <v>1.4</v>
      </c>
      <c r="W10" s="197">
        <v>0.5</v>
      </c>
      <c r="X10" s="201">
        <v>0.2</v>
      </c>
      <c r="Y10" s="197">
        <v>2.7</v>
      </c>
      <c r="Z10" s="201">
        <v>1.3</v>
      </c>
      <c r="AA10" s="202">
        <v>1.1000000000000001</v>
      </c>
      <c r="AB10" s="197">
        <v>2</v>
      </c>
      <c r="AC10" s="201">
        <v>1.3</v>
      </c>
      <c r="AD10" s="202">
        <v>0</v>
      </c>
      <c r="AE10" s="202">
        <v>0</v>
      </c>
      <c r="AF10" s="202">
        <v>0.1</v>
      </c>
      <c r="AG10" s="202">
        <v>0</v>
      </c>
      <c r="AH10" s="202"/>
      <c r="AI10" s="202">
        <v>0</v>
      </c>
      <c r="AJ10" s="202">
        <v>0</v>
      </c>
      <c r="AK10" s="199">
        <v>0</v>
      </c>
      <c r="AL10" s="53">
        <v>100</v>
      </c>
    </row>
    <row r="11" spans="1:38" x14ac:dyDescent="0.25">
      <c r="A11" s="326"/>
      <c r="B11" s="329"/>
      <c r="C11" s="28" t="s">
        <v>145</v>
      </c>
      <c r="D11" s="38"/>
      <c r="E11" s="203">
        <v>1.6</v>
      </c>
      <c r="F11" s="204">
        <v>1.6</v>
      </c>
      <c r="G11" s="205">
        <v>7</v>
      </c>
      <c r="H11" s="204">
        <v>2.7</v>
      </c>
      <c r="I11" s="205">
        <v>62.6</v>
      </c>
      <c r="J11" s="206">
        <v>1.2</v>
      </c>
      <c r="K11" s="206">
        <v>0.9</v>
      </c>
      <c r="L11" s="206">
        <v>0.1</v>
      </c>
      <c r="M11" s="204">
        <v>1</v>
      </c>
      <c r="N11" s="204">
        <v>2.8</v>
      </c>
      <c r="O11" s="205">
        <v>0.9</v>
      </c>
      <c r="P11" s="204">
        <v>1.6</v>
      </c>
      <c r="Q11" s="205">
        <v>0.2</v>
      </c>
      <c r="R11" s="204">
        <v>3</v>
      </c>
      <c r="S11" s="204">
        <v>1.5</v>
      </c>
      <c r="T11" s="205">
        <v>1.8</v>
      </c>
      <c r="U11" s="206">
        <v>0.7</v>
      </c>
      <c r="V11" s="204">
        <v>1.1000000000000001</v>
      </c>
      <c r="W11" s="204">
        <v>0.7</v>
      </c>
      <c r="X11" s="205">
        <v>0.2</v>
      </c>
      <c r="Y11" s="204">
        <v>2.1</v>
      </c>
      <c r="Z11" s="205">
        <v>1.6</v>
      </c>
      <c r="AA11" s="206">
        <v>1.1000000000000001</v>
      </c>
      <c r="AB11" s="204">
        <v>1</v>
      </c>
      <c r="AC11" s="205">
        <v>0.7</v>
      </c>
      <c r="AD11" s="206">
        <v>0.1</v>
      </c>
      <c r="AE11" s="206">
        <v>0</v>
      </c>
      <c r="AF11" s="206">
        <v>0.1</v>
      </c>
      <c r="AG11" s="206">
        <v>0.1</v>
      </c>
      <c r="AH11" s="206"/>
      <c r="AI11" s="206">
        <v>0</v>
      </c>
      <c r="AJ11" s="206">
        <v>0</v>
      </c>
      <c r="AK11" s="203">
        <v>0.2</v>
      </c>
      <c r="AL11" s="54">
        <v>100</v>
      </c>
    </row>
    <row r="12" spans="1:38" x14ac:dyDescent="0.25">
      <c r="A12" s="326"/>
      <c r="B12" s="29" t="s">
        <v>122</v>
      </c>
      <c r="C12" s="30" t="s">
        <v>146</v>
      </c>
      <c r="D12" s="39"/>
      <c r="E12" s="207">
        <v>0.6</v>
      </c>
      <c r="F12" s="208">
        <v>1</v>
      </c>
      <c r="G12" s="209">
        <v>2.1</v>
      </c>
      <c r="H12" s="208">
        <v>0.3</v>
      </c>
      <c r="I12" s="209">
        <v>0.4</v>
      </c>
      <c r="J12" s="210">
        <v>59.8</v>
      </c>
      <c r="K12" s="210">
        <v>1.1000000000000001</v>
      </c>
      <c r="L12" s="210">
        <v>0.2</v>
      </c>
      <c r="M12" s="208">
        <v>0.9</v>
      </c>
      <c r="N12" s="208">
        <v>1</v>
      </c>
      <c r="O12" s="209">
        <v>0.3</v>
      </c>
      <c r="P12" s="208">
        <v>3.1</v>
      </c>
      <c r="Q12" s="209">
        <v>0.5</v>
      </c>
      <c r="R12" s="208">
        <v>4.2</v>
      </c>
      <c r="S12" s="208">
        <v>1.7</v>
      </c>
      <c r="T12" s="209">
        <v>2.2000000000000002</v>
      </c>
      <c r="U12" s="210">
        <v>2.4</v>
      </c>
      <c r="V12" s="208">
        <v>2.2999999999999998</v>
      </c>
      <c r="W12" s="208">
        <v>1.4</v>
      </c>
      <c r="X12" s="209">
        <v>0.3</v>
      </c>
      <c r="Y12" s="208">
        <v>2.2999999999999998</v>
      </c>
      <c r="Z12" s="209">
        <v>1.5</v>
      </c>
      <c r="AA12" s="210">
        <v>7.4</v>
      </c>
      <c r="AB12" s="208">
        <v>1.4</v>
      </c>
      <c r="AC12" s="209">
        <v>1.1000000000000001</v>
      </c>
      <c r="AD12" s="210">
        <v>0.1</v>
      </c>
      <c r="AE12" s="210">
        <v>0</v>
      </c>
      <c r="AF12" s="210">
        <v>0.3</v>
      </c>
      <c r="AG12" s="210">
        <v>0.1</v>
      </c>
      <c r="AH12" s="210"/>
      <c r="AI12" s="210">
        <v>0</v>
      </c>
      <c r="AJ12" s="210">
        <v>0</v>
      </c>
      <c r="AK12" s="207">
        <v>0.1</v>
      </c>
      <c r="AL12" s="55">
        <v>100</v>
      </c>
    </row>
    <row r="13" spans="1:38" x14ac:dyDescent="0.25">
      <c r="A13" s="326"/>
      <c r="B13" s="29" t="s">
        <v>123</v>
      </c>
      <c r="C13" s="30" t="s">
        <v>147</v>
      </c>
      <c r="D13" s="39"/>
      <c r="E13" s="207">
        <v>1.6</v>
      </c>
      <c r="F13" s="208">
        <v>1.2</v>
      </c>
      <c r="G13" s="209">
        <v>2.4</v>
      </c>
      <c r="H13" s="208">
        <v>0.5</v>
      </c>
      <c r="I13" s="209">
        <v>0.7</v>
      </c>
      <c r="J13" s="210">
        <v>3.1</v>
      </c>
      <c r="K13" s="210">
        <v>52.4</v>
      </c>
      <c r="L13" s="210">
        <v>0.2</v>
      </c>
      <c r="M13" s="208">
        <v>0.7</v>
      </c>
      <c r="N13" s="208">
        <v>1.2</v>
      </c>
      <c r="O13" s="209">
        <v>1.1000000000000001</v>
      </c>
      <c r="P13" s="208">
        <v>2.7</v>
      </c>
      <c r="Q13" s="209">
        <v>0.3</v>
      </c>
      <c r="R13" s="208">
        <v>5.0999999999999996</v>
      </c>
      <c r="S13" s="208">
        <v>2.5</v>
      </c>
      <c r="T13" s="209">
        <v>3.2</v>
      </c>
      <c r="U13" s="210">
        <v>1.8</v>
      </c>
      <c r="V13" s="208">
        <v>2.2999999999999998</v>
      </c>
      <c r="W13" s="208">
        <v>3.3</v>
      </c>
      <c r="X13" s="209">
        <v>0.7</v>
      </c>
      <c r="Y13" s="208">
        <v>2.5</v>
      </c>
      <c r="Z13" s="209">
        <v>2.2000000000000002</v>
      </c>
      <c r="AA13" s="210">
        <v>5.9</v>
      </c>
      <c r="AB13" s="208">
        <v>1.4</v>
      </c>
      <c r="AC13" s="209">
        <v>0.7</v>
      </c>
      <c r="AD13" s="210">
        <v>0</v>
      </c>
      <c r="AE13" s="210">
        <v>0.1</v>
      </c>
      <c r="AF13" s="210">
        <v>0.2</v>
      </c>
      <c r="AG13" s="210">
        <v>0.1</v>
      </c>
      <c r="AH13" s="210"/>
      <c r="AI13" s="210">
        <v>0</v>
      </c>
      <c r="AJ13" s="210">
        <v>0</v>
      </c>
      <c r="AK13" s="207">
        <v>0.1</v>
      </c>
      <c r="AL13" s="55">
        <v>100</v>
      </c>
    </row>
    <row r="14" spans="1:38" x14ac:dyDescent="0.25">
      <c r="A14" s="326"/>
      <c r="B14" s="29" t="s">
        <v>124</v>
      </c>
      <c r="C14" s="30" t="s">
        <v>124</v>
      </c>
      <c r="D14" s="39"/>
      <c r="E14" s="207">
        <v>0</v>
      </c>
      <c r="F14" s="208">
        <v>0.6</v>
      </c>
      <c r="G14" s="209">
        <v>0.9</v>
      </c>
      <c r="H14" s="208">
        <v>0</v>
      </c>
      <c r="I14" s="209">
        <v>0</v>
      </c>
      <c r="J14" s="210">
        <v>0.6</v>
      </c>
      <c r="K14" s="210">
        <v>0.3</v>
      </c>
      <c r="L14" s="210">
        <v>70.3</v>
      </c>
      <c r="M14" s="208">
        <v>1.1000000000000001</v>
      </c>
      <c r="N14" s="208">
        <v>1.1000000000000001</v>
      </c>
      <c r="O14" s="209">
        <v>0.6</v>
      </c>
      <c r="P14" s="208">
        <v>2.9</v>
      </c>
      <c r="Q14" s="209">
        <v>0</v>
      </c>
      <c r="R14" s="208">
        <v>2.2999999999999998</v>
      </c>
      <c r="S14" s="208">
        <v>0.6</v>
      </c>
      <c r="T14" s="209">
        <v>0.9</v>
      </c>
      <c r="U14" s="210">
        <v>0.9</v>
      </c>
      <c r="V14" s="208">
        <v>1.1000000000000001</v>
      </c>
      <c r="W14" s="208">
        <v>0</v>
      </c>
      <c r="X14" s="209">
        <v>0</v>
      </c>
      <c r="Y14" s="208">
        <v>2</v>
      </c>
      <c r="Z14" s="209">
        <v>1.7</v>
      </c>
      <c r="AA14" s="210">
        <v>0.6</v>
      </c>
      <c r="AB14" s="208">
        <v>5.0999999999999996</v>
      </c>
      <c r="AC14" s="209">
        <v>6</v>
      </c>
      <c r="AD14" s="210">
        <v>0</v>
      </c>
      <c r="AE14" s="210">
        <v>0</v>
      </c>
      <c r="AF14" s="210">
        <v>0</v>
      </c>
      <c r="AG14" s="210">
        <v>0.6</v>
      </c>
      <c r="AH14" s="210"/>
      <c r="AI14" s="210">
        <v>0</v>
      </c>
      <c r="AJ14" s="210">
        <v>0</v>
      </c>
      <c r="AK14" s="207">
        <v>0</v>
      </c>
      <c r="AL14" s="55">
        <v>100</v>
      </c>
    </row>
    <row r="15" spans="1:38" x14ac:dyDescent="0.25">
      <c r="A15" s="326"/>
      <c r="B15" s="327" t="s">
        <v>125</v>
      </c>
      <c r="C15" s="26" t="s">
        <v>148</v>
      </c>
      <c r="D15" s="36"/>
      <c r="E15" s="199">
        <v>0.6</v>
      </c>
      <c r="F15" s="200">
        <v>1.4</v>
      </c>
      <c r="G15" s="201">
        <v>2.2999999999999998</v>
      </c>
      <c r="H15" s="197">
        <v>0.7</v>
      </c>
      <c r="I15" s="201">
        <v>0.5</v>
      </c>
      <c r="J15" s="202">
        <v>1</v>
      </c>
      <c r="K15" s="202">
        <v>0.5</v>
      </c>
      <c r="L15" s="202">
        <v>0.1</v>
      </c>
      <c r="M15" s="197">
        <v>68.8</v>
      </c>
      <c r="N15" s="197">
        <v>6.2</v>
      </c>
      <c r="O15" s="201">
        <v>1.4</v>
      </c>
      <c r="P15" s="197">
        <v>2</v>
      </c>
      <c r="Q15" s="201">
        <v>0.3</v>
      </c>
      <c r="R15" s="197">
        <v>2.8</v>
      </c>
      <c r="S15" s="197">
        <v>1</v>
      </c>
      <c r="T15" s="201">
        <v>1.7</v>
      </c>
      <c r="U15" s="202">
        <v>1.2</v>
      </c>
      <c r="V15" s="197">
        <v>0.9</v>
      </c>
      <c r="W15" s="197">
        <v>0.5</v>
      </c>
      <c r="X15" s="201">
        <v>0.1</v>
      </c>
      <c r="Y15" s="197">
        <v>1.8</v>
      </c>
      <c r="Z15" s="201">
        <v>1.1000000000000001</v>
      </c>
      <c r="AA15" s="202">
        <v>1.1000000000000001</v>
      </c>
      <c r="AB15" s="197">
        <v>0.8</v>
      </c>
      <c r="AC15" s="201">
        <v>1.1000000000000001</v>
      </c>
      <c r="AD15" s="202">
        <v>0.1</v>
      </c>
      <c r="AE15" s="202">
        <v>0</v>
      </c>
      <c r="AF15" s="202">
        <v>0.1</v>
      </c>
      <c r="AG15" s="202">
        <v>0.1</v>
      </c>
      <c r="AH15" s="202"/>
      <c r="AI15" s="202">
        <v>0</v>
      </c>
      <c r="AJ15" s="202">
        <v>0</v>
      </c>
      <c r="AK15" s="199">
        <v>0.1</v>
      </c>
      <c r="AL15" s="53">
        <v>100</v>
      </c>
    </row>
    <row r="16" spans="1:38" x14ac:dyDescent="0.25">
      <c r="A16" s="326"/>
      <c r="B16" s="328"/>
      <c r="C16" s="27" t="s">
        <v>149</v>
      </c>
      <c r="D16" s="37"/>
      <c r="E16" s="199">
        <v>0.4</v>
      </c>
      <c r="F16" s="200">
        <v>1.1000000000000001</v>
      </c>
      <c r="G16" s="201">
        <v>2.7</v>
      </c>
      <c r="H16" s="197">
        <v>1.3</v>
      </c>
      <c r="I16" s="201">
        <v>0.6</v>
      </c>
      <c r="J16" s="202">
        <v>1</v>
      </c>
      <c r="K16" s="202">
        <v>0.5</v>
      </c>
      <c r="L16" s="202">
        <v>0</v>
      </c>
      <c r="M16" s="197">
        <v>3.6</v>
      </c>
      <c r="N16" s="197">
        <v>68.400000000000006</v>
      </c>
      <c r="O16" s="201">
        <v>0.7</v>
      </c>
      <c r="P16" s="197">
        <v>2.5</v>
      </c>
      <c r="Q16" s="201">
        <v>0.4</v>
      </c>
      <c r="R16" s="197">
        <v>3.6</v>
      </c>
      <c r="S16" s="197">
        <v>1.6</v>
      </c>
      <c r="T16" s="201">
        <v>2</v>
      </c>
      <c r="U16" s="202">
        <v>0.5</v>
      </c>
      <c r="V16" s="197">
        <v>1.4</v>
      </c>
      <c r="W16" s="197">
        <v>0.5</v>
      </c>
      <c r="X16" s="201">
        <v>0.2</v>
      </c>
      <c r="Y16" s="197">
        <v>2.5</v>
      </c>
      <c r="Z16" s="201">
        <v>1.2</v>
      </c>
      <c r="AA16" s="202">
        <v>0.8</v>
      </c>
      <c r="AB16" s="197">
        <v>1.3</v>
      </c>
      <c r="AC16" s="201">
        <v>0.9</v>
      </c>
      <c r="AD16" s="202">
        <v>0</v>
      </c>
      <c r="AE16" s="202">
        <v>0</v>
      </c>
      <c r="AF16" s="202">
        <v>0</v>
      </c>
      <c r="AG16" s="202">
        <v>0</v>
      </c>
      <c r="AH16" s="202"/>
      <c r="AI16" s="202">
        <v>0</v>
      </c>
      <c r="AJ16" s="202">
        <v>0</v>
      </c>
      <c r="AK16" s="199">
        <v>0.1</v>
      </c>
      <c r="AL16" s="53">
        <v>100</v>
      </c>
    </row>
    <row r="17" spans="1:38" x14ac:dyDescent="0.25">
      <c r="A17" s="326"/>
      <c r="B17" s="329"/>
      <c r="C17" s="28" t="s">
        <v>150</v>
      </c>
      <c r="D17" s="38"/>
      <c r="E17" s="203">
        <v>1.1000000000000001</v>
      </c>
      <c r="F17" s="204">
        <v>0.7</v>
      </c>
      <c r="G17" s="205">
        <v>1.8</v>
      </c>
      <c r="H17" s="204">
        <v>0.9</v>
      </c>
      <c r="I17" s="205">
        <v>1.7</v>
      </c>
      <c r="J17" s="206">
        <v>1.6</v>
      </c>
      <c r="K17" s="206">
        <v>1</v>
      </c>
      <c r="L17" s="206">
        <v>0.1</v>
      </c>
      <c r="M17" s="204">
        <v>4.0999999999999996</v>
      </c>
      <c r="N17" s="204">
        <v>2.6</v>
      </c>
      <c r="O17" s="205">
        <v>59.7</v>
      </c>
      <c r="P17" s="204">
        <v>4.7</v>
      </c>
      <c r="Q17" s="205">
        <v>1.7</v>
      </c>
      <c r="R17" s="204">
        <v>3.3</v>
      </c>
      <c r="S17" s="204">
        <v>2.1</v>
      </c>
      <c r="T17" s="205">
        <v>3.1</v>
      </c>
      <c r="U17" s="206">
        <v>0.7</v>
      </c>
      <c r="V17" s="204">
        <v>1.2</v>
      </c>
      <c r="W17" s="204">
        <v>0.6</v>
      </c>
      <c r="X17" s="205">
        <v>0.2</v>
      </c>
      <c r="Y17" s="204">
        <v>1.7</v>
      </c>
      <c r="Z17" s="205">
        <v>1.1000000000000001</v>
      </c>
      <c r="AA17" s="206">
        <v>1.8</v>
      </c>
      <c r="AB17" s="204">
        <v>1.2</v>
      </c>
      <c r="AC17" s="205">
        <v>0.6</v>
      </c>
      <c r="AD17" s="206">
        <v>0.2</v>
      </c>
      <c r="AE17" s="206">
        <v>0</v>
      </c>
      <c r="AF17" s="206">
        <v>0.2</v>
      </c>
      <c r="AG17" s="206">
        <v>0</v>
      </c>
      <c r="AH17" s="206"/>
      <c r="AI17" s="206">
        <v>0</v>
      </c>
      <c r="AJ17" s="206">
        <v>0.1</v>
      </c>
      <c r="AK17" s="203">
        <v>0.1</v>
      </c>
      <c r="AL17" s="54">
        <v>100</v>
      </c>
    </row>
    <row r="18" spans="1:38" x14ac:dyDescent="0.25">
      <c r="A18" s="326"/>
      <c r="B18" s="327" t="s">
        <v>126</v>
      </c>
      <c r="C18" s="26" t="s">
        <v>151</v>
      </c>
      <c r="D18" s="36"/>
      <c r="E18" s="199">
        <v>0.3</v>
      </c>
      <c r="F18" s="200">
        <v>0.8</v>
      </c>
      <c r="G18" s="201">
        <v>2.2000000000000002</v>
      </c>
      <c r="H18" s="197">
        <v>0.2</v>
      </c>
      <c r="I18" s="201">
        <v>0.3</v>
      </c>
      <c r="J18" s="202">
        <v>1.2</v>
      </c>
      <c r="K18" s="202">
        <v>0.4</v>
      </c>
      <c r="L18" s="202">
        <v>0.1</v>
      </c>
      <c r="M18" s="197">
        <v>0.9</v>
      </c>
      <c r="N18" s="197">
        <v>1.1000000000000001</v>
      </c>
      <c r="O18" s="201">
        <v>0.6</v>
      </c>
      <c r="P18" s="197">
        <v>71.900000000000006</v>
      </c>
      <c r="Q18" s="201">
        <v>1.2</v>
      </c>
      <c r="R18" s="197">
        <v>4.4000000000000004</v>
      </c>
      <c r="S18" s="197">
        <v>2.2000000000000002</v>
      </c>
      <c r="T18" s="201">
        <v>2.6</v>
      </c>
      <c r="U18" s="202">
        <v>1.1000000000000001</v>
      </c>
      <c r="V18" s="197">
        <v>1.4</v>
      </c>
      <c r="W18" s="197">
        <v>0.6</v>
      </c>
      <c r="X18" s="201">
        <v>0.1</v>
      </c>
      <c r="Y18" s="197">
        <v>1.4</v>
      </c>
      <c r="Z18" s="201">
        <v>1.4</v>
      </c>
      <c r="AA18" s="202">
        <v>1.3</v>
      </c>
      <c r="AB18" s="197">
        <v>1.4</v>
      </c>
      <c r="AC18" s="201">
        <v>0.6</v>
      </c>
      <c r="AD18" s="202">
        <v>0</v>
      </c>
      <c r="AE18" s="202">
        <v>0</v>
      </c>
      <c r="AF18" s="202">
        <v>0.1</v>
      </c>
      <c r="AG18" s="202">
        <v>0.1</v>
      </c>
      <c r="AH18" s="202"/>
      <c r="AI18" s="202">
        <v>0</v>
      </c>
      <c r="AJ18" s="202">
        <v>0</v>
      </c>
      <c r="AK18" s="199">
        <v>0.1</v>
      </c>
      <c r="AL18" s="53">
        <v>100</v>
      </c>
    </row>
    <row r="19" spans="1:38" x14ac:dyDescent="0.25">
      <c r="A19" s="326"/>
      <c r="B19" s="329"/>
      <c r="C19" s="28" t="s">
        <v>152</v>
      </c>
      <c r="D19" s="38"/>
      <c r="E19" s="203">
        <v>0.5</v>
      </c>
      <c r="F19" s="204">
        <v>0.4</v>
      </c>
      <c r="G19" s="205">
        <v>1.5</v>
      </c>
      <c r="H19" s="204">
        <v>0.4</v>
      </c>
      <c r="I19" s="205">
        <v>0.4</v>
      </c>
      <c r="J19" s="206">
        <v>0.9</v>
      </c>
      <c r="K19" s="206">
        <v>0.7</v>
      </c>
      <c r="L19" s="206">
        <v>0</v>
      </c>
      <c r="M19" s="204">
        <v>1</v>
      </c>
      <c r="N19" s="204">
        <v>0.9</v>
      </c>
      <c r="O19" s="205">
        <v>1.9</v>
      </c>
      <c r="P19" s="204">
        <v>9.8000000000000007</v>
      </c>
      <c r="Q19" s="205">
        <v>62.2</v>
      </c>
      <c r="R19" s="204">
        <v>2.6</v>
      </c>
      <c r="S19" s="204">
        <v>2.4</v>
      </c>
      <c r="T19" s="205">
        <v>3.1</v>
      </c>
      <c r="U19" s="206">
        <v>2.5</v>
      </c>
      <c r="V19" s="204">
        <v>1.1000000000000001</v>
      </c>
      <c r="W19" s="204">
        <v>1</v>
      </c>
      <c r="X19" s="205">
        <v>0.1</v>
      </c>
      <c r="Y19" s="204">
        <v>1.6</v>
      </c>
      <c r="Z19" s="205">
        <v>0.9</v>
      </c>
      <c r="AA19" s="206">
        <v>1.8</v>
      </c>
      <c r="AB19" s="204">
        <v>1.3</v>
      </c>
      <c r="AC19" s="205">
        <v>0.9</v>
      </c>
      <c r="AD19" s="206">
        <v>0</v>
      </c>
      <c r="AE19" s="206">
        <v>0</v>
      </c>
      <c r="AF19" s="206">
        <v>0</v>
      </c>
      <c r="AG19" s="206">
        <v>0.1</v>
      </c>
      <c r="AH19" s="206"/>
      <c r="AI19" s="206">
        <v>0</v>
      </c>
      <c r="AJ19" s="206">
        <v>0</v>
      </c>
      <c r="AK19" s="203">
        <v>0</v>
      </c>
      <c r="AL19" s="54">
        <v>100</v>
      </c>
    </row>
    <row r="20" spans="1:38" x14ac:dyDescent="0.25">
      <c r="A20" s="326"/>
      <c r="B20" s="327" t="s">
        <v>127</v>
      </c>
      <c r="C20" s="26" t="s">
        <v>153</v>
      </c>
      <c r="D20" s="36"/>
      <c r="E20" s="199">
        <v>0.2</v>
      </c>
      <c r="F20" s="200">
        <v>0.4</v>
      </c>
      <c r="G20" s="201">
        <v>1.6</v>
      </c>
      <c r="H20" s="197">
        <v>0.1</v>
      </c>
      <c r="I20" s="201">
        <v>0.1</v>
      </c>
      <c r="J20" s="202">
        <v>0.8</v>
      </c>
      <c r="K20" s="202">
        <v>0.5</v>
      </c>
      <c r="L20" s="202">
        <v>0</v>
      </c>
      <c r="M20" s="197">
        <v>0.8</v>
      </c>
      <c r="N20" s="197">
        <v>0.9</v>
      </c>
      <c r="O20" s="201">
        <v>0.5</v>
      </c>
      <c r="P20" s="197">
        <v>2</v>
      </c>
      <c r="Q20" s="201">
        <v>0.2</v>
      </c>
      <c r="R20" s="197">
        <v>62.9</v>
      </c>
      <c r="S20" s="197">
        <v>10.1</v>
      </c>
      <c r="T20" s="201">
        <v>11.5</v>
      </c>
      <c r="U20" s="202">
        <v>0.7</v>
      </c>
      <c r="V20" s="197">
        <v>0.9</v>
      </c>
      <c r="W20" s="197">
        <v>0.4</v>
      </c>
      <c r="X20" s="201">
        <v>0.1</v>
      </c>
      <c r="Y20" s="197">
        <v>1.1000000000000001</v>
      </c>
      <c r="Z20" s="201">
        <v>0.7</v>
      </c>
      <c r="AA20" s="202">
        <v>1</v>
      </c>
      <c r="AB20" s="197">
        <v>1.4</v>
      </c>
      <c r="AC20" s="201">
        <v>0.5</v>
      </c>
      <c r="AD20" s="202">
        <v>0</v>
      </c>
      <c r="AE20" s="202">
        <v>0</v>
      </c>
      <c r="AF20" s="202">
        <v>0</v>
      </c>
      <c r="AG20" s="202">
        <v>0.1</v>
      </c>
      <c r="AH20" s="202"/>
      <c r="AI20" s="202">
        <v>0</v>
      </c>
      <c r="AJ20" s="202">
        <v>0</v>
      </c>
      <c r="AK20" s="199">
        <v>0.3</v>
      </c>
      <c r="AL20" s="53">
        <v>100</v>
      </c>
    </row>
    <row r="21" spans="1:38" x14ac:dyDescent="0.25">
      <c r="A21" s="326"/>
      <c r="B21" s="328"/>
      <c r="C21" s="27" t="s">
        <v>154</v>
      </c>
      <c r="D21" s="37"/>
      <c r="E21" s="199">
        <v>0.3</v>
      </c>
      <c r="F21" s="200">
        <v>0.4</v>
      </c>
      <c r="G21" s="201">
        <v>1.5</v>
      </c>
      <c r="H21" s="197">
        <v>0.4</v>
      </c>
      <c r="I21" s="201">
        <v>0.3</v>
      </c>
      <c r="J21" s="202">
        <v>0.9</v>
      </c>
      <c r="K21" s="202">
        <v>0.4</v>
      </c>
      <c r="L21" s="202">
        <v>0.1</v>
      </c>
      <c r="M21" s="197">
        <v>0.7</v>
      </c>
      <c r="N21" s="197">
        <v>0.9</v>
      </c>
      <c r="O21" s="201">
        <v>0.4</v>
      </c>
      <c r="P21" s="197">
        <v>2.2000000000000002</v>
      </c>
      <c r="Q21" s="201">
        <v>0.5</v>
      </c>
      <c r="R21" s="197">
        <v>15.7</v>
      </c>
      <c r="S21" s="197">
        <v>53.3</v>
      </c>
      <c r="T21" s="201">
        <v>14.8</v>
      </c>
      <c r="U21" s="202">
        <v>1</v>
      </c>
      <c r="V21" s="197">
        <v>0.7</v>
      </c>
      <c r="W21" s="197">
        <v>0.4</v>
      </c>
      <c r="X21" s="201">
        <v>0.1</v>
      </c>
      <c r="Y21" s="197">
        <v>0.9</v>
      </c>
      <c r="Z21" s="201">
        <v>0.7</v>
      </c>
      <c r="AA21" s="202">
        <v>1.3</v>
      </c>
      <c r="AB21" s="197">
        <v>1.1000000000000001</v>
      </c>
      <c r="AC21" s="201">
        <v>0.6</v>
      </c>
      <c r="AD21" s="202">
        <v>0.1</v>
      </c>
      <c r="AE21" s="202">
        <v>0</v>
      </c>
      <c r="AF21" s="202">
        <v>0.1</v>
      </c>
      <c r="AG21" s="202">
        <v>0.1</v>
      </c>
      <c r="AH21" s="202"/>
      <c r="AI21" s="202">
        <v>0</v>
      </c>
      <c r="AJ21" s="202">
        <v>0</v>
      </c>
      <c r="AK21" s="199">
        <v>0.1</v>
      </c>
      <c r="AL21" s="53">
        <v>100</v>
      </c>
    </row>
    <row r="22" spans="1:38" x14ac:dyDescent="0.25">
      <c r="A22" s="326"/>
      <c r="B22" s="329"/>
      <c r="C22" s="28" t="s">
        <v>155</v>
      </c>
      <c r="D22" s="38"/>
      <c r="E22" s="203">
        <v>0.3</v>
      </c>
      <c r="F22" s="204">
        <v>0.5</v>
      </c>
      <c r="G22" s="205">
        <v>1.3</v>
      </c>
      <c r="H22" s="204">
        <v>0.3</v>
      </c>
      <c r="I22" s="205">
        <v>0.2</v>
      </c>
      <c r="J22" s="206">
        <v>1</v>
      </c>
      <c r="K22" s="206">
        <v>0.6</v>
      </c>
      <c r="L22" s="206">
        <v>0</v>
      </c>
      <c r="M22" s="204">
        <v>0.6</v>
      </c>
      <c r="N22" s="204">
        <v>0.9</v>
      </c>
      <c r="O22" s="205">
        <v>0.5</v>
      </c>
      <c r="P22" s="204">
        <v>2.2000000000000002</v>
      </c>
      <c r="Q22" s="205">
        <v>0.3</v>
      </c>
      <c r="R22" s="204">
        <v>18.3</v>
      </c>
      <c r="S22" s="204">
        <v>8.9</v>
      </c>
      <c r="T22" s="205">
        <v>55.7</v>
      </c>
      <c r="U22" s="206">
        <v>1</v>
      </c>
      <c r="V22" s="204">
        <v>0.9</v>
      </c>
      <c r="W22" s="204">
        <v>0.5</v>
      </c>
      <c r="X22" s="205">
        <v>0.1</v>
      </c>
      <c r="Y22" s="204">
        <v>1.3</v>
      </c>
      <c r="Z22" s="205">
        <v>0.8</v>
      </c>
      <c r="AA22" s="206">
        <v>1.4</v>
      </c>
      <c r="AB22" s="204">
        <v>1</v>
      </c>
      <c r="AC22" s="205">
        <v>0.6</v>
      </c>
      <c r="AD22" s="206">
        <v>0</v>
      </c>
      <c r="AE22" s="206">
        <v>0</v>
      </c>
      <c r="AF22" s="206">
        <v>0.1</v>
      </c>
      <c r="AG22" s="206">
        <v>0.1</v>
      </c>
      <c r="AH22" s="206"/>
      <c r="AI22" s="206">
        <v>0</v>
      </c>
      <c r="AJ22" s="206">
        <v>0</v>
      </c>
      <c r="AK22" s="203">
        <v>0.3</v>
      </c>
      <c r="AL22" s="54">
        <v>100</v>
      </c>
    </row>
    <row r="23" spans="1:38" x14ac:dyDescent="0.25">
      <c r="A23" s="326"/>
      <c r="B23" s="29" t="s">
        <v>128</v>
      </c>
      <c r="C23" s="30" t="s">
        <v>128</v>
      </c>
      <c r="D23" s="39"/>
      <c r="E23" s="207">
        <v>0.8</v>
      </c>
      <c r="F23" s="208">
        <v>1</v>
      </c>
      <c r="G23" s="209">
        <v>2.2000000000000002</v>
      </c>
      <c r="H23" s="208">
        <v>0.3</v>
      </c>
      <c r="I23" s="209">
        <v>0.2</v>
      </c>
      <c r="J23" s="210">
        <v>2.9</v>
      </c>
      <c r="K23" s="210">
        <v>1.2</v>
      </c>
      <c r="L23" s="210">
        <v>0.2</v>
      </c>
      <c r="M23" s="208">
        <v>1.5</v>
      </c>
      <c r="N23" s="208">
        <v>1.1000000000000001</v>
      </c>
      <c r="O23" s="209">
        <v>0.5</v>
      </c>
      <c r="P23" s="208">
        <v>3.6</v>
      </c>
      <c r="Q23" s="209">
        <v>0.7</v>
      </c>
      <c r="R23" s="208">
        <v>3.6</v>
      </c>
      <c r="S23" s="208">
        <v>2.2999999999999998</v>
      </c>
      <c r="T23" s="209">
        <v>3.1</v>
      </c>
      <c r="U23" s="210">
        <v>64.2</v>
      </c>
      <c r="V23" s="208">
        <v>1.5</v>
      </c>
      <c r="W23" s="208">
        <v>0.9</v>
      </c>
      <c r="X23" s="209">
        <v>0.3</v>
      </c>
      <c r="Y23" s="208">
        <v>1.8</v>
      </c>
      <c r="Z23" s="209">
        <v>1</v>
      </c>
      <c r="AA23" s="210">
        <v>3</v>
      </c>
      <c r="AB23" s="208">
        <v>0.9</v>
      </c>
      <c r="AC23" s="209">
        <v>0.7</v>
      </c>
      <c r="AD23" s="210">
        <v>0.1</v>
      </c>
      <c r="AE23" s="210">
        <v>0</v>
      </c>
      <c r="AF23" s="210">
        <v>0.2</v>
      </c>
      <c r="AG23" s="210">
        <v>0.1</v>
      </c>
      <c r="AH23" s="210"/>
      <c r="AI23" s="210">
        <v>0</v>
      </c>
      <c r="AJ23" s="210">
        <v>0</v>
      </c>
      <c r="AK23" s="207">
        <v>0</v>
      </c>
      <c r="AL23" s="55">
        <v>100</v>
      </c>
    </row>
    <row r="24" spans="1:38" x14ac:dyDescent="0.25">
      <c r="A24" s="326"/>
      <c r="B24" s="327" t="s">
        <v>129</v>
      </c>
      <c r="C24" s="26" t="s">
        <v>156</v>
      </c>
      <c r="D24" s="36"/>
      <c r="E24" s="199">
        <v>1</v>
      </c>
      <c r="F24" s="200">
        <v>0.9</v>
      </c>
      <c r="G24" s="201">
        <v>2</v>
      </c>
      <c r="H24" s="197">
        <v>0.2</v>
      </c>
      <c r="I24" s="201">
        <v>0.4</v>
      </c>
      <c r="J24" s="202">
        <v>1.4</v>
      </c>
      <c r="K24" s="202">
        <v>0.7</v>
      </c>
      <c r="L24" s="202">
        <v>0.1</v>
      </c>
      <c r="M24" s="197">
        <v>0.6</v>
      </c>
      <c r="N24" s="197">
        <v>1.3</v>
      </c>
      <c r="O24" s="201">
        <v>0.4</v>
      </c>
      <c r="P24" s="197">
        <v>1.7</v>
      </c>
      <c r="Q24" s="201">
        <v>0.1</v>
      </c>
      <c r="R24" s="197">
        <v>4</v>
      </c>
      <c r="S24" s="197">
        <v>1.9</v>
      </c>
      <c r="T24" s="201">
        <v>2.2999999999999998</v>
      </c>
      <c r="U24" s="202">
        <v>0.9</v>
      </c>
      <c r="V24" s="197">
        <v>62.3</v>
      </c>
      <c r="W24" s="197">
        <v>2.6</v>
      </c>
      <c r="X24" s="201">
        <v>0.7</v>
      </c>
      <c r="Y24" s="197">
        <v>2.8</v>
      </c>
      <c r="Z24" s="201">
        <v>6.2</v>
      </c>
      <c r="AA24" s="202">
        <v>1.9</v>
      </c>
      <c r="AB24" s="197">
        <v>1.7</v>
      </c>
      <c r="AC24" s="201">
        <v>1.3</v>
      </c>
      <c r="AD24" s="202">
        <v>0.1</v>
      </c>
      <c r="AE24" s="202">
        <v>0.1</v>
      </c>
      <c r="AF24" s="202">
        <v>0.2</v>
      </c>
      <c r="AG24" s="202">
        <v>0.2</v>
      </c>
      <c r="AH24" s="202"/>
      <c r="AI24" s="202">
        <v>0</v>
      </c>
      <c r="AJ24" s="202">
        <v>0.1</v>
      </c>
      <c r="AK24" s="199">
        <v>0.1</v>
      </c>
      <c r="AL24" s="53">
        <v>100</v>
      </c>
    </row>
    <row r="25" spans="1:38" x14ac:dyDescent="0.25">
      <c r="A25" s="326"/>
      <c r="B25" s="328"/>
      <c r="C25" s="27" t="s">
        <v>157</v>
      </c>
      <c r="D25" s="37"/>
      <c r="E25" s="199">
        <v>0.9</v>
      </c>
      <c r="F25" s="200">
        <v>1.1000000000000001</v>
      </c>
      <c r="G25" s="201">
        <v>2.7</v>
      </c>
      <c r="H25" s="197">
        <v>0.4</v>
      </c>
      <c r="I25" s="201">
        <v>0.3</v>
      </c>
      <c r="J25" s="202">
        <v>3.8</v>
      </c>
      <c r="K25" s="202">
        <v>3.3</v>
      </c>
      <c r="L25" s="202">
        <v>0.3</v>
      </c>
      <c r="M25" s="197">
        <v>1.3</v>
      </c>
      <c r="N25" s="197">
        <v>1.4</v>
      </c>
      <c r="O25" s="201">
        <v>0.4</v>
      </c>
      <c r="P25" s="197">
        <v>2.2999999999999998</v>
      </c>
      <c r="Q25" s="201">
        <v>0.2</v>
      </c>
      <c r="R25" s="197">
        <v>3.8</v>
      </c>
      <c r="S25" s="197">
        <v>1.4</v>
      </c>
      <c r="T25" s="201">
        <v>1.9</v>
      </c>
      <c r="U25" s="202">
        <v>1.5</v>
      </c>
      <c r="V25" s="197">
        <v>5.5</v>
      </c>
      <c r="W25" s="197">
        <v>50.9</v>
      </c>
      <c r="X25" s="201">
        <v>1.1000000000000001</v>
      </c>
      <c r="Y25" s="197">
        <v>2.8</v>
      </c>
      <c r="Z25" s="201">
        <v>3.7</v>
      </c>
      <c r="AA25" s="202">
        <v>6</v>
      </c>
      <c r="AB25" s="197">
        <v>1.4</v>
      </c>
      <c r="AC25" s="201">
        <v>1.2</v>
      </c>
      <c r="AD25" s="202">
        <v>0</v>
      </c>
      <c r="AE25" s="202">
        <v>0</v>
      </c>
      <c r="AF25" s="202">
        <v>0.3</v>
      </c>
      <c r="AG25" s="202">
        <v>0.1</v>
      </c>
      <c r="AH25" s="202"/>
      <c r="AI25" s="202">
        <v>0</v>
      </c>
      <c r="AJ25" s="202">
        <v>0</v>
      </c>
      <c r="AK25" s="199">
        <v>0.1</v>
      </c>
      <c r="AL25" s="53">
        <v>100</v>
      </c>
    </row>
    <row r="26" spans="1:38" x14ac:dyDescent="0.25">
      <c r="A26" s="326"/>
      <c r="B26" s="329"/>
      <c r="C26" s="28" t="s">
        <v>158</v>
      </c>
      <c r="D26" s="38"/>
      <c r="E26" s="203">
        <v>2.9</v>
      </c>
      <c r="F26" s="204">
        <v>0.4</v>
      </c>
      <c r="G26" s="205">
        <v>2.4</v>
      </c>
      <c r="H26" s="204">
        <v>0.3</v>
      </c>
      <c r="I26" s="205">
        <v>0.7</v>
      </c>
      <c r="J26" s="206">
        <v>1.5</v>
      </c>
      <c r="K26" s="206">
        <v>3.8</v>
      </c>
      <c r="L26" s="206">
        <v>0.3</v>
      </c>
      <c r="M26" s="204">
        <v>0.5</v>
      </c>
      <c r="N26" s="204">
        <v>0.7</v>
      </c>
      <c r="O26" s="205">
        <v>0.8</v>
      </c>
      <c r="P26" s="204">
        <v>1.2</v>
      </c>
      <c r="Q26" s="205">
        <v>0.3</v>
      </c>
      <c r="R26" s="204">
        <v>1.9</v>
      </c>
      <c r="S26" s="204">
        <v>0.7</v>
      </c>
      <c r="T26" s="205">
        <v>2.5</v>
      </c>
      <c r="U26" s="206">
        <v>1.6</v>
      </c>
      <c r="V26" s="204">
        <v>6.4</v>
      </c>
      <c r="W26" s="204">
        <v>5.7</v>
      </c>
      <c r="X26" s="205">
        <v>51.7</v>
      </c>
      <c r="Y26" s="204">
        <v>4</v>
      </c>
      <c r="Z26" s="205">
        <v>5.6</v>
      </c>
      <c r="AA26" s="206">
        <v>2.2999999999999998</v>
      </c>
      <c r="AB26" s="204">
        <v>0.9</v>
      </c>
      <c r="AC26" s="205">
        <v>0.7</v>
      </c>
      <c r="AD26" s="206">
        <v>0</v>
      </c>
      <c r="AE26" s="206">
        <v>0</v>
      </c>
      <c r="AF26" s="206">
        <v>0.3</v>
      </c>
      <c r="AG26" s="206">
        <v>0.1</v>
      </c>
      <c r="AH26" s="206"/>
      <c r="AI26" s="206">
        <v>0</v>
      </c>
      <c r="AJ26" s="206">
        <v>0</v>
      </c>
      <c r="AK26" s="203">
        <v>0</v>
      </c>
      <c r="AL26" s="54">
        <v>100</v>
      </c>
    </row>
    <row r="27" spans="1:38" x14ac:dyDescent="0.25">
      <c r="A27" s="326"/>
      <c r="B27" s="327" t="s">
        <v>130</v>
      </c>
      <c r="C27" s="26" t="s">
        <v>159</v>
      </c>
      <c r="D27" s="36"/>
      <c r="E27" s="199">
        <v>1</v>
      </c>
      <c r="F27" s="200">
        <v>1.4</v>
      </c>
      <c r="G27" s="201">
        <v>3.9</v>
      </c>
      <c r="H27" s="197">
        <v>0.3</v>
      </c>
      <c r="I27" s="201">
        <v>0.4</v>
      </c>
      <c r="J27" s="202">
        <v>1.2</v>
      </c>
      <c r="K27" s="202">
        <v>0.5</v>
      </c>
      <c r="L27" s="202">
        <v>0.4</v>
      </c>
      <c r="M27" s="197">
        <v>0.9</v>
      </c>
      <c r="N27" s="197">
        <v>1</v>
      </c>
      <c r="O27" s="201">
        <v>0.5</v>
      </c>
      <c r="P27" s="197">
        <v>1.5</v>
      </c>
      <c r="Q27" s="201">
        <v>0.4</v>
      </c>
      <c r="R27" s="197">
        <v>3.2</v>
      </c>
      <c r="S27" s="197">
        <v>1.8</v>
      </c>
      <c r="T27" s="201">
        <v>2</v>
      </c>
      <c r="U27" s="202">
        <v>0.8</v>
      </c>
      <c r="V27" s="197">
        <v>1.9</v>
      </c>
      <c r="W27" s="197">
        <v>0.6</v>
      </c>
      <c r="X27" s="201">
        <v>0.3</v>
      </c>
      <c r="Y27" s="197">
        <v>65.099999999999994</v>
      </c>
      <c r="Z27" s="201">
        <v>3.8</v>
      </c>
      <c r="AA27" s="202">
        <v>1.2</v>
      </c>
      <c r="AB27" s="197">
        <v>4</v>
      </c>
      <c r="AC27" s="201">
        <v>1.4</v>
      </c>
      <c r="AD27" s="202">
        <v>0.2</v>
      </c>
      <c r="AE27" s="202">
        <v>0</v>
      </c>
      <c r="AF27" s="202">
        <v>0.2</v>
      </c>
      <c r="AG27" s="202">
        <v>0.1</v>
      </c>
      <c r="AH27" s="202"/>
      <c r="AI27" s="202">
        <v>0.1</v>
      </c>
      <c r="AJ27" s="202">
        <v>0</v>
      </c>
      <c r="AK27" s="199">
        <v>0.1</v>
      </c>
      <c r="AL27" s="53">
        <v>100</v>
      </c>
    </row>
    <row r="28" spans="1:38" x14ac:dyDescent="0.25">
      <c r="A28" s="326"/>
      <c r="B28" s="329"/>
      <c r="C28" s="28" t="s">
        <v>160</v>
      </c>
      <c r="D28" s="38"/>
      <c r="E28" s="203">
        <v>1.1000000000000001</v>
      </c>
      <c r="F28" s="204">
        <v>1</v>
      </c>
      <c r="G28" s="205">
        <v>2.4</v>
      </c>
      <c r="H28" s="204">
        <v>0.2</v>
      </c>
      <c r="I28" s="205">
        <v>0.3</v>
      </c>
      <c r="J28" s="206">
        <v>1.1000000000000001</v>
      </c>
      <c r="K28" s="206">
        <v>0.6</v>
      </c>
      <c r="L28" s="206">
        <v>0.2</v>
      </c>
      <c r="M28" s="204">
        <v>0.7</v>
      </c>
      <c r="N28" s="204">
        <v>0.9</v>
      </c>
      <c r="O28" s="205">
        <v>0.3</v>
      </c>
      <c r="P28" s="204">
        <v>1.7</v>
      </c>
      <c r="Q28" s="205">
        <v>0.2</v>
      </c>
      <c r="R28" s="204">
        <v>4.0999999999999996</v>
      </c>
      <c r="S28" s="204">
        <v>2.2000000000000002</v>
      </c>
      <c r="T28" s="205">
        <v>2.1</v>
      </c>
      <c r="U28" s="206">
        <v>0.8</v>
      </c>
      <c r="V28" s="204">
        <v>4.2</v>
      </c>
      <c r="W28" s="204">
        <v>1</v>
      </c>
      <c r="X28" s="205">
        <v>0.5</v>
      </c>
      <c r="Y28" s="204">
        <v>5</v>
      </c>
      <c r="Z28" s="205">
        <v>63.9</v>
      </c>
      <c r="AA28" s="206">
        <v>1.4</v>
      </c>
      <c r="AB28" s="204">
        <v>1.9</v>
      </c>
      <c r="AC28" s="205">
        <v>1.3</v>
      </c>
      <c r="AD28" s="206">
        <v>0.1</v>
      </c>
      <c r="AE28" s="206">
        <v>0.1</v>
      </c>
      <c r="AF28" s="206">
        <v>0.2</v>
      </c>
      <c r="AG28" s="206">
        <v>0.2</v>
      </c>
      <c r="AH28" s="206"/>
      <c r="AI28" s="206">
        <v>0</v>
      </c>
      <c r="AJ28" s="206">
        <v>0</v>
      </c>
      <c r="AK28" s="203">
        <v>0.1</v>
      </c>
      <c r="AL28" s="54">
        <v>100</v>
      </c>
    </row>
    <row r="29" spans="1:38" x14ac:dyDescent="0.25">
      <c r="A29" s="326"/>
      <c r="B29" s="29" t="s">
        <v>131</v>
      </c>
      <c r="C29" s="30" t="s">
        <v>161</v>
      </c>
      <c r="D29" s="39"/>
      <c r="E29" s="207">
        <v>0.7</v>
      </c>
      <c r="F29" s="208">
        <v>1.3</v>
      </c>
      <c r="G29" s="209">
        <v>2.2000000000000002</v>
      </c>
      <c r="H29" s="208">
        <v>0.3</v>
      </c>
      <c r="I29" s="209">
        <v>0.4</v>
      </c>
      <c r="J29" s="210">
        <v>7.2</v>
      </c>
      <c r="K29" s="210">
        <v>2.4</v>
      </c>
      <c r="L29" s="210">
        <v>0.1</v>
      </c>
      <c r="M29" s="208">
        <v>0.9</v>
      </c>
      <c r="N29" s="208">
        <v>1.3</v>
      </c>
      <c r="O29" s="209">
        <v>0.5</v>
      </c>
      <c r="P29" s="208">
        <v>3.1</v>
      </c>
      <c r="Q29" s="209">
        <v>0.2</v>
      </c>
      <c r="R29" s="208">
        <v>5.3</v>
      </c>
      <c r="S29" s="208">
        <v>2.1</v>
      </c>
      <c r="T29" s="209">
        <v>2.7</v>
      </c>
      <c r="U29" s="210">
        <v>2.2000000000000002</v>
      </c>
      <c r="V29" s="208">
        <v>3.6</v>
      </c>
      <c r="W29" s="208">
        <v>2.7</v>
      </c>
      <c r="X29" s="209">
        <v>0.3</v>
      </c>
      <c r="Y29" s="208">
        <v>2.2000000000000002</v>
      </c>
      <c r="Z29" s="209">
        <v>1.8</v>
      </c>
      <c r="AA29" s="210">
        <v>53.3</v>
      </c>
      <c r="AB29" s="208">
        <v>1.5</v>
      </c>
      <c r="AC29" s="209">
        <v>1</v>
      </c>
      <c r="AD29" s="210">
        <v>0.1</v>
      </c>
      <c r="AE29" s="210">
        <v>0</v>
      </c>
      <c r="AF29" s="210">
        <v>0.2</v>
      </c>
      <c r="AG29" s="210">
        <v>0.1</v>
      </c>
      <c r="AH29" s="210"/>
      <c r="AI29" s="210">
        <v>0</v>
      </c>
      <c r="AJ29" s="210">
        <v>0</v>
      </c>
      <c r="AK29" s="207">
        <v>0</v>
      </c>
      <c r="AL29" s="55">
        <v>100</v>
      </c>
    </row>
    <row r="30" spans="1:38" x14ac:dyDescent="0.25">
      <c r="A30" s="326"/>
      <c r="B30" s="327" t="s">
        <v>132</v>
      </c>
      <c r="C30" s="26" t="s">
        <v>162</v>
      </c>
      <c r="D30" s="36"/>
      <c r="E30" s="199">
        <v>0.8</v>
      </c>
      <c r="F30" s="200">
        <v>1.4</v>
      </c>
      <c r="G30" s="201">
        <v>4.4000000000000004</v>
      </c>
      <c r="H30" s="197">
        <v>0.3</v>
      </c>
      <c r="I30" s="201">
        <v>0.3</v>
      </c>
      <c r="J30" s="202">
        <v>1.1000000000000001</v>
      </c>
      <c r="K30" s="202">
        <v>0.5</v>
      </c>
      <c r="L30" s="202">
        <v>0.3</v>
      </c>
      <c r="M30" s="197">
        <v>0.8</v>
      </c>
      <c r="N30" s="197">
        <v>0.9</v>
      </c>
      <c r="O30" s="201">
        <v>0.3</v>
      </c>
      <c r="P30" s="197">
        <v>1.6</v>
      </c>
      <c r="Q30" s="201">
        <v>0.3</v>
      </c>
      <c r="R30" s="197">
        <v>4.4000000000000004</v>
      </c>
      <c r="S30" s="197">
        <v>1.4</v>
      </c>
      <c r="T30" s="201">
        <v>1.9</v>
      </c>
      <c r="U30" s="202">
        <v>0.7</v>
      </c>
      <c r="V30" s="197">
        <v>1.2</v>
      </c>
      <c r="W30" s="197">
        <v>0.5</v>
      </c>
      <c r="X30" s="201">
        <v>0.1</v>
      </c>
      <c r="Y30" s="197">
        <v>4.9000000000000004</v>
      </c>
      <c r="Z30" s="201">
        <v>1.8</v>
      </c>
      <c r="AA30" s="202">
        <v>1.2</v>
      </c>
      <c r="AB30" s="197">
        <v>64.7</v>
      </c>
      <c r="AC30" s="201">
        <v>3.6</v>
      </c>
      <c r="AD30" s="202">
        <v>0.1</v>
      </c>
      <c r="AE30" s="202">
        <v>0</v>
      </c>
      <c r="AF30" s="202">
        <v>0.2</v>
      </c>
      <c r="AG30" s="202">
        <v>0.1</v>
      </c>
      <c r="AH30" s="202"/>
      <c r="AI30" s="202">
        <v>0</v>
      </c>
      <c r="AJ30" s="202">
        <v>0</v>
      </c>
      <c r="AK30" s="199">
        <v>0.2</v>
      </c>
      <c r="AL30" s="53">
        <v>100</v>
      </c>
    </row>
    <row r="31" spans="1:38" x14ac:dyDescent="0.25">
      <c r="A31" s="326"/>
      <c r="B31" s="329"/>
      <c r="C31" s="28" t="s">
        <v>163</v>
      </c>
      <c r="D31" s="38"/>
      <c r="E31" s="203">
        <v>0.4</v>
      </c>
      <c r="F31" s="204">
        <v>0.9</v>
      </c>
      <c r="G31" s="205">
        <v>4</v>
      </c>
      <c r="H31" s="204">
        <v>0.4</v>
      </c>
      <c r="I31" s="205">
        <v>0.2</v>
      </c>
      <c r="J31" s="206">
        <v>0.8</v>
      </c>
      <c r="K31" s="206">
        <v>0.6</v>
      </c>
      <c r="L31" s="206">
        <v>0.4</v>
      </c>
      <c r="M31" s="204">
        <v>0.9</v>
      </c>
      <c r="N31" s="204">
        <v>1</v>
      </c>
      <c r="O31" s="205">
        <v>0.3</v>
      </c>
      <c r="P31" s="204">
        <v>2.2999999999999998</v>
      </c>
      <c r="Q31" s="205">
        <v>0.3</v>
      </c>
      <c r="R31" s="204">
        <v>3.8</v>
      </c>
      <c r="S31" s="204">
        <v>1.6</v>
      </c>
      <c r="T31" s="205">
        <v>2</v>
      </c>
      <c r="U31" s="206">
        <v>0.5</v>
      </c>
      <c r="V31" s="204">
        <v>1.6</v>
      </c>
      <c r="W31" s="204">
        <v>0.4</v>
      </c>
      <c r="X31" s="205">
        <v>0.1</v>
      </c>
      <c r="Y31" s="204">
        <v>3.7</v>
      </c>
      <c r="Z31" s="205">
        <v>1.9</v>
      </c>
      <c r="AA31" s="206">
        <v>1.1000000000000001</v>
      </c>
      <c r="AB31" s="204">
        <v>7</v>
      </c>
      <c r="AC31" s="205">
        <v>63.1</v>
      </c>
      <c r="AD31" s="206">
        <v>0</v>
      </c>
      <c r="AE31" s="206">
        <v>0</v>
      </c>
      <c r="AF31" s="206">
        <v>0.3</v>
      </c>
      <c r="AG31" s="206">
        <v>0.2</v>
      </c>
      <c r="AH31" s="206"/>
      <c r="AI31" s="206">
        <v>0</v>
      </c>
      <c r="AJ31" s="206">
        <v>0</v>
      </c>
      <c r="AK31" s="203">
        <v>0.1</v>
      </c>
      <c r="AL31" s="54">
        <v>100</v>
      </c>
    </row>
    <row r="32" spans="1:38" x14ac:dyDescent="0.25">
      <c r="A32" s="320" t="s">
        <v>110</v>
      </c>
      <c r="B32" s="29" t="s">
        <v>133</v>
      </c>
      <c r="C32" s="30" t="s">
        <v>133</v>
      </c>
      <c r="D32" s="39"/>
      <c r="E32" s="207">
        <v>0.8</v>
      </c>
      <c r="F32" s="208">
        <v>0.8</v>
      </c>
      <c r="G32" s="209">
        <v>2.5</v>
      </c>
      <c r="H32" s="208">
        <v>0.3</v>
      </c>
      <c r="I32" s="209">
        <v>1.6</v>
      </c>
      <c r="J32" s="210">
        <v>1.4</v>
      </c>
      <c r="K32" s="210">
        <v>2.2000000000000002</v>
      </c>
      <c r="L32" s="210">
        <v>0</v>
      </c>
      <c r="M32" s="208">
        <v>1.6</v>
      </c>
      <c r="N32" s="208">
        <v>2.2000000000000002</v>
      </c>
      <c r="O32" s="209">
        <v>0.8</v>
      </c>
      <c r="P32" s="208">
        <v>1.6</v>
      </c>
      <c r="Q32" s="209">
        <v>0.5</v>
      </c>
      <c r="R32" s="208">
        <v>1.9</v>
      </c>
      <c r="S32" s="208">
        <v>1.4</v>
      </c>
      <c r="T32" s="209">
        <v>3.6</v>
      </c>
      <c r="U32" s="210">
        <v>1.1000000000000001</v>
      </c>
      <c r="V32" s="208">
        <v>1.4</v>
      </c>
      <c r="W32" s="208">
        <v>0.5</v>
      </c>
      <c r="X32" s="209">
        <v>0</v>
      </c>
      <c r="Y32" s="208">
        <v>2.5</v>
      </c>
      <c r="Z32" s="209">
        <v>1.9</v>
      </c>
      <c r="AA32" s="210">
        <v>1.1000000000000001</v>
      </c>
      <c r="AB32" s="208">
        <v>0.5</v>
      </c>
      <c r="AC32" s="209">
        <v>0</v>
      </c>
      <c r="AD32" s="210">
        <v>63.7</v>
      </c>
      <c r="AE32" s="210">
        <v>0.3</v>
      </c>
      <c r="AF32" s="210">
        <v>0.3</v>
      </c>
      <c r="AG32" s="210">
        <v>3</v>
      </c>
      <c r="AH32" s="210"/>
      <c r="AI32" s="210">
        <v>0.3</v>
      </c>
      <c r="AJ32" s="210">
        <v>0</v>
      </c>
      <c r="AK32" s="207">
        <v>0</v>
      </c>
      <c r="AL32" s="55">
        <v>100</v>
      </c>
    </row>
    <row r="33" spans="1:38" x14ac:dyDescent="0.25">
      <c r="A33" s="321"/>
      <c r="B33" s="29" t="s">
        <v>134</v>
      </c>
      <c r="C33" s="30" t="s">
        <v>134</v>
      </c>
      <c r="D33" s="39"/>
      <c r="E33" s="207">
        <v>1</v>
      </c>
      <c r="F33" s="208">
        <v>0.5</v>
      </c>
      <c r="G33" s="209">
        <v>0.5</v>
      </c>
      <c r="H33" s="208">
        <v>1</v>
      </c>
      <c r="I33" s="209">
        <v>0.5</v>
      </c>
      <c r="J33" s="210">
        <v>0</v>
      </c>
      <c r="K33" s="210">
        <v>1.4</v>
      </c>
      <c r="L33" s="210">
        <v>0</v>
      </c>
      <c r="M33" s="208">
        <v>0</v>
      </c>
      <c r="N33" s="208">
        <v>0.5</v>
      </c>
      <c r="O33" s="209">
        <v>0.5</v>
      </c>
      <c r="P33" s="208">
        <v>0.5</v>
      </c>
      <c r="Q33" s="209">
        <v>0.5</v>
      </c>
      <c r="R33" s="208">
        <v>1</v>
      </c>
      <c r="S33" s="208">
        <v>1.9</v>
      </c>
      <c r="T33" s="209">
        <v>1.4</v>
      </c>
      <c r="U33" s="210">
        <v>1</v>
      </c>
      <c r="V33" s="208">
        <v>0.5</v>
      </c>
      <c r="W33" s="208">
        <v>1</v>
      </c>
      <c r="X33" s="209">
        <v>1</v>
      </c>
      <c r="Y33" s="208">
        <v>0</v>
      </c>
      <c r="Z33" s="209">
        <v>0</v>
      </c>
      <c r="AA33" s="210">
        <v>2.4</v>
      </c>
      <c r="AB33" s="208">
        <v>0.5</v>
      </c>
      <c r="AC33" s="209">
        <v>0.5</v>
      </c>
      <c r="AD33" s="210">
        <v>1.4</v>
      </c>
      <c r="AE33" s="210">
        <v>80.5</v>
      </c>
      <c r="AF33" s="210">
        <v>0</v>
      </c>
      <c r="AG33" s="210">
        <v>0.5</v>
      </c>
      <c r="AH33" s="210"/>
      <c r="AI33" s="210">
        <v>0</v>
      </c>
      <c r="AJ33" s="210">
        <v>0</v>
      </c>
      <c r="AK33" s="207">
        <v>0</v>
      </c>
      <c r="AL33" s="55">
        <v>100</v>
      </c>
    </row>
    <row r="34" spans="1:38" x14ac:dyDescent="0.25">
      <c r="A34" s="321"/>
      <c r="B34" s="29" t="s">
        <v>135</v>
      </c>
      <c r="C34" s="30" t="s">
        <v>135</v>
      </c>
      <c r="D34" s="39"/>
      <c r="E34" s="207">
        <v>0.4</v>
      </c>
      <c r="F34" s="208">
        <v>1.3</v>
      </c>
      <c r="G34" s="209">
        <v>3.1</v>
      </c>
      <c r="H34" s="208">
        <v>0.7</v>
      </c>
      <c r="I34" s="209">
        <v>0.3</v>
      </c>
      <c r="J34" s="210">
        <v>2.4</v>
      </c>
      <c r="K34" s="210">
        <v>1.5</v>
      </c>
      <c r="L34" s="210">
        <v>0.1</v>
      </c>
      <c r="M34" s="208">
        <v>0.6</v>
      </c>
      <c r="N34" s="208">
        <v>1.3</v>
      </c>
      <c r="O34" s="209">
        <v>0.4</v>
      </c>
      <c r="P34" s="208">
        <v>1.8</v>
      </c>
      <c r="Q34" s="209">
        <v>0.1</v>
      </c>
      <c r="R34" s="208">
        <v>2</v>
      </c>
      <c r="S34" s="208">
        <v>1.2</v>
      </c>
      <c r="T34" s="209">
        <v>1.2</v>
      </c>
      <c r="U34" s="210">
        <v>1.1000000000000001</v>
      </c>
      <c r="V34" s="208">
        <v>2.2000000000000002</v>
      </c>
      <c r="W34" s="208">
        <v>1.3</v>
      </c>
      <c r="X34" s="209">
        <v>0.4</v>
      </c>
      <c r="Y34" s="208">
        <v>3.6</v>
      </c>
      <c r="Z34" s="209">
        <v>3.1</v>
      </c>
      <c r="AA34" s="210">
        <v>1.6</v>
      </c>
      <c r="AB34" s="208">
        <v>2.5</v>
      </c>
      <c r="AC34" s="209">
        <v>0.6</v>
      </c>
      <c r="AD34" s="210">
        <v>0</v>
      </c>
      <c r="AE34" s="210">
        <v>0</v>
      </c>
      <c r="AF34" s="210">
        <v>64.599999999999994</v>
      </c>
      <c r="AG34" s="210">
        <v>0.4</v>
      </c>
      <c r="AH34" s="210"/>
      <c r="AI34" s="210">
        <v>0</v>
      </c>
      <c r="AJ34" s="210">
        <v>0</v>
      </c>
      <c r="AK34" s="207">
        <v>0</v>
      </c>
      <c r="AL34" s="55">
        <v>100</v>
      </c>
    </row>
    <row r="35" spans="1:38" x14ac:dyDescent="0.25">
      <c r="A35" s="321"/>
      <c r="B35" s="29" t="s">
        <v>136</v>
      </c>
      <c r="C35" s="30" t="s">
        <v>136</v>
      </c>
      <c r="D35" s="39"/>
      <c r="E35" s="207">
        <v>1.6</v>
      </c>
      <c r="F35" s="208">
        <v>0.8</v>
      </c>
      <c r="G35" s="209">
        <v>2.4</v>
      </c>
      <c r="H35" s="208">
        <v>1.3</v>
      </c>
      <c r="I35" s="209">
        <v>0.3</v>
      </c>
      <c r="J35" s="210">
        <v>2.4</v>
      </c>
      <c r="K35" s="210">
        <v>0.8</v>
      </c>
      <c r="L35" s="210">
        <v>0.3</v>
      </c>
      <c r="M35" s="208">
        <v>1.1000000000000001</v>
      </c>
      <c r="N35" s="208">
        <v>1.1000000000000001</v>
      </c>
      <c r="O35" s="209">
        <v>0.5</v>
      </c>
      <c r="P35" s="208">
        <v>3.2</v>
      </c>
      <c r="Q35" s="209">
        <v>0.3</v>
      </c>
      <c r="R35" s="208">
        <v>2.4</v>
      </c>
      <c r="S35" s="208">
        <v>4.3</v>
      </c>
      <c r="T35" s="209">
        <v>2.1</v>
      </c>
      <c r="U35" s="210">
        <v>2.4</v>
      </c>
      <c r="V35" s="208">
        <v>4</v>
      </c>
      <c r="W35" s="208">
        <v>0.8</v>
      </c>
      <c r="X35" s="209">
        <v>0.3</v>
      </c>
      <c r="Y35" s="208">
        <v>3.5</v>
      </c>
      <c r="Z35" s="209">
        <v>3.7</v>
      </c>
      <c r="AA35" s="210">
        <v>3.7</v>
      </c>
      <c r="AB35" s="208">
        <v>1.9</v>
      </c>
      <c r="AC35" s="209">
        <v>0.3</v>
      </c>
      <c r="AD35" s="210">
        <v>4.5</v>
      </c>
      <c r="AE35" s="210">
        <v>0</v>
      </c>
      <c r="AF35" s="210">
        <v>0</v>
      </c>
      <c r="AG35" s="210">
        <v>50.3</v>
      </c>
      <c r="AH35" s="210"/>
      <c r="AI35" s="210">
        <v>0</v>
      </c>
      <c r="AJ35" s="210">
        <v>0</v>
      </c>
      <c r="AK35" s="207">
        <v>0</v>
      </c>
      <c r="AL35" s="55">
        <v>100</v>
      </c>
    </row>
    <row r="36" spans="1:38" x14ac:dyDescent="0.25">
      <c r="A36" s="322"/>
      <c r="B36" s="29" t="s">
        <v>137</v>
      </c>
      <c r="C36" s="30" t="s">
        <v>137</v>
      </c>
      <c r="D36" s="39"/>
      <c r="E36" s="207">
        <v>3.3</v>
      </c>
      <c r="F36" s="208">
        <v>4.9000000000000004</v>
      </c>
      <c r="G36" s="209">
        <v>6.6</v>
      </c>
      <c r="H36" s="208">
        <v>1.6</v>
      </c>
      <c r="I36" s="209">
        <v>1.6</v>
      </c>
      <c r="J36" s="210">
        <v>8.1999999999999993</v>
      </c>
      <c r="K36" s="210">
        <v>3.3</v>
      </c>
      <c r="L36" s="210">
        <v>0</v>
      </c>
      <c r="M36" s="208">
        <v>4.9000000000000004</v>
      </c>
      <c r="N36" s="208">
        <v>3.3</v>
      </c>
      <c r="O36" s="209">
        <v>1.6</v>
      </c>
      <c r="P36" s="208">
        <v>3.3</v>
      </c>
      <c r="Q36" s="209">
        <v>1.6</v>
      </c>
      <c r="R36" s="208">
        <v>1.6</v>
      </c>
      <c r="S36" s="208">
        <v>0</v>
      </c>
      <c r="T36" s="209">
        <v>1.6</v>
      </c>
      <c r="U36" s="210">
        <v>4.9000000000000004</v>
      </c>
      <c r="V36" s="208">
        <v>0</v>
      </c>
      <c r="W36" s="208">
        <v>1.6</v>
      </c>
      <c r="X36" s="209">
        <v>1.6</v>
      </c>
      <c r="Y36" s="208">
        <v>11.5</v>
      </c>
      <c r="Z36" s="209">
        <v>1.6</v>
      </c>
      <c r="AA36" s="210">
        <v>11.5</v>
      </c>
      <c r="AB36" s="208">
        <v>3.3</v>
      </c>
      <c r="AC36" s="209">
        <v>3.3</v>
      </c>
      <c r="AD36" s="210">
        <v>1.6</v>
      </c>
      <c r="AE36" s="210">
        <v>0</v>
      </c>
      <c r="AF36" s="210">
        <v>11.5</v>
      </c>
      <c r="AG36" s="210">
        <v>0</v>
      </c>
      <c r="AH36" s="210"/>
      <c r="AI36" s="210">
        <v>0</v>
      </c>
      <c r="AJ36" s="210">
        <v>0</v>
      </c>
      <c r="AK36" s="207">
        <v>0</v>
      </c>
      <c r="AL36" s="55">
        <v>100</v>
      </c>
    </row>
    <row r="37" spans="1:38" x14ac:dyDescent="0.25">
      <c r="A37" s="323" t="s">
        <v>111</v>
      </c>
      <c r="B37" s="324" t="s">
        <v>168</v>
      </c>
      <c r="C37" s="26" t="s">
        <v>164</v>
      </c>
      <c r="D37" s="36"/>
      <c r="E37" s="199">
        <v>0.9</v>
      </c>
      <c r="F37" s="200">
        <v>2.8</v>
      </c>
      <c r="G37" s="201">
        <v>2.8</v>
      </c>
      <c r="H37" s="197">
        <v>0</v>
      </c>
      <c r="I37" s="201">
        <v>0</v>
      </c>
      <c r="J37" s="202">
        <v>4.7</v>
      </c>
      <c r="K37" s="202">
        <v>0</v>
      </c>
      <c r="L37" s="202">
        <v>0</v>
      </c>
      <c r="M37" s="197">
        <v>4.7</v>
      </c>
      <c r="N37" s="197">
        <v>2.8</v>
      </c>
      <c r="O37" s="201">
        <v>0.9</v>
      </c>
      <c r="P37" s="197">
        <v>2.8</v>
      </c>
      <c r="Q37" s="201">
        <v>0</v>
      </c>
      <c r="R37" s="197">
        <v>6.6</v>
      </c>
      <c r="S37" s="197">
        <v>0</v>
      </c>
      <c r="T37" s="201">
        <v>1.9</v>
      </c>
      <c r="U37" s="202">
        <v>0.9</v>
      </c>
      <c r="V37" s="197">
        <v>8.5</v>
      </c>
      <c r="W37" s="197">
        <v>2.8</v>
      </c>
      <c r="X37" s="201">
        <v>0.9</v>
      </c>
      <c r="Y37" s="197">
        <v>1.9</v>
      </c>
      <c r="Z37" s="201">
        <v>4.7</v>
      </c>
      <c r="AA37" s="202">
        <v>2.8</v>
      </c>
      <c r="AB37" s="197">
        <v>4.7</v>
      </c>
      <c r="AC37" s="201">
        <v>2.8</v>
      </c>
      <c r="AD37" s="202">
        <v>0</v>
      </c>
      <c r="AE37" s="202">
        <v>0</v>
      </c>
      <c r="AF37" s="202">
        <v>0.9</v>
      </c>
      <c r="AG37" s="202">
        <v>0</v>
      </c>
      <c r="AH37" s="202"/>
      <c r="AI37" s="202">
        <v>37.700000000000003</v>
      </c>
      <c r="AJ37" s="202">
        <v>0</v>
      </c>
      <c r="AK37" s="199">
        <v>0</v>
      </c>
      <c r="AL37" s="53">
        <v>100</v>
      </c>
    </row>
    <row r="38" spans="1:38" x14ac:dyDescent="0.25">
      <c r="A38" s="323"/>
      <c r="B38" s="324"/>
      <c r="C38" s="28" t="s">
        <v>165</v>
      </c>
      <c r="D38" s="38"/>
      <c r="E38" s="199">
        <v>0</v>
      </c>
      <c r="F38" s="200">
        <v>1</v>
      </c>
      <c r="G38" s="201">
        <v>6.2</v>
      </c>
      <c r="H38" s="197">
        <v>0</v>
      </c>
      <c r="I38" s="201">
        <v>1</v>
      </c>
      <c r="J38" s="202">
        <v>0.5</v>
      </c>
      <c r="K38" s="202">
        <v>0.5</v>
      </c>
      <c r="L38" s="202">
        <v>0</v>
      </c>
      <c r="M38" s="197">
        <v>1.5</v>
      </c>
      <c r="N38" s="197">
        <v>2.1</v>
      </c>
      <c r="O38" s="201">
        <v>0</v>
      </c>
      <c r="P38" s="197">
        <v>0.5</v>
      </c>
      <c r="Q38" s="201">
        <v>0</v>
      </c>
      <c r="R38" s="197">
        <v>1.5</v>
      </c>
      <c r="S38" s="197">
        <v>0</v>
      </c>
      <c r="T38" s="201">
        <v>0</v>
      </c>
      <c r="U38" s="202">
        <v>2.6</v>
      </c>
      <c r="V38" s="197">
        <v>4.5999999999999996</v>
      </c>
      <c r="W38" s="197">
        <v>2.1</v>
      </c>
      <c r="X38" s="201">
        <v>0</v>
      </c>
      <c r="Y38" s="197">
        <v>5.0999999999999996</v>
      </c>
      <c r="Z38" s="201">
        <v>1.5</v>
      </c>
      <c r="AA38" s="202">
        <v>2.1</v>
      </c>
      <c r="AB38" s="197">
        <v>1.5</v>
      </c>
      <c r="AC38" s="201">
        <v>2.6</v>
      </c>
      <c r="AD38" s="202">
        <v>0</v>
      </c>
      <c r="AE38" s="202">
        <v>0</v>
      </c>
      <c r="AF38" s="202">
        <v>1.5</v>
      </c>
      <c r="AG38" s="202">
        <v>0</v>
      </c>
      <c r="AH38" s="202"/>
      <c r="AI38" s="202">
        <v>0</v>
      </c>
      <c r="AJ38" s="202">
        <v>61.5</v>
      </c>
      <c r="AK38" s="199">
        <v>0</v>
      </c>
      <c r="AL38" s="53">
        <v>100</v>
      </c>
    </row>
    <row r="39" spans="1:38" ht="30.75" thickBot="1" x14ac:dyDescent="0.3">
      <c r="A39" s="31"/>
      <c r="B39" s="32"/>
      <c r="C39" s="33" t="s">
        <v>139</v>
      </c>
      <c r="D39" s="40"/>
      <c r="E39" s="211">
        <v>0</v>
      </c>
      <c r="F39" s="212">
        <v>20</v>
      </c>
      <c r="G39" s="213">
        <v>0</v>
      </c>
      <c r="H39" s="212">
        <v>0</v>
      </c>
      <c r="I39" s="213">
        <v>0</v>
      </c>
      <c r="J39" s="214">
        <v>0</v>
      </c>
      <c r="K39" s="214">
        <v>0</v>
      </c>
      <c r="L39" s="214">
        <v>0</v>
      </c>
      <c r="M39" s="212">
        <v>0</v>
      </c>
      <c r="N39" s="212">
        <v>0</v>
      </c>
      <c r="O39" s="213">
        <v>0</v>
      </c>
      <c r="P39" s="212">
        <v>0</v>
      </c>
      <c r="Q39" s="213">
        <v>0</v>
      </c>
      <c r="R39" s="212">
        <v>20</v>
      </c>
      <c r="S39" s="212">
        <v>0</v>
      </c>
      <c r="T39" s="213">
        <v>0</v>
      </c>
      <c r="U39" s="214">
        <v>0</v>
      </c>
      <c r="V39" s="212">
        <v>20</v>
      </c>
      <c r="W39" s="212">
        <v>0</v>
      </c>
      <c r="X39" s="213">
        <v>0</v>
      </c>
      <c r="Y39" s="212">
        <v>0</v>
      </c>
      <c r="Z39" s="213">
        <v>0</v>
      </c>
      <c r="AA39" s="214">
        <v>0</v>
      </c>
      <c r="AB39" s="212">
        <v>20</v>
      </c>
      <c r="AC39" s="213">
        <v>20</v>
      </c>
      <c r="AD39" s="214">
        <v>0</v>
      </c>
      <c r="AE39" s="214">
        <v>0</v>
      </c>
      <c r="AF39" s="214">
        <v>0</v>
      </c>
      <c r="AG39" s="214">
        <v>0</v>
      </c>
      <c r="AH39" s="214"/>
      <c r="AI39" s="214">
        <v>0</v>
      </c>
      <c r="AJ39" s="214">
        <v>0</v>
      </c>
      <c r="AK39" s="211">
        <v>0</v>
      </c>
      <c r="AL39" s="56">
        <v>100</v>
      </c>
    </row>
    <row r="40" spans="1:38" s="67" customFormat="1" ht="15.75" thickBot="1" x14ac:dyDescent="0.3">
      <c r="A40" s="34"/>
      <c r="B40" s="34"/>
      <c r="C40" s="35" t="s">
        <v>112</v>
      </c>
      <c r="D40" s="34"/>
      <c r="E40" s="215">
        <v>1.6</v>
      </c>
      <c r="F40" s="216">
        <v>2.6</v>
      </c>
      <c r="G40" s="217">
        <v>6</v>
      </c>
      <c r="H40" s="216">
        <v>1</v>
      </c>
      <c r="I40" s="217">
        <v>1.2</v>
      </c>
      <c r="J40" s="218">
        <v>4.2</v>
      </c>
      <c r="K40" s="218">
        <v>1.9</v>
      </c>
      <c r="L40" s="218">
        <v>0.3</v>
      </c>
      <c r="M40" s="216">
        <v>2.7</v>
      </c>
      <c r="N40" s="216">
        <v>3.1</v>
      </c>
      <c r="O40" s="217">
        <v>1.2</v>
      </c>
      <c r="P40" s="216">
        <v>6.7</v>
      </c>
      <c r="Q40" s="217">
        <v>1.3</v>
      </c>
      <c r="R40" s="216">
        <v>10.8</v>
      </c>
      <c r="S40" s="216">
        <v>5.2</v>
      </c>
      <c r="T40" s="217">
        <v>6.6</v>
      </c>
      <c r="U40" s="218">
        <v>3.1</v>
      </c>
      <c r="V40" s="216">
        <v>3.8</v>
      </c>
      <c r="W40" s="216">
        <v>1.8</v>
      </c>
      <c r="X40" s="217">
        <v>0.6</v>
      </c>
      <c r="Y40" s="216">
        <v>4.8</v>
      </c>
      <c r="Z40" s="217">
        <v>4.3</v>
      </c>
      <c r="AA40" s="218">
        <v>4.0999999999999996</v>
      </c>
      <c r="AB40" s="216">
        <v>4</v>
      </c>
      <c r="AC40" s="217">
        <v>2.1</v>
      </c>
      <c r="AD40" s="218">
        <v>0.2</v>
      </c>
      <c r="AE40" s="218">
        <v>0.1</v>
      </c>
      <c r="AF40" s="218">
        <v>0.6</v>
      </c>
      <c r="AG40" s="218">
        <v>0.2</v>
      </c>
      <c r="AH40" s="218"/>
      <c r="AI40" s="218">
        <v>0</v>
      </c>
      <c r="AJ40" s="218">
        <v>0.1</v>
      </c>
      <c r="AK40" s="219">
        <v>0.1</v>
      </c>
      <c r="AL40" s="50"/>
    </row>
    <row r="41" spans="1:38" ht="15.75" thickBot="1" x14ac:dyDescent="0.3">
      <c r="C41" s="3" t="s">
        <v>169</v>
      </c>
      <c r="E41" s="220">
        <v>1.6</v>
      </c>
      <c r="F41" s="221">
        <v>3.1</v>
      </c>
      <c r="G41" s="222">
        <v>6.3</v>
      </c>
      <c r="H41" s="70">
        <v>1.4</v>
      </c>
      <c r="I41" s="222">
        <v>1.2</v>
      </c>
      <c r="J41" s="223">
        <v>4.3</v>
      </c>
      <c r="K41" s="223">
        <v>2</v>
      </c>
      <c r="L41" s="223">
        <v>0.3</v>
      </c>
      <c r="M41" s="70">
        <v>3.1</v>
      </c>
      <c r="N41" s="70">
        <v>3.3</v>
      </c>
      <c r="O41" s="222">
        <v>1.2</v>
      </c>
      <c r="P41" s="70">
        <v>7.4</v>
      </c>
      <c r="Q41" s="222">
        <v>1.2</v>
      </c>
      <c r="R41" s="70">
        <v>11.7</v>
      </c>
      <c r="S41" s="70">
        <v>7.6</v>
      </c>
      <c r="T41" s="222">
        <v>7.8</v>
      </c>
      <c r="U41" s="223">
        <v>3.4</v>
      </c>
      <c r="V41" s="70">
        <v>3.8</v>
      </c>
      <c r="W41" s="70">
        <v>2.2999999999999998</v>
      </c>
      <c r="X41" s="222">
        <v>0.6</v>
      </c>
      <c r="Y41" s="70">
        <v>5.9</v>
      </c>
      <c r="Z41" s="222">
        <v>5.4</v>
      </c>
      <c r="AA41" s="223">
        <v>4.8</v>
      </c>
      <c r="AB41" s="70">
        <v>5.0999999999999996</v>
      </c>
      <c r="AC41" s="222">
        <v>2.2999999999999998</v>
      </c>
      <c r="AD41" s="223">
        <v>0.4</v>
      </c>
      <c r="AE41" s="223">
        <v>0.3</v>
      </c>
      <c r="AF41" s="223">
        <v>0.8</v>
      </c>
      <c r="AG41" s="223">
        <v>0.7</v>
      </c>
      <c r="AH41" s="223"/>
      <c r="AI41" s="223">
        <v>0.1</v>
      </c>
      <c r="AJ41" s="223">
        <v>0.3</v>
      </c>
      <c r="AK41" s="224">
        <v>0.1</v>
      </c>
      <c r="AL41" s="51">
        <v>100</v>
      </c>
    </row>
    <row r="42" spans="1:38" s="67" customFormat="1" ht="15.75" thickBot="1" x14ac:dyDescent="0.3">
      <c r="A42" s="34"/>
      <c r="B42" s="34"/>
      <c r="C42" s="35" t="s">
        <v>27</v>
      </c>
      <c r="D42" s="34"/>
      <c r="E42" s="215">
        <v>1.8</v>
      </c>
      <c r="F42" s="216">
        <v>3</v>
      </c>
      <c r="G42" s="217">
        <v>6.8</v>
      </c>
      <c r="H42" s="216">
        <v>1.2</v>
      </c>
      <c r="I42" s="217">
        <v>1.4</v>
      </c>
      <c r="J42" s="218">
        <v>4.7</v>
      </c>
      <c r="K42" s="218">
        <v>2.1</v>
      </c>
      <c r="L42" s="218">
        <v>0.3</v>
      </c>
      <c r="M42" s="216">
        <v>3.1</v>
      </c>
      <c r="N42" s="216">
        <v>3.5</v>
      </c>
      <c r="O42" s="217">
        <v>1.3</v>
      </c>
      <c r="P42" s="216">
        <v>7.7</v>
      </c>
      <c r="Q42" s="217">
        <v>1.4</v>
      </c>
      <c r="R42" s="216">
        <v>12.4</v>
      </c>
      <c r="S42" s="216">
        <v>6.2</v>
      </c>
      <c r="T42" s="217">
        <v>7.7</v>
      </c>
      <c r="U42" s="218">
        <v>3.6</v>
      </c>
      <c r="V42" s="216">
        <v>4.3</v>
      </c>
      <c r="W42" s="216">
        <v>2.1</v>
      </c>
      <c r="X42" s="217">
        <v>0.7</v>
      </c>
      <c r="Y42" s="216">
        <v>5.6</v>
      </c>
      <c r="Z42" s="217">
        <v>5.0999999999999996</v>
      </c>
      <c r="AA42" s="218">
        <v>4.7</v>
      </c>
      <c r="AB42" s="216">
        <v>4.7</v>
      </c>
      <c r="AC42" s="217">
        <v>2.4</v>
      </c>
      <c r="AD42" s="218">
        <v>0.3</v>
      </c>
      <c r="AE42" s="218">
        <v>0.2</v>
      </c>
      <c r="AF42" s="218">
        <v>0.7</v>
      </c>
      <c r="AG42" s="218">
        <v>0.3</v>
      </c>
      <c r="AH42" s="218"/>
      <c r="AI42" s="218">
        <v>0.1</v>
      </c>
      <c r="AJ42" s="218">
        <v>0.1</v>
      </c>
      <c r="AK42" s="219">
        <v>0.1</v>
      </c>
      <c r="AL42" s="50"/>
    </row>
    <row r="43" spans="1:38" x14ac:dyDescent="0.25">
      <c r="AL43" s="225"/>
    </row>
    <row r="44" spans="1:38" x14ac:dyDescent="0.25">
      <c r="A44" s="3" t="s">
        <v>307</v>
      </c>
    </row>
    <row r="46" spans="1:38" x14ac:dyDescent="0.25">
      <c r="A46" s="3" t="s">
        <v>306</v>
      </c>
    </row>
    <row r="47" spans="1:38" x14ac:dyDescent="0.25">
      <c r="A47" s="3" t="s">
        <v>221</v>
      </c>
    </row>
  </sheetData>
  <mergeCells count="25">
    <mergeCell ref="A32:A36"/>
    <mergeCell ref="A37:A38"/>
    <mergeCell ref="B37:B38"/>
    <mergeCell ref="AK4:AK5"/>
    <mergeCell ref="A7:A31"/>
    <mergeCell ref="B7:B9"/>
    <mergeCell ref="B10:B11"/>
    <mergeCell ref="B15:B17"/>
    <mergeCell ref="B18:B19"/>
    <mergeCell ref="B20:B22"/>
    <mergeCell ref="B24:B26"/>
    <mergeCell ref="B27:B28"/>
    <mergeCell ref="B30:B31"/>
    <mergeCell ref="E3:AC3"/>
    <mergeCell ref="AD3:AH3"/>
    <mergeCell ref="AI3:AJ3"/>
    <mergeCell ref="E4:G4"/>
    <mergeCell ref="H4:I4"/>
    <mergeCell ref="M4:O4"/>
    <mergeCell ref="P4:Q4"/>
    <mergeCell ref="R4:T4"/>
    <mergeCell ref="V4:X4"/>
    <mergeCell ref="Y4:Z4"/>
    <mergeCell ref="AB4:AC4"/>
    <mergeCell ref="AI4:AJ4"/>
  </mergeCells>
  <conditionalFormatting sqref="E7:AK39">
    <cfRule type="cellIs" dxfId="1" priority="1" operator="lessThan">
      <formula>1</formula>
    </cfRule>
    <cfRule type="colorScale" priority="2">
      <colorScale>
        <cfvo type="num" val="1"/>
        <cfvo type="num" val="10"/>
        <cfvo type="num" val="50"/>
        <color theme="4" tint="0.79998168889431442"/>
        <color theme="4"/>
        <color theme="4" tint="-0.499984740745262"/>
      </colorScale>
    </cfRule>
  </conditionalFormatting>
  <hyperlinks>
    <hyperlink ref="A2" location="sommaire!A1" display="sommaire" xr:uid="{8055EC26-A9AF-428F-9EC9-EAEDFA04274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47"/>
  <sheetViews>
    <sheetView zoomScale="70" zoomScaleNormal="70" workbookViewId="0">
      <selection activeCell="A2" sqref="A2"/>
    </sheetView>
  </sheetViews>
  <sheetFormatPr baseColWidth="10" defaultRowHeight="15" x14ac:dyDescent="0.25"/>
  <cols>
    <col min="1" max="1" width="4.5703125" style="3" customWidth="1"/>
    <col min="2" max="2" width="27.5703125" style="3" customWidth="1"/>
    <col min="3" max="3" width="21.5703125" style="3" customWidth="1"/>
    <col min="4" max="4" width="3.28515625" style="3" customWidth="1"/>
    <col min="5" max="37" width="7.7109375" style="3" customWidth="1"/>
    <col min="38" max="38" width="9.28515625" style="3" bestFit="1" customWidth="1"/>
    <col min="39" max="16384" width="11.42578125" style="3"/>
  </cols>
  <sheetData>
    <row r="1" spans="1:38" ht="15.75" x14ac:dyDescent="0.25">
      <c r="A1" s="62" t="s">
        <v>301</v>
      </c>
    </row>
    <row r="2" spans="1:38" x14ac:dyDescent="0.25">
      <c r="A2" s="63" t="s">
        <v>116</v>
      </c>
    </row>
    <row r="3" spans="1:38" ht="30" customHeight="1" x14ac:dyDescent="0.25">
      <c r="A3" s="2"/>
      <c r="C3" s="4"/>
      <c r="E3" s="313" t="s">
        <v>109</v>
      </c>
      <c r="F3" s="314"/>
      <c r="G3" s="314"/>
      <c r="H3" s="314"/>
      <c r="I3" s="314"/>
      <c r="J3" s="314"/>
      <c r="K3" s="314"/>
      <c r="L3" s="314"/>
      <c r="M3" s="314"/>
      <c r="N3" s="314"/>
      <c r="O3" s="314"/>
      <c r="P3" s="314"/>
      <c r="Q3" s="314"/>
      <c r="R3" s="314"/>
      <c r="S3" s="314"/>
      <c r="T3" s="314"/>
      <c r="U3" s="314"/>
      <c r="V3" s="314"/>
      <c r="W3" s="314"/>
      <c r="X3" s="314"/>
      <c r="Y3" s="314"/>
      <c r="Z3" s="314"/>
      <c r="AA3" s="314"/>
      <c r="AB3" s="314"/>
      <c r="AC3" s="315"/>
      <c r="AD3" s="313" t="s">
        <v>117</v>
      </c>
      <c r="AE3" s="314"/>
      <c r="AF3" s="314"/>
      <c r="AG3" s="314"/>
      <c r="AH3" s="315"/>
      <c r="AI3" s="316" t="s">
        <v>118</v>
      </c>
      <c r="AJ3" s="317"/>
      <c r="AK3" s="5"/>
      <c r="AL3" s="6"/>
    </row>
    <row r="4" spans="1:38" ht="77.25" customHeight="1" x14ac:dyDescent="0.25">
      <c r="A4" s="2"/>
      <c r="C4" s="7" t="s">
        <v>119</v>
      </c>
      <c r="E4" s="318" t="s">
        <v>120</v>
      </c>
      <c r="F4" s="319"/>
      <c r="G4" s="317"/>
      <c r="H4" s="318" t="s">
        <v>121</v>
      </c>
      <c r="I4" s="317"/>
      <c r="J4" s="8" t="s">
        <v>122</v>
      </c>
      <c r="K4" s="9" t="s">
        <v>123</v>
      </c>
      <c r="L4" s="10" t="s">
        <v>124</v>
      </c>
      <c r="M4" s="313" t="s">
        <v>125</v>
      </c>
      <c r="N4" s="314"/>
      <c r="O4" s="315"/>
      <c r="P4" s="318" t="s">
        <v>126</v>
      </c>
      <c r="Q4" s="317"/>
      <c r="R4" s="313" t="s">
        <v>127</v>
      </c>
      <c r="S4" s="314"/>
      <c r="T4" s="315"/>
      <c r="U4" s="8" t="s">
        <v>128</v>
      </c>
      <c r="V4" s="313" t="s">
        <v>129</v>
      </c>
      <c r="W4" s="314"/>
      <c r="X4" s="315"/>
      <c r="Y4" s="313" t="s">
        <v>130</v>
      </c>
      <c r="Z4" s="315"/>
      <c r="AA4" s="8" t="s">
        <v>131</v>
      </c>
      <c r="AB4" s="318" t="s">
        <v>132</v>
      </c>
      <c r="AC4" s="317"/>
      <c r="AD4" s="8" t="s">
        <v>133</v>
      </c>
      <c r="AE4" s="8" t="s">
        <v>134</v>
      </c>
      <c r="AF4" s="11" t="s">
        <v>135</v>
      </c>
      <c r="AG4" s="8" t="s">
        <v>136</v>
      </c>
      <c r="AH4" s="8" t="s">
        <v>137</v>
      </c>
      <c r="AI4" s="318" t="s">
        <v>138</v>
      </c>
      <c r="AJ4" s="317"/>
      <c r="AK4" s="325" t="s">
        <v>139</v>
      </c>
      <c r="AL4" s="6"/>
    </row>
    <row r="5" spans="1:38" ht="93.75" customHeight="1" x14ac:dyDescent="0.25">
      <c r="A5" s="2"/>
      <c r="C5" s="43" t="s">
        <v>140</v>
      </c>
      <c r="E5" s="12" t="s">
        <v>141</v>
      </c>
      <c r="F5" s="13" t="s">
        <v>142</v>
      </c>
      <c r="G5" s="11" t="s">
        <v>143</v>
      </c>
      <c r="H5" s="12" t="s">
        <v>144</v>
      </c>
      <c r="I5" s="11" t="s">
        <v>145</v>
      </c>
      <c r="J5" s="8" t="s">
        <v>146</v>
      </c>
      <c r="K5" s="8" t="s">
        <v>147</v>
      </c>
      <c r="L5" s="11" t="s">
        <v>124</v>
      </c>
      <c r="M5" s="12" t="s">
        <v>148</v>
      </c>
      <c r="N5" s="13" t="s">
        <v>149</v>
      </c>
      <c r="O5" s="11" t="s">
        <v>150</v>
      </c>
      <c r="P5" s="12" t="s">
        <v>151</v>
      </c>
      <c r="Q5" s="11" t="s">
        <v>152</v>
      </c>
      <c r="R5" s="12" t="s">
        <v>153</v>
      </c>
      <c r="S5" s="13" t="s">
        <v>154</v>
      </c>
      <c r="T5" s="11" t="s">
        <v>155</v>
      </c>
      <c r="U5" s="8" t="s">
        <v>128</v>
      </c>
      <c r="V5" s="12" t="s">
        <v>156</v>
      </c>
      <c r="W5" s="13" t="s">
        <v>157</v>
      </c>
      <c r="X5" s="11" t="s">
        <v>158</v>
      </c>
      <c r="Y5" s="12" t="s">
        <v>159</v>
      </c>
      <c r="Z5" s="11" t="s">
        <v>160</v>
      </c>
      <c r="AA5" s="8" t="s">
        <v>161</v>
      </c>
      <c r="AB5" s="12" t="s">
        <v>162</v>
      </c>
      <c r="AC5" s="11" t="s">
        <v>163</v>
      </c>
      <c r="AD5" s="8" t="s">
        <v>133</v>
      </c>
      <c r="AE5" s="8" t="s">
        <v>134</v>
      </c>
      <c r="AF5" s="11" t="s">
        <v>135</v>
      </c>
      <c r="AG5" s="8" t="s">
        <v>136</v>
      </c>
      <c r="AH5" s="8" t="s">
        <v>137</v>
      </c>
      <c r="AI5" s="12" t="s">
        <v>164</v>
      </c>
      <c r="AJ5" s="11" t="s">
        <v>165</v>
      </c>
      <c r="AK5" s="325"/>
      <c r="AL5" s="14" t="s">
        <v>27</v>
      </c>
    </row>
    <row r="6" spans="1:38" ht="30" customHeight="1" x14ac:dyDescent="0.25">
      <c r="A6" s="15"/>
      <c r="B6" s="16" t="s">
        <v>166</v>
      </c>
      <c r="C6" s="16" t="s">
        <v>167</v>
      </c>
      <c r="D6" s="17"/>
      <c r="E6" s="18"/>
      <c r="F6" s="19"/>
      <c r="G6" s="20"/>
      <c r="H6" s="18"/>
      <c r="I6" s="20"/>
      <c r="J6" s="21"/>
      <c r="K6" s="21"/>
      <c r="L6" s="20"/>
      <c r="M6" s="22"/>
      <c r="N6" s="23"/>
      <c r="O6" s="24"/>
      <c r="P6" s="22"/>
      <c r="Q6" s="24"/>
      <c r="R6" s="22"/>
      <c r="S6" s="23"/>
      <c r="T6" s="24"/>
      <c r="U6" s="25"/>
      <c r="V6" s="22"/>
      <c r="W6" s="23"/>
      <c r="X6" s="24"/>
      <c r="Y6" s="22"/>
      <c r="Z6" s="24"/>
      <c r="AA6" s="25"/>
      <c r="AB6" s="22"/>
      <c r="AC6" s="24"/>
      <c r="AD6" s="25"/>
      <c r="AE6" s="25"/>
      <c r="AF6" s="24"/>
      <c r="AG6" s="25"/>
      <c r="AH6" s="25"/>
      <c r="AI6" s="22"/>
      <c r="AJ6" s="24"/>
      <c r="AK6" s="22"/>
      <c r="AL6" s="42"/>
    </row>
    <row r="7" spans="1:38" x14ac:dyDescent="0.25">
      <c r="A7" s="326" t="s">
        <v>109</v>
      </c>
      <c r="B7" s="327" t="s">
        <v>120</v>
      </c>
      <c r="C7" s="26" t="s">
        <v>141</v>
      </c>
      <c r="D7" s="36"/>
      <c r="E7" s="194">
        <v>53.5</v>
      </c>
      <c r="F7" s="195">
        <v>1.3</v>
      </c>
      <c r="G7" s="196">
        <v>2</v>
      </c>
      <c r="H7" s="197">
        <v>0.5</v>
      </c>
      <c r="I7" s="196">
        <v>1.3</v>
      </c>
      <c r="J7" s="198">
        <v>0.4</v>
      </c>
      <c r="K7" s="198">
        <v>1.2</v>
      </c>
      <c r="L7" s="198">
        <v>1.3</v>
      </c>
      <c r="M7" s="197">
        <v>0.4</v>
      </c>
      <c r="N7" s="197">
        <v>0.7</v>
      </c>
      <c r="O7" s="196">
        <v>0.7</v>
      </c>
      <c r="P7" s="197">
        <v>0.3</v>
      </c>
      <c r="Q7" s="196">
        <v>0.2</v>
      </c>
      <c r="R7" s="197">
        <v>0.3</v>
      </c>
      <c r="S7" s="197">
        <v>0.3</v>
      </c>
      <c r="T7" s="196">
        <v>0.4</v>
      </c>
      <c r="U7" s="198">
        <v>0.4</v>
      </c>
      <c r="V7" s="197">
        <v>0.8</v>
      </c>
      <c r="W7" s="197">
        <v>1</v>
      </c>
      <c r="X7" s="196">
        <v>1.4</v>
      </c>
      <c r="Y7" s="197">
        <v>1.5</v>
      </c>
      <c r="Z7" s="196">
        <v>1</v>
      </c>
      <c r="AA7" s="198">
        <v>0.7</v>
      </c>
      <c r="AB7" s="197">
        <v>0.8</v>
      </c>
      <c r="AC7" s="196">
        <v>0.8</v>
      </c>
      <c r="AD7" s="198">
        <v>0.2</v>
      </c>
      <c r="AE7" s="198">
        <v>0</v>
      </c>
      <c r="AF7" s="198">
        <v>0.6</v>
      </c>
      <c r="AG7" s="198">
        <v>0</v>
      </c>
      <c r="AH7" s="198"/>
      <c r="AI7" s="198">
        <v>1.1000000000000001</v>
      </c>
      <c r="AJ7" s="198">
        <v>0</v>
      </c>
      <c r="AK7" s="194">
        <v>0.5</v>
      </c>
      <c r="AL7" s="45">
        <v>1.7</v>
      </c>
    </row>
    <row r="8" spans="1:38" x14ac:dyDescent="0.25">
      <c r="A8" s="326"/>
      <c r="B8" s="328"/>
      <c r="C8" s="27" t="s">
        <v>142</v>
      </c>
      <c r="D8" s="37"/>
      <c r="E8" s="199">
        <v>2.7</v>
      </c>
      <c r="F8" s="200">
        <v>56.4</v>
      </c>
      <c r="G8" s="201">
        <v>5.0999999999999996</v>
      </c>
      <c r="H8" s="197">
        <v>2.1</v>
      </c>
      <c r="I8" s="201">
        <v>1.9</v>
      </c>
      <c r="J8" s="202">
        <v>0.8</v>
      </c>
      <c r="K8" s="202">
        <v>0.9</v>
      </c>
      <c r="L8" s="202">
        <v>1.9</v>
      </c>
      <c r="M8" s="197">
        <v>1.3</v>
      </c>
      <c r="N8" s="197">
        <v>1.3</v>
      </c>
      <c r="O8" s="201">
        <v>1.4</v>
      </c>
      <c r="P8" s="197">
        <v>0.9</v>
      </c>
      <c r="Q8" s="201">
        <v>0.3</v>
      </c>
      <c r="R8" s="197">
        <v>0.8</v>
      </c>
      <c r="S8" s="197">
        <v>0.8</v>
      </c>
      <c r="T8" s="201">
        <v>0.7</v>
      </c>
      <c r="U8" s="202">
        <v>0.7</v>
      </c>
      <c r="V8" s="197">
        <v>1.5</v>
      </c>
      <c r="W8" s="197">
        <v>1</v>
      </c>
      <c r="X8" s="201">
        <v>1.2</v>
      </c>
      <c r="Y8" s="197">
        <v>2.4</v>
      </c>
      <c r="Z8" s="201">
        <v>1.2</v>
      </c>
      <c r="AA8" s="202">
        <v>0.8</v>
      </c>
      <c r="AB8" s="197">
        <v>2</v>
      </c>
      <c r="AC8" s="201">
        <v>1.8</v>
      </c>
      <c r="AD8" s="202">
        <v>0.7</v>
      </c>
      <c r="AE8" s="202">
        <v>0.4</v>
      </c>
      <c r="AF8" s="202">
        <v>0.9</v>
      </c>
      <c r="AG8" s="202">
        <v>0.7</v>
      </c>
      <c r="AH8" s="202"/>
      <c r="AI8" s="202">
        <v>0</v>
      </c>
      <c r="AJ8" s="202">
        <v>0</v>
      </c>
      <c r="AK8" s="199">
        <v>0.5</v>
      </c>
      <c r="AL8" s="46">
        <v>3.1</v>
      </c>
    </row>
    <row r="9" spans="1:38" x14ac:dyDescent="0.25">
      <c r="A9" s="326"/>
      <c r="B9" s="329"/>
      <c r="C9" s="28" t="s">
        <v>143</v>
      </c>
      <c r="D9" s="38"/>
      <c r="E9" s="203">
        <v>5.4</v>
      </c>
      <c r="F9" s="204">
        <v>5.5</v>
      </c>
      <c r="G9" s="205">
        <v>53.5</v>
      </c>
      <c r="H9" s="204">
        <v>2.5</v>
      </c>
      <c r="I9" s="205">
        <v>3.6</v>
      </c>
      <c r="J9" s="206">
        <v>1.4</v>
      </c>
      <c r="K9" s="206">
        <v>1.3</v>
      </c>
      <c r="L9" s="206">
        <v>1.3</v>
      </c>
      <c r="M9" s="204">
        <v>2.1</v>
      </c>
      <c r="N9" s="204">
        <v>2.4</v>
      </c>
      <c r="O9" s="205">
        <v>1.4</v>
      </c>
      <c r="P9" s="204">
        <v>1.5</v>
      </c>
      <c r="Q9" s="205">
        <v>1.1000000000000001</v>
      </c>
      <c r="R9" s="204">
        <v>2.2999999999999998</v>
      </c>
      <c r="S9" s="204">
        <v>2</v>
      </c>
      <c r="T9" s="205">
        <v>1.8</v>
      </c>
      <c r="U9" s="206">
        <v>1.1000000000000001</v>
      </c>
      <c r="V9" s="204">
        <v>1.9</v>
      </c>
      <c r="W9" s="204">
        <v>1.4</v>
      </c>
      <c r="X9" s="205">
        <v>1.5</v>
      </c>
      <c r="Y9" s="204">
        <v>3.2</v>
      </c>
      <c r="Z9" s="205">
        <v>1.9</v>
      </c>
      <c r="AA9" s="206">
        <v>1.5</v>
      </c>
      <c r="AB9" s="204">
        <v>3.3</v>
      </c>
      <c r="AC9" s="205">
        <v>3.2</v>
      </c>
      <c r="AD9" s="206">
        <v>1</v>
      </c>
      <c r="AE9" s="206">
        <v>1.2</v>
      </c>
      <c r="AF9" s="206">
        <v>1.6</v>
      </c>
      <c r="AG9" s="206">
        <v>0.9</v>
      </c>
      <c r="AH9" s="206"/>
      <c r="AI9" s="206">
        <v>0</v>
      </c>
      <c r="AJ9" s="206">
        <v>1</v>
      </c>
      <c r="AK9" s="203">
        <v>6.3</v>
      </c>
      <c r="AL9" s="47">
        <v>5.7</v>
      </c>
    </row>
    <row r="10" spans="1:38" x14ac:dyDescent="0.25">
      <c r="A10" s="326"/>
      <c r="B10" s="327" t="s">
        <v>121</v>
      </c>
      <c r="C10" s="26" t="s">
        <v>144</v>
      </c>
      <c r="D10" s="36"/>
      <c r="E10" s="199">
        <v>0.4</v>
      </c>
      <c r="F10" s="200">
        <v>0.8</v>
      </c>
      <c r="G10" s="201">
        <v>1</v>
      </c>
      <c r="H10" s="197">
        <v>53.5</v>
      </c>
      <c r="I10" s="201">
        <v>3.6</v>
      </c>
      <c r="J10" s="202">
        <v>0.2</v>
      </c>
      <c r="K10" s="202">
        <v>0.4</v>
      </c>
      <c r="L10" s="202">
        <v>0</v>
      </c>
      <c r="M10" s="197">
        <v>0.9</v>
      </c>
      <c r="N10" s="197">
        <v>1.8</v>
      </c>
      <c r="O10" s="201">
        <v>0.5</v>
      </c>
      <c r="P10" s="197">
        <v>0.2</v>
      </c>
      <c r="Q10" s="201">
        <v>0.2</v>
      </c>
      <c r="R10" s="197">
        <v>0.2</v>
      </c>
      <c r="S10" s="197">
        <v>0.2</v>
      </c>
      <c r="T10" s="201">
        <v>0.2</v>
      </c>
      <c r="U10" s="202">
        <v>0.3</v>
      </c>
      <c r="V10" s="197">
        <v>0.4</v>
      </c>
      <c r="W10" s="197">
        <v>0.3</v>
      </c>
      <c r="X10" s="201">
        <v>0.3</v>
      </c>
      <c r="Y10" s="197">
        <v>0.5</v>
      </c>
      <c r="Z10" s="201">
        <v>0.3</v>
      </c>
      <c r="AA10" s="202">
        <v>0.3</v>
      </c>
      <c r="AB10" s="197">
        <v>0.5</v>
      </c>
      <c r="AC10" s="201">
        <v>0.6</v>
      </c>
      <c r="AD10" s="202">
        <v>0</v>
      </c>
      <c r="AE10" s="202">
        <v>0</v>
      </c>
      <c r="AF10" s="202">
        <v>0.1</v>
      </c>
      <c r="AG10" s="202">
        <v>0</v>
      </c>
      <c r="AH10" s="202"/>
      <c r="AI10" s="202">
        <v>0</v>
      </c>
      <c r="AJ10" s="202">
        <v>0</v>
      </c>
      <c r="AK10" s="199">
        <v>0</v>
      </c>
      <c r="AL10" s="46">
        <v>1.1000000000000001</v>
      </c>
    </row>
    <row r="11" spans="1:38" x14ac:dyDescent="0.25">
      <c r="A11" s="326"/>
      <c r="B11" s="329"/>
      <c r="C11" s="28" t="s">
        <v>145</v>
      </c>
      <c r="D11" s="38"/>
      <c r="E11" s="203">
        <v>1.2</v>
      </c>
      <c r="F11" s="204">
        <v>0.7</v>
      </c>
      <c r="G11" s="205">
        <v>1.4</v>
      </c>
      <c r="H11" s="204">
        <v>3.1</v>
      </c>
      <c r="I11" s="205">
        <v>59.8</v>
      </c>
      <c r="J11" s="206">
        <v>0.3</v>
      </c>
      <c r="K11" s="206">
        <v>0.6</v>
      </c>
      <c r="L11" s="206">
        <v>0.2</v>
      </c>
      <c r="M11" s="204">
        <v>0.4</v>
      </c>
      <c r="N11" s="204">
        <v>1.1000000000000001</v>
      </c>
      <c r="O11" s="205">
        <v>0.9</v>
      </c>
      <c r="P11" s="204">
        <v>0.3</v>
      </c>
      <c r="Q11" s="205">
        <v>0.2</v>
      </c>
      <c r="R11" s="204">
        <v>0.3</v>
      </c>
      <c r="S11" s="204">
        <v>0.3</v>
      </c>
      <c r="T11" s="205">
        <v>0.3</v>
      </c>
      <c r="U11" s="206">
        <v>0.3</v>
      </c>
      <c r="V11" s="204">
        <v>0.3</v>
      </c>
      <c r="W11" s="204">
        <v>0.4</v>
      </c>
      <c r="X11" s="205">
        <v>0.3</v>
      </c>
      <c r="Y11" s="204">
        <v>0.5</v>
      </c>
      <c r="Z11" s="205">
        <v>0.4</v>
      </c>
      <c r="AA11" s="206">
        <v>0.3</v>
      </c>
      <c r="AB11" s="204">
        <v>0.3</v>
      </c>
      <c r="AC11" s="205">
        <v>0.4</v>
      </c>
      <c r="AD11" s="206">
        <v>0.2</v>
      </c>
      <c r="AE11" s="206">
        <v>0</v>
      </c>
      <c r="AF11" s="206">
        <v>0.2</v>
      </c>
      <c r="AG11" s="206">
        <v>0.4</v>
      </c>
      <c r="AH11" s="206"/>
      <c r="AI11" s="206">
        <v>0</v>
      </c>
      <c r="AJ11" s="206">
        <v>0</v>
      </c>
      <c r="AK11" s="203">
        <v>1.6</v>
      </c>
      <c r="AL11" s="47">
        <v>1.3</v>
      </c>
    </row>
    <row r="12" spans="1:38" x14ac:dyDescent="0.25">
      <c r="A12" s="326"/>
      <c r="B12" s="29" t="s">
        <v>122</v>
      </c>
      <c r="C12" s="30" t="s">
        <v>146</v>
      </c>
      <c r="D12" s="39"/>
      <c r="E12" s="207">
        <v>1.4</v>
      </c>
      <c r="F12" s="208">
        <v>1.6</v>
      </c>
      <c r="G12" s="209">
        <v>1.5</v>
      </c>
      <c r="H12" s="208">
        <v>1.2</v>
      </c>
      <c r="I12" s="209">
        <v>1.4</v>
      </c>
      <c r="J12" s="210">
        <v>59.3</v>
      </c>
      <c r="K12" s="210">
        <v>2.4</v>
      </c>
      <c r="L12" s="210">
        <v>2.2999999999999998</v>
      </c>
      <c r="M12" s="208">
        <v>1.4</v>
      </c>
      <c r="N12" s="208">
        <v>1.4</v>
      </c>
      <c r="O12" s="209">
        <v>1</v>
      </c>
      <c r="P12" s="208">
        <v>1.9</v>
      </c>
      <c r="Q12" s="209">
        <v>1.6</v>
      </c>
      <c r="R12" s="208">
        <v>1.6</v>
      </c>
      <c r="S12" s="208">
        <v>1.3</v>
      </c>
      <c r="T12" s="209">
        <v>1.3</v>
      </c>
      <c r="U12" s="210">
        <v>3.1</v>
      </c>
      <c r="V12" s="208">
        <v>2.5</v>
      </c>
      <c r="W12" s="208">
        <v>3.2</v>
      </c>
      <c r="X12" s="209">
        <v>1.8</v>
      </c>
      <c r="Y12" s="208">
        <v>2</v>
      </c>
      <c r="Z12" s="209">
        <v>1.4</v>
      </c>
      <c r="AA12" s="210">
        <v>7.4</v>
      </c>
      <c r="AB12" s="208">
        <v>1.4</v>
      </c>
      <c r="AC12" s="209">
        <v>2.1</v>
      </c>
      <c r="AD12" s="210">
        <v>2</v>
      </c>
      <c r="AE12" s="210">
        <v>0</v>
      </c>
      <c r="AF12" s="210">
        <v>1.8</v>
      </c>
      <c r="AG12" s="210">
        <v>0.9</v>
      </c>
      <c r="AH12" s="210"/>
      <c r="AI12" s="210">
        <v>1.1000000000000001</v>
      </c>
      <c r="AJ12" s="210">
        <v>0</v>
      </c>
      <c r="AK12" s="207">
        <v>3.7</v>
      </c>
      <c r="AL12" s="48">
        <v>4.7</v>
      </c>
    </row>
    <row r="13" spans="1:38" x14ac:dyDescent="0.25">
      <c r="A13" s="326"/>
      <c r="B13" s="29" t="s">
        <v>123</v>
      </c>
      <c r="C13" s="30" t="s">
        <v>147</v>
      </c>
      <c r="D13" s="39"/>
      <c r="E13" s="207">
        <v>1.9</v>
      </c>
      <c r="F13" s="208">
        <v>0.9</v>
      </c>
      <c r="G13" s="209">
        <v>0.8</v>
      </c>
      <c r="H13" s="208">
        <v>0.9</v>
      </c>
      <c r="I13" s="209">
        <v>1.1000000000000001</v>
      </c>
      <c r="J13" s="210">
        <v>1.4</v>
      </c>
      <c r="K13" s="210">
        <v>54.4</v>
      </c>
      <c r="L13" s="210">
        <v>1.7</v>
      </c>
      <c r="M13" s="208">
        <v>0.5</v>
      </c>
      <c r="N13" s="208">
        <v>0.7</v>
      </c>
      <c r="O13" s="209">
        <v>1.8</v>
      </c>
      <c r="P13" s="208">
        <v>0.8</v>
      </c>
      <c r="Q13" s="209">
        <v>0.5</v>
      </c>
      <c r="R13" s="208">
        <v>0.9</v>
      </c>
      <c r="S13" s="208">
        <v>0.9</v>
      </c>
      <c r="T13" s="209">
        <v>0.9</v>
      </c>
      <c r="U13" s="210">
        <v>1.1000000000000001</v>
      </c>
      <c r="V13" s="208">
        <v>1.2</v>
      </c>
      <c r="W13" s="208">
        <v>3.5</v>
      </c>
      <c r="X13" s="209">
        <v>2.2000000000000002</v>
      </c>
      <c r="Y13" s="208">
        <v>1</v>
      </c>
      <c r="Z13" s="209">
        <v>1</v>
      </c>
      <c r="AA13" s="210">
        <v>2.7</v>
      </c>
      <c r="AB13" s="208">
        <v>0.7</v>
      </c>
      <c r="AC13" s="209">
        <v>0.6</v>
      </c>
      <c r="AD13" s="210">
        <v>0.2</v>
      </c>
      <c r="AE13" s="210">
        <v>0.8</v>
      </c>
      <c r="AF13" s="210">
        <v>0.5</v>
      </c>
      <c r="AG13" s="210">
        <v>0.4</v>
      </c>
      <c r="AH13" s="210"/>
      <c r="AI13" s="210">
        <v>1.1000000000000001</v>
      </c>
      <c r="AJ13" s="210">
        <v>0</v>
      </c>
      <c r="AK13" s="207">
        <v>1.1000000000000001</v>
      </c>
      <c r="AL13" s="48">
        <v>2.2000000000000002</v>
      </c>
    </row>
    <row r="14" spans="1:38" x14ac:dyDescent="0.25">
      <c r="A14" s="326"/>
      <c r="B14" s="29" t="s">
        <v>124</v>
      </c>
      <c r="C14" s="30" t="s">
        <v>124</v>
      </c>
      <c r="D14" s="39"/>
      <c r="E14" s="207">
        <v>0</v>
      </c>
      <c r="F14" s="208">
        <v>0</v>
      </c>
      <c r="G14" s="209">
        <v>0</v>
      </c>
      <c r="H14" s="208">
        <v>0</v>
      </c>
      <c r="I14" s="209">
        <v>0</v>
      </c>
      <c r="J14" s="210">
        <v>0</v>
      </c>
      <c r="K14" s="210">
        <v>0</v>
      </c>
      <c r="L14" s="210">
        <v>52</v>
      </c>
      <c r="M14" s="208">
        <v>0.1</v>
      </c>
      <c r="N14" s="208">
        <v>0.1</v>
      </c>
      <c r="O14" s="209">
        <v>0.1</v>
      </c>
      <c r="P14" s="208">
        <v>0.1</v>
      </c>
      <c r="Q14" s="209">
        <v>0</v>
      </c>
      <c r="R14" s="208">
        <v>0</v>
      </c>
      <c r="S14" s="208">
        <v>0</v>
      </c>
      <c r="T14" s="209">
        <v>0</v>
      </c>
      <c r="U14" s="210">
        <v>0.1</v>
      </c>
      <c r="V14" s="208">
        <v>0.1</v>
      </c>
      <c r="W14" s="208">
        <v>0</v>
      </c>
      <c r="X14" s="209">
        <v>0</v>
      </c>
      <c r="Y14" s="208">
        <v>0.1</v>
      </c>
      <c r="Z14" s="209">
        <v>0.1</v>
      </c>
      <c r="AA14" s="210">
        <v>0</v>
      </c>
      <c r="AB14" s="208">
        <v>0.3</v>
      </c>
      <c r="AC14" s="209">
        <v>0.6</v>
      </c>
      <c r="AD14" s="210">
        <v>0</v>
      </c>
      <c r="AE14" s="210">
        <v>0</v>
      </c>
      <c r="AF14" s="210">
        <v>0</v>
      </c>
      <c r="AG14" s="210">
        <v>0.4</v>
      </c>
      <c r="AH14" s="210"/>
      <c r="AI14" s="210">
        <v>0</v>
      </c>
      <c r="AJ14" s="210">
        <v>0</v>
      </c>
      <c r="AK14" s="207">
        <v>0</v>
      </c>
      <c r="AL14" s="48">
        <v>0.2</v>
      </c>
    </row>
    <row r="15" spans="1:38" x14ac:dyDescent="0.25">
      <c r="A15" s="326"/>
      <c r="B15" s="327" t="s">
        <v>125</v>
      </c>
      <c r="C15" s="26" t="s">
        <v>148</v>
      </c>
      <c r="D15" s="36"/>
      <c r="E15" s="199">
        <v>0.9</v>
      </c>
      <c r="F15" s="200">
        <v>1.2</v>
      </c>
      <c r="G15" s="201">
        <v>0.9</v>
      </c>
      <c r="H15" s="197">
        <v>1.5</v>
      </c>
      <c r="I15" s="201">
        <v>0.9</v>
      </c>
      <c r="J15" s="202">
        <v>0.5</v>
      </c>
      <c r="K15" s="202">
        <v>0.6</v>
      </c>
      <c r="L15" s="202">
        <v>0.4</v>
      </c>
      <c r="M15" s="197">
        <v>58.6</v>
      </c>
      <c r="N15" s="197">
        <v>4.7</v>
      </c>
      <c r="O15" s="201">
        <v>2.7</v>
      </c>
      <c r="P15" s="197">
        <v>0.7</v>
      </c>
      <c r="Q15" s="201">
        <v>0.5</v>
      </c>
      <c r="R15" s="197">
        <v>0.6</v>
      </c>
      <c r="S15" s="197">
        <v>0.4</v>
      </c>
      <c r="T15" s="201">
        <v>0.6</v>
      </c>
      <c r="U15" s="202">
        <v>0.9</v>
      </c>
      <c r="V15" s="197">
        <v>0.6</v>
      </c>
      <c r="W15" s="197">
        <v>0.7</v>
      </c>
      <c r="X15" s="201">
        <v>0.5</v>
      </c>
      <c r="Y15" s="197">
        <v>0.9</v>
      </c>
      <c r="Z15" s="201">
        <v>0.6</v>
      </c>
      <c r="AA15" s="202">
        <v>0.6</v>
      </c>
      <c r="AB15" s="197">
        <v>0.5</v>
      </c>
      <c r="AC15" s="201">
        <v>1.2</v>
      </c>
      <c r="AD15" s="202">
        <v>1</v>
      </c>
      <c r="AE15" s="202">
        <v>0.4</v>
      </c>
      <c r="AF15" s="202">
        <v>0.2</v>
      </c>
      <c r="AG15" s="202">
        <v>0.7</v>
      </c>
      <c r="AH15" s="202"/>
      <c r="AI15" s="202">
        <v>0</v>
      </c>
      <c r="AJ15" s="202">
        <v>0</v>
      </c>
      <c r="AK15" s="199">
        <v>1.6</v>
      </c>
      <c r="AL15" s="46">
        <v>2.7</v>
      </c>
    </row>
    <row r="16" spans="1:38" x14ac:dyDescent="0.25">
      <c r="A16" s="326"/>
      <c r="B16" s="328"/>
      <c r="C16" s="27" t="s">
        <v>149</v>
      </c>
      <c r="D16" s="37"/>
      <c r="E16" s="199">
        <v>0.6</v>
      </c>
      <c r="F16" s="200">
        <v>1</v>
      </c>
      <c r="G16" s="201">
        <v>1.1000000000000001</v>
      </c>
      <c r="H16" s="197">
        <v>3.1</v>
      </c>
      <c r="I16" s="201">
        <v>1.3</v>
      </c>
      <c r="J16" s="202">
        <v>0.6</v>
      </c>
      <c r="K16" s="202">
        <v>0.6</v>
      </c>
      <c r="L16" s="202">
        <v>0.4</v>
      </c>
      <c r="M16" s="197">
        <v>3.3</v>
      </c>
      <c r="N16" s="197">
        <v>55.1</v>
      </c>
      <c r="O16" s="201">
        <v>1.5</v>
      </c>
      <c r="P16" s="197">
        <v>0.9</v>
      </c>
      <c r="Q16" s="201">
        <v>0.7</v>
      </c>
      <c r="R16" s="197">
        <v>0.8</v>
      </c>
      <c r="S16" s="197">
        <v>0.7</v>
      </c>
      <c r="T16" s="201">
        <v>0.8</v>
      </c>
      <c r="U16" s="202">
        <v>0.4</v>
      </c>
      <c r="V16" s="197">
        <v>0.9</v>
      </c>
      <c r="W16" s="197">
        <v>0.6</v>
      </c>
      <c r="X16" s="201">
        <v>0.8</v>
      </c>
      <c r="Y16" s="197">
        <v>1.2</v>
      </c>
      <c r="Z16" s="201">
        <v>0.7</v>
      </c>
      <c r="AA16" s="202">
        <v>0.5</v>
      </c>
      <c r="AB16" s="197">
        <v>0.8</v>
      </c>
      <c r="AC16" s="201">
        <v>1.1000000000000001</v>
      </c>
      <c r="AD16" s="202">
        <v>0.5</v>
      </c>
      <c r="AE16" s="202">
        <v>0.8</v>
      </c>
      <c r="AF16" s="202">
        <v>0.2</v>
      </c>
      <c r="AG16" s="202">
        <v>0.2</v>
      </c>
      <c r="AH16" s="202"/>
      <c r="AI16" s="202">
        <v>1.1000000000000001</v>
      </c>
      <c r="AJ16" s="202">
        <v>0.5</v>
      </c>
      <c r="AK16" s="199">
        <v>2.6</v>
      </c>
      <c r="AL16" s="46">
        <v>2.8</v>
      </c>
    </row>
    <row r="17" spans="1:38" x14ac:dyDescent="0.25">
      <c r="A17" s="326"/>
      <c r="B17" s="329"/>
      <c r="C17" s="28" t="s">
        <v>150</v>
      </c>
      <c r="D17" s="38"/>
      <c r="E17" s="203">
        <v>0.7</v>
      </c>
      <c r="F17" s="204">
        <v>0.3</v>
      </c>
      <c r="G17" s="205">
        <v>0.3</v>
      </c>
      <c r="H17" s="204">
        <v>0.9</v>
      </c>
      <c r="I17" s="205">
        <v>1.5</v>
      </c>
      <c r="J17" s="206">
        <v>0.4</v>
      </c>
      <c r="K17" s="206">
        <v>0.6</v>
      </c>
      <c r="L17" s="206">
        <v>0.2</v>
      </c>
      <c r="M17" s="204">
        <v>1.6</v>
      </c>
      <c r="N17" s="204">
        <v>0.9</v>
      </c>
      <c r="O17" s="205">
        <v>54.1</v>
      </c>
      <c r="P17" s="204">
        <v>0.7</v>
      </c>
      <c r="Q17" s="205">
        <v>1.4</v>
      </c>
      <c r="R17" s="204">
        <v>0.3</v>
      </c>
      <c r="S17" s="204">
        <v>0.4</v>
      </c>
      <c r="T17" s="205">
        <v>0.5</v>
      </c>
      <c r="U17" s="206">
        <v>0.2</v>
      </c>
      <c r="V17" s="204">
        <v>0.3</v>
      </c>
      <c r="W17" s="204">
        <v>0.4</v>
      </c>
      <c r="X17" s="205">
        <v>0.4</v>
      </c>
      <c r="Y17" s="204">
        <v>0.4</v>
      </c>
      <c r="Z17" s="205">
        <v>0.3</v>
      </c>
      <c r="AA17" s="206">
        <v>0.5</v>
      </c>
      <c r="AB17" s="204">
        <v>0.3</v>
      </c>
      <c r="AC17" s="205">
        <v>0.3</v>
      </c>
      <c r="AD17" s="206">
        <v>0.7</v>
      </c>
      <c r="AE17" s="206">
        <v>0</v>
      </c>
      <c r="AF17" s="206">
        <v>0.4</v>
      </c>
      <c r="AG17" s="206">
        <v>0</v>
      </c>
      <c r="AH17" s="206"/>
      <c r="AI17" s="206">
        <v>0</v>
      </c>
      <c r="AJ17" s="206">
        <v>0.5</v>
      </c>
      <c r="AK17" s="203">
        <v>0.5</v>
      </c>
      <c r="AL17" s="47">
        <v>1.2</v>
      </c>
    </row>
    <row r="18" spans="1:38" x14ac:dyDescent="0.25">
      <c r="A18" s="326"/>
      <c r="B18" s="327" t="s">
        <v>126</v>
      </c>
      <c r="C18" s="26" t="s">
        <v>151</v>
      </c>
      <c r="D18" s="36"/>
      <c r="E18" s="199">
        <v>1</v>
      </c>
      <c r="F18" s="200">
        <v>1.8</v>
      </c>
      <c r="G18" s="201">
        <v>2.1</v>
      </c>
      <c r="H18" s="197">
        <v>1.4</v>
      </c>
      <c r="I18" s="201">
        <v>1.3</v>
      </c>
      <c r="J18" s="202">
        <v>1.8</v>
      </c>
      <c r="K18" s="202">
        <v>1.3</v>
      </c>
      <c r="L18" s="202">
        <v>1.7</v>
      </c>
      <c r="M18" s="197">
        <v>1.8</v>
      </c>
      <c r="N18" s="197">
        <v>2.1</v>
      </c>
      <c r="O18" s="201">
        <v>3.1</v>
      </c>
      <c r="P18" s="197">
        <v>62.6</v>
      </c>
      <c r="Q18" s="201">
        <v>5.6</v>
      </c>
      <c r="R18" s="197">
        <v>2.4</v>
      </c>
      <c r="S18" s="197">
        <v>2.4</v>
      </c>
      <c r="T18" s="201">
        <v>2.2999999999999998</v>
      </c>
      <c r="U18" s="202">
        <v>2</v>
      </c>
      <c r="V18" s="197">
        <v>2.2000000000000002</v>
      </c>
      <c r="W18" s="197">
        <v>1.8</v>
      </c>
      <c r="X18" s="201">
        <v>1.1000000000000001</v>
      </c>
      <c r="Y18" s="197">
        <v>1.7</v>
      </c>
      <c r="Z18" s="201">
        <v>1.8</v>
      </c>
      <c r="AA18" s="202">
        <v>1.9</v>
      </c>
      <c r="AB18" s="197">
        <v>1.9</v>
      </c>
      <c r="AC18" s="201">
        <v>1.5</v>
      </c>
      <c r="AD18" s="202">
        <v>1</v>
      </c>
      <c r="AE18" s="202">
        <v>0.8</v>
      </c>
      <c r="AF18" s="202">
        <v>1.1000000000000001</v>
      </c>
      <c r="AG18" s="202">
        <v>1.1000000000000001</v>
      </c>
      <c r="AH18" s="202"/>
      <c r="AI18" s="202">
        <v>2.2999999999999998</v>
      </c>
      <c r="AJ18" s="202">
        <v>1.4</v>
      </c>
      <c r="AK18" s="199">
        <v>7.4</v>
      </c>
      <c r="AL18" s="46">
        <v>6.7</v>
      </c>
    </row>
    <row r="19" spans="1:38" x14ac:dyDescent="0.25">
      <c r="A19" s="326"/>
      <c r="B19" s="329"/>
      <c r="C19" s="28" t="s">
        <v>152</v>
      </c>
      <c r="D19" s="38"/>
      <c r="E19" s="203">
        <v>0.4</v>
      </c>
      <c r="F19" s="204">
        <v>0.2</v>
      </c>
      <c r="G19" s="205">
        <v>0.3</v>
      </c>
      <c r="H19" s="204">
        <v>0.5</v>
      </c>
      <c r="I19" s="205">
        <v>0.4</v>
      </c>
      <c r="J19" s="206">
        <v>0.3</v>
      </c>
      <c r="K19" s="206">
        <v>0.5</v>
      </c>
      <c r="L19" s="206">
        <v>0</v>
      </c>
      <c r="M19" s="204">
        <v>0.5</v>
      </c>
      <c r="N19" s="204">
        <v>0.4</v>
      </c>
      <c r="O19" s="205">
        <v>2.1</v>
      </c>
      <c r="P19" s="204">
        <v>1.9</v>
      </c>
      <c r="Q19" s="205">
        <v>65.5</v>
      </c>
      <c r="R19" s="204">
        <v>0.3</v>
      </c>
      <c r="S19" s="204">
        <v>0.6</v>
      </c>
      <c r="T19" s="205">
        <v>0.6</v>
      </c>
      <c r="U19" s="206">
        <v>1</v>
      </c>
      <c r="V19" s="204">
        <v>0.4</v>
      </c>
      <c r="W19" s="204">
        <v>0.7</v>
      </c>
      <c r="X19" s="205">
        <v>0.3</v>
      </c>
      <c r="Y19" s="204">
        <v>0.4</v>
      </c>
      <c r="Z19" s="205">
        <v>0.3</v>
      </c>
      <c r="AA19" s="206">
        <v>0.6</v>
      </c>
      <c r="AB19" s="204">
        <v>0.4</v>
      </c>
      <c r="AC19" s="205">
        <v>0.6</v>
      </c>
      <c r="AD19" s="206">
        <v>0</v>
      </c>
      <c r="AE19" s="206">
        <v>0</v>
      </c>
      <c r="AF19" s="206">
        <v>0.1</v>
      </c>
      <c r="AG19" s="206">
        <v>0.7</v>
      </c>
      <c r="AH19" s="206"/>
      <c r="AI19" s="206">
        <v>0</v>
      </c>
      <c r="AJ19" s="206">
        <v>0.5</v>
      </c>
      <c r="AK19" s="203">
        <v>0</v>
      </c>
      <c r="AL19" s="47">
        <v>1.5</v>
      </c>
    </row>
    <row r="20" spans="1:38" x14ac:dyDescent="0.25">
      <c r="A20" s="326"/>
      <c r="B20" s="327" t="s">
        <v>127</v>
      </c>
      <c r="C20" s="26" t="s">
        <v>153</v>
      </c>
      <c r="D20" s="36"/>
      <c r="E20" s="199">
        <v>1.3</v>
      </c>
      <c r="F20" s="200">
        <v>1.5</v>
      </c>
      <c r="G20" s="201">
        <v>2.4</v>
      </c>
      <c r="H20" s="197">
        <v>1.2</v>
      </c>
      <c r="I20" s="201">
        <v>1</v>
      </c>
      <c r="J20" s="202">
        <v>1.8</v>
      </c>
      <c r="K20" s="202">
        <v>2.2999999999999998</v>
      </c>
      <c r="L20" s="202">
        <v>1.5</v>
      </c>
      <c r="M20" s="197">
        <v>2.5</v>
      </c>
      <c r="N20" s="197">
        <v>2.5</v>
      </c>
      <c r="O20" s="201">
        <v>3.5</v>
      </c>
      <c r="P20" s="197">
        <v>2.6</v>
      </c>
      <c r="Q20" s="201">
        <v>1.7</v>
      </c>
      <c r="R20" s="197">
        <v>52.3</v>
      </c>
      <c r="S20" s="197">
        <v>16.899999999999999</v>
      </c>
      <c r="T20" s="201">
        <v>15.3</v>
      </c>
      <c r="U20" s="202">
        <v>2</v>
      </c>
      <c r="V20" s="197">
        <v>2.1</v>
      </c>
      <c r="W20" s="197">
        <v>2</v>
      </c>
      <c r="X20" s="201">
        <v>1.6</v>
      </c>
      <c r="Y20" s="197">
        <v>2.1</v>
      </c>
      <c r="Z20" s="201">
        <v>1.4</v>
      </c>
      <c r="AA20" s="202">
        <v>2.2000000000000002</v>
      </c>
      <c r="AB20" s="197">
        <v>3.1</v>
      </c>
      <c r="AC20" s="201">
        <v>2.2000000000000002</v>
      </c>
      <c r="AD20" s="202">
        <v>1.5</v>
      </c>
      <c r="AE20" s="202">
        <v>0.4</v>
      </c>
      <c r="AF20" s="202">
        <v>0.6</v>
      </c>
      <c r="AG20" s="202">
        <v>3.1</v>
      </c>
      <c r="AH20" s="202"/>
      <c r="AI20" s="202">
        <v>0</v>
      </c>
      <c r="AJ20" s="202">
        <v>1.4</v>
      </c>
      <c r="AK20" s="199">
        <v>22.8</v>
      </c>
      <c r="AL20" s="46">
        <v>10.3</v>
      </c>
    </row>
    <row r="21" spans="1:38" x14ac:dyDescent="0.25">
      <c r="A21" s="326"/>
      <c r="B21" s="328"/>
      <c r="C21" s="27" t="s">
        <v>154</v>
      </c>
      <c r="D21" s="37"/>
      <c r="E21" s="199">
        <v>0.7</v>
      </c>
      <c r="F21" s="200">
        <v>0.6</v>
      </c>
      <c r="G21" s="201">
        <v>1</v>
      </c>
      <c r="H21" s="197">
        <v>1.4</v>
      </c>
      <c r="I21" s="201">
        <v>1.1000000000000001</v>
      </c>
      <c r="J21" s="202">
        <v>0.9</v>
      </c>
      <c r="K21" s="202">
        <v>0.8</v>
      </c>
      <c r="L21" s="202">
        <v>0.8</v>
      </c>
      <c r="M21" s="197">
        <v>1</v>
      </c>
      <c r="N21" s="197">
        <v>1.1000000000000001</v>
      </c>
      <c r="O21" s="201">
        <v>1.3</v>
      </c>
      <c r="P21" s="197">
        <v>1.3</v>
      </c>
      <c r="Q21" s="201">
        <v>1.4</v>
      </c>
      <c r="R21" s="197">
        <v>5.6</v>
      </c>
      <c r="S21" s="197">
        <v>38.4</v>
      </c>
      <c r="T21" s="201">
        <v>8.6</v>
      </c>
      <c r="U21" s="202">
        <v>1.3</v>
      </c>
      <c r="V21" s="197">
        <v>0.8</v>
      </c>
      <c r="W21" s="197">
        <v>0.9</v>
      </c>
      <c r="X21" s="201">
        <v>0.6</v>
      </c>
      <c r="Y21" s="197">
        <v>0.7</v>
      </c>
      <c r="Z21" s="201">
        <v>0.6</v>
      </c>
      <c r="AA21" s="202">
        <v>1.3</v>
      </c>
      <c r="AB21" s="197">
        <v>1</v>
      </c>
      <c r="AC21" s="201">
        <v>1.1000000000000001</v>
      </c>
      <c r="AD21" s="202">
        <v>1.2</v>
      </c>
      <c r="AE21" s="202">
        <v>0.4</v>
      </c>
      <c r="AF21" s="202">
        <v>0.5</v>
      </c>
      <c r="AG21" s="202">
        <v>0.9</v>
      </c>
      <c r="AH21" s="202"/>
      <c r="AI21" s="202">
        <v>0</v>
      </c>
      <c r="AJ21" s="202">
        <v>0</v>
      </c>
      <c r="AK21" s="199">
        <v>4.8</v>
      </c>
      <c r="AL21" s="46">
        <v>4.5</v>
      </c>
    </row>
    <row r="22" spans="1:38" x14ac:dyDescent="0.25">
      <c r="A22" s="326"/>
      <c r="B22" s="329"/>
      <c r="C22" s="28" t="s">
        <v>155</v>
      </c>
      <c r="D22" s="38"/>
      <c r="E22" s="203">
        <v>1</v>
      </c>
      <c r="F22" s="204">
        <v>1.1000000000000001</v>
      </c>
      <c r="G22" s="205">
        <v>1.1000000000000001</v>
      </c>
      <c r="H22" s="204">
        <v>1.4</v>
      </c>
      <c r="I22" s="205">
        <v>0.8</v>
      </c>
      <c r="J22" s="206">
        <v>1.3</v>
      </c>
      <c r="K22" s="206">
        <v>1.7</v>
      </c>
      <c r="L22" s="206">
        <v>0.8</v>
      </c>
      <c r="M22" s="204">
        <v>1.2</v>
      </c>
      <c r="N22" s="204">
        <v>1.5</v>
      </c>
      <c r="O22" s="205">
        <v>2</v>
      </c>
      <c r="P22" s="204">
        <v>1.7</v>
      </c>
      <c r="Q22" s="205">
        <v>1.2</v>
      </c>
      <c r="R22" s="204">
        <v>8.8000000000000007</v>
      </c>
      <c r="S22" s="204">
        <v>8.5</v>
      </c>
      <c r="T22" s="205">
        <v>42.9</v>
      </c>
      <c r="U22" s="206">
        <v>1.6</v>
      </c>
      <c r="V22" s="204">
        <v>1.2</v>
      </c>
      <c r="W22" s="204">
        <v>1.4</v>
      </c>
      <c r="X22" s="205">
        <v>1</v>
      </c>
      <c r="Y22" s="204">
        <v>1.3</v>
      </c>
      <c r="Z22" s="205">
        <v>0.9</v>
      </c>
      <c r="AA22" s="206">
        <v>1.8</v>
      </c>
      <c r="AB22" s="204">
        <v>1.3</v>
      </c>
      <c r="AC22" s="205">
        <v>1.5</v>
      </c>
      <c r="AD22" s="206">
        <v>0.7</v>
      </c>
      <c r="AE22" s="206">
        <v>0.4</v>
      </c>
      <c r="AF22" s="206">
        <v>0.5</v>
      </c>
      <c r="AG22" s="206">
        <v>1.3</v>
      </c>
      <c r="AH22" s="206"/>
      <c r="AI22" s="206">
        <v>0</v>
      </c>
      <c r="AJ22" s="206">
        <v>0.5</v>
      </c>
      <c r="AK22" s="203">
        <v>15.3</v>
      </c>
      <c r="AL22" s="47">
        <v>5.9</v>
      </c>
    </row>
    <row r="23" spans="1:38" x14ac:dyDescent="0.25">
      <c r="A23" s="326"/>
      <c r="B23" s="29" t="s">
        <v>128</v>
      </c>
      <c r="C23" s="30" t="s">
        <v>128</v>
      </c>
      <c r="D23" s="39"/>
      <c r="E23" s="207">
        <v>1.5</v>
      </c>
      <c r="F23" s="208">
        <v>1.2</v>
      </c>
      <c r="G23" s="209">
        <v>1.1000000000000001</v>
      </c>
      <c r="H23" s="208">
        <v>0.8</v>
      </c>
      <c r="I23" s="209">
        <v>0.5</v>
      </c>
      <c r="J23" s="210">
        <v>2.1</v>
      </c>
      <c r="K23" s="210">
        <v>1.9</v>
      </c>
      <c r="L23" s="210">
        <v>1.7</v>
      </c>
      <c r="M23" s="208">
        <v>1.7</v>
      </c>
      <c r="N23" s="208">
        <v>1.1000000000000001</v>
      </c>
      <c r="O23" s="209">
        <v>1.4</v>
      </c>
      <c r="P23" s="208">
        <v>1.6</v>
      </c>
      <c r="Q23" s="209">
        <v>1.7</v>
      </c>
      <c r="R23" s="208">
        <v>1</v>
      </c>
      <c r="S23" s="208">
        <v>1.3</v>
      </c>
      <c r="T23" s="209">
        <v>1.4</v>
      </c>
      <c r="U23" s="210">
        <v>62.5</v>
      </c>
      <c r="V23" s="208">
        <v>1.2</v>
      </c>
      <c r="W23" s="208">
        <v>1.5</v>
      </c>
      <c r="X23" s="209">
        <v>1.4</v>
      </c>
      <c r="Y23" s="208">
        <v>1.1000000000000001</v>
      </c>
      <c r="Z23" s="209">
        <v>0.7</v>
      </c>
      <c r="AA23" s="210">
        <v>2.2000000000000002</v>
      </c>
      <c r="AB23" s="208">
        <v>0.7</v>
      </c>
      <c r="AC23" s="209">
        <v>1</v>
      </c>
      <c r="AD23" s="210">
        <v>0.7</v>
      </c>
      <c r="AE23" s="210">
        <v>0.4</v>
      </c>
      <c r="AF23" s="210">
        <v>1</v>
      </c>
      <c r="AG23" s="210">
        <v>0.9</v>
      </c>
      <c r="AH23" s="210"/>
      <c r="AI23" s="210">
        <v>0</v>
      </c>
      <c r="AJ23" s="210">
        <v>0</v>
      </c>
      <c r="AK23" s="207">
        <v>0.5</v>
      </c>
      <c r="AL23" s="48">
        <v>3.5</v>
      </c>
    </row>
    <row r="24" spans="1:38" x14ac:dyDescent="0.25">
      <c r="A24" s="326"/>
      <c r="B24" s="327" t="s">
        <v>129</v>
      </c>
      <c r="C24" s="26" t="s">
        <v>156</v>
      </c>
      <c r="D24" s="36"/>
      <c r="E24" s="199">
        <v>2</v>
      </c>
      <c r="F24" s="200">
        <v>1.1000000000000001</v>
      </c>
      <c r="G24" s="201">
        <v>1.1000000000000001</v>
      </c>
      <c r="H24" s="197">
        <v>0.7</v>
      </c>
      <c r="I24" s="201">
        <v>1</v>
      </c>
      <c r="J24" s="202">
        <v>1.1000000000000001</v>
      </c>
      <c r="K24" s="202">
        <v>1.2</v>
      </c>
      <c r="L24" s="202">
        <v>0.8</v>
      </c>
      <c r="M24" s="197">
        <v>0.8</v>
      </c>
      <c r="N24" s="197">
        <v>1.4</v>
      </c>
      <c r="O24" s="201">
        <v>1</v>
      </c>
      <c r="P24" s="197">
        <v>0.8</v>
      </c>
      <c r="Q24" s="201">
        <v>0.4</v>
      </c>
      <c r="R24" s="197">
        <v>1.2</v>
      </c>
      <c r="S24" s="197">
        <v>1.1000000000000001</v>
      </c>
      <c r="T24" s="201">
        <v>1.1000000000000001</v>
      </c>
      <c r="U24" s="202">
        <v>0.9</v>
      </c>
      <c r="V24" s="197">
        <v>53.1</v>
      </c>
      <c r="W24" s="197">
        <v>4.5</v>
      </c>
      <c r="X24" s="201">
        <v>3.6</v>
      </c>
      <c r="Y24" s="197">
        <v>1.8</v>
      </c>
      <c r="Z24" s="201">
        <v>4.5</v>
      </c>
      <c r="AA24" s="202">
        <v>1.5</v>
      </c>
      <c r="AB24" s="197">
        <v>1.3</v>
      </c>
      <c r="AC24" s="201">
        <v>1.9</v>
      </c>
      <c r="AD24" s="202">
        <v>1.2</v>
      </c>
      <c r="AE24" s="202">
        <v>2.4</v>
      </c>
      <c r="AF24" s="202">
        <v>1.1000000000000001</v>
      </c>
      <c r="AG24" s="202">
        <v>2</v>
      </c>
      <c r="AH24" s="202"/>
      <c r="AI24" s="202">
        <v>0</v>
      </c>
      <c r="AJ24" s="202">
        <v>2.4</v>
      </c>
      <c r="AK24" s="199">
        <v>2.6</v>
      </c>
      <c r="AL24" s="46">
        <v>3.7</v>
      </c>
    </row>
    <row r="25" spans="1:38" x14ac:dyDescent="0.25">
      <c r="A25" s="326"/>
      <c r="B25" s="328"/>
      <c r="C25" s="27" t="s">
        <v>157</v>
      </c>
      <c r="D25" s="37"/>
      <c r="E25" s="199">
        <v>0.9</v>
      </c>
      <c r="F25" s="200">
        <v>0.7</v>
      </c>
      <c r="G25" s="201">
        <v>0.8</v>
      </c>
      <c r="H25" s="197">
        <v>0.6</v>
      </c>
      <c r="I25" s="201">
        <v>0.4</v>
      </c>
      <c r="J25" s="202">
        <v>1.5</v>
      </c>
      <c r="K25" s="202">
        <v>3</v>
      </c>
      <c r="L25" s="202">
        <v>1.9</v>
      </c>
      <c r="M25" s="197">
        <v>0.8</v>
      </c>
      <c r="N25" s="197">
        <v>0.7</v>
      </c>
      <c r="O25" s="201">
        <v>0.5</v>
      </c>
      <c r="P25" s="197">
        <v>0.6</v>
      </c>
      <c r="Q25" s="201">
        <v>0.2</v>
      </c>
      <c r="R25" s="197">
        <v>0.6</v>
      </c>
      <c r="S25" s="197">
        <v>0.4</v>
      </c>
      <c r="T25" s="201">
        <v>0.5</v>
      </c>
      <c r="U25" s="202">
        <v>0.8</v>
      </c>
      <c r="V25" s="197">
        <v>2.4</v>
      </c>
      <c r="W25" s="197">
        <v>46.1</v>
      </c>
      <c r="X25" s="201">
        <v>2.9</v>
      </c>
      <c r="Y25" s="197">
        <v>0.9</v>
      </c>
      <c r="Z25" s="201">
        <v>1.4</v>
      </c>
      <c r="AA25" s="202">
        <v>2.5</v>
      </c>
      <c r="AB25" s="197">
        <v>0.6</v>
      </c>
      <c r="AC25" s="201">
        <v>1</v>
      </c>
      <c r="AD25" s="202">
        <v>0</v>
      </c>
      <c r="AE25" s="202">
        <v>0.4</v>
      </c>
      <c r="AF25" s="202">
        <v>0.6</v>
      </c>
      <c r="AG25" s="202">
        <v>0.4</v>
      </c>
      <c r="AH25" s="202"/>
      <c r="AI25" s="202">
        <v>1.1000000000000001</v>
      </c>
      <c r="AJ25" s="202">
        <v>0.5</v>
      </c>
      <c r="AK25" s="199">
        <v>1.1000000000000001</v>
      </c>
      <c r="AL25" s="46">
        <v>1.9</v>
      </c>
    </row>
    <row r="26" spans="1:38" x14ac:dyDescent="0.25">
      <c r="A26" s="326"/>
      <c r="B26" s="329"/>
      <c r="C26" s="28" t="s">
        <v>158</v>
      </c>
      <c r="D26" s="38"/>
      <c r="E26" s="203">
        <v>1.3</v>
      </c>
      <c r="F26" s="204">
        <v>0.1</v>
      </c>
      <c r="G26" s="205">
        <v>0.3</v>
      </c>
      <c r="H26" s="204">
        <v>0.2</v>
      </c>
      <c r="I26" s="205">
        <v>0.4</v>
      </c>
      <c r="J26" s="206">
        <v>0.2</v>
      </c>
      <c r="K26" s="206">
        <v>1.5</v>
      </c>
      <c r="L26" s="206">
        <v>0.6</v>
      </c>
      <c r="M26" s="204">
        <v>0.1</v>
      </c>
      <c r="N26" s="204">
        <v>0.2</v>
      </c>
      <c r="O26" s="205">
        <v>0.5</v>
      </c>
      <c r="P26" s="204">
        <v>0.1</v>
      </c>
      <c r="Q26" s="205">
        <v>0.1</v>
      </c>
      <c r="R26" s="204">
        <v>0.1</v>
      </c>
      <c r="S26" s="204">
        <v>0.1</v>
      </c>
      <c r="T26" s="205">
        <v>0.3</v>
      </c>
      <c r="U26" s="206">
        <v>0.4</v>
      </c>
      <c r="V26" s="204">
        <v>1.2</v>
      </c>
      <c r="W26" s="204">
        <v>2.2000000000000002</v>
      </c>
      <c r="X26" s="205">
        <v>56.9</v>
      </c>
      <c r="Y26" s="204">
        <v>0.6</v>
      </c>
      <c r="Z26" s="205">
        <v>0.9</v>
      </c>
      <c r="AA26" s="206">
        <v>0.4</v>
      </c>
      <c r="AB26" s="204">
        <v>0.2</v>
      </c>
      <c r="AC26" s="205">
        <v>0.2</v>
      </c>
      <c r="AD26" s="206">
        <v>0</v>
      </c>
      <c r="AE26" s="206">
        <v>0</v>
      </c>
      <c r="AF26" s="206">
        <v>0.3</v>
      </c>
      <c r="AG26" s="206">
        <v>0.2</v>
      </c>
      <c r="AH26" s="206"/>
      <c r="AI26" s="206">
        <v>0</v>
      </c>
      <c r="AJ26" s="206">
        <v>0</v>
      </c>
      <c r="AK26" s="203">
        <v>0</v>
      </c>
      <c r="AL26" s="47">
        <v>0.8</v>
      </c>
    </row>
    <row r="27" spans="1:38" x14ac:dyDescent="0.25">
      <c r="A27" s="326"/>
      <c r="B27" s="327" t="s">
        <v>130</v>
      </c>
      <c r="C27" s="26" t="s">
        <v>159</v>
      </c>
      <c r="D27" s="36"/>
      <c r="E27" s="199">
        <v>2.2000000000000002</v>
      </c>
      <c r="F27" s="200">
        <v>2</v>
      </c>
      <c r="G27" s="201">
        <v>2.4</v>
      </c>
      <c r="H27" s="197">
        <v>1.1000000000000001</v>
      </c>
      <c r="I27" s="201">
        <v>1.2</v>
      </c>
      <c r="J27" s="202">
        <v>1.1000000000000001</v>
      </c>
      <c r="K27" s="202">
        <v>0.9</v>
      </c>
      <c r="L27" s="202">
        <v>4.9000000000000004</v>
      </c>
      <c r="M27" s="197">
        <v>1.2</v>
      </c>
      <c r="N27" s="197">
        <v>1.2</v>
      </c>
      <c r="O27" s="201">
        <v>1.5</v>
      </c>
      <c r="P27" s="197">
        <v>0.9</v>
      </c>
      <c r="Q27" s="201">
        <v>1.1000000000000001</v>
      </c>
      <c r="R27" s="197">
        <v>1.1000000000000001</v>
      </c>
      <c r="S27" s="197">
        <v>1.3</v>
      </c>
      <c r="T27" s="201">
        <v>1.1000000000000001</v>
      </c>
      <c r="U27" s="202">
        <v>0.9</v>
      </c>
      <c r="V27" s="197">
        <v>1.9</v>
      </c>
      <c r="W27" s="197">
        <v>1.3</v>
      </c>
      <c r="X27" s="201">
        <v>1.7</v>
      </c>
      <c r="Y27" s="197">
        <v>49.8</v>
      </c>
      <c r="Z27" s="201">
        <v>3.2</v>
      </c>
      <c r="AA27" s="202">
        <v>1.1000000000000001</v>
      </c>
      <c r="AB27" s="197">
        <v>3.6</v>
      </c>
      <c r="AC27" s="201">
        <v>2.5</v>
      </c>
      <c r="AD27" s="202">
        <v>2.5</v>
      </c>
      <c r="AE27" s="202">
        <v>0</v>
      </c>
      <c r="AF27" s="202">
        <v>1.1000000000000001</v>
      </c>
      <c r="AG27" s="202">
        <v>2</v>
      </c>
      <c r="AH27" s="202"/>
      <c r="AI27" s="202">
        <v>6.9</v>
      </c>
      <c r="AJ27" s="202">
        <v>0</v>
      </c>
      <c r="AK27" s="199">
        <v>4.2</v>
      </c>
      <c r="AL27" s="46">
        <v>4.3</v>
      </c>
    </row>
    <row r="28" spans="1:38" x14ac:dyDescent="0.25">
      <c r="A28" s="326"/>
      <c r="B28" s="329"/>
      <c r="C28" s="28" t="s">
        <v>160</v>
      </c>
      <c r="D28" s="38"/>
      <c r="E28" s="203">
        <v>2.6</v>
      </c>
      <c r="F28" s="204">
        <v>1.4</v>
      </c>
      <c r="G28" s="205">
        <v>1.6</v>
      </c>
      <c r="H28" s="204">
        <v>0.9</v>
      </c>
      <c r="I28" s="205">
        <v>1</v>
      </c>
      <c r="J28" s="206">
        <v>1.1000000000000001</v>
      </c>
      <c r="K28" s="206">
        <v>1.2</v>
      </c>
      <c r="L28" s="206">
        <v>3</v>
      </c>
      <c r="M28" s="204">
        <v>1</v>
      </c>
      <c r="N28" s="204">
        <v>1.1000000000000001</v>
      </c>
      <c r="O28" s="205">
        <v>0.9</v>
      </c>
      <c r="P28" s="204">
        <v>1</v>
      </c>
      <c r="Q28" s="205">
        <v>0.5</v>
      </c>
      <c r="R28" s="204">
        <v>1.5</v>
      </c>
      <c r="S28" s="204">
        <v>1.6</v>
      </c>
      <c r="T28" s="205">
        <v>1.2</v>
      </c>
      <c r="U28" s="206">
        <v>0.9</v>
      </c>
      <c r="V28" s="204">
        <v>4.4000000000000004</v>
      </c>
      <c r="W28" s="204">
        <v>2.1</v>
      </c>
      <c r="X28" s="205">
        <v>3.3</v>
      </c>
      <c r="Y28" s="204">
        <v>4</v>
      </c>
      <c r="Z28" s="205">
        <v>56.5</v>
      </c>
      <c r="AA28" s="206">
        <v>1.3</v>
      </c>
      <c r="AB28" s="204">
        <v>1.8</v>
      </c>
      <c r="AC28" s="205">
        <v>2.4</v>
      </c>
      <c r="AD28" s="206">
        <v>1.5</v>
      </c>
      <c r="AE28" s="206">
        <v>1.6</v>
      </c>
      <c r="AF28" s="206">
        <v>1.4</v>
      </c>
      <c r="AG28" s="206">
        <v>3.5</v>
      </c>
      <c r="AH28" s="206"/>
      <c r="AI28" s="206">
        <v>3.4</v>
      </c>
      <c r="AJ28" s="206">
        <v>1</v>
      </c>
      <c r="AK28" s="203">
        <v>3.2</v>
      </c>
      <c r="AL28" s="47">
        <v>4.5</v>
      </c>
    </row>
    <row r="29" spans="1:38" x14ac:dyDescent="0.25">
      <c r="A29" s="326"/>
      <c r="B29" s="29" t="s">
        <v>131</v>
      </c>
      <c r="C29" s="30" t="s">
        <v>161</v>
      </c>
      <c r="D29" s="39"/>
      <c r="E29" s="207">
        <v>1.9</v>
      </c>
      <c r="F29" s="208">
        <v>2</v>
      </c>
      <c r="G29" s="209">
        <v>1.5</v>
      </c>
      <c r="H29" s="208">
        <v>1.3</v>
      </c>
      <c r="I29" s="209">
        <v>1.5</v>
      </c>
      <c r="J29" s="210">
        <v>7</v>
      </c>
      <c r="K29" s="210">
        <v>5.2</v>
      </c>
      <c r="L29" s="210">
        <v>2.1</v>
      </c>
      <c r="M29" s="208">
        <v>1.3</v>
      </c>
      <c r="N29" s="208">
        <v>1.7</v>
      </c>
      <c r="O29" s="209">
        <v>1.6</v>
      </c>
      <c r="P29" s="208">
        <v>1.9</v>
      </c>
      <c r="Q29" s="209">
        <v>0.8</v>
      </c>
      <c r="R29" s="208">
        <v>2</v>
      </c>
      <c r="S29" s="208">
        <v>1.6</v>
      </c>
      <c r="T29" s="209">
        <v>1.6</v>
      </c>
      <c r="U29" s="210">
        <v>2.8</v>
      </c>
      <c r="V29" s="208">
        <v>3.8</v>
      </c>
      <c r="W29" s="208">
        <v>5.9</v>
      </c>
      <c r="X29" s="209">
        <v>1.8</v>
      </c>
      <c r="Y29" s="208">
        <v>1.8</v>
      </c>
      <c r="Z29" s="209">
        <v>1.6</v>
      </c>
      <c r="AA29" s="210">
        <v>52</v>
      </c>
      <c r="AB29" s="208">
        <v>1.4</v>
      </c>
      <c r="AC29" s="209">
        <v>2</v>
      </c>
      <c r="AD29" s="210">
        <v>1.2</v>
      </c>
      <c r="AE29" s="210">
        <v>0.4</v>
      </c>
      <c r="AF29" s="210">
        <v>1.1000000000000001</v>
      </c>
      <c r="AG29" s="210">
        <v>2.2000000000000002</v>
      </c>
      <c r="AH29" s="210"/>
      <c r="AI29" s="210">
        <v>1.1000000000000001</v>
      </c>
      <c r="AJ29" s="210">
        <v>1</v>
      </c>
      <c r="AK29" s="207">
        <v>1.6</v>
      </c>
      <c r="AL29" s="48">
        <v>4.5999999999999996</v>
      </c>
    </row>
    <row r="30" spans="1:38" x14ac:dyDescent="0.25">
      <c r="A30" s="326"/>
      <c r="B30" s="327" t="s">
        <v>132</v>
      </c>
      <c r="C30" s="26" t="s">
        <v>162</v>
      </c>
      <c r="D30" s="36"/>
      <c r="E30" s="199">
        <v>1.7</v>
      </c>
      <c r="F30" s="200">
        <v>1.8</v>
      </c>
      <c r="G30" s="201">
        <v>2.5</v>
      </c>
      <c r="H30" s="197">
        <v>0.9</v>
      </c>
      <c r="I30" s="201">
        <v>0.9</v>
      </c>
      <c r="J30" s="202">
        <v>0.9</v>
      </c>
      <c r="K30" s="202">
        <v>0.9</v>
      </c>
      <c r="L30" s="202">
        <v>3.6</v>
      </c>
      <c r="M30" s="197">
        <v>1</v>
      </c>
      <c r="N30" s="197">
        <v>1</v>
      </c>
      <c r="O30" s="201">
        <v>1</v>
      </c>
      <c r="P30" s="197">
        <v>0.8</v>
      </c>
      <c r="Q30" s="201">
        <v>0.8</v>
      </c>
      <c r="R30" s="197">
        <v>1.4</v>
      </c>
      <c r="S30" s="197">
        <v>0.9</v>
      </c>
      <c r="T30" s="201">
        <v>1</v>
      </c>
      <c r="U30" s="202">
        <v>0.8</v>
      </c>
      <c r="V30" s="197">
        <v>1.1000000000000001</v>
      </c>
      <c r="W30" s="197">
        <v>1</v>
      </c>
      <c r="X30" s="201">
        <v>0.4</v>
      </c>
      <c r="Y30" s="197">
        <v>3.5</v>
      </c>
      <c r="Z30" s="201">
        <v>1.4</v>
      </c>
      <c r="AA30" s="202">
        <v>1</v>
      </c>
      <c r="AB30" s="197">
        <v>53.8</v>
      </c>
      <c r="AC30" s="201">
        <v>5.8</v>
      </c>
      <c r="AD30" s="202">
        <v>0.7</v>
      </c>
      <c r="AE30" s="202">
        <v>0.8</v>
      </c>
      <c r="AF30" s="202">
        <v>0.8</v>
      </c>
      <c r="AG30" s="202">
        <v>1.1000000000000001</v>
      </c>
      <c r="AH30" s="202"/>
      <c r="AI30" s="202">
        <v>1.1000000000000001</v>
      </c>
      <c r="AJ30" s="202">
        <v>0.5</v>
      </c>
      <c r="AK30" s="199">
        <v>4.8</v>
      </c>
      <c r="AL30" s="46">
        <v>3.9</v>
      </c>
    </row>
    <row r="31" spans="1:38" x14ac:dyDescent="0.25">
      <c r="A31" s="326"/>
      <c r="B31" s="329"/>
      <c r="C31" s="28" t="s">
        <v>163</v>
      </c>
      <c r="D31" s="38"/>
      <c r="E31" s="203">
        <v>0.4</v>
      </c>
      <c r="F31" s="204">
        <v>0.5</v>
      </c>
      <c r="G31" s="205">
        <v>1.1000000000000001</v>
      </c>
      <c r="H31" s="204">
        <v>0.6</v>
      </c>
      <c r="I31" s="205">
        <v>0.3</v>
      </c>
      <c r="J31" s="206">
        <v>0.3</v>
      </c>
      <c r="K31" s="206">
        <v>0.6</v>
      </c>
      <c r="L31" s="206">
        <v>2.5</v>
      </c>
      <c r="M31" s="204">
        <v>0.5</v>
      </c>
      <c r="N31" s="204">
        <v>0.5</v>
      </c>
      <c r="O31" s="205">
        <v>0.5</v>
      </c>
      <c r="P31" s="204">
        <v>0.6</v>
      </c>
      <c r="Q31" s="205">
        <v>0.4</v>
      </c>
      <c r="R31" s="204">
        <v>0.6</v>
      </c>
      <c r="S31" s="204">
        <v>0.5</v>
      </c>
      <c r="T31" s="205">
        <v>0.5</v>
      </c>
      <c r="U31" s="206">
        <v>0.3</v>
      </c>
      <c r="V31" s="204">
        <v>0.7</v>
      </c>
      <c r="W31" s="204">
        <v>0.4</v>
      </c>
      <c r="X31" s="205">
        <v>0.3</v>
      </c>
      <c r="Y31" s="204">
        <v>1.3</v>
      </c>
      <c r="Z31" s="205">
        <v>0.7</v>
      </c>
      <c r="AA31" s="206">
        <v>0.4</v>
      </c>
      <c r="AB31" s="204">
        <v>2.9</v>
      </c>
      <c r="AC31" s="205">
        <v>50.1</v>
      </c>
      <c r="AD31" s="206">
        <v>0.2</v>
      </c>
      <c r="AE31" s="206">
        <v>0.4</v>
      </c>
      <c r="AF31" s="206">
        <v>0.6</v>
      </c>
      <c r="AG31" s="206">
        <v>1.3</v>
      </c>
      <c r="AH31" s="206"/>
      <c r="AI31" s="206">
        <v>1.1000000000000001</v>
      </c>
      <c r="AJ31" s="206">
        <v>0.5</v>
      </c>
      <c r="AK31" s="203">
        <v>1.1000000000000001</v>
      </c>
      <c r="AL31" s="47">
        <v>1.9</v>
      </c>
    </row>
    <row r="32" spans="1:38" x14ac:dyDescent="0.25">
      <c r="A32" s="320" t="s">
        <v>110</v>
      </c>
      <c r="B32" s="29" t="s">
        <v>133</v>
      </c>
      <c r="C32" s="30" t="s">
        <v>133</v>
      </c>
      <c r="D32" s="39"/>
      <c r="E32" s="207">
        <v>0.1</v>
      </c>
      <c r="F32" s="208">
        <v>0.1</v>
      </c>
      <c r="G32" s="209">
        <v>0.1</v>
      </c>
      <c r="H32" s="208">
        <v>0.1</v>
      </c>
      <c r="I32" s="209">
        <v>0.3</v>
      </c>
      <c r="J32" s="210">
        <v>0.1</v>
      </c>
      <c r="K32" s="210">
        <v>0.3</v>
      </c>
      <c r="L32" s="210">
        <v>0</v>
      </c>
      <c r="M32" s="208">
        <v>0.1</v>
      </c>
      <c r="N32" s="208">
        <v>0.2</v>
      </c>
      <c r="O32" s="209">
        <v>0.2</v>
      </c>
      <c r="P32" s="208">
        <v>0.1</v>
      </c>
      <c r="Q32" s="209">
        <v>0.1</v>
      </c>
      <c r="R32" s="208">
        <v>0</v>
      </c>
      <c r="S32" s="208">
        <v>0.1</v>
      </c>
      <c r="T32" s="209">
        <v>0.1</v>
      </c>
      <c r="U32" s="210">
        <v>0.1</v>
      </c>
      <c r="V32" s="208">
        <v>0.1</v>
      </c>
      <c r="W32" s="208">
        <v>0.1</v>
      </c>
      <c r="X32" s="209">
        <v>0</v>
      </c>
      <c r="Y32" s="208">
        <v>0.1</v>
      </c>
      <c r="Z32" s="209">
        <v>0.1</v>
      </c>
      <c r="AA32" s="210">
        <v>0.1</v>
      </c>
      <c r="AB32" s="208">
        <v>0</v>
      </c>
      <c r="AC32" s="209">
        <v>0</v>
      </c>
      <c r="AD32" s="210">
        <v>57.6</v>
      </c>
      <c r="AE32" s="210">
        <v>0.4</v>
      </c>
      <c r="AF32" s="210">
        <v>0.1</v>
      </c>
      <c r="AG32" s="210">
        <v>2.4</v>
      </c>
      <c r="AH32" s="210"/>
      <c r="AI32" s="210">
        <v>1.1000000000000001</v>
      </c>
      <c r="AJ32" s="210">
        <v>0</v>
      </c>
      <c r="AK32" s="207">
        <v>0</v>
      </c>
      <c r="AL32" s="48">
        <v>0.3</v>
      </c>
    </row>
    <row r="33" spans="1:38" x14ac:dyDescent="0.25">
      <c r="A33" s="321"/>
      <c r="B33" s="29" t="s">
        <v>134</v>
      </c>
      <c r="C33" s="30" t="s">
        <v>134</v>
      </c>
      <c r="D33" s="39"/>
      <c r="E33" s="207">
        <v>0.1</v>
      </c>
      <c r="F33" s="208">
        <v>0</v>
      </c>
      <c r="G33" s="209">
        <v>0</v>
      </c>
      <c r="H33" s="208">
        <v>0.1</v>
      </c>
      <c r="I33" s="209">
        <v>0.1</v>
      </c>
      <c r="J33" s="210">
        <v>0</v>
      </c>
      <c r="K33" s="210">
        <v>0.1</v>
      </c>
      <c r="L33" s="210">
        <v>0</v>
      </c>
      <c r="M33" s="208">
        <v>0</v>
      </c>
      <c r="N33" s="208">
        <v>0</v>
      </c>
      <c r="O33" s="209">
        <v>0.1</v>
      </c>
      <c r="P33" s="208">
        <v>0</v>
      </c>
      <c r="Q33" s="209">
        <v>0</v>
      </c>
      <c r="R33" s="208">
        <v>0</v>
      </c>
      <c r="S33" s="208">
        <v>0</v>
      </c>
      <c r="T33" s="209">
        <v>0</v>
      </c>
      <c r="U33" s="210">
        <v>0</v>
      </c>
      <c r="V33" s="208">
        <v>0</v>
      </c>
      <c r="W33" s="208">
        <v>0.1</v>
      </c>
      <c r="X33" s="209">
        <v>0.2</v>
      </c>
      <c r="Y33" s="208">
        <v>0</v>
      </c>
      <c r="Z33" s="209">
        <v>0</v>
      </c>
      <c r="AA33" s="210">
        <v>0.1</v>
      </c>
      <c r="AB33" s="208">
        <v>0</v>
      </c>
      <c r="AC33" s="209">
        <v>0</v>
      </c>
      <c r="AD33" s="210">
        <v>0.7</v>
      </c>
      <c r="AE33" s="210">
        <v>67.900000000000006</v>
      </c>
      <c r="AF33" s="210">
        <v>0</v>
      </c>
      <c r="AG33" s="210">
        <v>0.2</v>
      </c>
      <c r="AH33" s="210"/>
      <c r="AI33" s="210">
        <v>0</v>
      </c>
      <c r="AJ33" s="210">
        <v>0</v>
      </c>
      <c r="AK33" s="207">
        <v>0</v>
      </c>
      <c r="AL33" s="48">
        <v>0.1</v>
      </c>
    </row>
    <row r="34" spans="1:38" x14ac:dyDescent="0.25">
      <c r="A34" s="321"/>
      <c r="B34" s="29" t="s">
        <v>135</v>
      </c>
      <c r="C34" s="30" t="s">
        <v>135</v>
      </c>
      <c r="D34" s="39"/>
      <c r="E34" s="207">
        <v>0.2</v>
      </c>
      <c r="F34" s="208">
        <v>0.3</v>
      </c>
      <c r="G34" s="209">
        <v>0.4</v>
      </c>
      <c r="H34" s="208">
        <v>0.5</v>
      </c>
      <c r="I34" s="209">
        <v>0.2</v>
      </c>
      <c r="J34" s="210">
        <v>0.4</v>
      </c>
      <c r="K34" s="210">
        <v>0.6</v>
      </c>
      <c r="L34" s="210">
        <v>0.2</v>
      </c>
      <c r="M34" s="208">
        <v>0.2</v>
      </c>
      <c r="N34" s="208">
        <v>0.3</v>
      </c>
      <c r="O34" s="209">
        <v>0.2</v>
      </c>
      <c r="P34" s="208">
        <v>0.2</v>
      </c>
      <c r="Q34" s="209">
        <v>0</v>
      </c>
      <c r="R34" s="208">
        <v>0.1</v>
      </c>
      <c r="S34" s="208">
        <v>0.1</v>
      </c>
      <c r="T34" s="209">
        <v>0.1</v>
      </c>
      <c r="U34" s="210">
        <v>0.2</v>
      </c>
      <c r="V34" s="208">
        <v>0.4</v>
      </c>
      <c r="W34" s="208">
        <v>0.5</v>
      </c>
      <c r="X34" s="209">
        <v>0.5</v>
      </c>
      <c r="Y34" s="208">
        <v>0.5</v>
      </c>
      <c r="Z34" s="209">
        <v>0.5</v>
      </c>
      <c r="AA34" s="210">
        <v>0.3</v>
      </c>
      <c r="AB34" s="208">
        <v>0.4</v>
      </c>
      <c r="AC34" s="209">
        <v>0.2</v>
      </c>
      <c r="AD34" s="210">
        <v>0</v>
      </c>
      <c r="AE34" s="210">
        <v>0</v>
      </c>
      <c r="AF34" s="210">
        <v>66.5</v>
      </c>
      <c r="AG34" s="210">
        <v>0.9</v>
      </c>
      <c r="AH34" s="210"/>
      <c r="AI34" s="210">
        <v>0</v>
      </c>
      <c r="AJ34" s="210">
        <v>0</v>
      </c>
      <c r="AK34" s="207">
        <v>0</v>
      </c>
      <c r="AL34" s="48">
        <v>0.8</v>
      </c>
    </row>
    <row r="35" spans="1:38" x14ac:dyDescent="0.25">
      <c r="A35" s="321"/>
      <c r="B35" s="29" t="s">
        <v>136</v>
      </c>
      <c r="C35" s="30" t="s">
        <v>136</v>
      </c>
      <c r="D35" s="39"/>
      <c r="E35" s="207">
        <v>0.2</v>
      </c>
      <c r="F35" s="208">
        <v>0.1</v>
      </c>
      <c r="G35" s="209">
        <v>0.1</v>
      </c>
      <c r="H35" s="208">
        <v>0.3</v>
      </c>
      <c r="I35" s="209">
        <v>0.1</v>
      </c>
      <c r="J35" s="210">
        <v>0.1</v>
      </c>
      <c r="K35" s="210">
        <v>0.1</v>
      </c>
      <c r="L35" s="210">
        <v>0.2</v>
      </c>
      <c r="M35" s="208">
        <v>0.1</v>
      </c>
      <c r="N35" s="208">
        <v>0.1</v>
      </c>
      <c r="O35" s="209">
        <v>0.1</v>
      </c>
      <c r="P35" s="208">
        <v>0.1</v>
      </c>
      <c r="Q35" s="209">
        <v>0</v>
      </c>
      <c r="R35" s="208">
        <v>0.1</v>
      </c>
      <c r="S35" s="208">
        <v>0.2</v>
      </c>
      <c r="T35" s="209">
        <v>0.1</v>
      </c>
      <c r="U35" s="210">
        <v>0.2</v>
      </c>
      <c r="V35" s="208">
        <v>0.2</v>
      </c>
      <c r="W35" s="208">
        <v>0.1</v>
      </c>
      <c r="X35" s="209">
        <v>0.1</v>
      </c>
      <c r="Y35" s="208">
        <v>0.2</v>
      </c>
      <c r="Z35" s="209">
        <v>0.2</v>
      </c>
      <c r="AA35" s="210">
        <v>0.2</v>
      </c>
      <c r="AB35" s="208">
        <v>0.1</v>
      </c>
      <c r="AC35" s="209">
        <v>0</v>
      </c>
      <c r="AD35" s="210">
        <v>4.2</v>
      </c>
      <c r="AE35" s="210">
        <v>0</v>
      </c>
      <c r="AF35" s="210">
        <v>0</v>
      </c>
      <c r="AG35" s="210">
        <v>41.9</v>
      </c>
      <c r="AH35" s="210"/>
      <c r="AI35" s="210">
        <v>0</v>
      </c>
      <c r="AJ35" s="210">
        <v>0</v>
      </c>
      <c r="AK35" s="207">
        <v>0</v>
      </c>
      <c r="AL35" s="48">
        <v>0.3</v>
      </c>
    </row>
    <row r="36" spans="1:38" x14ac:dyDescent="0.25">
      <c r="A36" s="322"/>
      <c r="B36" s="29" t="s">
        <v>137</v>
      </c>
      <c r="C36" s="30" t="s">
        <v>137</v>
      </c>
      <c r="D36" s="39"/>
      <c r="E36" s="207">
        <v>0.1</v>
      </c>
      <c r="F36" s="208">
        <v>0.1</v>
      </c>
      <c r="G36" s="209">
        <v>0</v>
      </c>
      <c r="H36" s="208">
        <v>0.1</v>
      </c>
      <c r="I36" s="209">
        <v>0.1</v>
      </c>
      <c r="J36" s="210">
        <v>0.1</v>
      </c>
      <c r="K36" s="210">
        <v>0.1</v>
      </c>
      <c r="L36" s="210">
        <v>0</v>
      </c>
      <c r="M36" s="208">
        <v>0.1</v>
      </c>
      <c r="N36" s="208">
        <v>0</v>
      </c>
      <c r="O36" s="209">
        <v>0.1</v>
      </c>
      <c r="P36" s="208">
        <v>0</v>
      </c>
      <c r="Q36" s="209">
        <v>0</v>
      </c>
      <c r="R36" s="208">
        <v>0</v>
      </c>
      <c r="S36" s="208">
        <v>0</v>
      </c>
      <c r="T36" s="209">
        <v>0</v>
      </c>
      <c r="U36" s="210">
        <v>0.1</v>
      </c>
      <c r="V36" s="208">
        <v>0</v>
      </c>
      <c r="W36" s="208">
        <v>0</v>
      </c>
      <c r="X36" s="209">
        <v>0.1</v>
      </c>
      <c r="Y36" s="208">
        <v>0.1</v>
      </c>
      <c r="Z36" s="209">
        <v>0</v>
      </c>
      <c r="AA36" s="210">
        <v>0.1</v>
      </c>
      <c r="AB36" s="208">
        <v>0</v>
      </c>
      <c r="AC36" s="209">
        <v>0.1</v>
      </c>
      <c r="AD36" s="210">
        <v>0.2</v>
      </c>
      <c r="AE36" s="210">
        <v>0</v>
      </c>
      <c r="AF36" s="210">
        <v>0.6</v>
      </c>
      <c r="AG36" s="210">
        <v>0</v>
      </c>
      <c r="AH36" s="210"/>
      <c r="AI36" s="210">
        <v>0</v>
      </c>
      <c r="AJ36" s="210">
        <v>0</v>
      </c>
      <c r="AK36" s="207">
        <v>0</v>
      </c>
      <c r="AL36" s="48">
        <v>0</v>
      </c>
    </row>
    <row r="37" spans="1:38" x14ac:dyDescent="0.25">
      <c r="A37" s="323" t="s">
        <v>111</v>
      </c>
      <c r="B37" s="324" t="s">
        <v>168</v>
      </c>
      <c r="C37" s="26" t="s">
        <v>164</v>
      </c>
      <c r="D37" s="36"/>
      <c r="E37" s="199">
        <v>0</v>
      </c>
      <c r="F37" s="200">
        <v>0.1</v>
      </c>
      <c r="G37" s="201">
        <v>0</v>
      </c>
      <c r="H37" s="197">
        <v>0</v>
      </c>
      <c r="I37" s="201">
        <v>0</v>
      </c>
      <c r="J37" s="202">
        <v>0.1</v>
      </c>
      <c r="K37" s="202">
        <v>0</v>
      </c>
      <c r="L37" s="202">
        <v>0</v>
      </c>
      <c r="M37" s="197">
        <v>0.1</v>
      </c>
      <c r="N37" s="197">
        <v>0.1</v>
      </c>
      <c r="O37" s="201">
        <v>0.1</v>
      </c>
      <c r="P37" s="197">
        <v>0</v>
      </c>
      <c r="Q37" s="201">
        <v>0</v>
      </c>
      <c r="R37" s="197">
        <v>0</v>
      </c>
      <c r="S37" s="197">
        <v>0</v>
      </c>
      <c r="T37" s="201">
        <v>0</v>
      </c>
      <c r="U37" s="202">
        <v>0</v>
      </c>
      <c r="V37" s="197">
        <v>0.1</v>
      </c>
      <c r="W37" s="197">
        <v>0.1</v>
      </c>
      <c r="X37" s="201">
        <v>0.1</v>
      </c>
      <c r="Y37" s="197">
        <v>0</v>
      </c>
      <c r="Z37" s="201">
        <v>0.1</v>
      </c>
      <c r="AA37" s="202">
        <v>0</v>
      </c>
      <c r="AB37" s="197">
        <v>0.1</v>
      </c>
      <c r="AC37" s="201">
        <v>0.1</v>
      </c>
      <c r="AD37" s="202">
        <v>0</v>
      </c>
      <c r="AE37" s="202">
        <v>0</v>
      </c>
      <c r="AF37" s="202">
        <v>0.1</v>
      </c>
      <c r="AG37" s="202">
        <v>0</v>
      </c>
      <c r="AH37" s="202"/>
      <c r="AI37" s="202">
        <v>46</v>
      </c>
      <c r="AJ37" s="202">
        <v>0</v>
      </c>
      <c r="AK37" s="199">
        <v>0</v>
      </c>
      <c r="AL37" s="46">
        <v>0.1</v>
      </c>
    </row>
    <row r="38" spans="1:38" x14ac:dyDescent="0.25">
      <c r="A38" s="323"/>
      <c r="B38" s="324"/>
      <c r="C38" s="28" t="s">
        <v>165</v>
      </c>
      <c r="D38" s="38"/>
      <c r="E38" s="199">
        <v>0</v>
      </c>
      <c r="F38" s="200">
        <v>0</v>
      </c>
      <c r="G38" s="201">
        <v>0.1</v>
      </c>
      <c r="H38" s="197">
        <v>0</v>
      </c>
      <c r="I38" s="201">
        <v>0.1</v>
      </c>
      <c r="J38" s="202">
        <v>0</v>
      </c>
      <c r="K38" s="202">
        <v>0</v>
      </c>
      <c r="L38" s="202">
        <v>0</v>
      </c>
      <c r="M38" s="197">
        <v>0.1</v>
      </c>
      <c r="N38" s="197">
        <v>0.1</v>
      </c>
      <c r="O38" s="201">
        <v>0</v>
      </c>
      <c r="P38" s="197">
        <v>0</v>
      </c>
      <c r="Q38" s="201">
        <v>0</v>
      </c>
      <c r="R38" s="197">
        <v>0</v>
      </c>
      <c r="S38" s="197">
        <v>0</v>
      </c>
      <c r="T38" s="201">
        <v>0</v>
      </c>
      <c r="U38" s="202">
        <v>0.1</v>
      </c>
      <c r="V38" s="197">
        <v>0.1</v>
      </c>
      <c r="W38" s="197">
        <v>0.1</v>
      </c>
      <c r="X38" s="201">
        <v>0</v>
      </c>
      <c r="Y38" s="197">
        <v>0.1</v>
      </c>
      <c r="Z38" s="201">
        <v>0</v>
      </c>
      <c r="AA38" s="202">
        <v>0.1</v>
      </c>
      <c r="AB38" s="197">
        <v>0</v>
      </c>
      <c r="AC38" s="201">
        <v>0.1</v>
      </c>
      <c r="AD38" s="202">
        <v>0</v>
      </c>
      <c r="AE38" s="202">
        <v>0</v>
      </c>
      <c r="AF38" s="202">
        <v>0.3</v>
      </c>
      <c r="AG38" s="202">
        <v>0</v>
      </c>
      <c r="AH38" s="202"/>
      <c r="AI38" s="202">
        <v>0</v>
      </c>
      <c r="AJ38" s="202">
        <v>57.7</v>
      </c>
      <c r="AK38" s="199">
        <v>0</v>
      </c>
      <c r="AL38" s="46">
        <v>0.1</v>
      </c>
    </row>
    <row r="39" spans="1:38" ht="30.75" thickBot="1" x14ac:dyDescent="0.3">
      <c r="A39" s="31"/>
      <c r="B39" s="32"/>
      <c r="C39" s="33" t="s">
        <v>139</v>
      </c>
      <c r="D39" s="40"/>
      <c r="E39" s="211">
        <v>0</v>
      </c>
      <c r="F39" s="212">
        <v>0</v>
      </c>
      <c r="G39" s="213">
        <v>0</v>
      </c>
      <c r="H39" s="212">
        <v>0</v>
      </c>
      <c r="I39" s="213">
        <v>0</v>
      </c>
      <c r="J39" s="214">
        <v>0</v>
      </c>
      <c r="K39" s="214">
        <v>0</v>
      </c>
      <c r="L39" s="214">
        <v>0</v>
      </c>
      <c r="M39" s="212">
        <v>0</v>
      </c>
      <c r="N39" s="212">
        <v>0</v>
      </c>
      <c r="O39" s="213">
        <v>0</v>
      </c>
      <c r="P39" s="212">
        <v>0</v>
      </c>
      <c r="Q39" s="213">
        <v>0</v>
      </c>
      <c r="R39" s="212">
        <v>0</v>
      </c>
      <c r="S39" s="212">
        <v>0</v>
      </c>
      <c r="T39" s="213">
        <v>0</v>
      </c>
      <c r="U39" s="214">
        <v>0</v>
      </c>
      <c r="V39" s="212">
        <v>0</v>
      </c>
      <c r="W39" s="212">
        <v>0</v>
      </c>
      <c r="X39" s="213">
        <v>0</v>
      </c>
      <c r="Y39" s="212">
        <v>0</v>
      </c>
      <c r="Z39" s="213">
        <v>0</v>
      </c>
      <c r="AA39" s="214">
        <v>0</v>
      </c>
      <c r="AB39" s="212">
        <v>0</v>
      </c>
      <c r="AC39" s="213">
        <v>0</v>
      </c>
      <c r="AD39" s="214">
        <v>0</v>
      </c>
      <c r="AE39" s="214">
        <v>0</v>
      </c>
      <c r="AF39" s="214">
        <v>0</v>
      </c>
      <c r="AG39" s="214">
        <v>0</v>
      </c>
      <c r="AH39" s="214"/>
      <c r="AI39" s="214">
        <v>0</v>
      </c>
      <c r="AJ39" s="214">
        <v>0</v>
      </c>
      <c r="AK39" s="211">
        <v>0</v>
      </c>
      <c r="AL39" s="49">
        <v>0</v>
      </c>
    </row>
    <row r="40" spans="1:38" s="67" customFormat="1" ht="15.75" thickBot="1" x14ac:dyDescent="0.3">
      <c r="A40" s="34"/>
      <c r="B40" s="34"/>
      <c r="C40" s="35" t="s">
        <v>112</v>
      </c>
      <c r="D40" s="34"/>
      <c r="E40" s="215">
        <v>88.3</v>
      </c>
      <c r="F40" s="216">
        <v>86.4</v>
      </c>
      <c r="G40" s="217">
        <v>87.6</v>
      </c>
      <c r="H40" s="216">
        <v>83.6</v>
      </c>
      <c r="I40" s="217">
        <v>88.6</v>
      </c>
      <c r="J40" s="218">
        <v>87.7</v>
      </c>
      <c r="K40" s="218">
        <v>87.2</v>
      </c>
      <c r="L40" s="218">
        <v>88.2</v>
      </c>
      <c r="M40" s="216">
        <v>86.7</v>
      </c>
      <c r="N40" s="216">
        <v>87.3</v>
      </c>
      <c r="O40" s="217">
        <v>87.6</v>
      </c>
      <c r="P40" s="216">
        <v>87</v>
      </c>
      <c r="Q40" s="217">
        <v>88.5</v>
      </c>
      <c r="R40" s="216">
        <v>87.3</v>
      </c>
      <c r="S40" s="216">
        <v>83.3</v>
      </c>
      <c r="T40" s="217">
        <v>86.3</v>
      </c>
      <c r="U40" s="218">
        <v>87.3</v>
      </c>
      <c r="V40" s="216">
        <v>88</v>
      </c>
      <c r="W40" s="216">
        <v>85.1</v>
      </c>
      <c r="X40" s="217">
        <v>88.1</v>
      </c>
      <c r="Y40" s="216">
        <v>85.7</v>
      </c>
      <c r="Z40" s="217">
        <v>85.6</v>
      </c>
      <c r="AA40" s="218">
        <v>86.4</v>
      </c>
      <c r="AB40" s="216">
        <v>85.3</v>
      </c>
      <c r="AC40" s="217">
        <v>87.2</v>
      </c>
      <c r="AD40" s="218">
        <v>82.1</v>
      </c>
      <c r="AE40" s="218">
        <v>80.3</v>
      </c>
      <c r="AF40" s="218">
        <v>84.8</v>
      </c>
      <c r="AG40" s="218">
        <v>71</v>
      </c>
      <c r="AH40" s="218"/>
      <c r="AI40" s="218">
        <v>69</v>
      </c>
      <c r="AJ40" s="218">
        <v>69.2</v>
      </c>
      <c r="AK40" s="219">
        <v>87.8</v>
      </c>
      <c r="AL40" s="50"/>
    </row>
    <row r="41" spans="1:38" ht="15.75" thickBot="1" x14ac:dyDescent="0.3">
      <c r="C41" s="3" t="s">
        <v>169</v>
      </c>
      <c r="E41" s="220">
        <v>11.7</v>
      </c>
      <c r="F41" s="221">
        <v>13.6</v>
      </c>
      <c r="G41" s="222">
        <v>12.4</v>
      </c>
      <c r="H41" s="70">
        <v>16.399999999999999</v>
      </c>
      <c r="I41" s="222">
        <v>11.4</v>
      </c>
      <c r="J41" s="223">
        <v>12.3</v>
      </c>
      <c r="K41" s="223">
        <v>12.8</v>
      </c>
      <c r="L41" s="223">
        <v>11.8</v>
      </c>
      <c r="M41" s="70">
        <v>13.3</v>
      </c>
      <c r="N41" s="70">
        <v>12.7</v>
      </c>
      <c r="O41" s="222">
        <v>12.4</v>
      </c>
      <c r="P41" s="70">
        <v>13</v>
      </c>
      <c r="Q41" s="222">
        <v>11.5</v>
      </c>
      <c r="R41" s="70">
        <v>12.7</v>
      </c>
      <c r="S41" s="70">
        <v>16.7</v>
      </c>
      <c r="T41" s="222">
        <v>13.7</v>
      </c>
      <c r="U41" s="223">
        <v>12.7</v>
      </c>
      <c r="V41" s="70">
        <v>12</v>
      </c>
      <c r="W41" s="70">
        <v>14.9</v>
      </c>
      <c r="X41" s="222">
        <v>11.9</v>
      </c>
      <c r="Y41" s="70">
        <v>14.3</v>
      </c>
      <c r="Z41" s="222">
        <v>14.4</v>
      </c>
      <c r="AA41" s="223">
        <v>13.6</v>
      </c>
      <c r="AB41" s="70">
        <v>14.7</v>
      </c>
      <c r="AC41" s="222">
        <v>12.8</v>
      </c>
      <c r="AD41" s="223">
        <v>17.899999999999999</v>
      </c>
      <c r="AE41" s="223">
        <v>19.7</v>
      </c>
      <c r="AF41" s="223">
        <v>15.2</v>
      </c>
      <c r="AG41" s="223">
        <v>29</v>
      </c>
      <c r="AH41" s="223"/>
      <c r="AI41" s="223">
        <v>31</v>
      </c>
      <c r="AJ41" s="223">
        <v>30.8</v>
      </c>
      <c r="AK41" s="224">
        <v>12.2</v>
      </c>
      <c r="AL41" s="51">
        <v>13.5</v>
      </c>
    </row>
    <row r="42" spans="1:38" s="67" customFormat="1" ht="15.75" thickBot="1" x14ac:dyDescent="0.3">
      <c r="A42" s="34"/>
      <c r="B42" s="34"/>
      <c r="C42" s="35" t="s">
        <v>27</v>
      </c>
      <c r="D42" s="34"/>
      <c r="E42" s="215">
        <v>100</v>
      </c>
      <c r="F42" s="216">
        <v>100</v>
      </c>
      <c r="G42" s="217">
        <v>100</v>
      </c>
      <c r="H42" s="216">
        <v>100</v>
      </c>
      <c r="I42" s="217">
        <v>100</v>
      </c>
      <c r="J42" s="218">
        <v>100</v>
      </c>
      <c r="K42" s="218">
        <v>100</v>
      </c>
      <c r="L42" s="218">
        <v>100</v>
      </c>
      <c r="M42" s="216">
        <v>100</v>
      </c>
      <c r="N42" s="216">
        <v>100</v>
      </c>
      <c r="O42" s="217">
        <v>100</v>
      </c>
      <c r="P42" s="216">
        <v>100</v>
      </c>
      <c r="Q42" s="217">
        <v>100</v>
      </c>
      <c r="R42" s="216">
        <v>100</v>
      </c>
      <c r="S42" s="216">
        <v>100</v>
      </c>
      <c r="T42" s="217">
        <v>100</v>
      </c>
      <c r="U42" s="218">
        <v>100</v>
      </c>
      <c r="V42" s="216">
        <v>100</v>
      </c>
      <c r="W42" s="216">
        <v>100</v>
      </c>
      <c r="X42" s="217">
        <v>100</v>
      </c>
      <c r="Y42" s="216">
        <v>100</v>
      </c>
      <c r="Z42" s="217">
        <v>100</v>
      </c>
      <c r="AA42" s="218">
        <v>100</v>
      </c>
      <c r="AB42" s="216">
        <v>100</v>
      </c>
      <c r="AC42" s="217">
        <v>100</v>
      </c>
      <c r="AD42" s="218">
        <v>100</v>
      </c>
      <c r="AE42" s="218">
        <v>100</v>
      </c>
      <c r="AF42" s="218">
        <v>100</v>
      </c>
      <c r="AG42" s="218">
        <v>100</v>
      </c>
      <c r="AH42" s="218"/>
      <c r="AI42" s="218">
        <v>100</v>
      </c>
      <c r="AJ42" s="218">
        <v>100</v>
      </c>
      <c r="AK42" s="219">
        <v>100</v>
      </c>
      <c r="AL42" s="50"/>
    </row>
    <row r="43" spans="1:38" x14ac:dyDescent="0.25">
      <c r="AL43" s="225"/>
    </row>
    <row r="44" spans="1:38" x14ac:dyDescent="0.25">
      <c r="A44" s="67" t="s">
        <v>308</v>
      </c>
    </row>
    <row r="46" spans="1:38" x14ac:dyDescent="0.25">
      <c r="A46" s="3" t="s">
        <v>306</v>
      </c>
    </row>
    <row r="47" spans="1:38" x14ac:dyDescent="0.25">
      <c r="A47" s="3" t="s">
        <v>221</v>
      </c>
    </row>
  </sheetData>
  <mergeCells count="25">
    <mergeCell ref="A32:A36"/>
    <mergeCell ref="A37:A38"/>
    <mergeCell ref="B37:B38"/>
    <mergeCell ref="AK4:AK5"/>
    <mergeCell ref="A7:A31"/>
    <mergeCell ref="B7:B9"/>
    <mergeCell ref="B10:B11"/>
    <mergeCell ref="B15:B17"/>
    <mergeCell ref="B18:B19"/>
    <mergeCell ref="B20:B22"/>
    <mergeCell ref="B24:B26"/>
    <mergeCell ref="B27:B28"/>
    <mergeCell ref="B30:B31"/>
    <mergeCell ref="E3:AC3"/>
    <mergeCell ref="AD3:AH3"/>
    <mergeCell ref="AI3:AJ3"/>
    <mergeCell ref="E4:G4"/>
    <mergeCell ref="H4:I4"/>
    <mergeCell ref="M4:O4"/>
    <mergeCell ref="P4:Q4"/>
    <mergeCell ref="R4:T4"/>
    <mergeCell ref="V4:X4"/>
    <mergeCell ref="Y4:Z4"/>
    <mergeCell ref="AB4:AC4"/>
    <mergeCell ref="AI4:AJ4"/>
  </mergeCells>
  <conditionalFormatting sqref="E7:AK39">
    <cfRule type="cellIs" dxfId="0" priority="1" operator="lessThan">
      <formula>1</formula>
    </cfRule>
    <cfRule type="colorScale" priority="2">
      <colorScale>
        <cfvo type="num" val="1"/>
        <cfvo type="num" val="10"/>
        <cfvo type="num" val="50"/>
        <color theme="4" tint="0.79998168889431442"/>
        <color theme="4"/>
        <color theme="4" tint="-0.499984740745262"/>
      </colorScale>
    </cfRule>
  </conditionalFormatting>
  <hyperlinks>
    <hyperlink ref="A2" location="sommaire!A1" display="sommaire" xr:uid="{00000000-0004-0000-0E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9"/>
  <sheetViews>
    <sheetView workbookViewId="0">
      <selection activeCell="A2" sqref="A2"/>
    </sheetView>
  </sheetViews>
  <sheetFormatPr baseColWidth="10" defaultRowHeight="15" x14ac:dyDescent="0.25"/>
  <cols>
    <col min="1" max="5" width="11.42578125" style="3"/>
    <col min="6" max="6" width="20" style="3" bestFit="1" customWidth="1"/>
    <col min="7" max="7" width="16.28515625" style="3" bestFit="1" customWidth="1"/>
    <col min="8" max="16384" width="11.42578125" style="3"/>
  </cols>
  <sheetData>
    <row r="1" spans="1:7" ht="15.75" x14ac:dyDescent="0.25">
      <c r="A1" s="62" t="s">
        <v>322</v>
      </c>
    </row>
    <row r="2" spans="1:7" x14ac:dyDescent="0.25">
      <c r="A2" s="63" t="s">
        <v>116</v>
      </c>
    </row>
    <row r="4" spans="1:7" x14ac:dyDescent="0.25">
      <c r="A4" s="120" t="s">
        <v>1</v>
      </c>
      <c r="B4" s="121" t="s">
        <v>2</v>
      </c>
      <c r="C4" s="121" t="s">
        <v>3</v>
      </c>
      <c r="D4" s="121" t="s">
        <v>4</v>
      </c>
      <c r="E4" s="121" t="s">
        <v>223</v>
      </c>
      <c r="F4" s="120" t="s">
        <v>5</v>
      </c>
      <c r="G4" s="122" t="s">
        <v>6</v>
      </c>
    </row>
    <row r="5" spans="1:7" x14ac:dyDescent="0.25">
      <c r="A5" s="106" t="s">
        <v>7</v>
      </c>
      <c r="B5" s="95" t="s">
        <v>7</v>
      </c>
      <c r="C5" s="95" t="s">
        <v>8</v>
      </c>
      <c r="D5" s="95" t="s">
        <v>9</v>
      </c>
      <c r="E5" s="95" t="s">
        <v>10</v>
      </c>
      <c r="F5" s="1">
        <v>57502</v>
      </c>
      <c r="G5" s="108">
        <v>22.26</v>
      </c>
    </row>
    <row r="6" spans="1:7" x14ac:dyDescent="0.25">
      <c r="A6" s="106" t="s">
        <v>11</v>
      </c>
      <c r="B6" s="95" t="s">
        <v>11</v>
      </c>
      <c r="C6" s="95" t="s">
        <v>11</v>
      </c>
      <c r="D6" s="95" t="s">
        <v>11</v>
      </c>
      <c r="E6" s="95" t="s">
        <v>11</v>
      </c>
      <c r="F6" s="1">
        <v>18528</v>
      </c>
      <c r="G6" s="108">
        <v>7.17</v>
      </c>
    </row>
    <row r="7" spans="1:7" x14ac:dyDescent="0.25">
      <c r="A7" s="106" t="s">
        <v>7</v>
      </c>
      <c r="B7" s="95" t="s">
        <v>7</v>
      </c>
      <c r="C7" s="95" t="s">
        <v>12</v>
      </c>
      <c r="D7" s="95" t="s">
        <v>13</v>
      </c>
      <c r="E7" s="95" t="s">
        <v>170</v>
      </c>
      <c r="F7" s="1">
        <v>13720</v>
      </c>
      <c r="G7" s="108">
        <v>5.31</v>
      </c>
    </row>
    <row r="8" spans="1:7" x14ac:dyDescent="0.25">
      <c r="A8" s="106" t="s">
        <v>7</v>
      </c>
      <c r="B8" s="95" t="s">
        <v>8</v>
      </c>
      <c r="C8" s="95" t="s">
        <v>8</v>
      </c>
      <c r="D8" s="95" t="s">
        <v>9</v>
      </c>
      <c r="E8" s="95" t="s">
        <v>10</v>
      </c>
      <c r="F8" s="1">
        <v>11039</v>
      </c>
      <c r="G8" s="108">
        <v>4.2699999999999996</v>
      </c>
    </row>
    <row r="9" spans="1:7" x14ac:dyDescent="0.25">
      <c r="A9" s="106" t="s">
        <v>11</v>
      </c>
      <c r="B9" s="95" t="s">
        <v>11</v>
      </c>
      <c r="C9" s="95" t="s">
        <v>8</v>
      </c>
      <c r="D9" s="95" t="s">
        <v>9</v>
      </c>
      <c r="E9" s="95" t="s">
        <v>10</v>
      </c>
      <c r="F9" s="1">
        <v>7180</v>
      </c>
      <c r="G9" s="108">
        <v>2.78</v>
      </c>
    </row>
    <row r="10" spans="1:7" x14ac:dyDescent="0.25">
      <c r="A10" s="106" t="s">
        <v>7</v>
      </c>
      <c r="B10" s="95" t="s">
        <v>8</v>
      </c>
      <c r="C10" s="95" t="s">
        <v>9</v>
      </c>
      <c r="D10" s="95" t="s">
        <v>9</v>
      </c>
      <c r="E10" s="95" t="s">
        <v>10</v>
      </c>
      <c r="F10" s="1">
        <v>4358</v>
      </c>
      <c r="G10" s="108">
        <v>1.69</v>
      </c>
    </row>
    <row r="11" spans="1:7" x14ac:dyDescent="0.25">
      <c r="A11" s="106" t="s">
        <v>11</v>
      </c>
      <c r="B11" s="95" t="s">
        <v>11</v>
      </c>
      <c r="C11" s="95" t="s">
        <v>11</v>
      </c>
      <c r="D11" s="95" t="s">
        <v>11</v>
      </c>
      <c r="E11" s="95" t="s">
        <v>10</v>
      </c>
      <c r="F11" s="1">
        <v>4231</v>
      </c>
      <c r="G11" s="108">
        <v>1.64</v>
      </c>
    </row>
    <row r="12" spans="1:7" x14ac:dyDescent="0.25">
      <c r="A12" s="106" t="s">
        <v>7</v>
      </c>
      <c r="B12" s="95" t="s">
        <v>8</v>
      </c>
      <c r="C12" s="95" t="s">
        <v>9</v>
      </c>
      <c r="D12" s="95" t="s">
        <v>10</v>
      </c>
      <c r="E12" s="95" t="s">
        <v>15</v>
      </c>
      <c r="F12" s="1">
        <v>3660</v>
      </c>
      <c r="G12" s="108">
        <v>1.42</v>
      </c>
    </row>
    <row r="13" spans="1:7" x14ac:dyDescent="0.25">
      <c r="A13" s="106" t="s">
        <v>7</v>
      </c>
      <c r="B13" s="95" t="s">
        <v>8</v>
      </c>
      <c r="C13" s="95" t="s">
        <v>9</v>
      </c>
      <c r="D13" s="95" t="s">
        <v>10</v>
      </c>
      <c r="E13" s="95" t="s">
        <v>11</v>
      </c>
      <c r="F13" s="1">
        <v>3638</v>
      </c>
      <c r="G13" s="108">
        <v>1.41</v>
      </c>
    </row>
    <row r="14" spans="1:7" x14ac:dyDescent="0.25">
      <c r="A14" s="106" t="s">
        <v>7</v>
      </c>
      <c r="B14" s="95" t="s">
        <v>8</v>
      </c>
      <c r="C14" s="95" t="s">
        <v>9</v>
      </c>
      <c r="D14" s="95" t="s">
        <v>10</v>
      </c>
      <c r="E14" s="95" t="s">
        <v>10</v>
      </c>
      <c r="F14" s="1">
        <v>3589</v>
      </c>
      <c r="G14" s="108">
        <v>1.39</v>
      </c>
    </row>
    <row r="15" spans="1:7" x14ac:dyDescent="0.25">
      <c r="A15" s="106" t="s">
        <v>7</v>
      </c>
      <c r="B15" s="95" t="s">
        <v>7</v>
      </c>
      <c r="C15" s="95" t="s">
        <v>14</v>
      </c>
      <c r="D15" s="95" t="s">
        <v>14</v>
      </c>
      <c r="E15" s="95" t="s">
        <v>14</v>
      </c>
      <c r="F15" s="1">
        <v>3262</v>
      </c>
      <c r="G15" s="108">
        <v>1.26</v>
      </c>
    </row>
    <row r="16" spans="1:7" x14ac:dyDescent="0.25">
      <c r="A16" s="106" t="s">
        <v>7</v>
      </c>
      <c r="B16" s="95" t="s">
        <v>7</v>
      </c>
      <c r="C16" s="95" t="s">
        <v>16</v>
      </c>
      <c r="D16" s="95" t="s">
        <v>16</v>
      </c>
      <c r="E16" s="95" t="s">
        <v>10</v>
      </c>
      <c r="F16" s="1">
        <v>2962</v>
      </c>
      <c r="G16" s="108">
        <v>1.1499999999999999</v>
      </c>
    </row>
    <row r="17" spans="1:7" x14ac:dyDescent="0.25">
      <c r="A17" s="106" t="s">
        <v>7</v>
      </c>
      <c r="B17" s="95" t="s">
        <v>14</v>
      </c>
      <c r="C17" s="95" t="s">
        <v>8</v>
      </c>
      <c r="D17" s="95" t="s">
        <v>9</v>
      </c>
      <c r="E17" s="95" t="s">
        <v>10</v>
      </c>
      <c r="F17" s="1">
        <v>2752</v>
      </c>
      <c r="G17" s="108">
        <v>1.07</v>
      </c>
    </row>
    <row r="18" spans="1:7" x14ac:dyDescent="0.25">
      <c r="A18" s="106" t="s">
        <v>8</v>
      </c>
      <c r="B18" s="95" t="s">
        <v>9</v>
      </c>
      <c r="C18" s="95" t="s">
        <v>10</v>
      </c>
      <c r="D18" s="95" t="s">
        <v>15</v>
      </c>
      <c r="E18" s="95" t="s">
        <v>15</v>
      </c>
      <c r="F18" s="1">
        <v>2455</v>
      </c>
      <c r="G18" s="108">
        <v>0.95</v>
      </c>
    </row>
    <row r="19" spans="1:7" x14ac:dyDescent="0.25">
      <c r="A19" s="106" t="s">
        <v>11</v>
      </c>
      <c r="B19" s="95" t="s">
        <v>11</v>
      </c>
      <c r="C19" s="95" t="s">
        <v>11</v>
      </c>
      <c r="D19" s="95" t="s">
        <v>11</v>
      </c>
      <c r="E19" s="95" t="s">
        <v>14</v>
      </c>
      <c r="F19" s="1">
        <v>2312</v>
      </c>
      <c r="G19" s="108">
        <v>0.9</v>
      </c>
    </row>
    <row r="20" spans="1:7" x14ac:dyDescent="0.25">
      <c r="A20" s="106" t="s">
        <v>7</v>
      </c>
      <c r="B20" s="95" t="s">
        <v>7</v>
      </c>
      <c r="C20" s="95" t="s">
        <v>176</v>
      </c>
      <c r="D20" s="95" t="s">
        <v>176</v>
      </c>
      <c r="E20" s="95" t="s">
        <v>18</v>
      </c>
      <c r="F20" s="1">
        <v>2221</v>
      </c>
      <c r="G20" s="108">
        <v>0.86</v>
      </c>
    </row>
    <row r="21" spans="1:7" x14ac:dyDescent="0.25">
      <c r="A21" s="106" t="s">
        <v>11</v>
      </c>
      <c r="B21" s="95" t="s">
        <v>11</v>
      </c>
      <c r="C21" s="95" t="s">
        <v>11</v>
      </c>
      <c r="D21" s="95" t="s">
        <v>9</v>
      </c>
      <c r="E21" s="95" t="s">
        <v>10</v>
      </c>
      <c r="F21" s="1">
        <v>2190</v>
      </c>
      <c r="G21" s="108">
        <v>0.85</v>
      </c>
    </row>
    <row r="22" spans="1:7" x14ac:dyDescent="0.25">
      <c r="A22" s="106" t="s">
        <v>8</v>
      </c>
      <c r="B22" s="95" t="s">
        <v>8</v>
      </c>
      <c r="C22" s="95" t="s">
        <v>9</v>
      </c>
      <c r="D22" s="95" t="s">
        <v>9</v>
      </c>
      <c r="E22" s="95" t="s">
        <v>10</v>
      </c>
      <c r="F22" s="1">
        <v>2107</v>
      </c>
      <c r="G22" s="108">
        <v>0.82</v>
      </c>
    </row>
    <row r="23" spans="1:7" x14ac:dyDescent="0.25">
      <c r="A23" s="106" t="s">
        <v>8</v>
      </c>
      <c r="B23" s="95" t="s">
        <v>9</v>
      </c>
      <c r="C23" s="95" t="s">
        <v>9</v>
      </c>
      <c r="D23" s="95" t="s">
        <v>10</v>
      </c>
      <c r="E23" s="95" t="s">
        <v>10</v>
      </c>
      <c r="F23" s="1">
        <v>1990</v>
      </c>
      <c r="G23" s="108">
        <v>0.77</v>
      </c>
    </row>
    <row r="24" spans="1:7" x14ac:dyDescent="0.25">
      <c r="A24" s="106" t="s">
        <v>8</v>
      </c>
      <c r="B24" s="95" t="s">
        <v>8</v>
      </c>
      <c r="C24" s="95" t="s">
        <v>8</v>
      </c>
      <c r="D24" s="95" t="s">
        <v>9</v>
      </c>
      <c r="E24" s="95" t="s">
        <v>10</v>
      </c>
      <c r="F24" s="1">
        <v>1931</v>
      </c>
      <c r="G24" s="108">
        <v>0.75</v>
      </c>
    </row>
    <row r="25" spans="1:7" x14ac:dyDescent="0.25">
      <c r="A25" s="106" t="s">
        <v>11</v>
      </c>
      <c r="B25" s="95" t="s">
        <v>11</v>
      </c>
      <c r="C25" s="95" t="s">
        <v>11</v>
      </c>
      <c r="D25" s="95" t="s">
        <v>11</v>
      </c>
      <c r="E25" s="95" t="s">
        <v>15</v>
      </c>
      <c r="F25" s="1">
        <v>1635</v>
      </c>
      <c r="G25" s="108">
        <v>0.63</v>
      </c>
    </row>
    <row r="26" spans="1:7" x14ac:dyDescent="0.25">
      <c r="A26" s="106" t="s">
        <v>11</v>
      </c>
      <c r="B26" s="95" t="s">
        <v>8</v>
      </c>
      <c r="C26" s="95" t="s">
        <v>8</v>
      </c>
      <c r="D26" s="95" t="s">
        <v>9</v>
      </c>
      <c r="E26" s="95" t="s">
        <v>10</v>
      </c>
      <c r="F26" s="1">
        <v>1571</v>
      </c>
      <c r="G26" s="108">
        <v>0.61</v>
      </c>
    </row>
    <row r="27" spans="1:7" x14ac:dyDescent="0.25">
      <c r="A27" s="106" t="s">
        <v>8</v>
      </c>
      <c r="B27" s="95" t="s">
        <v>9</v>
      </c>
      <c r="C27" s="95" t="s">
        <v>10</v>
      </c>
      <c r="D27" s="95" t="s">
        <v>11</v>
      </c>
      <c r="E27" s="95" t="s">
        <v>11</v>
      </c>
      <c r="F27" s="1">
        <v>1270</v>
      </c>
      <c r="G27" s="108">
        <v>0.49</v>
      </c>
    </row>
    <row r="28" spans="1:7" x14ac:dyDescent="0.25">
      <c r="A28" s="106" t="s">
        <v>8</v>
      </c>
      <c r="B28" s="95" t="s">
        <v>9</v>
      </c>
      <c r="C28" s="95" t="s">
        <v>9</v>
      </c>
      <c r="D28" s="95" t="s">
        <v>9</v>
      </c>
      <c r="E28" s="95" t="s">
        <v>10</v>
      </c>
      <c r="F28" s="1">
        <v>1262</v>
      </c>
      <c r="G28" s="108">
        <v>0.49</v>
      </c>
    </row>
    <row r="29" spans="1:7" x14ac:dyDescent="0.25">
      <c r="A29" s="106" t="s">
        <v>8</v>
      </c>
      <c r="B29" s="95" t="s">
        <v>8</v>
      </c>
      <c r="C29" s="95" t="s">
        <v>9</v>
      </c>
      <c r="D29" s="95" t="s">
        <v>10</v>
      </c>
      <c r="E29" s="95" t="s">
        <v>10</v>
      </c>
      <c r="F29" s="1">
        <v>1226</v>
      </c>
      <c r="G29" s="108">
        <v>0.47</v>
      </c>
    </row>
    <row r="30" spans="1:7" x14ac:dyDescent="0.25">
      <c r="A30" s="106" t="s">
        <v>7</v>
      </c>
      <c r="B30" s="95" t="s">
        <v>7</v>
      </c>
      <c r="C30" s="95" t="s">
        <v>176</v>
      </c>
      <c r="D30" s="95" t="s">
        <v>176</v>
      </c>
      <c r="E30" s="95" t="s">
        <v>10</v>
      </c>
      <c r="F30" s="1">
        <v>1182</v>
      </c>
      <c r="G30" s="108">
        <v>0.46</v>
      </c>
    </row>
    <row r="31" spans="1:7" x14ac:dyDescent="0.25">
      <c r="A31" s="106" t="s">
        <v>7</v>
      </c>
      <c r="B31" s="95" t="s">
        <v>12</v>
      </c>
      <c r="C31" s="95" t="s">
        <v>13</v>
      </c>
      <c r="D31" s="95" t="s">
        <v>170</v>
      </c>
      <c r="E31" s="95" t="s">
        <v>11</v>
      </c>
      <c r="F31" s="1">
        <v>1149</v>
      </c>
      <c r="G31" s="108">
        <v>0.44</v>
      </c>
    </row>
    <row r="32" spans="1:7" x14ac:dyDescent="0.25">
      <c r="A32" s="106" t="s">
        <v>11</v>
      </c>
      <c r="B32" s="95" t="s">
        <v>11</v>
      </c>
      <c r="C32" s="95" t="s">
        <v>11</v>
      </c>
      <c r="D32" s="95" t="s">
        <v>15</v>
      </c>
      <c r="E32" s="95" t="s">
        <v>15</v>
      </c>
      <c r="F32" s="1">
        <v>1127</v>
      </c>
      <c r="G32" s="108">
        <v>0.44</v>
      </c>
    </row>
    <row r="33" spans="1:19" x14ac:dyDescent="0.25">
      <c r="A33" s="106" t="s">
        <v>7</v>
      </c>
      <c r="B33" s="95" t="s">
        <v>16</v>
      </c>
      <c r="C33" s="95" t="s">
        <v>8</v>
      </c>
      <c r="D33" s="95" t="s">
        <v>9</v>
      </c>
      <c r="E33" s="95" t="s">
        <v>10</v>
      </c>
      <c r="F33" s="1">
        <v>1077</v>
      </c>
      <c r="G33" s="108">
        <v>0.42</v>
      </c>
    </row>
    <row r="34" spans="1:19" x14ac:dyDescent="0.25">
      <c r="A34" s="106" t="s">
        <v>7</v>
      </c>
      <c r="B34" s="95" t="s">
        <v>7</v>
      </c>
      <c r="C34" s="95" t="s">
        <v>16</v>
      </c>
      <c r="D34" s="95" t="s">
        <v>16</v>
      </c>
      <c r="E34" s="95" t="s">
        <v>16</v>
      </c>
      <c r="F34" s="1">
        <v>1070</v>
      </c>
      <c r="G34" s="108">
        <v>0.41</v>
      </c>
    </row>
    <row r="35" spans="1:19" ht="15" customHeight="1" x14ac:dyDescent="0.25">
      <c r="A35" s="106" t="s">
        <v>7</v>
      </c>
      <c r="B35" s="95" t="s">
        <v>11</v>
      </c>
      <c r="C35" s="95" t="s">
        <v>8</v>
      </c>
      <c r="D35" s="95" t="s">
        <v>9</v>
      </c>
      <c r="E35" s="95" t="s">
        <v>10</v>
      </c>
      <c r="F35" s="1">
        <v>1037</v>
      </c>
      <c r="G35" s="108">
        <v>0.4</v>
      </c>
      <c r="I35" s="237" t="s">
        <v>250</v>
      </c>
      <c r="J35" s="237"/>
      <c r="K35" s="237"/>
      <c r="L35" s="237"/>
      <c r="M35" s="237"/>
      <c r="N35" s="237"/>
      <c r="O35" s="237"/>
      <c r="P35" s="237"/>
      <c r="Q35" s="237"/>
      <c r="R35" s="237"/>
    </row>
    <row r="36" spans="1:19" ht="15" customHeight="1" x14ac:dyDescent="0.25">
      <c r="A36" s="106" t="s">
        <v>7</v>
      </c>
      <c r="B36" s="95" t="s">
        <v>7</v>
      </c>
      <c r="C36" s="95" t="s">
        <v>14</v>
      </c>
      <c r="D36" s="95" t="s">
        <v>9</v>
      </c>
      <c r="E36" s="95" t="s">
        <v>10</v>
      </c>
      <c r="F36" s="1">
        <v>1036</v>
      </c>
      <c r="G36" s="108">
        <v>0.4</v>
      </c>
      <c r="I36" s="237"/>
      <c r="J36" s="237"/>
      <c r="K36" s="237"/>
      <c r="L36" s="237"/>
      <c r="M36" s="237"/>
      <c r="N36" s="237"/>
      <c r="O36" s="237"/>
      <c r="P36" s="237"/>
      <c r="Q36" s="237"/>
      <c r="R36" s="237"/>
      <c r="S36" s="68"/>
    </row>
    <row r="37" spans="1:19" x14ac:dyDescent="0.25">
      <c r="A37" s="106" t="s">
        <v>7</v>
      </c>
      <c r="B37" s="95" t="s">
        <v>7</v>
      </c>
      <c r="C37" s="95" t="s">
        <v>16</v>
      </c>
      <c r="D37" s="95" t="s">
        <v>9</v>
      </c>
      <c r="E37" s="95" t="s">
        <v>10</v>
      </c>
      <c r="F37" s="1">
        <v>1010</v>
      </c>
      <c r="G37" s="108">
        <v>0.39</v>
      </c>
      <c r="I37" s="237"/>
      <c r="J37" s="237"/>
      <c r="K37" s="237"/>
      <c r="L37" s="237"/>
      <c r="M37" s="237"/>
      <c r="N37" s="237"/>
      <c r="O37" s="237"/>
      <c r="P37" s="237"/>
      <c r="Q37" s="237"/>
      <c r="R37" s="237"/>
      <c r="S37" s="68"/>
    </row>
    <row r="38" spans="1:19" ht="15" customHeight="1" x14ac:dyDescent="0.25">
      <c r="A38" s="106" t="s">
        <v>7</v>
      </c>
      <c r="B38" s="95" t="s">
        <v>7</v>
      </c>
      <c r="C38" s="95" t="s">
        <v>176</v>
      </c>
      <c r="D38" s="95" t="s">
        <v>176</v>
      </c>
      <c r="E38" s="95" t="s">
        <v>14</v>
      </c>
      <c r="F38" s="1">
        <v>999</v>
      </c>
      <c r="G38" s="108">
        <v>0.39</v>
      </c>
      <c r="I38" s="237"/>
      <c r="J38" s="237"/>
      <c r="K38" s="237"/>
      <c r="L38" s="237"/>
      <c r="M38" s="237"/>
      <c r="N38" s="237"/>
      <c r="O38" s="237"/>
      <c r="P38" s="237"/>
      <c r="Q38" s="237"/>
      <c r="R38" s="237"/>
      <c r="S38" s="68"/>
    </row>
    <row r="39" spans="1:19" ht="15" customHeight="1" x14ac:dyDescent="0.25">
      <c r="A39" s="106" t="s">
        <v>7</v>
      </c>
      <c r="B39" s="95" t="s">
        <v>8</v>
      </c>
      <c r="C39" s="95" t="s">
        <v>12</v>
      </c>
      <c r="D39" s="95" t="s">
        <v>13</v>
      </c>
      <c r="E39" s="95" t="s">
        <v>170</v>
      </c>
      <c r="F39" s="1">
        <v>970</v>
      </c>
      <c r="G39" s="108">
        <v>0.38</v>
      </c>
      <c r="I39" s="237"/>
      <c r="J39" s="237"/>
      <c r="K39" s="237"/>
      <c r="L39" s="237"/>
      <c r="M39" s="237"/>
      <c r="N39" s="237"/>
      <c r="O39" s="237"/>
      <c r="P39" s="237"/>
      <c r="Q39" s="237"/>
      <c r="R39" s="237"/>
      <c r="S39" s="68"/>
    </row>
    <row r="40" spans="1:19" ht="15" customHeight="1" x14ac:dyDescent="0.25">
      <c r="A40" s="106" t="s">
        <v>8</v>
      </c>
      <c r="B40" s="95" t="s">
        <v>8</v>
      </c>
      <c r="C40" s="95" t="s">
        <v>9</v>
      </c>
      <c r="D40" s="95" t="s">
        <v>10</v>
      </c>
      <c r="E40" s="95" t="s">
        <v>11</v>
      </c>
      <c r="F40" s="1">
        <v>936</v>
      </c>
      <c r="G40" s="108">
        <v>0.36</v>
      </c>
      <c r="I40" s="237" t="s">
        <v>228</v>
      </c>
      <c r="J40" s="237"/>
      <c r="K40" s="237"/>
      <c r="L40" s="237"/>
      <c r="M40" s="237"/>
      <c r="N40" s="237"/>
      <c r="O40" s="237"/>
      <c r="P40" s="237"/>
      <c r="Q40" s="237"/>
      <c r="R40" s="237"/>
      <c r="S40" s="68"/>
    </row>
    <row r="41" spans="1:19" ht="15" customHeight="1" x14ac:dyDescent="0.25">
      <c r="A41" s="106" t="s">
        <v>11</v>
      </c>
      <c r="B41" s="95" t="s">
        <v>11</v>
      </c>
      <c r="C41" s="95" t="s">
        <v>11</v>
      </c>
      <c r="D41" s="95" t="s">
        <v>10</v>
      </c>
      <c r="E41" s="95" t="s">
        <v>10</v>
      </c>
      <c r="F41" s="1">
        <v>927</v>
      </c>
      <c r="G41" s="108">
        <v>0.36</v>
      </c>
      <c r="I41" s="237"/>
      <c r="J41" s="237"/>
      <c r="K41" s="237"/>
      <c r="L41" s="237"/>
      <c r="M41" s="237"/>
      <c r="N41" s="237"/>
      <c r="O41" s="237"/>
      <c r="P41" s="237"/>
      <c r="Q41" s="237"/>
      <c r="R41" s="237"/>
    </row>
    <row r="42" spans="1:19" x14ac:dyDescent="0.25">
      <c r="A42" s="106" t="s">
        <v>7</v>
      </c>
      <c r="B42" s="95" t="s">
        <v>7</v>
      </c>
      <c r="C42" s="95" t="s">
        <v>12</v>
      </c>
      <c r="D42" s="95" t="s">
        <v>13</v>
      </c>
      <c r="E42" s="95" t="s">
        <v>10</v>
      </c>
      <c r="F42" s="1">
        <v>923</v>
      </c>
      <c r="G42" s="108">
        <v>0.36</v>
      </c>
      <c r="I42" s="237"/>
      <c r="J42" s="237"/>
      <c r="K42" s="237"/>
      <c r="L42" s="237"/>
      <c r="M42" s="237"/>
      <c r="N42" s="237"/>
      <c r="O42" s="237"/>
      <c r="P42" s="237"/>
      <c r="Q42" s="237"/>
      <c r="R42" s="237"/>
    </row>
    <row r="43" spans="1:19" x14ac:dyDescent="0.25">
      <c r="A43" s="106" t="s">
        <v>7</v>
      </c>
      <c r="B43" s="95" t="s">
        <v>14</v>
      </c>
      <c r="C43" s="95" t="s">
        <v>14</v>
      </c>
      <c r="D43" s="95" t="s">
        <v>14</v>
      </c>
      <c r="E43" s="95" t="s">
        <v>14</v>
      </c>
      <c r="F43" s="1">
        <v>899</v>
      </c>
      <c r="G43" s="108">
        <v>0.35</v>
      </c>
    </row>
    <row r="44" spans="1:19" x14ac:dyDescent="0.25">
      <c r="A44" s="106" t="s">
        <v>11</v>
      </c>
      <c r="B44" s="95" t="s">
        <v>8</v>
      </c>
      <c r="C44" s="95" t="s">
        <v>9</v>
      </c>
      <c r="D44" s="95" t="s">
        <v>10</v>
      </c>
      <c r="E44" s="95" t="s">
        <v>10</v>
      </c>
      <c r="F44" s="1">
        <v>890</v>
      </c>
      <c r="G44" s="108">
        <v>0.34</v>
      </c>
      <c r="I44" s="3" t="s">
        <v>220</v>
      </c>
    </row>
    <row r="45" spans="1:19" x14ac:dyDescent="0.25">
      <c r="A45" s="106" t="s">
        <v>8</v>
      </c>
      <c r="B45" s="95" t="s">
        <v>9</v>
      </c>
      <c r="C45" s="95" t="s">
        <v>9</v>
      </c>
      <c r="D45" s="95" t="s">
        <v>10</v>
      </c>
      <c r="E45" s="95" t="s">
        <v>11</v>
      </c>
      <c r="F45" s="1">
        <v>888</v>
      </c>
      <c r="G45" s="108">
        <v>0.34</v>
      </c>
      <c r="I45" s="3" t="s">
        <v>221</v>
      </c>
    </row>
    <row r="46" spans="1:19" x14ac:dyDescent="0.25">
      <c r="A46" s="106" t="s">
        <v>11</v>
      </c>
      <c r="B46" s="95" t="s">
        <v>8</v>
      </c>
      <c r="C46" s="95" t="s">
        <v>9</v>
      </c>
      <c r="D46" s="95" t="s">
        <v>9</v>
      </c>
      <c r="E46" s="95" t="s">
        <v>10</v>
      </c>
      <c r="F46" s="1">
        <v>887</v>
      </c>
      <c r="G46" s="108">
        <v>0.34</v>
      </c>
    </row>
    <row r="47" spans="1:19" x14ac:dyDescent="0.25">
      <c r="A47" s="106" t="s">
        <v>11</v>
      </c>
      <c r="B47" s="95" t="s">
        <v>11</v>
      </c>
      <c r="C47" s="95" t="s">
        <v>11</v>
      </c>
      <c r="D47" s="95" t="s">
        <v>11</v>
      </c>
      <c r="E47" s="95" t="s">
        <v>18</v>
      </c>
      <c r="F47" s="1">
        <v>784</v>
      </c>
      <c r="G47" s="108">
        <v>0.3</v>
      </c>
    </row>
    <row r="48" spans="1:19" x14ac:dyDescent="0.25">
      <c r="A48" s="106" t="s">
        <v>7</v>
      </c>
      <c r="B48" s="95" t="s">
        <v>7</v>
      </c>
      <c r="C48" s="95" t="s">
        <v>11</v>
      </c>
      <c r="D48" s="95" t="s">
        <v>11</v>
      </c>
      <c r="E48" s="95" t="s">
        <v>11</v>
      </c>
      <c r="F48" s="1">
        <v>748</v>
      </c>
      <c r="G48" s="108">
        <v>0.28999999999999998</v>
      </c>
    </row>
    <row r="49" spans="1:9" x14ac:dyDescent="0.25">
      <c r="A49" s="106" t="s">
        <v>14</v>
      </c>
      <c r="B49" s="95" t="s">
        <v>14</v>
      </c>
      <c r="C49" s="95" t="s">
        <v>14</v>
      </c>
      <c r="D49" s="95" t="s">
        <v>14</v>
      </c>
      <c r="E49" s="95" t="s">
        <v>14</v>
      </c>
      <c r="F49" s="1">
        <v>735</v>
      </c>
      <c r="G49" s="108">
        <v>0.28000000000000003</v>
      </c>
    </row>
    <row r="50" spans="1:9" x14ac:dyDescent="0.25">
      <c r="A50" s="106" t="s">
        <v>11</v>
      </c>
      <c r="B50" s="95" t="s">
        <v>11</v>
      </c>
      <c r="C50" s="95" t="s">
        <v>11</v>
      </c>
      <c r="D50" s="95" t="s">
        <v>14</v>
      </c>
      <c r="E50" s="95" t="s">
        <v>14</v>
      </c>
      <c r="F50" s="1">
        <v>728</v>
      </c>
      <c r="G50" s="108">
        <v>0.28000000000000003</v>
      </c>
    </row>
    <row r="51" spans="1:9" x14ac:dyDescent="0.25">
      <c r="A51" s="106" t="s">
        <v>8</v>
      </c>
      <c r="B51" s="95" t="s">
        <v>9</v>
      </c>
      <c r="C51" s="95" t="s">
        <v>10</v>
      </c>
      <c r="D51" s="95" t="s">
        <v>10</v>
      </c>
      <c r="E51" s="95" t="s">
        <v>11</v>
      </c>
      <c r="F51" s="1">
        <v>706</v>
      </c>
      <c r="G51" s="108">
        <v>0.27</v>
      </c>
      <c r="I51" s="69"/>
    </row>
    <row r="52" spans="1:9" x14ac:dyDescent="0.25">
      <c r="A52" s="106" t="s">
        <v>7</v>
      </c>
      <c r="B52" s="95" t="s">
        <v>12</v>
      </c>
      <c r="C52" s="95" t="s">
        <v>12</v>
      </c>
      <c r="D52" s="95" t="s">
        <v>13</v>
      </c>
      <c r="E52" s="95" t="s">
        <v>170</v>
      </c>
      <c r="F52" s="1">
        <v>703</v>
      </c>
      <c r="G52" s="108">
        <v>0.27</v>
      </c>
      <c r="I52" s="69"/>
    </row>
    <row r="53" spans="1:9" x14ac:dyDescent="0.25">
      <c r="A53" s="106" t="s">
        <v>9</v>
      </c>
      <c r="B53" s="95" t="s">
        <v>10</v>
      </c>
      <c r="C53" s="95" t="s">
        <v>15</v>
      </c>
      <c r="D53" s="95" t="s">
        <v>15</v>
      </c>
      <c r="E53" s="95" t="s">
        <v>11</v>
      </c>
      <c r="F53" s="1">
        <v>702</v>
      </c>
      <c r="G53" s="108">
        <v>0.27</v>
      </c>
    </row>
    <row r="54" spans="1:9" x14ac:dyDescent="0.25">
      <c r="A54" s="106" t="s">
        <v>11</v>
      </c>
      <c r="B54" s="95" t="s">
        <v>11</v>
      </c>
      <c r="C54" s="95" t="s">
        <v>12</v>
      </c>
      <c r="D54" s="95" t="s">
        <v>13</v>
      </c>
      <c r="E54" s="95" t="s">
        <v>170</v>
      </c>
      <c r="F54" s="1">
        <v>699</v>
      </c>
      <c r="G54" s="108">
        <v>0.27</v>
      </c>
    </row>
    <row r="55" spans="1:9" x14ac:dyDescent="0.25">
      <c r="A55" s="106" t="s">
        <v>8</v>
      </c>
      <c r="B55" s="95" t="s">
        <v>8</v>
      </c>
      <c r="C55" s="95" t="s">
        <v>9</v>
      </c>
      <c r="D55" s="95" t="s">
        <v>10</v>
      </c>
      <c r="E55" s="95" t="s">
        <v>15</v>
      </c>
      <c r="F55" s="1">
        <v>682</v>
      </c>
      <c r="G55" s="108">
        <v>0.26</v>
      </c>
    </row>
    <row r="56" spans="1:9" x14ac:dyDescent="0.25">
      <c r="A56" s="106" t="s">
        <v>8</v>
      </c>
      <c r="B56" s="95" t="s">
        <v>9</v>
      </c>
      <c r="C56" s="95" t="s">
        <v>8</v>
      </c>
      <c r="D56" s="95" t="s">
        <v>9</v>
      </c>
      <c r="E56" s="95" t="s">
        <v>10</v>
      </c>
      <c r="F56" s="1">
        <v>678</v>
      </c>
      <c r="G56" s="108">
        <v>0.26</v>
      </c>
    </row>
    <row r="57" spans="1:9" x14ac:dyDescent="0.25">
      <c r="A57" s="106" t="s">
        <v>8</v>
      </c>
      <c r="B57" s="95" t="s">
        <v>9</v>
      </c>
      <c r="C57" s="95" t="s">
        <v>10</v>
      </c>
      <c r="D57" s="95" t="s">
        <v>10</v>
      </c>
      <c r="E57" s="95" t="s">
        <v>10</v>
      </c>
      <c r="F57" s="1">
        <v>658</v>
      </c>
      <c r="G57" s="108">
        <v>0.25</v>
      </c>
    </row>
    <row r="58" spans="1:9" x14ac:dyDescent="0.25">
      <c r="A58" s="106" t="s">
        <v>9</v>
      </c>
      <c r="B58" s="95" t="s">
        <v>10</v>
      </c>
      <c r="C58" s="95" t="s">
        <v>11</v>
      </c>
      <c r="D58" s="95" t="s">
        <v>11</v>
      </c>
      <c r="E58" s="95" t="s">
        <v>11</v>
      </c>
      <c r="F58" s="1">
        <v>649</v>
      </c>
      <c r="G58" s="108">
        <v>0.25</v>
      </c>
    </row>
    <row r="59" spans="1:9" x14ac:dyDescent="0.25">
      <c r="A59" s="106" t="s">
        <v>8</v>
      </c>
      <c r="B59" s="95" t="s">
        <v>11</v>
      </c>
      <c r="C59" s="95" t="s">
        <v>8</v>
      </c>
      <c r="D59" s="95" t="s">
        <v>9</v>
      </c>
      <c r="E59" s="95" t="s">
        <v>10</v>
      </c>
      <c r="F59" s="1">
        <v>629</v>
      </c>
      <c r="G59" s="108">
        <v>0.24</v>
      </c>
    </row>
    <row r="60" spans="1:9" x14ac:dyDescent="0.25">
      <c r="A60" s="106" t="s">
        <v>11</v>
      </c>
      <c r="B60" s="95" t="s">
        <v>14</v>
      </c>
      <c r="C60" s="95" t="s">
        <v>8</v>
      </c>
      <c r="D60" s="95" t="s">
        <v>9</v>
      </c>
      <c r="E60" s="95" t="s">
        <v>10</v>
      </c>
      <c r="F60" s="1">
        <v>629</v>
      </c>
      <c r="G60" s="108">
        <v>0.24</v>
      </c>
    </row>
    <row r="61" spans="1:9" x14ac:dyDescent="0.25">
      <c r="A61" s="106" t="s">
        <v>7</v>
      </c>
      <c r="B61" s="95" t="s">
        <v>8</v>
      </c>
      <c r="C61" s="95" t="s">
        <v>9</v>
      </c>
      <c r="D61" s="95" t="s">
        <v>10</v>
      </c>
      <c r="E61" s="95" t="s">
        <v>14</v>
      </c>
      <c r="F61" s="1">
        <v>605</v>
      </c>
      <c r="G61" s="108">
        <v>0.23</v>
      </c>
    </row>
    <row r="62" spans="1:9" x14ac:dyDescent="0.25">
      <c r="A62" s="106" t="s">
        <v>14</v>
      </c>
      <c r="B62" s="95" t="s">
        <v>8</v>
      </c>
      <c r="C62" s="95" t="s">
        <v>8</v>
      </c>
      <c r="D62" s="95" t="s">
        <v>9</v>
      </c>
      <c r="E62" s="95" t="s">
        <v>10</v>
      </c>
      <c r="F62" s="1">
        <v>592</v>
      </c>
      <c r="G62" s="108">
        <v>0.23</v>
      </c>
    </row>
    <row r="63" spans="1:9" x14ac:dyDescent="0.25">
      <c r="A63" s="106" t="s">
        <v>11</v>
      </c>
      <c r="B63" s="95" t="s">
        <v>11</v>
      </c>
      <c r="C63" s="95" t="s">
        <v>14</v>
      </c>
      <c r="D63" s="95" t="s">
        <v>14</v>
      </c>
      <c r="E63" s="95" t="s">
        <v>14</v>
      </c>
      <c r="F63" s="1">
        <v>591</v>
      </c>
      <c r="G63" s="108">
        <v>0.23</v>
      </c>
    </row>
    <row r="64" spans="1:9" x14ac:dyDescent="0.25">
      <c r="A64" s="106" t="s">
        <v>10</v>
      </c>
      <c r="B64" s="95" t="s">
        <v>11</v>
      </c>
      <c r="C64" s="95" t="s">
        <v>11</v>
      </c>
      <c r="D64" s="95" t="s">
        <v>11</v>
      </c>
      <c r="E64" s="95" t="s">
        <v>11</v>
      </c>
      <c r="F64" s="1">
        <v>588</v>
      </c>
      <c r="G64" s="108">
        <v>0.23</v>
      </c>
    </row>
    <row r="65" spans="1:7" x14ac:dyDescent="0.25">
      <c r="A65" s="106" t="s">
        <v>11</v>
      </c>
      <c r="B65" s="95" t="s">
        <v>8</v>
      </c>
      <c r="C65" s="95" t="s">
        <v>9</v>
      </c>
      <c r="D65" s="95" t="s">
        <v>10</v>
      </c>
      <c r="E65" s="95" t="s">
        <v>15</v>
      </c>
      <c r="F65" s="1">
        <v>581</v>
      </c>
      <c r="G65" s="108">
        <v>0.22</v>
      </c>
    </row>
    <row r="66" spans="1:7" x14ac:dyDescent="0.25">
      <c r="A66" s="106" t="s">
        <v>11</v>
      </c>
      <c r="B66" s="95" t="s">
        <v>11</v>
      </c>
      <c r="C66" s="95" t="s">
        <v>11</v>
      </c>
      <c r="D66" s="95" t="s">
        <v>14</v>
      </c>
      <c r="E66" s="95" t="s">
        <v>11</v>
      </c>
      <c r="F66" s="1">
        <v>578</v>
      </c>
      <c r="G66" s="108">
        <v>0.22</v>
      </c>
    </row>
    <row r="67" spans="1:7" x14ac:dyDescent="0.25">
      <c r="A67" s="106" t="s">
        <v>9</v>
      </c>
      <c r="B67" s="95" t="s">
        <v>9</v>
      </c>
      <c r="C67" s="95" t="s">
        <v>9</v>
      </c>
      <c r="D67" s="95" t="s">
        <v>10</v>
      </c>
      <c r="E67" s="95" t="s">
        <v>10</v>
      </c>
      <c r="F67" s="1">
        <v>514</v>
      </c>
      <c r="G67" s="108">
        <v>0.2</v>
      </c>
    </row>
    <row r="68" spans="1:7" x14ac:dyDescent="0.25">
      <c r="A68" s="111" t="s">
        <v>11</v>
      </c>
      <c r="B68" s="87" t="s">
        <v>8</v>
      </c>
      <c r="C68" s="87" t="s">
        <v>9</v>
      </c>
      <c r="D68" s="87" t="s">
        <v>10</v>
      </c>
      <c r="E68" s="87" t="s">
        <v>11</v>
      </c>
      <c r="F68" s="123">
        <v>511</v>
      </c>
      <c r="G68" s="112">
        <v>0.2</v>
      </c>
    </row>
    <row r="69" spans="1:7" x14ac:dyDescent="0.25">
      <c r="F69" s="70"/>
    </row>
    <row r="70" spans="1:7" x14ac:dyDescent="0.25">
      <c r="F70" s="70"/>
    </row>
    <row r="71" spans="1:7" x14ac:dyDescent="0.25">
      <c r="F71" s="70"/>
    </row>
    <row r="72" spans="1:7" x14ac:dyDescent="0.25">
      <c r="F72" s="70"/>
    </row>
    <row r="73" spans="1:7" x14ac:dyDescent="0.25">
      <c r="F73" s="70"/>
    </row>
    <row r="74" spans="1:7" x14ac:dyDescent="0.25">
      <c r="F74" s="70"/>
    </row>
    <row r="75" spans="1:7" x14ac:dyDescent="0.25">
      <c r="F75" s="70"/>
    </row>
    <row r="76" spans="1:7" x14ac:dyDescent="0.25">
      <c r="F76" s="70"/>
    </row>
    <row r="77" spans="1:7" x14ac:dyDescent="0.25">
      <c r="F77" s="70"/>
    </row>
    <row r="78" spans="1:7" x14ac:dyDescent="0.25">
      <c r="F78" s="70"/>
    </row>
    <row r="79" spans="1:7" x14ac:dyDescent="0.25">
      <c r="F79" s="70"/>
    </row>
    <row r="80" spans="1:7" x14ac:dyDescent="0.25">
      <c r="F80" s="70"/>
    </row>
    <row r="81" spans="6:6" x14ac:dyDescent="0.25">
      <c r="F81" s="70"/>
    </row>
    <row r="82" spans="6:6" x14ac:dyDescent="0.25">
      <c r="F82" s="70"/>
    </row>
    <row r="83" spans="6:6" x14ac:dyDescent="0.25">
      <c r="F83" s="70"/>
    </row>
    <row r="84" spans="6:6" x14ac:dyDescent="0.25">
      <c r="F84" s="70"/>
    </row>
    <row r="85" spans="6:6" x14ac:dyDescent="0.25">
      <c r="F85" s="70"/>
    </row>
    <row r="86" spans="6:6" x14ac:dyDescent="0.25">
      <c r="F86" s="70"/>
    </row>
    <row r="87" spans="6:6" x14ac:dyDescent="0.25">
      <c r="F87" s="70"/>
    </row>
    <row r="88" spans="6:6" x14ac:dyDescent="0.25">
      <c r="F88" s="70"/>
    </row>
    <row r="89" spans="6:6" x14ac:dyDescent="0.25">
      <c r="F89" s="70"/>
    </row>
    <row r="90" spans="6:6" x14ac:dyDescent="0.25">
      <c r="F90" s="70"/>
    </row>
    <row r="91" spans="6:6" x14ac:dyDescent="0.25">
      <c r="F91" s="70"/>
    </row>
    <row r="92" spans="6:6" x14ac:dyDescent="0.25">
      <c r="F92" s="70"/>
    </row>
    <row r="93" spans="6:6" x14ac:dyDescent="0.25">
      <c r="F93" s="70"/>
    </row>
    <row r="94" spans="6:6" x14ac:dyDescent="0.25">
      <c r="F94" s="70"/>
    </row>
    <row r="95" spans="6:6" x14ac:dyDescent="0.25">
      <c r="F95" s="70"/>
    </row>
    <row r="96" spans="6:6" x14ac:dyDescent="0.25">
      <c r="F96" s="70"/>
    </row>
    <row r="97" spans="6:6" x14ac:dyDescent="0.25">
      <c r="F97" s="70"/>
    </row>
    <row r="98" spans="6:6" x14ac:dyDescent="0.25">
      <c r="F98" s="70"/>
    </row>
    <row r="99" spans="6:6" x14ac:dyDescent="0.25">
      <c r="F99" s="70"/>
    </row>
    <row r="100" spans="6:6" x14ac:dyDescent="0.25">
      <c r="F100" s="70"/>
    </row>
    <row r="101" spans="6:6" x14ac:dyDescent="0.25">
      <c r="F101" s="70"/>
    </row>
    <row r="102" spans="6:6" x14ac:dyDescent="0.25">
      <c r="F102" s="70"/>
    </row>
    <row r="103" spans="6:6" x14ac:dyDescent="0.25">
      <c r="F103" s="70"/>
    </row>
    <row r="104" spans="6:6" x14ac:dyDescent="0.25">
      <c r="F104" s="70"/>
    </row>
    <row r="105" spans="6:6" x14ac:dyDescent="0.25">
      <c r="F105" s="70"/>
    </row>
    <row r="106" spans="6:6" x14ac:dyDescent="0.25">
      <c r="F106" s="70"/>
    </row>
    <row r="107" spans="6:6" x14ac:dyDescent="0.25">
      <c r="F107" s="70"/>
    </row>
    <row r="108" spans="6:6" x14ac:dyDescent="0.25">
      <c r="F108" s="70"/>
    </row>
    <row r="109" spans="6:6" x14ac:dyDescent="0.25">
      <c r="F109" s="70"/>
    </row>
    <row r="110" spans="6:6" x14ac:dyDescent="0.25">
      <c r="F110" s="70"/>
    </row>
    <row r="111" spans="6:6" x14ac:dyDescent="0.25">
      <c r="F111" s="70"/>
    </row>
    <row r="112" spans="6:6" x14ac:dyDescent="0.25">
      <c r="F112" s="70"/>
    </row>
    <row r="113" spans="6:6" x14ac:dyDescent="0.25">
      <c r="F113" s="70"/>
    </row>
    <row r="114" spans="6:6" x14ac:dyDescent="0.25">
      <c r="F114" s="70"/>
    </row>
    <row r="115" spans="6:6" x14ac:dyDescent="0.25">
      <c r="F115" s="70"/>
    </row>
    <row r="116" spans="6:6" x14ac:dyDescent="0.25">
      <c r="F116" s="70"/>
    </row>
    <row r="117" spans="6:6" x14ac:dyDescent="0.25">
      <c r="F117" s="70"/>
    </row>
    <row r="118" spans="6:6" x14ac:dyDescent="0.25">
      <c r="F118" s="70"/>
    </row>
    <row r="119" spans="6:6" x14ac:dyDescent="0.25">
      <c r="F119" s="70"/>
    </row>
    <row r="120" spans="6:6" x14ac:dyDescent="0.25">
      <c r="F120" s="70"/>
    </row>
    <row r="121" spans="6:6" x14ac:dyDescent="0.25">
      <c r="F121" s="70"/>
    </row>
    <row r="122" spans="6:6" x14ac:dyDescent="0.25">
      <c r="F122" s="70"/>
    </row>
    <row r="123" spans="6:6" x14ac:dyDescent="0.25">
      <c r="F123" s="70"/>
    </row>
    <row r="124" spans="6:6" x14ac:dyDescent="0.25">
      <c r="F124" s="70"/>
    </row>
    <row r="125" spans="6:6" x14ac:dyDescent="0.25">
      <c r="F125" s="70"/>
    </row>
    <row r="126" spans="6:6" x14ac:dyDescent="0.25">
      <c r="F126" s="70"/>
    </row>
    <row r="127" spans="6:6" x14ac:dyDescent="0.25">
      <c r="F127" s="70"/>
    </row>
    <row r="128" spans="6:6" x14ac:dyDescent="0.25">
      <c r="F128" s="70"/>
    </row>
    <row r="129" spans="6:6" x14ac:dyDescent="0.25">
      <c r="F129" s="70"/>
    </row>
    <row r="130" spans="6:6" x14ac:dyDescent="0.25">
      <c r="F130" s="70"/>
    </row>
    <row r="131" spans="6:6" x14ac:dyDescent="0.25">
      <c r="F131" s="70"/>
    </row>
    <row r="132" spans="6:6" x14ac:dyDescent="0.25">
      <c r="F132" s="70"/>
    </row>
    <row r="133" spans="6:6" x14ac:dyDescent="0.25">
      <c r="F133" s="70"/>
    </row>
    <row r="134" spans="6:6" x14ac:dyDescent="0.25">
      <c r="F134" s="70"/>
    </row>
    <row r="135" spans="6:6" x14ac:dyDescent="0.25">
      <c r="F135" s="70"/>
    </row>
    <row r="136" spans="6:6" x14ac:dyDescent="0.25">
      <c r="F136" s="70"/>
    </row>
    <row r="137" spans="6:6" x14ac:dyDescent="0.25">
      <c r="F137" s="70"/>
    </row>
    <row r="138" spans="6:6" x14ac:dyDescent="0.25">
      <c r="F138" s="70"/>
    </row>
    <row r="139" spans="6:6" x14ac:dyDescent="0.25">
      <c r="F139" s="70"/>
    </row>
    <row r="140" spans="6:6" x14ac:dyDescent="0.25">
      <c r="F140" s="70"/>
    </row>
    <row r="141" spans="6:6" x14ac:dyDescent="0.25">
      <c r="F141" s="70"/>
    </row>
    <row r="142" spans="6:6" x14ac:dyDescent="0.25">
      <c r="F142" s="70"/>
    </row>
    <row r="143" spans="6:6" x14ac:dyDescent="0.25">
      <c r="F143" s="70"/>
    </row>
    <row r="144" spans="6:6" x14ac:dyDescent="0.25">
      <c r="F144" s="70"/>
    </row>
    <row r="145" spans="6:6" x14ac:dyDescent="0.25">
      <c r="F145" s="70"/>
    </row>
    <row r="146" spans="6:6" x14ac:dyDescent="0.25">
      <c r="F146" s="70"/>
    </row>
    <row r="147" spans="6:6" x14ac:dyDescent="0.25">
      <c r="F147" s="70"/>
    </row>
    <row r="148" spans="6:6" x14ac:dyDescent="0.25">
      <c r="F148" s="70"/>
    </row>
    <row r="149" spans="6:6" x14ac:dyDescent="0.25">
      <c r="F149" s="70"/>
    </row>
    <row r="150" spans="6:6" x14ac:dyDescent="0.25">
      <c r="F150" s="70"/>
    </row>
    <row r="151" spans="6:6" x14ac:dyDescent="0.25">
      <c r="F151" s="70"/>
    </row>
    <row r="152" spans="6:6" x14ac:dyDescent="0.25">
      <c r="F152" s="70"/>
    </row>
    <row r="153" spans="6:6" x14ac:dyDescent="0.25">
      <c r="F153" s="70"/>
    </row>
    <row r="154" spans="6:6" x14ac:dyDescent="0.25">
      <c r="F154" s="70"/>
    </row>
    <row r="155" spans="6:6" x14ac:dyDescent="0.25">
      <c r="F155" s="70"/>
    </row>
    <row r="156" spans="6:6" x14ac:dyDescent="0.25">
      <c r="F156" s="70"/>
    </row>
    <row r="157" spans="6:6" x14ac:dyDescent="0.25">
      <c r="F157" s="70"/>
    </row>
    <row r="158" spans="6:6" x14ac:dyDescent="0.25">
      <c r="F158" s="70"/>
    </row>
    <row r="159" spans="6:6" x14ac:dyDescent="0.25">
      <c r="F159" s="70"/>
    </row>
    <row r="160" spans="6:6" x14ac:dyDescent="0.25">
      <c r="F160" s="70"/>
    </row>
    <row r="161" spans="6:6" x14ac:dyDescent="0.25">
      <c r="F161" s="70"/>
    </row>
    <row r="162" spans="6:6" x14ac:dyDescent="0.25">
      <c r="F162" s="70"/>
    </row>
    <row r="163" spans="6:6" x14ac:dyDescent="0.25">
      <c r="F163" s="70"/>
    </row>
    <row r="164" spans="6:6" x14ac:dyDescent="0.25">
      <c r="F164" s="70"/>
    </row>
    <row r="165" spans="6:6" x14ac:dyDescent="0.25">
      <c r="F165" s="70"/>
    </row>
    <row r="166" spans="6:6" x14ac:dyDescent="0.25">
      <c r="F166" s="70"/>
    </row>
    <row r="167" spans="6:6" x14ac:dyDescent="0.25">
      <c r="F167" s="70"/>
    </row>
    <row r="168" spans="6:6" x14ac:dyDescent="0.25">
      <c r="F168" s="70"/>
    </row>
    <row r="169" spans="6:6" x14ac:dyDescent="0.25">
      <c r="F169" s="70"/>
    </row>
    <row r="170" spans="6:6" x14ac:dyDescent="0.25">
      <c r="F170" s="70"/>
    </row>
    <row r="171" spans="6:6" x14ac:dyDescent="0.25">
      <c r="F171" s="70"/>
    </row>
    <row r="172" spans="6:6" x14ac:dyDescent="0.25">
      <c r="F172" s="70"/>
    </row>
    <row r="173" spans="6:6" x14ac:dyDescent="0.25">
      <c r="F173" s="70"/>
    </row>
    <row r="174" spans="6:6" x14ac:dyDescent="0.25">
      <c r="F174" s="70"/>
    </row>
    <row r="175" spans="6:6" x14ac:dyDescent="0.25">
      <c r="F175" s="70"/>
    </row>
    <row r="176" spans="6:6" x14ac:dyDescent="0.25">
      <c r="F176" s="70"/>
    </row>
    <row r="177" spans="6:6" x14ac:dyDescent="0.25">
      <c r="F177" s="70"/>
    </row>
    <row r="178" spans="6:6" x14ac:dyDescent="0.25">
      <c r="F178" s="70"/>
    </row>
    <row r="179" spans="6:6" x14ac:dyDescent="0.25">
      <c r="F179" s="70"/>
    </row>
    <row r="180" spans="6:6" x14ac:dyDescent="0.25">
      <c r="F180" s="70"/>
    </row>
    <row r="181" spans="6:6" x14ac:dyDescent="0.25">
      <c r="F181" s="70"/>
    </row>
    <row r="182" spans="6:6" x14ac:dyDescent="0.25">
      <c r="F182" s="70"/>
    </row>
    <row r="183" spans="6:6" x14ac:dyDescent="0.25">
      <c r="F183" s="70"/>
    </row>
    <row r="184" spans="6:6" x14ac:dyDescent="0.25">
      <c r="F184" s="70"/>
    </row>
    <row r="185" spans="6:6" x14ac:dyDescent="0.25">
      <c r="F185" s="70"/>
    </row>
    <row r="186" spans="6:6" x14ac:dyDescent="0.25">
      <c r="F186" s="70"/>
    </row>
    <row r="187" spans="6:6" x14ac:dyDescent="0.25">
      <c r="F187" s="70"/>
    </row>
    <row r="188" spans="6:6" x14ac:dyDescent="0.25">
      <c r="F188" s="70"/>
    </row>
    <row r="189" spans="6:6" x14ac:dyDescent="0.25">
      <c r="F189" s="70"/>
    </row>
  </sheetData>
  <mergeCells count="2">
    <mergeCell ref="I35:R39"/>
    <mergeCell ref="I40:R42"/>
  </mergeCells>
  <hyperlinks>
    <hyperlink ref="A2" location="sommaire!A1" display="sommaire"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workbookViewId="0">
      <selection activeCell="A2" sqref="A2"/>
    </sheetView>
  </sheetViews>
  <sheetFormatPr baseColWidth="10" defaultRowHeight="15" x14ac:dyDescent="0.25"/>
  <cols>
    <col min="1" max="1" width="24" style="3" customWidth="1"/>
    <col min="2" max="5" width="12.5703125" style="3" customWidth="1"/>
    <col min="6" max="6" width="17.140625" style="3" customWidth="1"/>
    <col min="7" max="7" width="12.5703125" style="3" customWidth="1"/>
    <col min="8" max="8" width="14.28515625" style="3" customWidth="1"/>
    <col min="9" max="16384" width="11.42578125" style="3"/>
  </cols>
  <sheetData>
    <row r="1" spans="1:8" ht="15.75" x14ac:dyDescent="0.25">
      <c r="A1" s="62" t="s">
        <v>324</v>
      </c>
    </row>
    <row r="2" spans="1:8" x14ac:dyDescent="0.25">
      <c r="A2" s="63" t="s">
        <v>116</v>
      </c>
    </row>
    <row r="4" spans="1:8" x14ac:dyDescent="0.25">
      <c r="A4" s="100"/>
      <c r="B4" s="238" t="s">
        <v>224</v>
      </c>
      <c r="C4" s="239"/>
      <c r="D4" s="239"/>
      <c r="E4" s="239"/>
      <c r="F4" s="239"/>
      <c r="G4" s="240"/>
      <c r="H4" s="101"/>
    </row>
    <row r="5" spans="1:8" ht="45" customHeight="1" x14ac:dyDescent="0.25">
      <c r="A5" s="102" t="s">
        <v>225</v>
      </c>
      <c r="B5" s="103" t="s">
        <v>22</v>
      </c>
      <c r="C5" s="104" t="s">
        <v>254</v>
      </c>
      <c r="D5" s="104" t="s">
        <v>23</v>
      </c>
      <c r="E5" s="104" t="s">
        <v>33</v>
      </c>
      <c r="F5" s="104" t="s">
        <v>255</v>
      </c>
      <c r="G5" s="105" t="s">
        <v>172</v>
      </c>
      <c r="H5" s="105" t="s">
        <v>21</v>
      </c>
    </row>
    <row r="6" spans="1:8" x14ac:dyDescent="0.25">
      <c r="A6" s="106" t="s">
        <v>16</v>
      </c>
      <c r="B6" s="100">
        <v>3.6</v>
      </c>
      <c r="C6" s="91">
        <v>1.8</v>
      </c>
      <c r="D6" s="91">
        <v>5.2</v>
      </c>
      <c r="E6" s="91">
        <v>4.2</v>
      </c>
      <c r="F6" s="91">
        <v>2.8</v>
      </c>
      <c r="G6" s="101">
        <v>3.4</v>
      </c>
      <c r="H6" s="107">
        <v>3.1</v>
      </c>
    </row>
    <row r="7" spans="1:8" x14ac:dyDescent="0.25">
      <c r="A7" s="106" t="s">
        <v>17</v>
      </c>
      <c r="B7" s="106">
        <v>3</v>
      </c>
      <c r="C7" s="95">
        <v>10.9</v>
      </c>
      <c r="D7" s="95">
        <v>2.1</v>
      </c>
      <c r="E7" s="95">
        <v>2.7</v>
      </c>
      <c r="F7" s="95">
        <v>5</v>
      </c>
      <c r="G7" s="108">
        <v>2.7</v>
      </c>
      <c r="H7" s="109">
        <v>5.2</v>
      </c>
    </row>
    <row r="8" spans="1:8" x14ac:dyDescent="0.25">
      <c r="A8" s="106" t="s">
        <v>8</v>
      </c>
      <c r="B8" s="106">
        <v>45.3</v>
      </c>
      <c r="C8" s="95">
        <v>26.6</v>
      </c>
      <c r="D8" s="95">
        <v>41.4</v>
      </c>
      <c r="E8" s="95">
        <v>37.700000000000003</v>
      </c>
      <c r="F8" s="95">
        <v>29.6</v>
      </c>
      <c r="G8" s="108">
        <v>46.9</v>
      </c>
      <c r="H8" s="109">
        <v>35.799999999999997</v>
      </c>
    </row>
    <row r="9" spans="1:8" x14ac:dyDescent="0.25">
      <c r="A9" s="106" t="s">
        <v>9</v>
      </c>
      <c r="B9" s="106">
        <v>18.100000000000001</v>
      </c>
      <c r="C9" s="95">
        <v>11.4</v>
      </c>
      <c r="D9" s="95">
        <v>13.7</v>
      </c>
      <c r="E9" s="95">
        <v>15.3</v>
      </c>
      <c r="F9" s="95">
        <v>13.7</v>
      </c>
      <c r="G9" s="108">
        <v>16.3</v>
      </c>
      <c r="H9" s="109">
        <v>14.3</v>
      </c>
    </row>
    <row r="10" spans="1:8" x14ac:dyDescent="0.25">
      <c r="A10" s="106" t="s">
        <v>10</v>
      </c>
      <c r="B10" s="106">
        <v>5.9</v>
      </c>
      <c r="C10" s="95">
        <v>4.5</v>
      </c>
      <c r="D10" s="95">
        <v>5.9</v>
      </c>
      <c r="E10" s="95">
        <v>7.2</v>
      </c>
      <c r="F10" s="95">
        <v>4.9000000000000004</v>
      </c>
      <c r="G10" s="108">
        <v>6.5</v>
      </c>
      <c r="H10" s="109">
        <v>5.7</v>
      </c>
    </row>
    <row r="11" spans="1:8" x14ac:dyDescent="0.25">
      <c r="A11" s="106" t="s">
        <v>18</v>
      </c>
      <c r="B11" s="106">
        <v>0.3</v>
      </c>
      <c r="C11" s="95">
        <v>0.6</v>
      </c>
      <c r="D11" s="95">
        <v>0.2</v>
      </c>
      <c r="E11" s="95">
        <v>0.4</v>
      </c>
      <c r="F11" s="95">
        <v>0.7</v>
      </c>
      <c r="G11" s="108">
        <v>0.3</v>
      </c>
      <c r="H11" s="109">
        <v>0.5</v>
      </c>
    </row>
    <row r="12" spans="1:8" x14ac:dyDescent="0.25">
      <c r="A12" s="106" t="s">
        <v>12</v>
      </c>
      <c r="B12" s="106">
        <v>2.8</v>
      </c>
      <c r="C12" s="95">
        <v>13.5</v>
      </c>
      <c r="D12" s="95">
        <v>3.3</v>
      </c>
      <c r="E12" s="95">
        <v>5</v>
      </c>
      <c r="F12" s="95">
        <v>11.9</v>
      </c>
      <c r="G12" s="108">
        <v>2.5</v>
      </c>
      <c r="H12" s="109">
        <v>7.6</v>
      </c>
    </row>
    <row r="13" spans="1:8" x14ac:dyDescent="0.25">
      <c r="A13" s="106" t="s">
        <v>13</v>
      </c>
      <c r="B13" s="106">
        <v>0.7</v>
      </c>
      <c r="C13" s="95">
        <v>2.4</v>
      </c>
      <c r="D13" s="95">
        <v>0.7</v>
      </c>
      <c r="E13" s="95">
        <v>0.9</v>
      </c>
      <c r="F13" s="95">
        <v>2.2000000000000002</v>
      </c>
      <c r="G13" s="108">
        <v>0.7</v>
      </c>
      <c r="H13" s="109">
        <v>1.5</v>
      </c>
    </row>
    <row r="14" spans="1:8" x14ac:dyDescent="0.25">
      <c r="A14" s="106" t="s">
        <v>15</v>
      </c>
      <c r="B14" s="106">
        <v>1.7</v>
      </c>
      <c r="C14" s="95">
        <v>1.2</v>
      </c>
      <c r="D14" s="95">
        <v>2.2000000000000002</v>
      </c>
      <c r="E14" s="95">
        <v>2.2999999999999998</v>
      </c>
      <c r="F14" s="95">
        <v>1.5</v>
      </c>
      <c r="G14" s="108">
        <v>2.2000000000000002</v>
      </c>
      <c r="H14" s="109">
        <v>1.9</v>
      </c>
    </row>
    <row r="15" spans="1:8" x14ac:dyDescent="0.25">
      <c r="A15" s="106" t="s">
        <v>14</v>
      </c>
      <c r="B15" s="106">
        <v>4.4000000000000004</v>
      </c>
      <c r="C15" s="95">
        <v>7.2</v>
      </c>
      <c r="D15" s="95">
        <v>6.2</v>
      </c>
      <c r="E15" s="95">
        <v>4.7</v>
      </c>
      <c r="F15" s="95">
        <v>6</v>
      </c>
      <c r="G15" s="108">
        <v>3.2</v>
      </c>
      <c r="H15" s="109">
        <v>5.6</v>
      </c>
    </row>
    <row r="16" spans="1:8" ht="30" customHeight="1" x14ac:dyDescent="0.25">
      <c r="A16" s="110" t="s">
        <v>26</v>
      </c>
      <c r="B16" s="111">
        <v>14.2</v>
      </c>
      <c r="C16" s="87">
        <v>19.899999999999999</v>
      </c>
      <c r="D16" s="87">
        <v>19.100000000000001</v>
      </c>
      <c r="E16" s="87">
        <v>19.5</v>
      </c>
      <c r="F16" s="87">
        <v>22</v>
      </c>
      <c r="G16" s="112">
        <v>15.3</v>
      </c>
      <c r="H16" s="113">
        <v>18.899999999999999</v>
      </c>
    </row>
    <row r="17" spans="1:20" x14ac:dyDescent="0.25">
      <c r="A17" s="102" t="s">
        <v>27</v>
      </c>
      <c r="B17" s="114">
        <f>SUM(B6:B16)</f>
        <v>100.00000000000001</v>
      </c>
      <c r="C17" s="115">
        <f t="shared" ref="C17:H17" si="0">SUM(C6:C16)</f>
        <v>100.00000000000003</v>
      </c>
      <c r="D17" s="115">
        <f t="shared" si="0"/>
        <v>100.00000000000003</v>
      </c>
      <c r="E17" s="115">
        <f t="shared" si="0"/>
        <v>99.90000000000002</v>
      </c>
      <c r="F17" s="115">
        <f t="shared" si="0"/>
        <v>100.3</v>
      </c>
      <c r="G17" s="116">
        <f t="shared" si="0"/>
        <v>100</v>
      </c>
      <c r="H17" s="116">
        <f t="shared" si="0"/>
        <v>100.1</v>
      </c>
    </row>
    <row r="18" spans="1:20" x14ac:dyDescent="0.25">
      <c r="A18" s="102" t="s">
        <v>5</v>
      </c>
      <c r="B18" s="117">
        <v>58007</v>
      </c>
      <c r="C18" s="118">
        <v>82325</v>
      </c>
      <c r="D18" s="118">
        <v>48278</v>
      </c>
      <c r="E18" s="118">
        <v>84298</v>
      </c>
      <c r="F18" s="118">
        <v>76463</v>
      </c>
      <c r="G18" s="119">
        <v>46270</v>
      </c>
      <c r="H18" s="119">
        <v>258289</v>
      </c>
    </row>
    <row r="20" spans="1:20" ht="15" customHeight="1" x14ac:dyDescent="0.25">
      <c r="A20" s="237" t="s">
        <v>252</v>
      </c>
      <c r="B20" s="237"/>
      <c r="C20" s="237"/>
      <c r="D20" s="237"/>
      <c r="E20" s="237"/>
      <c r="F20" s="237"/>
      <c r="G20" s="237"/>
      <c r="H20" s="237"/>
      <c r="I20" s="66"/>
      <c r="J20" s="66"/>
      <c r="K20" s="66"/>
    </row>
    <row r="21" spans="1:20" x14ac:dyDescent="0.25">
      <c r="A21" s="237"/>
      <c r="B21" s="237"/>
      <c r="C21" s="237"/>
      <c r="D21" s="237"/>
      <c r="E21" s="237"/>
      <c r="F21" s="237"/>
      <c r="G21" s="237"/>
      <c r="H21" s="237"/>
      <c r="I21" s="66"/>
      <c r="J21" s="66"/>
      <c r="K21" s="66"/>
    </row>
    <row r="22" spans="1:20" x14ac:dyDescent="0.25">
      <c r="A22" s="237" t="s">
        <v>262</v>
      </c>
      <c r="B22" s="237"/>
      <c r="C22" s="237"/>
      <c r="D22" s="237"/>
      <c r="E22" s="237"/>
      <c r="F22" s="237"/>
      <c r="G22" s="237"/>
      <c r="H22" s="237"/>
    </row>
    <row r="23" spans="1:20" x14ac:dyDescent="0.25">
      <c r="A23" s="237"/>
      <c r="B23" s="237"/>
      <c r="C23" s="237"/>
      <c r="D23" s="237"/>
      <c r="E23" s="237"/>
      <c r="F23" s="237"/>
      <c r="G23" s="237"/>
      <c r="H23" s="237"/>
    </row>
    <row r="24" spans="1:20" x14ac:dyDescent="0.25">
      <c r="A24" s="66"/>
      <c r="B24" s="66"/>
      <c r="C24" s="66"/>
      <c r="D24" s="66"/>
      <c r="E24" s="66"/>
      <c r="F24" s="66"/>
      <c r="G24" s="66"/>
      <c r="H24" s="66"/>
    </row>
    <row r="25" spans="1:20" x14ac:dyDescent="0.25">
      <c r="A25" s="3" t="s">
        <v>220</v>
      </c>
    </row>
    <row r="26" spans="1:20" x14ac:dyDescent="0.25">
      <c r="A26" s="3" t="s">
        <v>221</v>
      </c>
    </row>
    <row r="27" spans="1:20" x14ac:dyDescent="0.25">
      <c r="J27" s="237" t="s">
        <v>251</v>
      </c>
      <c r="K27" s="237"/>
      <c r="L27" s="237"/>
      <c r="M27" s="237"/>
      <c r="N27" s="237"/>
      <c r="O27" s="237"/>
      <c r="P27" s="237"/>
      <c r="Q27" s="237"/>
      <c r="R27" s="237"/>
      <c r="S27" s="237"/>
    </row>
    <row r="28" spans="1:20" x14ac:dyDescent="0.25">
      <c r="J28" s="237"/>
      <c r="K28" s="237"/>
      <c r="L28" s="237"/>
      <c r="M28" s="237"/>
      <c r="N28" s="237"/>
      <c r="O28" s="237"/>
      <c r="P28" s="237"/>
      <c r="Q28" s="237"/>
      <c r="R28" s="237"/>
      <c r="S28" s="237"/>
    </row>
    <row r="29" spans="1:20" ht="15" customHeight="1" x14ac:dyDescent="0.25">
      <c r="J29" s="237"/>
      <c r="K29" s="237"/>
      <c r="L29" s="237"/>
      <c r="M29" s="237"/>
      <c r="N29" s="237"/>
      <c r="O29" s="237"/>
      <c r="P29" s="237"/>
      <c r="Q29" s="237"/>
      <c r="R29" s="237"/>
      <c r="S29" s="237"/>
    </row>
    <row r="30" spans="1:20" ht="15" customHeight="1" x14ac:dyDescent="0.25">
      <c r="J30" s="66"/>
      <c r="K30" s="66"/>
      <c r="L30" s="66"/>
      <c r="M30" s="66"/>
      <c r="N30" s="66"/>
      <c r="O30" s="66"/>
      <c r="P30" s="66"/>
      <c r="Q30" s="66"/>
      <c r="R30" s="66"/>
      <c r="S30" s="66"/>
      <c r="T30" s="66"/>
    </row>
    <row r="31" spans="1:20" x14ac:dyDescent="0.25">
      <c r="T31" s="66"/>
    </row>
  </sheetData>
  <mergeCells count="4">
    <mergeCell ref="A22:H23"/>
    <mergeCell ref="B4:G4"/>
    <mergeCell ref="J27:S29"/>
    <mergeCell ref="A20:H21"/>
  </mergeCells>
  <hyperlinks>
    <hyperlink ref="A2" location="sommaire!A1" display="sommair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zoomScaleNormal="100" workbookViewId="0"/>
  </sheetViews>
  <sheetFormatPr baseColWidth="10" defaultRowHeight="15" x14ac:dyDescent="0.25"/>
  <cols>
    <col min="1" max="1" width="23.5703125" style="3" customWidth="1"/>
    <col min="2" max="5" width="16.42578125" style="3" customWidth="1"/>
    <col min="6" max="6" width="17.5703125" style="3" customWidth="1"/>
    <col min="7" max="7" width="16.42578125" style="3" customWidth="1"/>
    <col min="8" max="8" width="12.7109375" style="3" customWidth="1"/>
    <col min="9" max="16384" width="11.42578125" style="3"/>
  </cols>
  <sheetData>
    <row r="1" spans="1:8" ht="15.75" x14ac:dyDescent="0.25">
      <c r="A1" s="62" t="s">
        <v>325</v>
      </c>
    </row>
    <row r="2" spans="1:8" x14ac:dyDescent="0.25">
      <c r="A2" s="63" t="s">
        <v>116</v>
      </c>
    </row>
    <row r="3" spans="1:8" x14ac:dyDescent="0.25">
      <c r="A3" s="63"/>
    </row>
    <row r="4" spans="1:8" x14ac:dyDescent="0.25">
      <c r="A4" s="58"/>
      <c r="B4" s="241" t="s">
        <v>253</v>
      </c>
      <c r="C4" s="242"/>
      <c r="D4" s="242"/>
      <c r="E4" s="242"/>
      <c r="F4" s="242"/>
      <c r="G4" s="243"/>
      <c r="H4" s="72"/>
    </row>
    <row r="5" spans="1:8" ht="45" x14ac:dyDescent="0.25">
      <c r="A5" s="60" t="s">
        <v>309</v>
      </c>
      <c r="B5" s="59" t="s">
        <v>22</v>
      </c>
      <c r="C5" s="59" t="s">
        <v>254</v>
      </c>
      <c r="D5" s="59" t="s">
        <v>23</v>
      </c>
      <c r="E5" s="59" t="s">
        <v>33</v>
      </c>
      <c r="F5" s="59" t="s">
        <v>255</v>
      </c>
      <c r="G5" s="59" t="s">
        <v>172</v>
      </c>
      <c r="H5" s="72"/>
    </row>
    <row r="6" spans="1:8" ht="30.75" customHeight="1" x14ac:dyDescent="0.25">
      <c r="A6" s="230" t="s">
        <v>22</v>
      </c>
      <c r="B6" s="73">
        <v>95.1</v>
      </c>
      <c r="C6" s="73">
        <v>13</v>
      </c>
      <c r="D6" s="73">
        <v>11.5</v>
      </c>
      <c r="E6" s="73">
        <v>13</v>
      </c>
      <c r="F6" s="73">
        <v>2</v>
      </c>
      <c r="G6" s="73">
        <v>4.5999999999999996</v>
      </c>
      <c r="H6" s="74"/>
    </row>
    <row r="7" spans="1:8" x14ac:dyDescent="0.25">
      <c r="A7" s="230" t="s">
        <v>254</v>
      </c>
      <c r="B7" s="73">
        <v>24.1</v>
      </c>
      <c r="C7" s="73">
        <v>92.4</v>
      </c>
      <c r="D7" s="73">
        <v>9.8000000000000007</v>
      </c>
      <c r="E7" s="73">
        <v>17.8</v>
      </c>
      <c r="F7" s="73">
        <v>16</v>
      </c>
      <c r="G7" s="73">
        <v>9.3000000000000007</v>
      </c>
      <c r="H7" s="75"/>
    </row>
    <row r="8" spans="1:8" x14ac:dyDescent="0.25">
      <c r="A8" s="230" t="s">
        <v>23</v>
      </c>
      <c r="B8" s="73">
        <v>11.1</v>
      </c>
      <c r="C8" s="73">
        <v>23.2</v>
      </c>
      <c r="D8" s="73">
        <v>72.900000000000006</v>
      </c>
      <c r="E8" s="73">
        <v>35.299999999999997</v>
      </c>
      <c r="F8" s="73">
        <v>3.9</v>
      </c>
      <c r="G8" s="73">
        <v>36.5</v>
      </c>
      <c r="H8" s="75"/>
    </row>
    <row r="9" spans="1:8" x14ac:dyDescent="0.25">
      <c r="A9" s="230" t="s">
        <v>33</v>
      </c>
      <c r="B9" s="73">
        <v>10.1</v>
      </c>
      <c r="C9" s="73">
        <v>13.2</v>
      </c>
      <c r="D9" s="73">
        <v>13.2</v>
      </c>
      <c r="E9" s="73">
        <v>81.599999999999994</v>
      </c>
      <c r="F9" s="73">
        <v>10.4</v>
      </c>
      <c r="G9" s="73">
        <v>32</v>
      </c>
      <c r="H9" s="75"/>
    </row>
    <row r="10" spans="1:8" x14ac:dyDescent="0.25">
      <c r="A10" s="231" t="s">
        <v>34</v>
      </c>
      <c r="B10" s="73">
        <v>2</v>
      </c>
      <c r="C10" s="73">
        <v>12.2</v>
      </c>
      <c r="D10" s="73">
        <v>2.1</v>
      </c>
      <c r="E10" s="73">
        <v>18.5</v>
      </c>
      <c r="F10" s="73">
        <v>89.8</v>
      </c>
      <c r="G10" s="73">
        <v>17</v>
      </c>
      <c r="H10" s="75"/>
    </row>
    <row r="11" spans="1:8" x14ac:dyDescent="0.25">
      <c r="A11" s="230" t="s">
        <v>35</v>
      </c>
      <c r="B11" s="73">
        <v>1.2</v>
      </c>
      <c r="C11" s="73">
        <v>11.6</v>
      </c>
      <c r="D11" s="73">
        <v>1.3</v>
      </c>
      <c r="E11" s="73">
        <v>6.1</v>
      </c>
      <c r="F11" s="73">
        <v>60.7</v>
      </c>
      <c r="G11" s="73">
        <v>47.6</v>
      </c>
      <c r="H11" s="76"/>
    </row>
    <row r="12" spans="1:8" x14ac:dyDescent="0.25">
      <c r="A12" s="231" t="s">
        <v>14</v>
      </c>
      <c r="B12" s="73">
        <v>9.6999999999999993</v>
      </c>
      <c r="C12" s="73">
        <v>53.2</v>
      </c>
      <c r="D12" s="73">
        <v>4.8</v>
      </c>
      <c r="E12" s="73">
        <v>9.6999999999999993</v>
      </c>
      <c r="F12" s="73">
        <v>40.299999999999997</v>
      </c>
      <c r="G12" s="73">
        <v>11.3</v>
      </c>
      <c r="H12" s="75"/>
    </row>
    <row r="13" spans="1:8" x14ac:dyDescent="0.25">
      <c r="A13" s="77"/>
      <c r="B13" s="71"/>
      <c r="C13" s="71"/>
      <c r="D13" s="71"/>
      <c r="E13" s="71"/>
      <c r="F13" s="71"/>
      <c r="G13" s="71"/>
      <c r="H13" s="71"/>
    </row>
    <row r="14" spans="1:8" s="66" customFormat="1" ht="15" customHeight="1" x14ac:dyDescent="0.25">
      <c r="A14" s="244" t="s">
        <v>231</v>
      </c>
      <c r="B14" s="244"/>
      <c r="C14" s="244"/>
      <c r="D14" s="244"/>
      <c r="E14" s="244"/>
      <c r="F14" s="244"/>
      <c r="G14" s="244"/>
      <c r="H14" s="78"/>
    </row>
    <row r="15" spans="1:8" x14ac:dyDescent="0.25">
      <c r="A15" s="244"/>
      <c r="B15" s="244"/>
      <c r="C15" s="244"/>
      <c r="D15" s="244"/>
      <c r="E15" s="244"/>
      <c r="F15" s="244"/>
      <c r="G15" s="244"/>
      <c r="H15" s="78"/>
    </row>
    <row r="16" spans="1:8" ht="15" customHeight="1" x14ac:dyDescent="0.25">
      <c r="A16" s="245" t="s">
        <v>232</v>
      </c>
      <c r="B16" s="245"/>
      <c r="C16" s="245"/>
      <c r="D16" s="245"/>
      <c r="E16" s="245"/>
      <c r="F16" s="245"/>
      <c r="G16" s="245"/>
      <c r="H16" s="79"/>
    </row>
    <row r="17" spans="1:8" x14ac:dyDescent="0.25">
      <c r="A17" s="245"/>
      <c r="B17" s="245"/>
      <c r="C17" s="245"/>
      <c r="D17" s="245"/>
      <c r="E17" s="245"/>
      <c r="F17" s="245"/>
      <c r="G17" s="245"/>
      <c r="H17" s="79"/>
    </row>
    <row r="18" spans="1:8" x14ac:dyDescent="0.25">
      <c r="B18" s="79"/>
      <c r="C18" s="79"/>
      <c r="D18" s="79"/>
      <c r="E18" s="79"/>
      <c r="F18" s="79"/>
      <c r="G18" s="79"/>
      <c r="H18" s="79"/>
    </row>
    <row r="19" spans="1:8" x14ac:dyDescent="0.25">
      <c r="A19" s="3" t="s">
        <v>220</v>
      </c>
    </row>
    <row r="20" spans="1:8" x14ac:dyDescent="0.25">
      <c r="A20" s="3" t="s">
        <v>221</v>
      </c>
    </row>
    <row r="21" spans="1:8" x14ac:dyDescent="0.25">
      <c r="A21" s="79"/>
    </row>
  </sheetData>
  <mergeCells count="3">
    <mergeCell ref="B4:G4"/>
    <mergeCell ref="A14:G15"/>
    <mergeCell ref="A16:G17"/>
  </mergeCells>
  <conditionalFormatting sqref="B6:G11">
    <cfRule type="colorScale" priority="2">
      <colorScale>
        <cfvo type="min"/>
        <cfvo type="max"/>
        <color theme="0"/>
        <color theme="8"/>
      </colorScale>
    </cfRule>
  </conditionalFormatting>
  <conditionalFormatting sqref="B12:G12">
    <cfRule type="colorScale" priority="1">
      <colorScale>
        <cfvo type="min"/>
        <cfvo type="max"/>
        <color theme="0"/>
        <color theme="8"/>
      </colorScale>
    </cfRule>
  </conditionalFormatting>
  <conditionalFormatting sqref="B13:H13">
    <cfRule type="colorScale" priority="19">
      <colorScale>
        <cfvo type="min"/>
        <cfvo type="max"/>
        <color theme="0"/>
        <color theme="8"/>
      </colorScale>
    </cfRule>
  </conditionalFormatting>
  <conditionalFormatting sqref="H7:H12">
    <cfRule type="colorScale" priority="7">
      <colorScale>
        <cfvo type="min"/>
        <cfvo type="max"/>
        <color theme="0"/>
        <color theme="8"/>
      </colorScale>
    </cfRule>
  </conditionalFormatting>
  <hyperlinks>
    <hyperlink ref="A2" location="sommaire!A1" display="sommaire"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workbookViewId="0">
      <selection activeCell="A2" sqref="A2"/>
    </sheetView>
  </sheetViews>
  <sheetFormatPr baseColWidth="10" defaultRowHeight="15" x14ac:dyDescent="0.25"/>
  <cols>
    <col min="1" max="1" width="35.28515625" style="3" customWidth="1"/>
    <col min="2" max="2" width="45.7109375" style="3" customWidth="1"/>
    <col min="3" max="3" width="12.42578125" style="3" customWidth="1"/>
    <col min="4" max="4" width="13.5703125" style="3" customWidth="1"/>
    <col min="5" max="5" width="13.42578125" style="3" bestFit="1" customWidth="1"/>
    <col min="6" max="6" width="10.42578125" style="3" bestFit="1" customWidth="1"/>
    <col min="7" max="7" width="16.85546875" style="3" customWidth="1"/>
    <col min="8" max="16384" width="11.42578125" style="3"/>
  </cols>
  <sheetData>
    <row r="1" spans="1:8" ht="15.75" x14ac:dyDescent="0.25">
      <c r="A1" s="62" t="s">
        <v>263</v>
      </c>
    </row>
    <row r="2" spans="1:8" x14ac:dyDescent="0.25">
      <c r="A2" s="63" t="s">
        <v>116</v>
      </c>
    </row>
    <row r="3" spans="1:8" x14ac:dyDescent="0.25">
      <c r="A3" s="63"/>
    </row>
    <row r="4" spans="1:8" x14ac:dyDescent="0.25">
      <c r="A4" s="254" t="s">
        <v>36</v>
      </c>
      <c r="B4" s="254" t="s">
        <v>37</v>
      </c>
      <c r="C4" s="252" t="s">
        <v>207</v>
      </c>
      <c r="D4" s="254" t="s">
        <v>99</v>
      </c>
      <c r="E4" s="254"/>
      <c r="F4" s="254"/>
      <c r="G4" s="255" t="s">
        <v>39</v>
      </c>
    </row>
    <row r="5" spans="1:8" ht="30" customHeight="1" x14ac:dyDescent="0.25">
      <c r="A5" s="257"/>
      <c r="B5" s="257"/>
      <c r="C5" s="253"/>
      <c r="D5" s="82" t="s">
        <v>206</v>
      </c>
      <c r="E5" s="83" t="s">
        <v>204</v>
      </c>
      <c r="F5" s="83" t="s">
        <v>205</v>
      </c>
      <c r="G5" s="256"/>
    </row>
    <row r="6" spans="1:8" x14ac:dyDescent="0.25">
      <c r="A6" s="248" t="s">
        <v>40</v>
      </c>
      <c r="B6" s="44" t="s">
        <v>41</v>
      </c>
      <c r="C6" s="84">
        <v>61.1</v>
      </c>
      <c r="D6" s="85">
        <v>11.1</v>
      </c>
      <c r="E6" s="85">
        <v>9.4</v>
      </c>
      <c r="F6" s="85">
        <v>1.7</v>
      </c>
      <c r="G6" s="86">
        <v>56.2</v>
      </c>
    </row>
    <row r="7" spans="1:8" x14ac:dyDescent="0.25">
      <c r="A7" s="247"/>
      <c r="B7" s="87" t="s">
        <v>42</v>
      </c>
      <c r="C7" s="88">
        <v>38.9</v>
      </c>
      <c r="D7" s="89">
        <v>10.7</v>
      </c>
      <c r="E7" s="89">
        <v>8.1999999999999993</v>
      </c>
      <c r="F7" s="89">
        <v>2.5</v>
      </c>
      <c r="G7" s="90">
        <v>43.8</v>
      </c>
    </row>
    <row r="8" spans="1:8" x14ac:dyDescent="0.25">
      <c r="A8" s="249" t="s">
        <v>84</v>
      </c>
      <c r="B8" s="91" t="s">
        <v>44</v>
      </c>
      <c r="C8" s="92">
        <v>2</v>
      </c>
      <c r="D8" s="93">
        <v>11.9</v>
      </c>
      <c r="E8" s="93">
        <v>10.1</v>
      </c>
      <c r="F8" s="93">
        <v>1.8</v>
      </c>
      <c r="G8" s="94">
        <v>3</v>
      </c>
    </row>
    <row r="9" spans="1:8" x14ac:dyDescent="0.25">
      <c r="A9" s="250"/>
      <c r="B9" s="95" t="s">
        <v>45</v>
      </c>
      <c r="C9" s="84">
        <v>34.4</v>
      </c>
      <c r="D9" s="85">
        <v>11.8</v>
      </c>
      <c r="E9" s="85">
        <v>9.9</v>
      </c>
      <c r="F9" s="85">
        <v>1.9</v>
      </c>
      <c r="G9" s="86">
        <v>41.4</v>
      </c>
    </row>
    <row r="10" spans="1:8" x14ac:dyDescent="0.25">
      <c r="A10" s="250"/>
      <c r="B10" s="95" t="s">
        <v>46</v>
      </c>
      <c r="C10" s="84">
        <v>21.7</v>
      </c>
      <c r="D10" s="85">
        <v>11.5</v>
      </c>
      <c r="E10" s="85">
        <v>9.4</v>
      </c>
      <c r="F10" s="85">
        <v>2.1</v>
      </c>
      <c r="G10" s="86">
        <v>22.4</v>
      </c>
    </row>
    <row r="11" spans="1:8" x14ac:dyDescent="0.25">
      <c r="A11" s="251"/>
      <c r="B11" s="87" t="s">
        <v>47</v>
      </c>
      <c r="C11" s="88">
        <v>41.9</v>
      </c>
      <c r="D11" s="89">
        <v>9.9</v>
      </c>
      <c r="E11" s="89">
        <v>7.8</v>
      </c>
      <c r="F11" s="89">
        <v>2.1</v>
      </c>
      <c r="G11" s="90">
        <v>33.200000000000003</v>
      </c>
    </row>
    <row r="12" spans="1:8" x14ac:dyDescent="0.25">
      <c r="A12" s="248" t="s">
        <v>48</v>
      </c>
      <c r="B12" s="91" t="s">
        <v>49</v>
      </c>
      <c r="C12" s="92">
        <v>80</v>
      </c>
      <c r="D12" s="93">
        <v>10.3</v>
      </c>
      <c r="E12" s="93">
        <v>8.6999999999999993</v>
      </c>
      <c r="F12" s="93">
        <v>1.6</v>
      </c>
      <c r="G12" s="94">
        <v>80.599999999999994</v>
      </c>
    </row>
    <row r="13" spans="1:8" x14ac:dyDescent="0.25">
      <c r="A13" s="247"/>
      <c r="B13" s="87" t="s">
        <v>50</v>
      </c>
      <c r="C13" s="88">
        <v>20</v>
      </c>
      <c r="D13" s="89">
        <v>13.6</v>
      </c>
      <c r="E13" s="89">
        <v>10</v>
      </c>
      <c r="F13" s="89">
        <v>3.6</v>
      </c>
      <c r="G13" s="90">
        <v>19.399999999999999</v>
      </c>
      <c r="H13" s="80"/>
    </row>
    <row r="14" spans="1:8" x14ac:dyDescent="0.25">
      <c r="A14" s="246" t="s">
        <v>85</v>
      </c>
      <c r="B14" s="95" t="s">
        <v>52</v>
      </c>
      <c r="C14" s="84">
        <v>67.5</v>
      </c>
      <c r="D14" s="85">
        <v>10.8</v>
      </c>
      <c r="E14" s="85">
        <v>9.3000000000000007</v>
      </c>
      <c r="F14" s="85">
        <v>1.5</v>
      </c>
      <c r="G14" s="86">
        <v>62.5</v>
      </c>
    </row>
    <row r="15" spans="1:8" x14ac:dyDescent="0.25">
      <c r="A15" s="246"/>
      <c r="B15" s="95" t="s">
        <v>53</v>
      </c>
      <c r="C15" s="84">
        <v>8.6999999999999993</v>
      </c>
      <c r="D15" s="85">
        <v>9.1999999999999993</v>
      </c>
      <c r="E15" s="85">
        <v>6.3</v>
      </c>
      <c r="F15" s="85">
        <v>2.9</v>
      </c>
      <c r="G15" s="86">
        <v>13.7</v>
      </c>
    </row>
    <row r="16" spans="1:8" x14ac:dyDescent="0.25">
      <c r="A16" s="246"/>
      <c r="B16" s="95" t="s">
        <v>54</v>
      </c>
      <c r="C16" s="84">
        <v>1.9</v>
      </c>
      <c r="D16" s="85">
        <v>7.6</v>
      </c>
      <c r="E16" s="85">
        <v>5.2</v>
      </c>
      <c r="F16" s="85">
        <v>2.4</v>
      </c>
      <c r="G16" s="86">
        <v>4.5</v>
      </c>
    </row>
    <row r="17" spans="1:8" x14ac:dyDescent="0.25">
      <c r="A17" s="247"/>
      <c r="B17" s="87" t="s">
        <v>55</v>
      </c>
      <c r="C17" s="88">
        <v>22</v>
      </c>
      <c r="D17" s="89">
        <v>12.3</v>
      </c>
      <c r="E17" s="89">
        <v>9.1</v>
      </c>
      <c r="F17" s="89">
        <v>3.1</v>
      </c>
      <c r="G17" s="90">
        <v>19.3</v>
      </c>
      <c r="H17" s="80"/>
    </row>
    <row r="18" spans="1:8" x14ac:dyDescent="0.25">
      <c r="A18" s="246" t="s">
        <v>56</v>
      </c>
      <c r="B18" s="95" t="s">
        <v>57</v>
      </c>
      <c r="C18" s="84">
        <v>60.9</v>
      </c>
      <c r="D18" s="85">
        <v>10.8</v>
      </c>
      <c r="E18" s="85">
        <v>9.1999999999999993</v>
      </c>
      <c r="F18" s="85">
        <v>1.6</v>
      </c>
      <c r="G18" s="86">
        <v>61.8</v>
      </c>
      <c r="H18" s="81"/>
    </row>
    <row r="19" spans="1:8" x14ac:dyDescent="0.25">
      <c r="A19" s="247"/>
      <c r="B19" s="87" t="s">
        <v>58</v>
      </c>
      <c r="C19" s="88">
        <v>17.2</v>
      </c>
      <c r="D19" s="89">
        <v>9.9</v>
      </c>
      <c r="E19" s="89">
        <v>7.9</v>
      </c>
      <c r="F19" s="89">
        <v>2.1</v>
      </c>
      <c r="G19" s="90">
        <v>18.899999999999999</v>
      </c>
    </row>
    <row r="20" spans="1:8" x14ac:dyDescent="0.25">
      <c r="A20" s="248" t="s">
        <v>59</v>
      </c>
      <c r="B20" s="95" t="s">
        <v>60</v>
      </c>
      <c r="C20" s="84">
        <v>22</v>
      </c>
      <c r="D20" s="85">
        <v>11.4</v>
      </c>
      <c r="E20" s="85">
        <v>9.6999999999999993</v>
      </c>
      <c r="F20" s="85">
        <v>1.6</v>
      </c>
      <c r="G20" s="86">
        <v>23.9</v>
      </c>
    </row>
    <row r="21" spans="1:8" x14ac:dyDescent="0.25">
      <c r="A21" s="246"/>
      <c r="B21" s="95" t="s">
        <v>61</v>
      </c>
      <c r="C21" s="84">
        <v>22.2</v>
      </c>
      <c r="D21" s="85">
        <v>11.2</v>
      </c>
      <c r="E21" s="85">
        <v>9.3000000000000007</v>
      </c>
      <c r="F21" s="85">
        <v>1.9</v>
      </c>
      <c r="G21" s="86">
        <v>22.7</v>
      </c>
    </row>
    <row r="22" spans="1:8" x14ac:dyDescent="0.25">
      <c r="A22" s="246"/>
      <c r="B22" s="95" t="s">
        <v>62</v>
      </c>
      <c r="C22" s="84">
        <v>15.8</v>
      </c>
      <c r="D22" s="85">
        <v>10.8</v>
      </c>
      <c r="E22" s="85">
        <v>8.9</v>
      </c>
      <c r="F22" s="85">
        <v>1.9</v>
      </c>
      <c r="G22" s="86">
        <v>15.1</v>
      </c>
    </row>
    <row r="23" spans="1:8" x14ac:dyDescent="0.25">
      <c r="A23" s="246"/>
      <c r="B23" s="95" t="s">
        <v>63</v>
      </c>
      <c r="C23" s="84">
        <v>7.4</v>
      </c>
      <c r="D23" s="85">
        <v>12</v>
      </c>
      <c r="E23" s="85">
        <v>9.5</v>
      </c>
      <c r="F23" s="85">
        <v>2.5</v>
      </c>
      <c r="G23" s="86">
        <v>7</v>
      </c>
    </row>
    <row r="24" spans="1:8" x14ac:dyDescent="0.25">
      <c r="A24" s="246"/>
      <c r="B24" s="95" t="s">
        <v>64</v>
      </c>
      <c r="C24" s="84">
        <v>6.1</v>
      </c>
      <c r="D24" s="85">
        <v>10.8</v>
      </c>
      <c r="E24" s="85">
        <v>8.8000000000000007</v>
      </c>
      <c r="F24" s="85">
        <v>2.1</v>
      </c>
      <c r="G24" s="86">
        <v>5.7</v>
      </c>
    </row>
    <row r="25" spans="1:8" x14ac:dyDescent="0.25">
      <c r="A25" s="246"/>
      <c r="B25" s="95" t="s">
        <v>65</v>
      </c>
      <c r="C25" s="84">
        <v>9.6999999999999993</v>
      </c>
      <c r="D25" s="85">
        <v>11.2</v>
      </c>
      <c r="E25" s="85">
        <v>8.8000000000000007</v>
      </c>
      <c r="F25" s="85">
        <v>2.4</v>
      </c>
      <c r="G25" s="86">
        <v>9.5</v>
      </c>
    </row>
    <row r="26" spans="1:8" x14ac:dyDescent="0.25">
      <c r="A26" s="246"/>
      <c r="B26" s="95" t="s">
        <v>66</v>
      </c>
      <c r="C26" s="84">
        <v>9.1999999999999993</v>
      </c>
      <c r="D26" s="85">
        <v>11.5</v>
      </c>
      <c r="E26" s="85">
        <v>8.5</v>
      </c>
      <c r="F26" s="85">
        <v>2.9</v>
      </c>
      <c r="G26" s="86">
        <v>16</v>
      </c>
    </row>
    <row r="27" spans="1:8" ht="17.25" x14ac:dyDescent="0.25">
      <c r="A27" s="246"/>
      <c r="B27" s="96" t="s">
        <v>208</v>
      </c>
      <c r="C27" s="97">
        <v>4.3</v>
      </c>
      <c r="D27" s="98">
        <v>12.5</v>
      </c>
      <c r="E27" s="98">
        <v>9.1</v>
      </c>
      <c r="F27" s="98">
        <v>3.4</v>
      </c>
      <c r="G27" s="99">
        <v>7.9</v>
      </c>
    </row>
    <row r="28" spans="1:8" ht="17.25" x14ac:dyDescent="0.25">
      <c r="A28" s="247"/>
      <c r="B28" s="95" t="s">
        <v>209</v>
      </c>
      <c r="C28" s="84">
        <v>7.7</v>
      </c>
      <c r="D28" s="85">
        <v>7.6</v>
      </c>
      <c r="E28" s="85">
        <v>6</v>
      </c>
      <c r="F28" s="85">
        <v>1.5</v>
      </c>
      <c r="G28" s="86">
        <v>0.1</v>
      </c>
    </row>
    <row r="29" spans="1:8" x14ac:dyDescent="0.25">
      <c r="A29" s="248" t="s">
        <v>67</v>
      </c>
      <c r="B29" s="91" t="s">
        <v>68</v>
      </c>
      <c r="C29" s="92">
        <v>5.2</v>
      </c>
      <c r="D29" s="93">
        <v>10</v>
      </c>
      <c r="E29" s="93">
        <v>8.9</v>
      </c>
      <c r="F29" s="93">
        <v>1</v>
      </c>
      <c r="G29" s="94">
        <v>7.8</v>
      </c>
    </row>
    <row r="30" spans="1:8" x14ac:dyDescent="0.25">
      <c r="A30" s="247"/>
      <c r="B30" s="87" t="s">
        <v>69</v>
      </c>
      <c r="C30" s="88">
        <v>94.8</v>
      </c>
      <c r="D30" s="89">
        <v>11</v>
      </c>
      <c r="E30" s="89">
        <v>8.9</v>
      </c>
      <c r="F30" s="89">
        <v>2.1</v>
      </c>
      <c r="G30" s="90">
        <v>92.2</v>
      </c>
    </row>
    <row r="31" spans="1:8" x14ac:dyDescent="0.25">
      <c r="A31" s="248" t="s">
        <v>70</v>
      </c>
      <c r="B31" s="91" t="s">
        <v>71</v>
      </c>
      <c r="C31" s="92">
        <v>13.8</v>
      </c>
      <c r="D31" s="93">
        <v>8.5</v>
      </c>
      <c r="E31" s="93">
        <v>4.4000000000000004</v>
      </c>
      <c r="F31" s="93">
        <v>4.0999999999999996</v>
      </c>
      <c r="G31" s="94">
        <v>28.2</v>
      </c>
    </row>
    <row r="32" spans="1:8" x14ac:dyDescent="0.25">
      <c r="A32" s="247"/>
      <c r="B32" s="87" t="s">
        <v>72</v>
      </c>
      <c r="C32" s="88">
        <v>86.2</v>
      </c>
      <c r="D32" s="89">
        <v>11.3</v>
      </c>
      <c r="E32" s="89">
        <v>9.6999999999999993</v>
      </c>
      <c r="F32" s="89">
        <v>1.7</v>
      </c>
      <c r="G32" s="90">
        <v>71.8</v>
      </c>
    </row>
    <row r="33" spans="1:17" x14ac:dyDescent="0.25">
      <c r="A33" s="248" t="s">
        <v>73</v>
      </c>
      <c r="B33" s="91" t="s">
        <v>74</v>
      </c>
      <c r="C33" s="92">
        <v>24.6</v>
      </c>
      <c r="D33" s="93">
        <v>11.7</v>
      </c>
      <c r="E33" s="93">
        <v>9.8000000000000007</v>
      </c>
      <c r="F33" s="93">
        <v>1.9</v>
      </c>
      <c r="G33" s="94">
        <v>21.2</v>
      </c>
    </row>
    <row r="34" spans="1:17" x14ac:dyDescent="0.25">
      <c r="A34" s="247"/>
      <c r="B34" s="87" t="s">
        <v>75</v>
      </c>
      <c r="C34" s="88">
        <v>75.400000000000006</v>
      </c>
      <c r="D34" s="89">
        <v>10.7</v>
      </c>
      <c r="E34" s="89">
        <v>8.6</v>
      </c>
      <c r="F34" s="89">
        <v>2.1</v>
      </c>
      <c r="G34" s="90">
        <v>78.8</v>
      </c>
    </row>
    <row r="35" spans="1:17" x14ac:dyDescent="0.25">
      <c r="A35" s="248" t="s">
        <v>76</v>
      </c>
      <c r="B35" s="91" t="s">
        <v>77</v>
      </c>
      <c r="C35" s="92">
        <v>13.7</v>
      </c>
      <c r="D35" s="93">
        <v>8.9</v>
      </c>
      <c r="E35" s="93">
        <v>7.1</v>
      </c>
      <c r="F35" s="93">
        <v>1.8</v>
      </c>
      <c r="G35" s="94">
        <v>5.4</v>
      </c>
    </row>
    <row r="36" spans="1:17" x14ac:dyDescent="0.25">
      <c r="A36" s="247"/>
      <c r="B36" s="87" t="s">
        <v>78</v>
      </c>
      <c r="C36" s="88">
        <v>86.3</v>
      </c>
      <c r="D36" s="89">
        <v>11.3</v>
      </c>
      <c r="E36" s="89">
        <v>9.1999999999999993</v>
      </c>
      <c r="F36" s="89">
        <v>2</v>
      </c>
      <c r="G36" s="90">
        <v>94.6</v>
      </c>
    </row>
    <row r="38" spans="1:17" x14ac:dyDescent="0.25">
      <c r="A38" s="237" t="s">
        <v>265</v>
      </c>
      <c r="B38" s="237"/>
      <c r="C38" s="237"/>
      <c r="D38" s="237"/>
      <c r="E38" s="237"/>
      <c r="F38" s="237"/>
      <c r="G38" s="237"/>
      <c r="I38" s="66"/>
      <c r="J38" s="66"/>
      <c r="K38" s="66"/>
      <c r="L38" s="66"/>
      <c r="M38" s="66"/>
      <c r="N38" s="66"/>
      <c r="O38" s="66"/>
      <c r="P38" s="66"/>
      <c r="Q38" s="66"/>
    </row>
    <row r="39" spans="1:17" ht="15" customHeight="1" x14ac:dyDescent="0.25">
      <c r="A39" s="237"/>
      <c r="B39" s="237"/>
      <c r="C39" s="237"/>
      <c r="D39" s="237"/>
      <c r="E39" s="237"/>
      <c r="F39" s="237"/>
      <c r="G39" s="237"/>
      <c r="I39" s="66"/>
      <c r="J39" s="66"/>
      <c r="K39" s="66"/>
      <c r="L39" s="66"/>
      <c r="M39" s="66"/>
      <c r="N39" s="66"/>
      <c r="O39" s="66"/>
      <c r="P39" s="66"/>
      <c r="Q39" s="66"/>
    </row>
    <row r="40" spans="1:17" x14ac:dyDescent="0.25">
      <c r="A40" s="237"/>
      <c r="B40" s="237"/>
      <c r="C40" s="237"/>
      <c r="D40" s="237"/>
      <c r="E40" s="237"/>
      <c r="F40" s="237"/>
      <c r="G40" s="237"/>
      <c r="I40" s="66"/>
      <c r="J40" s="66"/>
      <c r="K40" s="66"/>
      <c r="L40" s="66"/>
      <c r="M40" s="66"/>
      <c r="N40" s="66"/>
      <c r="O40" s="66"/>
      <c r="P40" s="66"/>
      <c r="Q40" s="66"/>
    </row>
    <row r="41" spans="1:17" x14ac:dyDescent="0.25">
      <c r="A41" s="237"/>
      <c r="B41" s="237"/>
      <c r="C41" s="237"/>
      <c r="D41" s="237"/>
      <c r="E41" s="237"/>
      <c r="F41" s="237"/>
      <c r="G41" s="237"/>
    </row>
    <row r="42" spans="1:17" x14ac:dyDescent="0.25">
      <c r="A42" s="237"/>
      <c r="B42" s="237"/>
      <c r="C42" s="237"/>
      <c r="D42" s="237"/>
      <c r="E42" s="237"/>
      <c r="F42" s="237"/>
      <c r="G42" s="237"/>
    </row>
    <row r="43" spans="1:17" x14ac:dyDescent="0.25">
      <c r="A43" s="237" t="s">
        <v>264</v>
      </c>
      <c r="B43" s="237"/>
      <c r="C43" s="237"/>
      <c r="D43" s="237"/>
      <c r="E43" s="237"/>
      <c r="F43" s="237"/>
      <c r="G43" s="237"/>
    </row>
    <row r="44" spans="1:17" x14ac:dyDescent="0.25">
      <c r="A44" s="237"/>
      <c r="B44" s="237"/>
      <c r="C44" s="237"/>
      <c r="D44" s="237"/>
      <c r="E44" s="237"/>
      <c r="F44" s="237"/>
      <c r="G44" s="237"/>
    </row>
    <row r="46" spans="1:17" x14ac:dyDescent="0.25">
      <c r="A46" s="3" t="s">
        <v>220</v>
      </c>
    </row>
    <row r="47" spans="1:17" x14ac:dyDescent="0.25">
      <c r="A47" s="3" t="s">
        <v>221</v>
      </c>
    </row>
  </sheetData>
  <mergeCells count="17">
    <mergeCell ref="C4:C5"/>
    <mergeCell ref="D4:F4"/>
    <mergeCell ref="G4:G5"/>
    <mergeCell ref="A4:A5"/>
    <mergeCell ref="B4:B5"/>
    <mergeCell ref="A18:A19"/>
    <mergeCell ref="A29:A30"/>
    <mergeCell ref="A38:G42"/>
    <mergeCell ref="A43:G44"/>
    <mergeCell ref="A6:A7"/>
    <mergeCell ref="A31:A32"/>
    <mergeCell ref="A33:A34"/>
    <mergeCell ref="A35:A36"/>
    <mergeCell ref="A20:A28"/>
    <mergeCell ref="A8:A11"/>
    <mergeCell ref="A12:A13"/>
    <mergeCell ref="A14:A17"/>
  </mergeCells>
  <hyperlinks>
    <hyperlink ref="A2" location="sommaire!A1" display="sommaire"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1"/>
  <sheetViews>
    <sheetView workbookViewId="0">
      <selection activeCell="A2" sqref="A2"/>
    </sheetView>
  </sheetViews>
  <sheetFormatPr baseColWidth="10" defaultRowHeight="15" x14ac:dyDescent="0.25"/>
  <cols>
    <col min="1" max="1" width="45.7109375" style="3" customWidth="1"/>
    <col min="2" max="2" width="39.7109375" style="3" customWidth="1"/>
    <col min="3" max="4" width="14" style="3" customWidth="1"/>
    <col min="5" max="16384" width="11.42578125" style="3"/>
  </cols>
  <sheetData>
    <row r="1" spans="1:4" ht="15.75" x14ac:dyDescent="0.25">
      <c r="A1" s="62" t="s">
        <v>329</v>
      </c>
    </row>
    <row r="2" spans="1:4" x14ac:dyDescent="0.25">
      <c r="A2" s="63" t="s">
        <v>116</v>
      </c>
    </row>
    <row r="4" spans="1:4" x14ac:dyDescent="0.25">
      <c r="A4" s="126" t="s">
        <v>79</v>
      </c>
      <c r="B4" s="126" t="s">
        <v>37</v>
      </c>
      <c r="C4" s="127" t="s">
        <v>80</v>
      </c>
      <c r="D4" s="128" t="s">
        <v>81</v>
      </c>
    </row>
    <row r="5" spans="1:4" x14ac:dyDescent="0.25">
      <c r="A5" s="248" t="s">
        <v>40</v>
      </c>
      <c r="B5" s="91" t="s">
        <v>41</v>
      </c>
      <c r="C5" s="261" t="s">
        <v>82</v>
      </c>
      <c r="D5" s="262" t="s">
        <v>82</v>
      </c>
    </row>
    <row r="6" spans="1:4" x14ac:dyDescent="0.25">
      <c r="A6" s="247"/>
      <c r="B6" s="87" t="s">
        <v>42</v>
      </c>
      <c r="C6" s="188">
        <v>0.96</v>
      </c>
      <c r="D6" s="189" t="s">
        <v>83</v>
      </c>
    </row>
    <row r="7" spans="1:4" x14ac:dyDescent="0.25">
      <c r="A7" s="248" t="s">
        <v>84</v>
      </c>
      <c r="B7" s="91" t="s">
        <v>44</v>
      </c>
      <c r="C7" s="190">
        <v>1.1000000000000001</v>
      </c>
      <c r="D7" s="191" t="s">
        <v>211</v>
      </c>
    </row>
    <row r="8" spans="1:4" x14ac:dyDescent="0.25">
      <c r="A8" s="246"/>
      <c r="B8" s="95" t="s">
        <v>45</v>
      </c>
      <c r="C8" s="263" t="s">
        <v>82</v>
      </c>
      <c r="D8" s="264" t="s">
        <v>82</v>
      </c>
    </row>
    <row r="9" spans="1:4" x14ac:dyDescent="0.25">
      <c r="A9" s="246"/>
      <c r="B9" s="95" t="s">
        <v>46</v>
      </c>
      <c r="C9" s="192">
        <v>0.88</v>
      </c>
      <c r="D9" s="193" t="s">
        <v>83</v>
      </c>
    </row>
    <row r="10" spans="1:4" x14ac:dyDescent="0.25">
      <c r="A10" s="247"/>
      <c r="B10" s="87" t="s">
        <v>47</v>
      </c>
      <c r="C10" s="188">
        <v>0.8</v>
      </c>
      <c r="D10" s="189" t="s">
        <v>83</v>
      </c>
    </row>
    <row r="11" spans="1:4" x14ac:dyDescent="0.25">
      <c r="A11" s="248" t="s">
        <v>48</v>
      </c>
      <c r="B11" s="91" t="s">
        <v>49</v>
      </c>
      <c r="C11" s="261" t="s">
        <v>82</v>
      </c>
      <c r="D11" s="262" t="s">
        <v>82</v>
      </c>
    </row>
    <row r="12" spans="1:4" x14ac:dyDescent="0.25">
      <c r="A12" s="247"/>
      <c r="B12" s="87" t="s">
        <v>50</v>
      </c>
      <c r="C12" s="188">
        <v>0.72</v>
      </c>
      <c r="D12" s="189" t="s">
        <v>83</v>
      </c>
    </row>
    <row r="13" spans="1:4" x14ac:dyDescent="0.25">
      <c r="A13" s="248" t="s">
        <v>85</v>
      </c>
      <c r="B13" s="91" t="s">
        <v>52</v>
      </c>
      <c r="C13" s="261" t="s">
        <v>82</v>
      </c>
      <c r="D13" s="262" t="s">
        <v>82</v>
      </c>
    </row>
    <row r="14" spans="1:4" x14ac:dyDescent="0.25">
      <c r="A14" s="246"/>
      <c r="B14" s="95" t="s">
        <v>53</v>
      </c>
      <c r="C14" s="192">
        <v>0.61</v>
      </c>
      <c r="D14" s="193" t="s">
        <v>83</v>
      </c>
    </row>
    <row r="15" spans="1:4" x14ac:dyDescent="0.25">
      <c r="A15" s="246"/>
      <c r="B15" s="95" t="s">
        <v>54</v>
      </c>
      <c r="C15" s="192">
        <v>0.53</v>
      </c>
      <c r="D15" s="193" t="s">
        <v>83</v>
      </c>
    </row>
    <row r="16" spans="1:4" x14ac:dyDescent="0.25">
      <c r="A16" s="247"/>
      <c r="B16" s="87" t="s">
        <v>55</v>
      </c>
      <c r="C16" s="188">
        <v>0.81</v>
      </c>
      <c r="D16" s="189" t="s">
        <v>83</v>
      </c>
    </row>
    <row r="17" spans="1:4" x14ac:dyDescent="0.25">
      <c r="A17" s="248" t="s">
        <v>56</v>
      </c>
      <c r="B17" s="91" t="s">
        <v>57</v>
      </c>
      <c r="C17" s="261" t="s">
        <v>82</v>
      </c>
      <c r="D17" s="262" t="s">
        <v>82</v>
      </c>
    </row>
    <row r="18" spans="1:4" x14ac:dyDescent="0.25">
      <c r="A18" s="247"/>
      <c r="B18" s="87" t="s">
        <v>58</v>
      </c>
      <c r="C18" s="188">
        <v>0.56999999999999995</v>
      </c>
      <c r="D18" s="189" t="s">
        <v>83</v>
      </c>
    </row>
    <row r="19" spans="1:4" x14ac:dyDescent="0.25">
      <c r="A19" s="248" t="s">
        <v>59</v>
      </c>
      <c r="B19" s="91" t="s">
        <v>60</v>
      </c>
      <c r="C19" s="190">
        <v>1.1200000000000001</v>
      </c>
      <c r="D19" s="191" t="s">
        <v>83</v>
      </c>
    </row>
    <row r="20" spans="1:4" x14ac:dyDescent="0.25">
      <c r="A20" s="246"/>
      <c r="B20" s="95" t="s">
        <v>61</v>
      </c>
      <c r="C20" s="263" t="s">
        <v>82</v>
      </c>
      <c r="D20" s="264" t="s">
        <v>82</v>
      </c>
    </row>
    <row r="21" spans="1:4" x14ac:dyDescent="0.25">
      <c r="A21" s="246"/>
      <c r="B21" s="95" t="s">
        <v>62</v>
      </c>
      <c r="C21" s="192">
        <v>0.91</v>
      </c>
      <c r="D21" s="193" t="s">
        <v>83</v>
      </c>
    </row>
    <row r="22" spans="1:4" x14ac:dyDescent="0.25">
      <c r="A22" s="246"/>
      <c r="B22" s="95" t="s">
        <v>63</v>
      </c>
      <c r="C22" s="192">
        <v>0.93</v>
      </c>
      <c r="D22" s="193" t="s">
        <v>83</v>
      </c>
    </row>
    <row r="23" spans="1:4" x14ac:dyDescent="0.25">
      <c r="A23" s="246"/>
      <c r="B23" s="95" t="s">
        <v>64</v>
      </c>
      <c r="C23" s="192">
        <v>0.89</v>
      </c>
      <c r="D23" s="193" t="s">
        <v>83</v>
      </c>
    </row>
    <row r="24" spans="1:4" x14ac:dyDescent="0.25">
      <c r="A24" s="246"/>
      <c r="B24" s="95" t="s">
        <v>65</v>
      </c>
      <c r="C24" s="192">
        <v>0.79</v>
      </c>
      <c r="D24" s="193" t="s">
        <v>83</v>
      </c>
    </row>
    <row r="25" spans="1:4" x14ac:dyDescent="0.25">
      <c r="A25" s="247"/>
      <c r="B25" s="87" t="s">
        <v>66</v>
      </c>
      <c r="C25" s="188">
        <v>0.82</v>
      </c>
      <c r="D25" s="189" t="s">
        <v>83</v>
      </c>
    </row>
    <row r="26" spans="1:4" ht="17.25" x14ac:dyDescent="0.25">
      <c r="A26" s="248" t="s">
        <v>86</v>
      </c>
      <c r="B26" s="91" t="s">
        <v>318</v>
      </c>
      <c r="C26" s="261" t="s">
        <v>82</v>
      </c>
      <c r="D26" s="262" t="s">
        <v>82</v>
      </c>
    </row>
    <row r="27" spans="1:4" ht="17.25" x14ac:dyDescent="0.25">
      <c r="A27" s="246"/>
      <c r="B27" s="95" t="s">
        <v>319</v>
      </c>
      <c r="C27" s="192">
        <v>0.55000000000000004</v>
      </c>
      <c r="D27" s="193" t="s">
        <v>83</v>
      </c>
    </row>
    <row r="28" spans="1:4" ht="17.25" x14ac:dyDescent="0.25">
      <c r="A28" s="246"/>
      <c r="B28" s="95" t="s">
        <v>320</v>
      </c>
      <c r="C28" s="192">
        <v>0.5</v>
      </c>
      <c r="D28" s="193" t="s">
        <v>83</v>
      </c>
    </row>
    <row r="29" spans="1:4" x14ac:dyDescent="0.25">
      <c r="A29" s="246"/>
      <c r="B29" s="95" t="s">
        <v>15</v>
      </c>
      <c r="C29" s="192">
        <v>0.42</v>
      </c>
      <c r="D29" s="193" t="s">
        <v>83</v>
      </c>
    </row>
    <row r="30" spans="1:4" x14ac:dyDescent="0.25">
      <c r="A30" s="246"/>
      <c r="B30" s="95" t="s">
        <v>14</v>
      </c>
      <c r="C30" s="192">
        <v>0.38</v>
      </c>
      <c r="D30" s="193" t="s">
        <v>83</v>
      </c>
    </row>
    <row r="31" spans="1:4" ht="30" x14ac:dyDescent="0.25">
      <c r="A31" s="247"/>
      <c r="B31" s="129" t="s">
        <v>177</v>
      </c>
      <c r="C31" s="188">
        <v>0.36</v>
      </c>
      <c r="D31" s="189" t="s">
        <v>83</v>
      </c>
    </row>
    <row r="32" spans="1:4" x14ac:dyDescent="0.25">
      <c r="A32" s="258" t="s">
        <v>237</v>
      </c>
      <c r="B32" s="101" t="s">
        <v>238</v>
      </c>
      <c r="C32" s="190">
        <v>0.31</v>
      </c>
      <c r="D32" s="191" t="s">
        <v>83</v>
      </c>
    </row>
    <row r="33" spans="1:6" x14ac:dyDescent="0.25">
      <c r="A33" s="259"/>
      <c r="B33" s="108" t="s">
        <v>239</v>
      </c>
      <c r="C33" s="192">
        <v>0.5</v>
      </c>
      <c r="D33" s="193" t="s">
        <v>83</v>
      </c>
    </row>
    <row r="34" spans="1:6" ht="15" customHeight="1" x14ac:dyDescent="0.25">
      <c r="A34" s="260"/>
      <c r="B34" s="112" t="s">
        <v>240</v>
      </c>
      <c r="C34" s="266" t="s">
        <v>82</v>
      </c>
      <c r="D34" s="267" t="s">
        <v>82</v>
      </c>
      <c r="F34" s="3" t="s">
        <v>247</v>
      </c>
    </row>
    <row r="35" spans="1:6" x14ac:dyDescent="0.25">
      <c r="A35" s="258" t="s">
        <v>292</v>
      </c>
      <c r="B35" s="101" t="s">
        <v>286</v>
      </c>
      <c r="C35" s="261" t="s">
        <v>82</v>
      </c>
      <c r="D35" s="262" t="s">
        <v>82</v>
      </c>
    </row>
    <row r="36" spans="1:6" x14ac:dyDescent="0.25">
      <c r="A36" s="259" t="s">
        <v>285</v>
      </c>
      <c r="B36" s="108" t="s">
        <v>288</v>
      </c>
      <c r="C36" s="192">
        <v>1.5</v>
      </c>
      <c r="D36" s="193" t="s">
        <v>83</v>
      </c>
    </row>
    <row r="37" spans="1:6" x14ac:dyDescent="0.25">
      <c r="A37" s="260"/>
      <c r="B37" s="112" t="s">
        <v>287</v>
      </c>
      <c r="C37" s="188">
        <v>0.56999999999999995</v>
      </c>
      <c r="D37" s="189" t="s">
        <v>83</v>
      </c>
    </row>
    <row r="38" spans="1:6" x14ac:dyDescent="0.25">
      <c r="A38" s="249" t="s">
        <v>171</v>
      </c>
      <c r="B38" s="91" t="s">
        <v>22</v>
      </c>
      <c r="C38" s="190">
        <v>0.7</v>
      </c>
      <c r="D38" s="191" t="s">
        <v>83</v>
      </c>
    </row>
    <row r="39" spans="1:6" x14ac:dyDescent="0.25">
      <c r="A39" s="250"/>
      <c r="B39" s="95" t="s">
        <v>173</v>
      </c>
      <c r="C39" s="192">
        <v>0.64</v>
      </c>
      <c r="D39" s="193" t="s">
        <v>83</v>
      </c>
    </row>
    <row r="40" spans="1:6" x14ac:dyDescent="0.25">
      <c r="A40" s="250"/>
      <c r="B40" s="95" t="s">
        <v>23</v>
      </c>
      <c r="C40" s="192">
        <v>1.74</v>
      </c>
      <c r="D40" s="193" t="s">
        <v>83</v>
      </c>
    </row>
    <row r="41" spans="1:6" ht="15" customHeight="1" x14ac:dyDescent="0.25">
      <c r="A41" s="250"/>
      <c r="B41" s="95" t="s">
        <v>33</v>
      </c>
      <c r="C41" s="192">
        <v>0.83</v>
      </c>
      <c r="D41" s="193" t="s">
        <v>83</v>
      </c>
    </row>
    <row r="42" spans="1:6" x14ac:dyDescent="0.25">
      <c r="A42" s="250"/>
      <c r="B42" s="95" t="s">
        <v>174</v>
      </c>
      <c r="C42" s="263" t="s">
        <v>82</v>
      </c>
      <c r="D42" s="264" t="s">
        <v>82</v>
      </c>
    </row>
    <row r="43" spans="1:6" x14ac:dyDescent="0.25">
      <c r="A43" s="250"/>
      <c r="B43" s="95" t="s">
        <v>172</v>
      </c>
      <c r="C43" s="192">
        <v>1.72</v>
      </c>
      <c r="D43" s="193" t="s">
        <v>83</v>
      </c>
    </row>
    <row r="44" spans="1:6" x14ac:dyDescent="0.25">
      <c r="A44" s="251"/>
      <c r="B44" s="87" t="s">
        <v>175</v>
      </c>
      <c r="C44" s="188"/>
      <c r="D44" s="189" t="s">
        <v>210</v>
      </c>
    </row>
    <row r="45" spans="1:6" x14ac:dyDescent="0.25">
      <c r="A45" s="248" t="s">
        <v>291</v>
      </c>
      <c r="B45" s="91" t="s">
        <v>290</v>
      </c>
      <c r="C45" s="261" t="s">
        <v>82</v>
      </c>
      <c r="D45" s="262" t="s">
        <v>82</v>
      </c>
    </row>
    <row r="46" spans="1:6" x14ac:dyDescent="0.25">
      <c r="A46" s="247"/>
      <c r="B46" s="87" t="s">
        <v>289</v>
      </c>
      <c r="C46" s="188">
        <v>3.42</v>
      </c>
      <c r="D46" s="189" t="s">
        <v>83</v>
      </c>
    </row>
    <row r="47" spans="1:6" ht="15" customHeight="1" x14ac:dyDescent="0.25">
      <c r="A47" s="249" t="s">
        <v>214</v>
      </c>
      <c r="B47" s="91" t="s">
        <v>212</v>
      </c>
      <c r="C47" s="261" t="s">
        <v>82</v>
      </c>
      <c r="D47" s="262" t="s">
        <v>82</v>
      </c>
    </row>
    <row r="48" spans="1:6" x14ac:dyDescent="0.25">
      <c r="A48" s="251"/>
      <c r="B48" s="87" t="s">
        <v>213</v>
      </c>
      <c r="C48" s="188">
        <v>0.68</v>
      </c>
      <c r="D48" s="189" t="s">
        <v>83</v>
      </c>
    </row>
    <row r="49" spans="1:10" x14ac:dyDescent="0.25">
      <c r="A49" s="248" t="s">
        <v>67</v>
      </c>
      <c r="B49" s="91" t="s">
        <v>68</v>
      </c>
      <c r="C49" s="261" t="s">
        <v>82</v>
      </c>
      <c r="D49" s="262" t="s">
        <v>82</v>
      </c>
    </row>
    <row r="50" spans="1:10" x14ac:dyDescent="0.25">
      <c r="A50" s="247"/>
      <c r="B50" s="87" t="s">
        <v>69</v>
      </c>
      <c r="C50" s="188">
        <v>1.95</v>
      </c>
      <c r="D50" s="189" t="s">
        <v>83</v>
      </c>
    </row>
    <row r="51" spans="1:10" x14ac:dyDescent="0.25">
      <c r="A51" s="248" t="s">
        <v>70</v>
      </c>
      <c r="B51" s="91" t="s">
        <v>71</v>
      </c>
      <c r="C51" s="261" t="s">
        <v>82</v>
      </c>
      <c r="D51" s="262" t="s">
        <v>82</v>
      </c>
    </row>
    <row r="52" spans="1:10" x14ac:dyDescent="0.25">
      <c r="A52" s="247"/>
      <c r="B52" s="87" t="s">
        <v>72</v>
      </c>
      <c r="C52" s="188">
        <v>0.88</v>
      </c>
      <c r="D52" s="189" t="s">
        <v>83</v>
      </c>
    </row>
    <row r="53" spans="1:10" ht="15" customHeight="1" x14ac:dyDescent="0.25">
      <c r="A53" s="248" t="s">
        <v>73</v>
      </c>
      <c r="B53" s="91" t="s">
        <v>74</v>
      </c>
      <c r="C53" s="261" t="s">
        <v>82</v>
      </c>
      <c r="D53" s="262" t="s">
        <v>82</v>
      </c>
    </row>
    <row r="54" spans="1:10" ht="15" customHeight="1" x14ac:dyDescent="0.25">
      <c r="A54" s="247"/>
      <c r="B54" s="87" t="s">
        <v>75</v>
      </c>
      <c r="C54" s="188">
        <v>0.67</v>
      </c>
      <c r="D54" s="189" t="s">
        <v>83</v>
      </c>
    </row>
    <row r="55" spans="1:10" ht="15" customHeight="1" x14ac:dyDescent="0.25">
      <c r="G55" s="125"/>
      <c r="H55" s="125"/>
      <c r="I55" s="125"/>
      <c r="J55" s="125"/>
    </row>
    <row r="56" spans="1:10" x14ac:dyDescent="0.25">
      <c r="A56" s="3" t="s">
        <v>241</v>
      </c>
      <c r="G56" s="125"/>
      <c r="H56" s="125"/>
      <c r="I56" s="125"/>
      <c r="J56" s="125"/>
    </row>
    <row r="57" spans="1:10" x14ac:dyDescent="0.25">
      <c r="A57" s="265" t="s">
        <v>295</v>
      </c>
      <c r="B57" s="265"/>
      <c r="C57" s="265"/>
      <c r="D57" s="265"/>
    </row>
    <row r="58" spans="1:10" x14ac:dyDescent="0.25">
      <c r="A58" s="265"/>
      <c r="B58" s="265"/>
      <c r="C58" s="265"/>
      <c r="D58" s="265"/>
    </row>
    <row r="59" spans="1:10" x14ac:dyDescent="0.25">
      <c r="A59" s="66"/>
      <c r="B59" s="66"/>
      <c r="C59" s="66"/>
      <c r="D59" s="66"/>
    </row>
    <row r="60" spans="1:10" x14ac:dyDescent="0.25">
      <c r="A60" s="3" t="s">
        <v>220</v>
      </c>
    </row>
    <row r="61" spans="1:10" x14ac:dyDescent="0.25">
      <c r="A61" s="3" t="s">
        <v>221</v>
      </c>
    </row>
  </sheetData>
  <mergeCells count="31">
    <mergeCell ref="A57:D58"/>
    <mergeCell ref="A5:A6"/>
    <mergeCell ref="A7:A10"/>
    <mergeCell ref="A11:A12"/>
    <mergeCell ref="A13:A16"/>
    <mergeCell ref="A17:A18"/>
    <mergeCell ref="C20:D20"/>
    <mergeCell ref="C26:D26"/>
    <mergeCell ref="A19:A25"/>
    <mergeCell ref="C5:D5"/>
    <mergeCell ref="C8:D8"/>
    <mergeCell ref="C11:D11"/>
    <mergeCell ref="C13:D13"/>
    <mergeCell ref="C34:D34"/>
    <mergeCell ref="A49:A50"/>
    <mergeCell ref="C17:D17"/>
    <mergeCell ref="A26:A31"/>
    <mergeCell ref="A32:A34"/>
    <mergeCell ref="A53:A54"/>
    <mergeCell ref="C53:D53"/>
    <mergeCell ref="C49:D49"/>
    <mergeCell ref="A51:A52"/>
    <mergeCell ref="C51:D51"/>
    <mergeCell ref="A38:A44"/>
    <mergeCell ref="C42:D42"/>
    <mergeCell ref="A47:A48"/>
    <mergeCell ref="C47:D47"/>
    <mergeCell ref="A35:A37"/>
    <mergeCell ref="C35:D35"/>
    <mergeCell ref="A45:A46"/>
    <mergeCell ref="C45:D45"/>
  </mergeCells>
  <hyperlinks>
    <hyperlink ref="A2" location="sommaire!A1" display="sommaire"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A2" sqref="A2"/>
    </sheetView>
  </sheetViews>
  <sheetFormatPr baseColWidth="10" defaultRowHeight="15" x14ac:dyDescent="0.25"/>
  <cols>
    <col min="1" max="1" width="33.28515625" style="3" customWidth="1"/>
    <col min="2" max="4" width="13.85546875" style="3" customWidth="1"/>
    <col min="5" max="16384" width="11.42578125" style="3"/>
  </cols>
  <sheetData>
    <row r="1" spans="1:4" ht="15.75" x14ac:dyDescent="0.25">
      <c r="A1" s="62" t="s">
        <v>330</v>
      </c>
    </row>
    <row r="2" spans="1:4" x14ac:dyDescent="0.25">
      <c r="A2" s="63" t="s">
        <v>116</v>
      </c>
    </row>
    <row r="4" spans="1:4" ht="30" customHeight="1" x14ac:dyDescent="0.25">
      <c r="A4" s="268" t="s">
        <v>180</v>
      </c>
      <c r="B4" s="238" t="s">
        <v>227</v>
      </c>
      <c r="C4" s="239"/>
      <c r="D4" s="240"/>
    </row>
    <row r="5" spans="1:4" ht="45" customHeight="1" x14ac:dyDescent="0.25">
      <c r="A5" s="269"/>
      <c r="B5" s="232" t="s">
        <v>187</v>
      </c>
      <c r="C5" s="233" t="s">
        <v>188</v>
      </c>
      <c r="D5" s="131" t="s">
        <v>189</v>
      </c>
    </row>
    <row r="6" spans="1:4" x14ac:dyDescent="0.25">
      <c r="A6" s="106" t="s">
        <v>181</v>
      </c>
      <c r="B6" s="155">
        <v>20.5</v>
      </c>
      <c r="C6" s="85">
        <v>34.299999999999997</v>
      </c>
      <c r="D6" s="156">
        <v>51.4</v>
      </c>
    </row>
    <row r="7" spans="1:4" x14ac:dyDescent="0.25">
      <c r="A7" s="106" t="s">
        <v>182</v>
      </c>
      <c r="B7" s="155">
        <v>12.1</v>
      </c>
      <c r="C7" s="85">
        <v>8.6999999999999993</v>
      </c>
      <c r="D7" s="156">
        <v>8.6999999999999993</v>
      </c>
    </row>
    <row r="8" spans="1:4" x14ac:dyDescent="0.25">
      <c r="A8" s="106" t="s">
        <v>183</v>
      </c>
      <c r="B8" s="155">
        <v>8.4</v>
      </c>
      <c r="C8" s="85">
        <v>10</v>
      </c>
      <c r="D8" s="156">
        <v>8.1999999999999993</v>
      </c>
    </row>
    <row r="9" spans="1:4" x14ac:dyDescent="0.25">
      <c r="A9" s="106" t="s">
        <v>184</v>
      </c>
      <c r="B9" s="155">
        <v>17.3</v>
      </c>
      <c r="C9" s="85">
        <v>16</v>
      </c>
      <c r="D9" s="156">
        <v>10.8</v>
      </c>
    </row>
    <row r="10" spans="1:4" x14ac:dyDescent="0.25">
      <c r="A10" s="106" t="s">
        <v>185</v>
      </c>
      <c r="B10" s="155">
        <v>22.8</v>
      </c>
      <c r="C10" s="85">
        <v>17.600000000000001</v>
      </c>
      <c r="D10" s="156">
        <v>11.9</v>
      </c>
    </row>
    <row r="11" spans="1:4" x14ac:dyDescent="0.25">
      <c r="A11" s="111" t="s">
        <v>186</v>
      </c>
      <c r="B11" s="157">
        <v>18.899999999999999</v>
      </c>
      <c r="C11" s="89">
        <v>13.5</v>
      </c>
      <c r="D11" s="158">
        <v>9</v>
      </c>
    </row>
    <row r="12" spans="1:4" x14ac:dyDescent="0.25">
      <c r="A12" s="230" t="s">
        <v>27</v>
      </c>
      <c r="B12" s="234">
        <v>100</v>
      </c>
      <c r="C12" s="235">
        <v>100</v>
      </c>
      <c r="D12" s="236">
        <v>100</v>
      </c>
    </row>
    <row r="14" spans="1:4" ht="15" customHeight="1" x14ac:dyDescent="0.25">
      <c r="A14" s="237" t="s">
        <v>267</v>
      </c>
      <c r="B14" s="237"/>
      <c r="C14" s="237"/>
      <c r="D14" s="237"/>
    </row>
    <row r="15" spans="1:4" x14ac:dyDescent="0.25">
      <c r="A15" s="237"/>
      <c r="B15" s="237"/>
      <c r="C15" s="237"/>
      <c r="D15" s="237"/>
    </row>
    <row r="16" spans="1:4" ht="15" customHeight="1" x14ac:dyDescent="0.25">
      <c r="A16" s="237"/>
      <c r="B16" s="237"/>
      <c r="C16" s="237"/>
      <c r="D16" s="237"/>
    </row>
    <row r="17" spans="1:4" x14ac:dyDescent="0.25">
      <c r="A17" s="66"/>
      <c r="B17" s="66"/>
      <c r="C17" s="66"/>
      <c r="D17" s="66"/>
    </row>
    <row r="18" spans="1:4" x14ac:dyDescent="0.25">
      <c r="A18" s="237" t="s">
        <v>222</v>
      </c>
      <c r="B18" s="237"/>
      <c r="C18" s="237"/>
      <c r="D18" s="237"/>
    </row>
    <row r="19" spans="1:4" x14ac:dyDescent="0.25">
      <c r="A19" s="237"/>
      <c r="B19" s="237"/>
      <c r="C19" s="237"/>
      <c r="D19" s="237"/>
    </row>
    <row r="20" spans="1:4" x14ac:dyDescent="0.25">
      <c r="A20" s="3" t="s">
        <v>221</v>
      </c>
    </row>
  </sheetData>
  <mergeCells count="4">
    <mergeCell ref="A14:D16"/>
    <mergeCell ref="A18:D19"/>
    <mergeCell ref="B4:D4"/>
    <mergeCell ref="A4:A5"/>
  </mergeCells>
  <hyperlinks>
    <hyperlink ref="A2" location="sommaire!A1" display="sommaire"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8"/>
  <sheetViews>
    <sheetView workbookViewId="0">
      <selection activeCell="A2" sqref="A2"/>
    </sheetView>
  </sheetViews>
  <sheetFormatPr baseColWidth="10" defaultRowHeight="15" x14ac:dyDescent="0.25"/>
  <cols>
    <col min="1" max="1" width="14.42578125" style="3" customWidth="1"/>
    <col min="2" max="2" width="23.140625" style="3" customWidth="1"/>
    <col min="3" max="4" width="11.42578125" style="3"/>
    <col min="5" max="7" width="12.7109375" style="3" customWidth="1"/>
    <col min="8" max="16384" width="11.42578125" style="3"/>
  </cols>
  <sheetData>
    <row r="1" spans="1:7" ht="15.75" x14ac:dyDescent="0.25">
      <c r="A1" s="62" t="s">
        <v>107</v>
      </c>
    </row>
    <row r="2" spans="1:7" x14ac:dyDescent="0.25">
      <c r="A2" s="63" t="s">
        <v>116</v>
      </c>
    </row>
    <row r="4" spans="1:7" x14ac:dyDescent="0.25">
      <c r="A4" s="238" t="s">
        <v>36</v>
      </c>
      <c r="B4" s="239" t="s">
        <v>37</v>
      </c>
      <c r="C4" s="238" t="s">
        <v>98</v>
      </c>
      <c r="D4" s="240"/>
      <c r="E4" s="239" t="s">
        <v>99</v>
      </c>
      <c r="F4" s="239"/>
      <c r="G4" s="240"/>
    </row>
    <row r="5" spans="1:7" x14ac:dyDescent="0.25">
      <c r="A5" s="272"/>
      <c r="B5" s="273"/>
      <c r="C5" s="130" t="s">
        <v>31</v>
      </c>
      <c r="D5" s="131" t="s">
        <v>32</v>
      </c>
      <c r="E5" s="132" t="s">
        <v>108</v>
      </c>
      <c r="F5" s="132" t="s">
        <v>100</v>
      </c>
      <c r="G5" s="133" t="s">
        <v>101</v>
      </c>
    </row>
    <row r="6" spans="1:7" x14ac:dyDescent="0.25">
      <c r="A6" s="258" t="s">
        <v>40</v>
      </c>
      <c r="B6" s="101" t="s">
        <v>41</v>
      </c>
      <c r="C6" s="134">
        <v>12304</v>
      </c>
      <c r="D6" s="101">
        <v>62.5</v>
      </c>
      <c r="E6" s="91">
        <v>6.8</v>
      </c>
      <c r="F6" s="91">
        <v>5.5</v>
      </c>
      <c r="G6" s="101">
        <v>1.3</v>
      </c>
    </row>
    <row r="7" spans="1:7" x14ac:dyDescent="0.25">
      <c r="A7" s="260"/>
      <c r="B7" s="112" t="s">
        <v>42</v>
      </c>
      <c r="C7" s="135">
        <v>7394</v>
      </c>
      <c r="D7" s="112">
        <v>37.5</v>
      </c>
      <c r="E7" s="87">
        <v>8.6999999999999993</v>
      </c>
      <c r="F7" s="87">
        <v>6.8</v>
      </c>
      <c r="G7" s="112">
        <v>1.9</v>
      </c>
    </row>
    <row r="8" spans="1:7" x14ac:dyDescent="0.25">
      <c r="A8" s="258" t="s">
        <v>43</v>
      </c>
      <c r="B8" s="101" t="s">
        <v>44</v>
      </c>
      <c r="C8" s="134">
        <v>138</v>
      </c>
      <c r="D8" s="101">
        <v>0.7</v>
      </c>
      <c r="E8" s="91">
        <v>10.199999999999999</v>
      </c>
      <c r="F8" s="91">
        <v>7.7</v>
      </c>
      <c r="G8" s="101">
        <v>2.5</v>
      </c>
    </row>
    <row r="9" spans="1:7" x14ac:dyDescent="0.25">
      <c r="A9" s="259"/>
      <c r="B9" s="108" t="s">
        <v>45</v>
      </c>
      <c r="C9" s="41">
        <v>1164</v>
      </c>
      <c r="D9" s="108">
        <v>5.9</v>
      </c>
      <c r="E9" s="44">
        <v>9.8000000000000007</v>
      </c>
      <c r="F9" s="44">
        <v>8.3000000000000007</v>
      </c>
      <c r="G9" s="108">
        <v>1.6</v>
      </c>
    </row>
    <row r="10" spans="1:7" x14ac:dyDescent="0.25">
      <c r="A10" s="259"/>
      <c r="B10" s="108" t="s">
        <v>46</v>
      </c>
      <c r="C10" s="41">
        <v>1368</v>
      </c>
      <c r="D10" s="108">
        <v>6.9</v>
      </c>
      <c r="E10" s="44">
        <v>9.3000000000000007</v>
      </c>
      <c r="F10" s="44">
        <v>7.5</v>
      </c>
      <c r="G10" s="108">
        <v>1.8</v>
      </c>
    </row>
    <row r="11" spans="1:7" x14ac:dyDescent="0.25">
      <c r="A11" s="260"/>
      <c r="B11" s="112" t="s">
        <v>47</v>
      </c>
      <c r="C11" s="135">
        <v>17028</v>
      </c>
      <c r="D11" s="112">
        <v>86.4</v>
      </c>
      <c r="E11" s="87">
        <v>7.2</v>
      </c>
      <c r="F11" s="87">
        <v>5.7</v>
      </c>
      <c r="G11" s="112">
        <v>1.5</v>
      </c>
    </row>
    <row r="12" spans="1:7" x14ac:dyDescent="0.25">
      <c r="A12" s="258" t="s">
        <v>48</v>
      </c>
      <c r="B12" s="101" t="s">
        <v>49</v>
      </c>
      <c r="C12" s="134">
        <v>9047</v>
      </c>
      <c r="D12" s="101">
        <v>45.9</v>
      </c>
      <c r="E12" s="91">
        <v>4.8</v>
      </c>
      <c r="F12" s="91">
        <v>4.0999999999999996</v>
      </c>
      <c r="G12" s="101">
        <v>0.7</v>
      </c>
    </row>
    <row r="13" spans="1:7" x14ac:dyDescent="0.25">
      <c r="A13" s="260"/>
      <c r="B13" s="112" t="s">
        <v>50</v>
      </c>
      <c r="C13" s="135">
        <v>10651</v>
      </c>
      <c r="D13" s="112">
        <v>54.1</v>
      </c>
      <c r="E13" s="87">
        <v>9.8000000000000007</v>
      </c>
      <c r="F13" s="87">
        <v>7.6</v>
      </c>
      <c r="G13" s="112">
        <v>2.2000000000000002</v>
      </c>
    </row>
    <row r="14" spans="1:7" x14ac:dyDescent="0.25">
      <c r="A14" s="258" t="s">
        <v>51</v>
      </c>
      <c r="B14" s="101" t="s">
        <v>52</v>
      </c>
      <c r="C14" s="134">
        <v>3865</v>
      </c>
      <c r="D14" s="101">
        <v>19.600000000000001</v>
      </c>
      <c r="E14" s="91">
        <v>5.6</v>
      </c>
      <c r="F14" s="91">
        <v>4.9000000000000004</v>
      </c>
      <c r="G14" s="101">
        <v>0.7</v>
      </c>
    </row>
    <row r="15" spans="1:7" x14ac:dyDescent="0.25">
      <c r="A15" s="259"/>
      <c r="B15" s="108" t="s">
        <v>53</v>
      </c>
      <c r="C15" s="41">
        <v>686</v>
      </c>
      <c r="D15" s="108">
        <v>3.5</v>
      </c>
      <c r="E15" s="44">
        <v>4.2</v>
      </c>
      <c r="F15" s="44">
        <v>3.3</v>
      </c>
      <c r="G15" s="108">
        <v>0.9</v>
      </c>
    </row>
    <row r="16" spans="1:7" x14ac:dyDescent="0.25">
      <c r="A16" s="259"/>
      <c r="B16" s="108" t="s">
        <v>54</v>
      </c>
      <c r="C16" s="41">
        <v>199</v>
      </c>
      <c r="D16" s="108">
        <v>1</v>
      </c>
      <c r="E16" s="44">
        <v>4.7</v>
      </c>
      <c r="F16" s="44">
        <v>3.6</v>
      </c>
      <c r="G16" s="108">
        <v>1.1000000000000001</v>
      </c>
    </row>
    <row r="17" spans="1:7" x14ac:dyDescent="0.25">
      <c r="A17" s="260"/>
      <c r="B17" s="112" t="s">
        <v>55</v>
      </c>
      <c r="C17" s="135">
        <v>14948</v>
      </c>
      <c r="D17" s="112">
        <v>75.900000000000006</v>
      </c>
      <c r="E17" s="87">
        <v>8.1999999999999993</v>
      </c>
      <c r="F17" s="87">
        <v>6.5</v>
      </c>
      <c r="G17" s="112">
        <v>1.8</v>
      </c>
    </row>
    <row r="18" spans="1:7" x14ac:dyDescent="0.25">
      <c r="A18" s="258" t="s">
        <v>102</v>
      </c>
      <c r="B18" s="101" t="s">
        <v>103</v>
      </c>
      <c r="C18" s="134">
        <v>5</v>
      </c>
      <c r="D18" s="101">
        <v>0</v>
      </c>
      <c r="E18" s="91">
        <v>7.4</v>
      </c>
      <c r="F18" s="91">
        <v>5.2</v>
      </c>
      <c r="G18" s="101">
        <v>2.2000000000000002</v>
      </c>
    </row>
    <row r="19" spans="1:7" x14ac:dyDescent="0.25">
      <c r="A19" s="259"/>
      <c r="B19" s="108" t="s">
        <v>104</v>
      </c>
      <c r="C19" s="41">
        <v>1353</v>
      </c>
      <c r="D19" s="108">
        <v>6.9</v>
      </c>
      <c r="E19" s="44">
        <v>8.8000000000000007</v>
      </c>
      <c r="F19" s="44">
        <v>7.6</v>
      </c>
      <c r="G19" s="108">
        <v>1.2</v>
      </c>
    </row>
    <row r="20" spans="1:7" x14ac:dyDescent="0.25">
      <c r="A20" s="259"/>
      <c r="B20" s="108" t="s">
        <v>105</v>
      </c>
      <c r="C20" s="41">
        <v>512</v>
      </c>
      <c r="D20" s="108">
        <v>2.6</v>
      </c>
      <c r="E20" s="44">
        <v>6</v>
      </c>
      <c r="F20" s="44">
        <v>4.9000000000000004</v>
      </c>
      <c r="G20" s="108">
        <v>1.1000000000000001</v>
      </c>
    </row>
    <row r="21" spans="1:7" x14ac:dyDescent="0.25">
      <c r="A21" s="260"/>
      <c r="B21" s="112" t="s">
        <v>106</v>
      </c>
      <c r="C21" s="135">
        <v>2880</v>
      </c>
      <c r="D21" s="112">
        <v>14.6</v>
      </c>
      <c r="E21" s="87">
        <v>3.6</v>
      </c>
      <c r="F21" s="87">
        <v>3.1</v>
      </c>
      <c r="G21" s="112">
        <v>0.5</v>
      </c>
    </row>
    <row r="22" spans="1:7" x14ac:dyDescent="0.25">
      <c r="A22" s="270" t="s">
        <v>27</v>
      </c>
      <c r="B22" s="271"/>
      <c r="C22" s="118">
        <v>19698</v>
      </c>
      <c r="D22" s="133">
        <v>100</v>
      </c>
      <c r="E22" s="136">
        <v>11</v>
      </c>
      <c r="F22" s="132">
        <v>8.9</v>
      </c>
      <c r="G22" s="137">
        <v>2</v>
      </c>
    </row>
    <row r="24" spans="1:7" x14ac:dyDescent="0.25">
      <c r="A24" s="237" t="s">
        <v>260</v>
      </c>
      <c r="B24" s="237"/>
      <c r="C24" s="237"/>
      <c r="D24" s="237"/>
      <c r="E24" s="237"/>
      <c r="F24" s="237"/>
      <c r="G24" s="237"/>
    </row>
    <row r="25" spans="1:7" x14ac:dyDescent="0.25">
      <c r="A25" s="237"/>
      <c r="B25" s="237"/>
      <c r="C25" s="237"/>
      <c r="D25" s="237"/>
      <c r="E25" s="237"/>
      <c r="F25" s="237"/>
      <c r="G25" s="237"/>
    </row>
    <row r="27" spans="1:7" ht="15" customHeight="1" x14ac:dyDescent="0.25">
      <c r="A27" s="3" t="s">
        <v>220</v>
      </c>
      <c r="B27" s="66"/>
      <c r="C27" s="66"/>
      <c r="D27" s="66"/>
      <c r="E27" s="66"/>
      <c r="F27" s="66"/>
      <c r="G27" s="66"/>
    </row>
    <row r="28" spans="1:7" x14ac:dyDescent="0.25">
      <c r="A28" s="3" t="s">
        <v>221</v>
      </c>
      <c r="B28" s="66"/>
      <c r="C28" s="66"/>
      <c r="D28" s="66"/>
    </row>
  </sheetData>
  <mergeCells count="11">
    <mergeCell ref="A8:A11"/>
    <mergeCell ref="C4:D4"/>
    <mergeCell ref="E4:G4"/>
    <mergeCell ref="A4:A5"/>
    <mergeCell ref="B4:B5"/>
    <mergeCell ref="A6:A7"/>
    <mergeCell ref="A22:B22"/>
    <mergeCell ref="A24:G25"/>
    <mergeCell ref="A12:A13"/>
    <mergeCell ref="A14:A17"/>
    <mergeCell ref="A18:A21"/>
  </mergeCells>
  <hyperlinks>
    <hyperlink ref="A2" location="sommaire!A1" display="sommair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3"/>
  <sheetViews>
    <sheetView workbookViewId="0">
      <selection activeCell="A2" sqref="A2"/>
    </sheetView>
  </sheetViews>
  <sheetFormatPr baseColWidth="10" defaultRowHeight="15" x14ac:dyDescent="0.25"/>
  <cols>
    <col min="1" max="1" width="24.28515625" style="3" customWidth="1"/>
    <col min="2" max="2" width="14.7109375" style="3" customWidth="1"/>
    <col min="3" max="3" width="16.7109375" style="3" customWidth="1"/>
    <col min="4" max="5" width="14.7109375" style="3" customWidth="1"/>
    <col min="6" max="6" width="17.85546875" style="3" customWidth="1"/>
    <col min="7" max="9" width="14.7109375" style="3" customWidth="1"/>
    <col min="10" max="10" width="16.7109375" style="3" customWidth="1"/>
    <col min="11" max="12" width="14.7109375" style="3" customWidth="1"/>
    <col min="13" max="13" width="17.85546875" style="3" customWidth="1"/>
    <col min="14" max="15" width="14.7109375" style="3" customWidth="1"/>
    <col min="16" max="16384" width="11.42578125" style="3"/>
  </cols>
  <sheetData>
    <row r="1" spans="1:15" ht="15.75" x14ac:dyDescent="0.25">
      <c r="A1" s="62" t="s">
        <v>20</v>
      </c>
    </row>
    <row r="2" spans="1:15" x14ac:dyDescent="0.25">
      <c r="A2" s="63" t="s">
        <v>116</v>
      </c>
    </row>
    <row r="3" spans="1:15" x14ac:dyDescent="0.25">
      <c r="A3" s="63"/>
    </row>
    <row r="4" spans="1:15" x14ac:dyDescent="0.25">
      <c r="A4" s="139"/>
      <c r="B4" s="238" t="s">
        <v>21</v>
      </c>
      <c r="C4" s="239"/>
      <c r="D4" s="239"/>
      <c r="E4" s="239"/>
      <c r="F4" s="239"/>
      <c r="G4" s="239"/>
      <c r="H4" s="274"/>
      <c r="I4" s="275" t="s">
        <v>38</v>
      </c>
      <c r="J4" s="239"/>
      <c r="K4" s="239"/>
      <c r="L4" s="239"/>
      <c r="M4" s="239"/>
      <c r="N4" s="239"/>
      <c r="O4" s="240"/>
    </row>
    <row r="5" spans="1:15" ht="45" x14ac:dyDescent="0.25">
      <c r="A5" s="102" t="s">
        <v>225</v>
      </c>
      <c r="B5" s="103" t="s">
        <v>22</v>
      </c>
      <c r="C5" s="104" t="s">
        <v>254</v>
      </c>
      <c r="D5" s="104" t="s">
        <v>23</v>
      </c>
      <c r="E5" s="104" t="s">
        <v>33</v>
      </c>
      <c r="F5" s="104" t="s">
        <v>255</v>
      </c>
      <c r="G5" s="105" t="s">
        <v>172</v>
      </c>
      <c r="H5" s="104" t="s">
        <v>27</v>
      </c>
      <c r="I5" s="140" t="s">
        <v>22</v>
      </c>
      <c r="J5" s="104" t="s">
        <v>254</v>
      </c>
      <c r="K5" s="104" t="s">
        <v>23</v>
      </c>
      <c r="L5" s="104" t="s">
        <v>33</v>
      </c>
      <c r="M5" s="104" t="s">
        <v>255</v>
      </c>
      <c r="N5" s="105" t="s">
        <v>172</v>
      </c>
      <c r="O5" s="105" t="s">
        <v>27</v>
      </c>
    </row>
    <row r="6" spans="1:15" x14ac:dyDescent="0.25">
      <c r="A6" s="106" t="s">
        <v>16</v>
      </c>
      <c r="B6" s="100">
        <v>3.6</v>
      </c>
      <c r="C6" s="44">
        <v>1.8</v>
      </c>
      <c r="D6" s="44">
        <v>5.2</v>
      </c>
      <c r="E6" s="44">
        <v>4.2</v>
      </c>
      <c r="F6" s="44">
        <v>2.8</v>
      </c>
      <c r="G6" s="44">
        <v>3.4</v>
      </c>
      <c r="H6" s="141">
        <v>3.1</v>
      </c>
      <c r="I6" s="142">
        <v>4.3</v>
      </c>
      <c r="J6" s="44">
        <v>2.5</v>
      </c>
      <c r="K6" s="44">
        <v>6.4</v>
      </c>
      <c r="L6" s="44">
        <v>5.6</v>
      </c>
      <c r="M6" s="44">
        <v>3.6</v>
      </c>
      <c r="N6" s="44">
        <v>3.7</v>
      </c>
      <c r="O6" s="107">
        <v>4.0999999999999996</v>
      </c>
    </row>
    <row r="7" spans="1:15" x14ac:dyDescent="0.25">
      <c r="A7" s="106" t="s">
        <v>176</v>
      </c>
      <c r="B7" s="106">
        <v>3</v>
      </c>
      <c r="C7" s="44">
        <v>10.9</v>
      </c>
      <c r="D7" s="44">
        <v>2.1</v>
      </c>
      <c r="E7" s="44">
        <v>2.7</v>
      </c>
      <c r="F7" s="44">
        <v>5</v>
      </c>
      <c r="G7" s="44">
        <v>2.7</v>
      </c>
      <c r="H7" s="143">
        <v>5.2</v>
      </c>
      <c r="I7" s="142">
        <v>1.9</v>
      </c>
      <c r="J7" s="44">
        <v>7.6</v>
      </c>
      <c r="K7" s="44">
        <v>1.5</v>
      </c>
      <c r="L7" s="44">
        <v>2.1</v>
      </c>
      <c r="M7" s="44">
        <v>3.2</v>
      </c>
      <c r="N7" s="44">
        <v>2.5</v>
      </c>
      <c r="O7" s="109">
        <v>3.3</v>
      </c>
    </row>
    <row r="8" spans="1:15" x14ac:dyDescent="0.25">
      <c r="A8" s="106" t="s">
        <v>8</v>
      </c>
      <c r="B8" s="106">
        <v>45.3</v>
      </c>
      <c r="C8" s="44">
        <v>26.6</v>
      </c>
      <c r="D8" s="44">
        <v>41.4</v>
      </c>
      <c r="E8" s="44">
        <v>37.700000000000003</v>
      </c>
      <c r="F8" s="44">
        <v>29.6</v>
      </c>
      <c r="G8" s="44">
        <v>46.9</v>
      </c>
      <c r="H8" s="143">
        <v>35.799999999999997</v>
      </c>
      <c r="I8" s="142">
        <v>55.2</v>
      </c>
      <c r="J8" s="44">
        <v>36.299999999999997</v>
      </c>
      <c r="K8" s="44">
        <v>46.3</v>
      </c>
      <c r="L8" s="44">
        <v>43.9</v>
      </c>
      <c r="M8" s="44">
        <v>37.6</v>
      </c>
      <c r="N8" s="44">
        <v>49.7</v>
      </c>
      <c r="O8" s="109">
        <v>44.8</v>
      </c>
    </row>
    <row r="9" spans="1:15" x14ac:dyDescent="0.25">
      <c r="A9" s="106" t="s">
        <v>9</v>
      </c>
      <c r="B9" s="106">
        <v>18.100000000000001</v>
      </c>
      <c r="C9" s="44">
        <v>11.4</v>
      </c>
      <c r="D9" s="44">
        <v>13.7</v>
      </c>
      <c r="E9" s="44">
        <v>15.3</v>
      </c>
      <c r="F9" s="44">
        <v>13.7</v>
      </c>
      <c r="G9" s="44">
        <v>16.3</v>
      </c>
      <c r="H9" s="143">
        <v>14.3</v>
      </c>
      <c r="I9" s="142">
        <v>16.100000000000001</v>
      </c>
      <c r="J9" s="44">
        <v>11.5</v>
      </c>
      <c r="K9" s="44">
        <v>13.2</v>
      </c>
      <c r="L9" s="44">
        <v>14.1</v>
      </c>
      <c r="M9" s="44">
        <v>14.1</v>
      </c>
      <c r="N9" s="44">
        <v>16.100000000000001</v>
      </c>
      <c r="O9" s="109">
        <v>13.9</v>
      </c>
    </row>
    <row r="10" spans="1:15" x14ac:dyDescent="0.25">
      <c r="A10" s="106" t="s">
        <v>10</v>
      </c>
      <c r="B10" s="106">
        <v>5.9</v>
      </c>
      <c r="C10" s="44">
        <v>4.5</v>
      </c>
      <c r="D10" s="44">
        <v>5.9</v>
      </c>
      <c r="E10" s="44">
        <v>7.2</v>
      </c>
      <c r="F10" s="44">
        <v>4.9000000000000004</v>
      </c>
      <c r="G10" s="44">
        <v>6.5</v>
      </c>
      <c r="H10" s="143">
        <v>5.7</v>
      </c>
      <c r="I10" s="142">
        <v>4.3</v>
      </c>
      <c r="J10" s="44">
        <v>3.8</v>
      </c>
      <c r="K10" s="44">
        <v>5.3</v>
      </c>
      <c r="L10" s="44">
        <v>6</v>
      </c>
      <c r="M10" s="44">
        <v>4.3</v>
      </c>
      <c r="N10" s="44">
        <v>6.2</v>
      </c>
      <c r="O10" s="109">
        <v>4.8</v>
      </c>
    </row>
    <row r="11" spans="1:15" x14ac:dyDescent="0.25">
      <c r="A11" s="106" t="s">
        <v>18</v>
      </c>
      <c r="B11" s="106">
        <v>0.3</v>
      </c>
      <c r="C11" s="44">
        <v>0.6</v>
      </c>
      <c r="D11" s="44">
        <v>0.2</v>
      </c>
      <c r="E11" s="44">
        <v>0.4</v>
      </c>
      <c r="F11" s="44">
        <v>0.7</v>
      </c>
      <c r="G11" s="44">
        <v>0.3</v>
      </c>
      <c r="H11" s="143">
        <v>0.5</v>
      </c>
      <c r="I11" s="142">
        <v>0.2</v>
      </c>
      <c r="J11" s="44">
        <v>0.4</v>
      </c>
      <c r="K11" s="44">
        <v>0.2</v>
      </c>
      <c r="L11" s="44">
        <v>0.3</v>
      </c>
      <c r="M11" s="44">
        <v>0.4</v>
      </c>
      <c r="N11" s="44">
        <v>0.3</v>
      </c>
      <c r="O11" s="109">
        <v>0.3</v>
      </c>
    </row>
    <row r="12" spans="1:15" x14ac:dyDescent="0.25">
      <c r="A12" s="106" t="s">
        <v>12</v>
      </c>
      <c r="B12" s="106">
        <v>2.8</v>
      </c>
      <c r="C12" s="44">
        <v>13.5</v>
      </c>
      <c r="D12" s="44">
        <v>3.3</v>
      </c>
      <c r="E12" s="44">
        <v>5</v>
      </c>
      <c r="F12" s="44">
        <v>11.9</v>
      </c>
      <c r="G12" s="44">
        <v>2.5</v>
      </c>
      <c r="H12" s="143">
        <v>7.6</v>
      </c>
      <c r="I12" s="142">
        <v>2.7</v>
      </c>
      <c r="J12" s="44">
        <v>13.9</v>
      </c>
      <c r="K12" s="44">
        <v>2.8</v>
      </c>
      <c r="L12" s="44">
        <v>4.9000000000000004</v>
      </c>
      <c r="M12" s="44">
        <v>10.3</v>
      </c>
      <c r="N12" s="44">
        <v>2.5</v>
      </c>
      <c r="O12" s="109">
        <v>6.6</v>
      </c>
    </row>
    <row r="13" spans="1:15" x14ac:dyDescent="0.25">
      <c r="A13" s="106" t="s">
        <v>13</v>
      </c>
      <c r="B13" s="106">
        <v>0.7</v>
      </c>
      <c r="C13" s="44">
        <v>2.4</v>
      </c>
      <c r="D13" s="44">
        <v>0.7</v>
      </c>
      <c r="E13" s="44">
        <v>0.9</v>
      </c>
      <c r="F13" s="44">
        <v>2.2000000000000002</v>
      </c>
      <c r="G13" s="44">
        <v>0.7</v>
      </c>
      <c r="H13" s="143">
        <v>1.5</v>
      </c>
      <c r="I13" s="142">
        <v>0.5</v>
      </c>
      <c r="J13" s="44">
        <v>2.1</v>
      </c>
      <c r="K13" s="44">
        <v>0.6</v>
      </c>
      <c r="L13" s="44">
        <v>0.8</v>
      </c>
      <c r="M13" s="44">
        <v>1.9</v>
      </c>
      <c r="N13" s="44">
        <v>0.7</v>
      </c>
      <c r="O13" s="109">
        <v>1.2</v>
      </c>
    </row>
    <row r="14" spans="1:15" x14ac:dyDescent="0.25">
      <c r="A14" s="106" t="s">
        <v>15</v>
      </c>
      <c r="B14" s="106">
        <v>1.7</v>
      </c>
      <c r="C14" s="44">
        <v>1.2</v>
      </c>
      <c r="D14" s="44">
        <v>2.2000000000000002</v>
      </c>
      <c r="E14" s="44">
        <v>2.2999999999999998</v>
      </c>
      <c r="F14" s="44">
        <v>1.5</v>
      </c>
      <c r="G14" s="44">
        <v>2.2000000000000002</v>
      </c>
      <c r="H14" s="143">
        <v>1.9</v>
      </c>
      <c r="I14" s="142">
        <v>1.1000000000000001</v>
      </c>
      <c r="J14" s="44">
        <v>1</v>
      </c>
      <c r="K14" s="44">
        <v>2.1</v>
      </c>
      <c r="L14" s="44">
        <v>1.9</v>
      </c>
      <c r="M14" s="44">
        <v>1.1000000000000001</v>
      </c>
      <c r="N14" s="44">
        <v>2.1</v>
      </c>
      <c r="O14" s="109">
        <v>1.6</v>
      </c>
    </row>
    <row r="15" spans="1:15" x14ac:dyDescent="0.25">
      <c r="A15" s="106" t="s">
        <v>14</v>
      </c>
      <c r="B15" s="106">
        <v>4.4000000000000004</v>
      </c>
      <c r="C15" s="44">
        <v>7.2</v>
      </c>
      <c r="D15" s="44">
        <v>6.2</v>
      </c>
      <c r="E15" s="44">
        <v>4.7</v>
      </c>
      <c r="F15" s="44">
        <v>6</v>
      </c>
      <c r="G15" s="44">
        <v>3.2</v>
      </c>
      <c r="H15" s="143">
        <v>5.6</v>
      </c>
      <c r="I15" s="142">
        <v>3.9</v>
      </c>
      <c r="J15" s="44">
        <v>5.7</v>
      </c>
      <c r="K15" s="44">
        <v>5.3</v>
      </c>
      <c r="L15" s="44">
        <v>4.5</v>
      </c>
      <c r="M15" s="44">
        <v>6.2</v>
      </c>
      <c r="N15" s="44">
        <v>3</v>
      </c>
      <c r="O15" s="109">
        <v>4.8</v>
      </c>
    </row>
    <row r="16" spans="1:15" ht="45" x14ac:dyDescent="0.25">
      <c r="A16" s="144" t="s">
        <v>177</v>
      </c>
      <c r="B16" s="106">
        <v>14.2</v>
      </c>
      <c r="C16" s="44">
        <v>19.899999999999999</v>
      </c>
      <c r="D16" s="44">
        <v>19.100000000000001</v>
      </c>
      <c r="E16" s="44">
        <v>19.5</v>
      </c>
      <c r="F16" s="44">
        <v>22</v>
      </c>
      <c r="G16" s="44">
        <v>15.3</v>
      </c>
      <c r="H16" s="143">
        <v>18.899999999999999</v>
      </c>
      <c r="I16" s="142">
        <v>9.6999999999999993</v>
      </c>
      <c r="J16" s="44">
        <v>15.3</v>
      </c>
      <c r="K16" s="44">
        <v>16.399999999999999</v>
      </c>
      <c r="L16" s="44">
        <v>15.9</v>
      </c>
      <c r="M16" s="44">
        <v>17.3</v>
      </c>
      <c r="N16" s="44">
        <v>13.3</v>
      </c>
      <c r="O16" s="109">
        <v>14.5</v>
      </c>
    </row>
    <row r="17" spans="1:15" x14ac:dyDescent="0.25">
      <c r="A17" s="127" t="s">
        <v>27</v>
      </c>
      <c r="B17" s="145">
        <f>SUM(B6:B16)</f>
        <v>100.00000000000001</v>
      </c>
      <c r="C17" s="146">
        <f t="shared" ref="C17:O17" si="0">SUM(C6:C16)</f>
        <v>100.00000000000003</v>
      </c>
      <c r="D17" s="146">
        <f t="shared" si="0"/>
        <v>100.00000000000003</v>
      </c>
      <c r="E17" s="146">
        <f t="shared" si="0"/>
        <v>99.90000000000002</v>
      </c>
      <c r="F17" s="146">
        <f t="shared" si="0"/>
        <v>100.3</v>
      </c>
      <c r="G17" s="146">
        <f t="shared" si="0"/>
        <v>100</v>
      </c>
      <c r="H17" s="147">
        <f t="shared" si="0"/>
        <v>100.1</v>
      </c>
      <c r="I17" s="148">
        <f>SUM(I6:I16)</f>
        <v>99.9</v>
      </c>
      <c r="J17" s="146">
        <f>SUM(J6:J16)</f>
        <v>100.1</v>
      </c>
      <c r="K17" s="146">
        <f t="shared" si="0"/>
        <v>100.09999999999997</v>
      </c>
      <c r="L17" s="146">
        <f t="shared" si="0"/>
        <v>100</v>
      </c>
      <c r="M17" s="146">
        <f t="shared" si="0"/>
        <v>100</v>
      </c>
      <c r="N17" s="146">
        <f t="shared" si="0"/>
        <v>100.1</v>
      </c>
      <c r="O17" s="149">
        <f t="shared" si="0"/>
        <v>99.899999999999977</v>
      </c>
    </row>
    <row r="18" spans="1:15" x14ac:dyDescent="0.25">
      <c r="A18" s="102" t="s">
        <v>261</v>
      </c>
      <c r="B18" s="117">
        <v>58007</v>
      </c>
      <c r="C18" s="118">
        <v>82325</v>
      </c>
      <c r="D18" s="118">
        <v>48278</v>
      </c>
      <c r="E18" s="118">
        <v>84298</v>
      </c>
      <c r="F18" s="118">
        <v>76463</v>
      </c>
      <c r="G18" s="119">
        <v>46270</v>
      </c>
      <c r="H18" s="119">
        <v>258289</v>
      </c>
      <c r="I18" s="117">
        <v>41132</v>
      </c>
      <c r="J18" s="118">
        <v>47127</v>
      </c>
      <c r="K18" s="118">
        <v>37502</v>
      </c>
      <c r="L18" s="118">
        <v>59643</v>
      </c>
      <c r="M18" s="118">
        <v>51386</v>
      </c>
      <c r="N18" s="119">
        <v>41883</v>
      </c>
      <c r="O18" s="119">
        <v>175112</v>
      </c>
    </row>
    <row r="19" spans="1:15" x14ac:dyDescent="0.25">
      <c r="A19" s="77"/>
      <c r="B19" s="138"/>
      <c r="C19" s="138"/>
      <c r="D19" s="138"/>
      <c r="E19" s="138"/>
      <c r="F19" s="138"/>
      <c r="G19" s="138"/>
      <c r="H19" s="138"/>
    </row>
    <row r="20" spans="1:15" ht="15" customHeight="1" x14ac:dyDescent="0.25">
      <c r="A20" s="276" t="s">
        <v>244</v>
      </c>
      <c r="B20" s="276"/>
      <c r="C20" s="276"/>
      <c r="D20" s="276"/>
      <c r="E20" s="276"/>
      <c r="F20" s="276"/>
      <c r="G20" s="276"/>
      <c r="H20" s="276"/>
      <c r="I20" s="276"/>
      <c r="J20" s="276"/>
      <c r="K20" s="276"/>
      <c r="L20" s="276"/>
      <c r="M20" s="276"/>
      <c r="N20" s="276"/>
      <c r="O20" s="276"/>
    </row>
    <row r="21" spans="1:15" x14ac:dyDescent="0.25">
      <c r="A21" s="68"/>
      <c r="B21" s="68"/>
      <c r="C21" s="68"/>
      <c r="D21" s="68"/>
      <c r="E21" s="68"/>
      <c r="F21" s="68"/>
      <c r="G21" s="68"/>
      <c r="H21" s="68"/>
    </row>
    <row r="22" spans="1:15" x14ac:dyDescent="0.25">
      <c r="A22" s="3" t="s">
        <v>220</v>
      </c>
      <c r="B22" s="66"/>
      <c r="C22" s="66"/>
      <c r="D22" s="66"/>
      <c r="E22" s="66"/>
      <c r="F22" s="66"/>
      <c r="G22" s="66"/>
      <c r="H22" s="66"/>
    </row>
    <row r="23" spans="1:15" x14ac:dyDescent="0.25">
      <c r="A23" s="3" t="s">
        <v>221</v>
      </c>
    </row>
  </sheetData>
  <mergeCells count="3">
    <mergeCell ref="B4:H4"/>
    <mergeCell ref="I4:O4"/>
    <mergeCell ref="A20:O20"/>
  </mergeCells>
  <hyperlinks>
    <hyperlink ref="A2" location="sommaire!A1" display="sommaire"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sommaire</vt:lpstr>
      <vt:lpstr>figure1</vt:lpstr>
      <vt:lpstr>figure2</vt:lpstr>
      <vt:lpstr>figure3</vt:lpstr>
      <vt:lpstr>figure4</vt:lpstr>
      <vt:lpstr>figure5</vt:lpstr>
      <vt:lpstr>figure6</vt:lpstr>
      <vt:lpstr>annexe1</vt:lpstr>
      <vt:lpstr>annexe2</vt:lpstr>
      <vt:lpstr>annexe3</vt:lpstr>
      <vt:lpstr>annexe4</vt:lpstr>
      <vt:lpstr>annexe5</vt:lpstr>
      <vt:lpstr>annexe6</vt:lpstr>
      <vt:lpstr>annexe7</vt:lpstr>
      <vt:lpstr>annexe8</vt:lpstr>
      <vt:lpstr>annexe9</vt:lpstr>
      <vt:lpstr>annexe10</vt:lpstr>
      <vt:lpstr>annexe11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MORGANE FRIDLIN</cp:lastModifiedBy>
  <dcterms:created xsi:type="dcterms:W3CDTF">2026-01-13T15:46:32Z</dcterms:created>
  <dcterms:modified xsi:type="dcterms:W3CDTF">2026-05-07T09:17:15Z</dcterms:modified>
</cp:coreProperties>
</file>