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3.xml" ContentType="application/vnd.openxmlformats-officedocument.spreadsheetml.pivot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58E13993-CF58-4ED4-96FA-1318A8A73EED}" xr6:coauthVersionLast="47" xr6:coauthVersionMax="47" xr10:uidLastSave="{00000000-0000-0000-0000-000000000000}"/>
  <bookViews>
    <workbookView xWindow="-105" yWindow="0" windowWidth="10455" windowHeight="10905" tabRatio="696" activeTab="5" xr2:uid="{00000000-000D-0000-FFFF-FFFF00000000}"/>
  </bookViews>
  <sheets>
    <sheet name="Sommaire" sheetId="1" r:id="rId1"/>
    <sheet name="Graphique 1" sheetId="2" r:id="rId2"/>
    <sheet name="Donnees_courbes_inge" sheetId="59" state="hidden" r:id="rId3"/>
    <sheet name="Graphique 2" sheetId="3" r:id="rId4"/>
    <sheet name="Donnees_courbes_mana" sheetId="52" state="hidden" r:id="rId5"/>
    <sheet name="Tableau 1" sheetId="6" r:id="rId6"/>
    <sheet name="Tableau 2" sheetId="7" r:id="rId7"/>
    <sheet name="Graphique 3" sheetId="4" r:id="rId8"/>
    <sheet name="Donnes_rpt_fi" sheetId="46" state="hidden" r:id="rId9"/>
    <sheet name="Graphique 4" sheetId="30" r:id="rId10"/>
    <sheet name="  " sheetId="16" r:id="rId11"/>
    <sheet name="Annexe 1" sheetId="14" r:id="rId12"/>
    <sheet name="Annexe 2" sheetId="17" r:id="rId13"/>
    <sheet name="Annexe 3" sheetId="18" r:id="rId14"/>
    <sheet name="Annexe 4" sheetId="19" r:id="rId15"/>
    <sheet name="Annexe 5" sheetId="20" r:id="rId16"/>
  </sheets>
  <calcPr calcId="191029"/>
  <pivotCaches>
    <pivotCache cacheId="4" r:id="rId17"/>
    <pivotCache cacheId="11" r:id="rId18"/>
    <pivotCache cacheId="28" r:id="rId1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<sst xmlns="http://schemas.openxmlformats.org/spreadsheetml/2006/main" count="200" uniqueCount="102">
  <si>
    <t>Contenu du fichier:</t>
  </si>
  <si>
    <t>Taux d'emploi salarié en France de 6 à 30 mois des diplômés de formation d’ingénieur selon l'année universitaire (en %)</t>
  </si>
  <si>
    <t>Taux d'emploi salarié en France de 6 à 30 mois des diplômés de management de niveau Bac+5 selon l'année universitaire (en %)</t>
  </si>
  <si>
    <t>Taux d'emploi salarié en France des diplômés 2024 de formation ingénieur et de management (en %) et évolution au regard de la promotion précédente (en point)</t>
  </si>
  <si>
    <t>Graphique 1 - Taux d'emploi salarié en France de 6 à 30 mois des diplômés de formation d’ingénieur selon l'année universitaire (en %)</t>
  </si>
  <si>
    <t>Graphique 2 - Taux d'emploi salarié en France de 6 à 30 mois des diplômés de management de niveau Bac+5 selon l'année universitaire (en %)</t>
  </si>
  <si>
    <t>Tableau 1 - Taux d'emploi salarié en France des diplômés 2024 de formation ingénieur et de management (en %) et évolution au regard de la promotion précédente (en point)</t>
  </si>
  <si>
    <t>Retour au sommaire</t>
  </si>
  <si>
    <t>Management Bac+5</t>
  </si>
  <si>
    <t xml:space="preserve"> Formation ingénieur</t>
  </si>
  <si>
    <t>6 mois</t>
  </si>
  <si>
    <t>Femme</t>
  </si>
  <si>
    <t>Homme</t>
  </si>
  <si>
    <t>Ensemble</t>
  </si>
  <si>
    <t>12 mois</t>
  </si>
  <si>
    <t>Formation ingénieur</t>
  </si>
  <si>
    <r>
      <t>1</t>
    </r>
    <r>
      <rPr>
        <vertAlign val="superscript"/>
        <sz val="10"/>
        <color rgb="FFFFFFFF"/>
        <rFont val="Calibri"/>
        <family val="2"/>
      </rPr>
      <t>er</t>
    </r>
    <r>
      <rPr>
        <sz val="10"/>
        <color rgb="FFFFFFFF"/>
        <rFont val="Calibri"/>
        <family val="2"/>
      </rPr>
      <t xml:space="preserve"> quartile</t>
    </r>
  </si>
  <si>
    <r>
      <t>3</t>
    </r>
    <r>
      <rPr>
        <vertAlign val="superscript"/>
        <sz val="10"/>
        <color rgb="FFFFFFFF"/>
        <rFont val="Calibri"/>
        <family val="2"/>
      </rPr>
      <t>ème</t>
    </r>
    <r>
      <rPr>
        <sz val="10"/>
        <color rgb="FFFFFFFF"/>
        <rFont val="Calibri"/>
        <family val="2"/>
      </rPr>
      <t xml:space="preserve"> quartile</t>
    </r>
  </si>
  <si>
    <t>2021-2022</t>
  </si>
  <si>
    <t>18 mois</t>
  </si>
  <si>
    <t>24 mois</t>
  </si>
  <si>
    <t>30 mois</t>
  </si>
  <si>
    <t>2022-2023</t>
  </si>
  <si>
    <t>2023-2024</t>
  </si>
  <si>
    <t>Étiquettes de colonnes</t>
  </si>
  <si>
    <t>Total général</t>
  </si>
  <si>
    <t>Somme de taux_emploi_salarie</t>
  </si>
  <si>
    <t>Étiquettes de lignes</t>
  </si>
  <si>
    <t>Effectifs de diplômés sortants de diplôme d'ingénieur selon le type d'établissement</t>
  </si>
  <si>
    <t>Type d'etablissement</t>
  </si>
  <si>
    <t>Effectifs</t>
  </si>
  <si>
    <t>Universités et assimilés</t>
  </si>
  <si>
    <t>Ecoles d'ingénieurs</t>
  </si>
  <si>
    <t>Effectifs de diplômés sortants de diplôme de management de niveau Bac+5 selon le type d'établissement</t>
  </si>
  <si>
    <t>Ecoles de management</t>
  </si>
  <si>
    <t>Autre nature de contrat, convention, mandat</t>
  </si>
  <si>
    <t>Contrat d'engagement maritime à durée déterminée</t>
  </si>
  <si>
    <t>Contrat d'engagement maritime à durée indéterminée</t>
  </si>
  <si>
    <t>Contrat d'engagement éducatif</t>
  </si>
  <si>
    <t>Contrat de mission (contrat de travail temporaire)</t>
  </si>
  <si>
    <t>Contrat de mission d’un collaborateur occasionnel du service public (COSP) ou assimilé</t>
  </si>
  <si>
    <t>Contrat de travail à durée déterminée de droit privé</t>
  </si>
  <si>
    <t>Contrat de travail à durée déterminée de droit public</t>
  </si>
  <si>
    <t>Contrat de travail à durée indéterminée de Chantier ou d'opération</t>
  </si>
  <si>
    <t>Contrat de travail à durée indéterminée de droit privé</t>
  </si>
  <si>
    <t>Contrat de travail à durée indéterminée de droit public</t>
  </si>
  <si>
    <t>Contrat à durée indéterminée intermittent</t>
  </si>
  <si>
    <t>Contrat à durée indéterminée intérimaire</t>
  </si>
  <si>
    <t>Convention de stage (hors formation professionnelle)</t>
  </si>
  <si>
    <t>Ligne de service</t>
  </si>
  <si>
    <t>Mandat social</t>
  </si>
  <si>
    <t>Nomination dans la fonction publique (par arrêté, par décision,…)</t>
  </si>
  <si>
    <t>Volontariat de service civique</t>
  </si>
  <si>
    <t>[FP] Détachement d’un agent d’une Fonction Publique donnant lieu à pension (ECP)</t>
  </si>
  <si>
    <t>[FP] Détachement d’un agent d’une Fonction Publique ne donnant pas lieu à pension (ENCP)</t>
  </si>
  <si>
    <t>Genre</t>
  </si>
  <si>
    <t>Mandat d'élu</t>
  </si>
  <si>
    <t>CDD</t>
  </si>
  <si>
    <t>CDI</t>
  </si>
  <si>
    <t>Universités et assmilés</t>
  </si>
  <si>
    <t>Type établissement</t>
  </si>
  <si>
    <t>Fonction publique</t>
  </si>
  <si>
    <t>Autres</t>
  </si>
  <si>
    <t>Nature de contrat</t>
  </si>
  <si>
    <r>
      <rPr>
        <b/>
        <i/>
        <sz val="11"/>
        <color theme="1"/>
        <rFont val="Calibri"/>
        <family val="2"/>
        <scheme val="minor"/>
      </rPr>
      <t>Source:</t>
    </r>
    <r>
      <rPr>
        <i/>
        <sz val="11"/>
        <color theme="1"/>
        <rFont val="Calibri"/>
        <family val="2"/>
        <scheme val="minor"/>
      </rPr>
      <t xml:space="preserve"> MESRE-SIES. InserSup 2024</t>
    </r>
  </si>
  <si>
    <t>Annexe 1 - Effectifs de diplômés sortants selon le type d'établissement</t>
  </si>
  <si>
    <t>77,6 (-1,8)</t>
  </si>
  <si>
    <t>75,4 (-2,9)</t>
  </si>
  <si>
    <t>Salaire net mensuel (en euros) des diplômés 2022 de formation ingénieur et management en emploi salarié en France 18 mois après leur diplomation</t>
  </si>
  <si>
    <t>Répartition des natures de contrat à 18 mois des diplômés de formation ingénieur  (en  %)</t>
  </si>
  <si>
    <t>Fonction Publique</t>
  </si>
  <si>
    <t>Somme de pct_repartition_nature</t>
  </si>
  <si>
    <t>66,8 (-1,4)</t>
  </si>
  <si>
    <t>63,7 (-1,9)</t>
  </si>
  <si>
    <t>69,8 (-1,1)</t>
  </si>
  <si>
    <t>Tableau 2 - Salaire net mensuel (en euros) des diplômés 2022 de formation ingénieur et management en emploi salarié en France 18 mois après leur diplomation</t>
  </si>
  <si>
    <t>Annexe 2 - Répartition des types de contrat de travail en fonction du genre pour les diplômés de formation ingénieur, 18 mois après leur diplomation (en%)</t>
  </si>
  <si>
    <t>Annexe 3 - Répartition des types de contrat de travail en fonction du genre pour les diplômés de management de niveau Bac+5, 18 mois après leur diplomation (en%)</t>
  </si>
  <si>
    <t>Annexe 4 - Proportion des contrats de travail par type d'établissements, 18 mois après l'obtention du diplôme de formation d'ingénieur (en %)</t>
  </si>
  <si>
    <t>Annexe 5 - Proportion des contrats de travail par type d'établissements, 18 mois après l'obtention du diplôme de management de niveau Bac+5(en %)</t>
  </si>
  <si>
    <t>Graphique 3 - Répartition des natures de contrat à 18 mois des diplômés de formation ingénieur  (en  %)</t>
  </si>
  <si>
    <t>Graphique 4 - Répartition des natures de contrat à 18 mois des diplômés de management de niveau Bac+5  (en  %)</t>
  </si>
  <si>
    <r>
      <t xml:space="preserve">Champ : cette publication couvre les diplômés de nationalité française de moins de 30 ans de la promotion 2023-2024 qui ne poursuivent pas d’études en France en 2024-2025 et en 2025-2026 </t>
    </r>
    <r>
      <rPr>
        <sz val="10"/>
        <rFont val="Calibri"/>
        <family val="2"/>
        <scheme val="minor"/>
      </rPr>
      <t>d'après les fichiers SISE inscriptions</t>
    </r>
    <r>
      <rPr>
        <sz val="10"/>
        <color theme="1"/>
        <rFont val="Calibri"/>
        <family val="2"/>
        <scheme val="minor"/>
      </rPr>
      <t>.</t>
    </r>
  </si>
  <si>
    <t>Répartition des natures de contrat à 18 mois des diplômés 2024 de management de niveau Bac+5  (en  %)</t>
  </si>
  <si>
    <t>Effectifs de diplômés sortants en 2024 selon le type d'établissement</t>
  </si>
  <si>
    <t>Répartition des types de contrat de travail en fonction du genre pour les diplômés 2024 de formation ingénieur, 18 mois après leur diplomation (en %)</t>
  </si>
  <si>
    <t>Répartition des types de contrat de travail en fonction du genre pour les diplômés 2024 de management de niveau Bac+5, 18 mois après leur diplomation (en%)</t>
  </si>
  <si>
    <t>Proportion des contrats de travail par type d'établissements, 18 mois après l'obtention en 2024 du diplôme de formation d'ingénieur (en %)</t>
  </si>
  <si>
    <t>Proportion des contrats de travail par type d'établissements, 18 mois après l'obtention en 2024 du diplôme de management de niveau Bac+5 (en %)</t>
  </si>
  <si>
    <t>48,6 (-4,3)</t>
  </si>
  <si>
    <t>47 (-3,8)</t>
  </si>
  <si>
    <t>47,8 (-4)</t>
  </si>
  <si>
    <t>66,4 (-2,8)</t>
  </si>
  <si>
    <t>61,4 (-2,4)</t>
  </si>
  <si>
    <t>63,9 (-2,5)</t>
  </si>
  <si>
    <t>61,6 (-4,3)</t>
  </si>
  <si>
    <t>58,3 (-6,6)</t>
  </si>
  <si>
    <t>59,3 (-5,9)</t>
  </si>
  <si>
    <t>76 (-2,5)</t>
  </si>
  <si>
    <t>72,8 (-4)</t>
  </si>
  <si>
    <t>73,7 (-3,6)</t>
  </si>
  <si>
    <t>76 (-2,6)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</si>
</sst>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vertAlign val="superscript"/>
      <sz val="10"/>
      <color rgb="FFFFFFFF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4" fillId="0" borderId="0" xfId="1" quotePrefix="1"/>
    <xf numFmtId="0" fontId="4" fillId="0" borderId="0" xfId="1"/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left"/>
    </xf>
    <xf numFmtId="3" fontId="0" fillId="0" borderId="7" xfId="0" applyNumberFormat="1" applyBorder="1"/>
    <xf numFmtId="0" fontId="1" fillId="0" borderId="0" xfId="0" applyFont="1" applyAlignment="1"/>
    <xf numFmtId="0" fontId="11" fillId="0" borderId="7" xfId="0" applyFont="1" applyBorder="1"/>
    <xf numFmtId="3" fontId="11" fillId="0" borderId="7" xfId="0" applyNumberFormat="1" applyFont="1" applyBorder="1"/>
    <xf numFmtId="0" fontId="0" fillId="0" borderId="8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9" xfId="0" applyBorder="1"/>
    <xf numFmtId="0" fontId="0" fillId="0" borderId="22" xfId="0" applyBorder="1"/>
    <xf numFmtId="0" fontId="9" fillId="0" borderId="0" xfId="0" applyFont="1"/>
    <xf numFmtId="0" fontId="0" fillId="0" borderId="0" xfId="0"/>
    <xf numFmtId="0" fontId="6" fillId="2" borderId="23" xfId="0" applyFont="1" applyFill="1" applyBorder="1" applyAlignment="1">
      <alignment vertical="center" wrapText="1"/>
    </xf>
    <xf numFmtId="3" fontId="2" fillId="3" borderId="0" xfId="0" applyNumberFormat="1" applyFont="1" applyFill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9" fillId="0" borderId="0" xfId="0" applyFont="1"/>
    <xf numFmtId="0" fontId="0" fillId="0" borderId="0" xfId="0"/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[NF_inge_mana_juillet_2026.xlsx]Donnees_courbes_inge!Tableau croisé dynamique4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 w="19050" cap="rnd">
            <a:solidFill>
              <a:schemeClr val="accent5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19050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 cap="rnd">
            <a:solidFill>
              <a:srgbClr val="92D050"/>
            </a:solidFill>
            <a:round/>
          </a:ln>
          <a:effectLst/>
        </c:spPr>
        <c:marker>
          <c:symbol val="circle"/>
          <c:size val="5"/>
          <c:spPr>
            <a:solidFill>
              <a:srgbClr val="92D050"/>
            </a:solidFill>
            <a:ln w="19050">
              <a:solidFill>
                <a:srgbClr val="92D05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 cap="rnd">
            <a:solidFill>
              <a:srgbClr val="00B0F0"/>
            </a:solidFill>
            <a:prstDash val="dash"/>
            <a:round/>
          </a:ln>
          <a:effectLst/>
        </c:spPr>
        <c:marker>
          <c:symbol val="circle"/>
          <c:size val="5"/>
          <c:spPr>
            <a:solidFill>
              <a:srgbClr val="00B0F0"/>
            </a:solidFill>
            <a:ln w="19050">
              <a:solidFill>
                <a:srgbClr val="00B0F0"/>
              </a:solidFill>
              <a:prstDash val="dash"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 cap="rnd">
            <a:solidFill>
              <a:schemeClr val="accent5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19050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 cap="rnd">
            <a:solidFill>
              <a:srgbClr val="92D050"/>
            </a:solidFill>
            <a:round/>
          </a:ln>
          <a:effectLst/>
        </c:spPr>
        <c:marker>
          <c:symbol val="circle"/>
          <c:size val="5"/>
          <c:spPr>
            <a:solidFill>
              <a:srgbClr val="92D050"/>
            </a:solidFill>
            <a:ln w="19050">
              <a:solidFill>
                <a:srgbClr val="92D05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19050" cap="rnd">
            <a:solidFill>
              <a:srgbClr val="00B0F0"/>
            </a:solidFill>
            <a:prstDash val="dash"/>
            <a:round/>
          </a:ln>
          <a:effectLst/>
        </c:spPr>
        <c:marker>
          <c:symbol val="circle"/>
          <c:size val="5"/>
          <c:spPr>
            <a:solidFill>
              <a:srgbClr val="00B0F0"/>
            </a:solidFill>
            <a:ln w="19050">
              <a:solidFill>
                <a:srgbClr val="00B0F0"/>
              </a:solidFill>
              <a:prstDash val="dash"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19050" cap="rnd">
            <a:solidFill>
              <a:schemeClr val="accent5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19050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19050" cap="rnd">
            <a:solidFill>
              <a:srgbClr val="92D050"/>
            </a:solidFill>
            <a:round/>
          </a:ln>
          <a:effectLst/>
        </c:spPr>
        <c:marker>
          <c:symbol val="circle"/>
          <c:size val="5"/>
          <c:spPr>
            <a:solidFill>
              <a:srgbClr val="92D050"/>
            </a:solidFill>
            <a:ln w="19050">
              <a:solidFill>
                <a:srgbClr val="92D05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19050" cap="rnd">
            <a:solidFill>
              <a:srgbClr val="00B0F0"/>
            </a:solidFill>
            <a:prstDash val="dash"/>
            <a:round/>
          </a:ln>
          <a:effectLst/>
        </c:spPr>
        <c:marker>
          <c:symbol val="circle"/>
          <c:size val="5"/>
          <c:spPr>
            <a:solidFill>
              <a:srgbClr val="00B0F0"/>
            </a:solidFill>
            <a:ln w="19050">
              <a:solidFill>
                <a:srgbClr val="00B0F0"/>
              </a:solidFill>
              <a:prstDash val="dash"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Donnees_courbes_inge!$B$3:$B$4</c:f>
              <c:strCache>
                <c:ptCount val="1"/>
                <c:pt idx="0">
                  <c:v>2021-2022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9050">
                <a:solidFill>
                  <a:schemeClr val="accent5"/>
                </a:solidFill>
              </a:ln>
              <a:effectLst/>
            </c:spPr>
          </c:marker>
          <c:cat>
            <c:strRef>
              <c:f>Donnees_courbes_inge!$A$5:$A$10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Donnees_courbes_inge!$B$5:$B$10</c:f>
              <c:numCache>
                <c:formatCode>General</c:formatCode>
                <c:ptCount val="5"/>
                <c:pt idx="0">
                  <c:v>69.5</c:v>
                </c:pt>
                <c:pt idx="1">
                  <c:v>79.2</c:v>
                </c:pt>
                <c:pt idx="2">
                  <c:v>79.7</c:v>
                </c:pt>
                <c:pt idx="3">
                  <c:v>80.3</c:v>
                </c:pt>
                <c:pt idx="4">
                  <c:v>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6-44B8-B1B6-9CD622766EDF}"/>
            </c:ext>
          </c:extLst>
        </c:ser>
        <c:ser>
          <c:idx val="1"/>
          <c:order val="1"/>
          <c:tx>
            <c:strRef>
              <c:f>Donnees_courbes_inge!$C$3:$C$4</c:f>
              <c:strCache>
                <c:ptCount val="1"/>
                <c:pt idx="0">
                  <c:v>2022-2023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19050">
                <a:solidFill>
                  <a:srgbClr val="92D050"/>
                </a:solidFill>
              </a:ln>
              <a:effectLst/>
            </c:spPr>
          </c:marker>
          <c:cat>
            <c:strRef>
              <c:f>Donnees_courbes_inge!$A$5:$A$10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Donnees_courbes_inge!$C$5:$C$10</c:f>
              <c:numCache>
                <c:formatCode>General</c:formatCode>
                <c:ptCount val="5"/>
                <c:pt idx="0">
                  <c:v>65.2</c:v>
                </c:pt>
                <c:pt idx="1">
                  <c:v>77.3</c:v>
                </c:pt>
                <c:pt idx="2">
                  <c:v>78.599999999999994</c:v>
                </c:pt>
                <c:pt idx="3">
                  <c:v>79.7</c:v>
                </c:pt>
                <c:pt idx="4">
                  <c:v>78.8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86-44B8-B1B6-9CD622766EDF}"/>
            </c:ext>
          </c:extLst>
        </c:ser>
        <c:ser>
          <c:idx val="2"/>
          <c:order val="2"/>
          <c:tx>
            <c:strRef>
              <c:f>Donnees_courbes_inge!$D$3:$D$4</c:f>
              <c:strCache>
                <c:ptCount val="1"/>
                <c:pt idx="0">
                  <c:v>2023-2024</c:v>
                </c:pt>
              </c:strCache>
            </c:strRef>
          </c:tx>
          <c:spPr>
            <a:ln w="19050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19050">
                <a:solidFill>
                  <a:srgbClr val="00B0F0"/>
                </a:solidFill>
                <a:prstDash val="dash"/>
              </a:ln>
              <a:effectLst/>
            </c:spPr>
          </c:marker>
          <c:cat>
            <c:strRef>
              <c:f>Donnees_courbes_inge!$A$5:$A$10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Donnees_courbes_inge!$D$5:$D$10</c:f>
              <c:numCache>
                <c:formatCode>General</c:formatCode>
                <c:ptCount val="5"/>
                <c:pt idx="0">
                  <c:v>59.3</c:v>
                </c:pt>
                <c:pt idx="1">
                  <c:v>73.7</c:v>
                </c:pt>
                <c:pt idx="2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86-44B8-B1B6-9CD622766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693696"/>
        <c:axId val="1552701376"/>
      </c:lineChart>
      <c:catAx>
        <c:axId val="155269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2701376"/>
        <c:crosses val="autoZero"/>
        <c:auto val="1"/>
        <c:lblAlgn val="ctr"/>
        <c:lblOffset val="100"/>
        <c:noMultiLvlLbl val="0"/>
      </c:catAx>
      <c:valAx>
        <c:axId val="1552701376"/>
        <c:scaling>
          <c:orientation val="minMax"/>
          <c:max val="9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269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[NF_inge_mana_juillet_2026.xlsx]Donnees_courbes_inge!Tableau croisé dynamique4</c:name>
    <c:fmtId val="2"/>
  </c:pivotSource>
  <c:chart>
    <c:autoTitleDeleted val="0"/>
    <c:pivotFmts>
      <c:pivotFmt>
        <c:idx val="0"/>
        <c:spPr>
          <a:ln w="19050" cap="rnd">
            <a:solidFill>
              <a:schemeClr val="accent5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19050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19050" cap="rnd">
            <a:solidFill>
              <a:srgbClr val="92D050"/>
            </a:solidFill>
            <a:round/>
          </a:ln>
          <a:effectLst/>
        </c:spPr>
        <c:marker>
          <c:symbol val="circle"/>
          <c:size val="5"/>
          <c:spPr>
            <a:solidFill>
              <a:srgbClr val="92D050"/>
            </a:solidFill>
            <a:ln w="19050">
              <a:solidFill>
                <a:srgbClr val="92D05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19050" cap="rnd">
            <a:solidFill>
              <a:srgbClr val="00B0F0"/>
            </a:solidFill>
            <a:prstDash val="dash"/>
            <a:round/>
          </a:ln>
          <a:effectLst/>
        </c:spPr>
        <c:marker>
          <c:symbol val="circle"/>
          <c:size val="5"/>
          <c:spPr>
            <a:solidFill>
              <a:srgbClr val="00B0F0"/>
            </a:solidFill>
            <a:ln w="19050">
              <a:solidFill>
                <a:srgbClr val="00B0F0"/>
              </a:solidFill>
              <a:prstDash val="dash"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Donnees_courbes_inge!$B$3:$B$4</c:f>
              <c:strCache>
                <c:ptCount val="1"/>
                <c:pt idx="0">
                  <c:v>2021-2022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9050">
                <a:solidFill>
                  <a:schemeClr val="accent5"/>
                </a:solidFill>
              </a:ln>
              <a:effectLst/>
            </c:spPr>
          </c:marker>
          <c:cat>
            <c:strRef>
              <c:f>Donnees_courbes_inge!$A$5:$A$10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Donnees_courbes_inge!$B$5:$B$10</c:f>
              <c:numCache>
                <c:formatCode>General</c:formatCode>
                <c:ptCount val="5"/>
                <c:pt idx="0">
                  <c:v>69.5</c:v>
                </c:pt>
                <c:pt idx="1">
                  <c:v>79.2</c:v>
                </c:pt>
                <c:pt idx="2">
                  <c:v>79.7</c:v>
                </c:pt>
                <c:pt idx="3">
                  <c:v>80.3</c:v>
                </c:pt>
                <c:pt idx="4">
                  <c:v>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0E-4C68-B1CF-E85ED3C0B3EE}"/>
            </c:ext>
          </c:extLst>
        </c:ser>
        <c:ser>
          <c:idx val="1"/>
          <c:order val="1"/>
          <c:tx>
            <c:strRef>
              <c:f>Donnees_courbes_inge!$C$3:$C$4</c:f>
              <c:strCache>
                <c:ptCount val="1"/>
                <c:pt idx="0">
                  <c:v>2022-2023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19050">
                <a:solidFill>
                  <a:srgbClr val="92D050"/>
                </a:solidFill>
              </a:ln>
              <a:effectLst/>
            </c:spPr>
          </c:marker>
          <c:cat>
            <c:strRef>
              <c:f>Donnees_courbes_inge!$A$5:$A$10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Donnees_courbes_inge!$C$5:$C$10</c:f>
              <c:numCache>
                <c:formatCode>General</c:formatCode>
                <c:ptCount val="5"/>
                <c:pt idx="0">
                  <c:v>65.2</c:v>
                </c:pt>
                <c:pt idx="1">
                  <c:v>77.3</c:v>
                </c:pt>
                <c:pt idx="2">
                  <c:v>78.599999999999994</c:v>
                </c:pt>
                <c:pt idx="3">
                  <c:v>79.7</c:v>
                </c:pt>
                <c:pt idx="4">
                  <c:v>78.8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E-4C68-B1CF-E85ED3C0B3EE}"/>
            </c:ext>
          </c:extLst>
        </c:ser>
        <c:ser>
          <c:idx val="2"/>
          <c:order val="2"/>
          <c:tx>
            <c:strRef>
              <c:f>Donnees_courbes_inge!$D$3:$D$4</c:f>
              <c:strCache>
                <c:ptCount val="1"/>
                <c:pt idx="0">
                  <c:v>2023-2024</c:v>
                </c:pt>
              </c:strCache>
            </c:strRef>
          </c:tx>
          <c:spPr>
            <a:ln w="19050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19050">
                <a:solidFill>
                  <a:srgbClr val="00B0F0"/>
                </a:solidFill>
                <a:prstDash val="dash"/>
              </a:ln>
              <a:effectLst/>
            </c:spPr>
          </c:marker>
          <c:cat>
            <c:strRef>
              <c:f>Donnees_courbes_inge!$A$5:$A$10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Donnees_courbes_inge!$D$5:$D$10</c:f>
              <c:numCache>
                <c:formatCode>General</c:formatCode>
                <c:ptCount val="5"/>
                <c:pt idx="0">
                  <c:v>59.3</c:v>
                </c:pt>
                <c:pt idx="1">
                  <c:v>73.7</c:v>
                </c:pt>
                <c:pt idx="2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0E-4C68-B1CF-E85ED3C0B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693696"/>
        <c:axId val="1552701376"/>
      </c:lineChart>
      <c:catAx>
        <c:axId val="155269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2701376"/>
        <c:crosses val="autoZero"/>
        <c:auto val="1"/>
        <c:lblAlgn val="ctr"/>
        <c:lblOffset val="100"/>
        <c:noMultiLvlLbl val="0"/>
      </c:catAx>
      <c:valAx>
        <c:axId val="1552701376"/>
        <c:scaling>
          <c:orientation val="minMax"/>
          <c:max val="9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269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[NF_inge_mana_juillet_2026.xlsx]Donnees_courbes_mana!Tableau croisé dynamique1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 w="19050" cap="rnd">
            <a:solidFill>
              <a:schemeClr val="accent5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19050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 cap="rnd">
            <a:solidFill>
              <a:srgbClr val="92D050"/>
            </a:solidFill>
            <a:round/>
          </a:ln>
          <a:effectLst/>
        </c:spPr>
        <c:marker>
          <c:symbol val="circle"/>
          <c:size val="5"/>
          <c:spPr>
            <a:solidFill>
              <a:srgbClr val="92D050"/>
            </a:solidFill>
            <a:ln w="19050">
              <a:solidFill>
                <a:srgbClr val="92D05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 cap="rnd">
            <a:solidFill>
              <a:srgbClr val="00B0F0"/>
            </a:solidFill>
            <a:prstDash val="dash"/>
            <a:round/>
          </a:ln>
          <a:effectLst/>
        </c:spPr>
        <c:marker>
          <c:symbol val="circle"/>
          <c:size val="5"/>
          <c:spPr>
            <a:solidFill>
              <a:srgbClr val="00B0F0"/>
            </a:solidFill>
            <a:ln w="19050">
              <a:solidFill>
                <a:srgbClr val="00B0F0"/>
              </a:solidFill>
              <a:prstDash val="dash"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9050" cap="rnd">
            <a:solidFill>
              <a:schemeClr val="accent5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19050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 cap="rnd">
            <a:solidFill>
              <a:srgbClr val="92D050"/>
            </a:solidFill>
            <a:round/>
          </a:ln>
          <a:effectLst/>
        </c:spPr>
        <c:marker>
          <c:symbol val="circle"/>
          <c:size val="5"/>
          <c:spPr>
            <a:solidFill>
              <a:srgbClr val="92D050"/>
            </a:solidFill>
            <a:ln w="19050">
              <a:solidFill>
                <a:srgbClr val="92D05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19050" cap="rnd">
            <a:solidFill>
              <a:srgbClr val="00B0F0"/>
            </a:solidFill>
            <a:prstDash val="dash"/>
            <a:round/>
          </a:ln>
          <a:effectLst/>
        </c:spPr>
        <c:marker>
          <c:symbol val="circle"/>
          <c:size val="5"/>
          <c:spPr>
            <a:solidFill>
              <a:srgbClr val="00B0F0"/>
            </a:solidFill>
            <a:ln w="19050">
              <a:solidFill>
                <a:srgbClr val="00B0F0"/>
              </a:solidFill>
              <a:prstDash val="dash"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19050" cap="rnd">
            <a:solidFill>
              <a:schemeClr val="accent5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19050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19050" cap="rnd">
            <a:solidFill>
              <a:srgbClr val="92D050"/>
            </a:solidFill>
            <a:round/>
          </a:ln>
          <a:effectLst/>
        </c:spPr>
        <c:marker>
          <c:symbol val="circle"/>
          <c:size val="5"/>
          <c:spPr>
            <a:solidFill>
              <a:srgbClr val="92D050"/>
            </a:solidFill>
            <a:ln w="19050">
              <a:solidFill>
                <a:srgbClr val="92D05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19050" cap="rnd">
            <a:solidFill>
              <a:srgbClr val="00B0F0"/>
            </a:solidFill>
            <a:prstDash val="dash"/>
            <a:round/>
          </a:ln>
          <a:effectLst/>
        </c:spPr>
        <c:marker>
          <c:symbol val="circle"/>
          <c:size val="5"/>
          <c:spPr>
            <a:solidFill>
              <a:srgbClr val="00B0F0"/>
            </a:solidFill>
            <a:ln w="19050">
              <a:solidFill>
                <a:srgbClr val="00B0F0"/>
              </a:solidFill>
              <a:prstDash val="dash"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Donnees_courbes_mana!$B$3:$B$4</c:f>
              <c:strCache>
                <c:ptCount val="1"/>
                <c:pt idx="0">
                  <c:v>2021-2022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9050">
                <a:solidFill>
                  <a:schemeClr val="accent5"/>
                </a:solidFill>
              </a:ln>
              <a:effectLst/>
            </c:spPr>
          </c:marker>
          <c:cat>
            <c:strRef>
              <c:f>Donnees_courbes_mana!$A$5:$A$10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Donnees_courbes_mana!$B$5:$B$10</c:f>
              <c:numCache>
                <c:formatCode>General</c:formatCode>
                <c:ptCount val="5"/>
                <c:pt idx="0">
                  <c:v>56.4</c:v>
                </c:pt>
                <c:pt idx="1">
                  <c:v>69.8</c:v>
                </c:pt>
                <c:pt idx="2">
                  <c:v>71</c:v>
                </c:pt>
                <c:pt idx="3">
                  <c:v>71.2</c:v>
                </c:pt>
                <c:pt idx="4">
                  <c:v>70.099999999999994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A0-400A-A14A-1A3688DD4D30}"/>
            </c:ext>
          </c:extLst>
        </c:ser>
        <c:ser>
          <c:idx val="1"/>
          <c:order val="1"/>
          <c:tx>
            <c:strRef>
              <c:f>Donnees_courbes_mana!$C$3:$C$4</c:f>
              <c:strCache>
                <c:ptCount val="1"/>
                <c:pt idx="0">
                  <c:v>2022-2023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19050">
                <a:solidFill>
                  <a:srgbClr val="92D050"/>
                </a:solidFill>
              </a:ln>
              <a:effectLst/>
            </c:spPr>
          </c:marker>
          <c:cat>
            <c:strRef>
              <c:f>Donnees_courbes_mana!$A$5:$A$10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Donnees_courbes_mana!$C$5:$C$10</c:f>
              <c:numCache>
                <c:formatCode>General</c:formatCode>
                <c:ptCount val="5"/>
                <c:pt idx="0">
                  <c:v>51.8</c:v>
                </c:pt>
                <c:pt idx="1">
                  <c:v>66.400000000000006</c:v>
                </c:pt>
                <c:pt idx="2">
                  <c:v>68.2</c:v>
                </c:pt>
                <c:pt idx="3">
                  <c:v>70.8</c:v>
                </c:pt>
                <c:pt idx="4">
                  <c:v>69.599999999999994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A0-400A-A14A-1A3688DD4D30}"/>
            </c:ext>
          </c:extLst>
        </c:ser>
        <c:ser>
          <c:idx val="2"/>
          <c:order val="2"/>
          <c:tx>
            <c:strRef>
              <c:f>Donnees_courbes_mana!$D$3:$D$4</c:f>
              <c:strCache>
                <c:ptCount val="1"/>
                <c:pt idx="0">
                  <c:v>2023-2024</c:v>
                </c:pt>
              </c:strCache>
            </c:strRef>
          </c:tx>
          <c:spPr>
            <a:ln w="19050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19050">
                <a:solidFill>
                  <a:srgbClr val="00B0F0"/>
                </a:solidFill>
                <a:prstDash val="dash"/>
              </a:ln>
              <a:effectLst/>
            </c:spPr>
          </c:marker>
          <c:cat>
            <c:strRef>
              <c:f>Donnees_courbes_mana!$A$5:$A$10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Donnees_courbes_mana!$D$5:$D$10</c:f>
              <c:numCache>
                <c:formatCode>General</c:formatCode>
                <c:ptCount val="5"/>
                <c:pt idx="0">
                  <c:v>47.8</c:v>
                </c:pt>
                <c:pt idx="1">
                  <c:v>63.9</c:v>
                </c:pt>
                <c:pt idx="2">
                  <c:v>66.8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A0-400A-A14A-1A3688DD4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605696"/>
        <c:axId val="1549609056"/>
      </c:lineChart>
      <c:catAx>
        <c:axId val="154960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9609056"/>
        <c:crosses val="autoZero"/>
        <c:auto val="1"/>
        <c:lblAlgn val="ctr"/>
        <c:lblOffset val="100"/>
        <c:noMultiLvlLbl val="0"/>
      </c:catAx>
      <c:valAx>
        <c:axId val="1549609056"/>
        <c:scaling>
          <c:orientation val="minMax"/>
          <c:max val="9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9605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[NF_inge_mana_juillet_2026.xlsx]Donnees_courbes_mana!Tableau croisé dynamique1</c:name>
    <c:fmtId val="2"/>
  </c:pivotSource>
  <c:chart>
    <c:autoTitleDeleted val="0"/>
    <c:pivotFmts>
      <c:pivotFmt>
        <c:idx val="0"/>
        <c:spPr>
          <a:ln w="19050" cap="rnd">
            <a:solidFill>
              <a:schemeClr val="accent5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19050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19050" cap="rnd">
            <a:solidFill>
              <a:srgbClr val="92D050"/>
            </a:solidFill>
            <a:round/>
          </a:ln>
          <a:effectLst/>
        </c:spPr>
        <c:marker>
          <c:symbol val="circle"/>
          <c:size val="5"/>
          <c:spPr>
            <a:solidFill>
              <a:srgbClr val="92D050"/>
            </a:solidFill>
            <a:ln w="19050">
              <a:solidFill>
                <a:srgbClr val="92D05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19050" cap="rnd">
            <a:solidFill>
              <a:srgbClr val="00B0F0"/>
            </a:solidFill>
            <a:prstDash val="dash"/>
            <a:round/>
          </a:ln>
          <a:effectLst/>
        </c:spPr>
        <c:marker>
          <c:symbol val="circle"/>
          <c:size val="5"/>
          <c:spPr>
            <a:solidFill>
              <a:srgbClr val="00B0F0"/>
            </a:solidFill>
            <a:ln w="19050">
              <a:solidFill>
                <a:srgbClr val="00B0F0"/>
              </a:solidFill>
              <a:prstDash val="dash"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Donnees_courbes_mana!$B$3:$B$4</c:f>
              <c:strCache>
                <c:ptCount val="1"/>
                <c:pt idx="0">
                  <c:v>2021-2022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19050">
                <a:solidFill>
                  <a:schemeClr val="accent5"/>
                </a:solidFill>
              </a:ln>
              <a:effectLst/>
            </c:spPr>
          </c:marker>
          <c:cat>
            <c:strRef>
              <c:f>Donnees_courbes_mana!$A$5:$A$10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Donnees_courbes_mana!$B$5:$B$10</c:f>
              <c:numCache>
                <c:formatCode>General</c:formatCode>
                <c:ptCount val="5"/>
                <c:pt idx="0">
                  <c:v>56.4</c:v>
                </c:pt>
                <c:pt idx="1">
                  <c:v>69.8</c:v>
                </c:pt>
                <c:pt idx="2">
                  <c:v>71</c:v>
                </c:pt>
                <c:pt idx="3">
                  <c:v>71.2</c:v>
                </c:pt>
                <c:pt idx="4">
                  <c:v>70.099999999999994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4-41E8-95E5-D9AA63C0AABC}"/>
            </c:ext>
          </c:extLst>
        </c:ser>
        <c:ser>
          <c:idx val="1"/>
          <c:order val="1"/>
          <c:tx>
            <c:strRef>
              <c:f>Donnees_courbes_mana!$C$3:$C$4</c:f>
              <c:strCache>
                <c:ptCount val="1"/>
                <c:pt idx="0">
                  <c:v>2022-2023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19050">
                <a:solidFill>
                  <a:srgbClr val="92D050"/>
                </a:solidFill>
              </a:ln>
              <a:effectLst/>
            </c:spPr>
          </c:marker>
          <c:cat>
            <c:strRef>
              <c:f>Donnees_courbes_mana!$A$5:$A$10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Donnees_courbes_mana!$C$5:$C$10</c:f>
              <c:numCache>
                <c:formatCode>General</c:formatCode>
                <c:ptCount val="5"/>
                <c:pt idx="0">
                  <c:v>51.8</c:v>
                </c:pt>
                <c:pt idx="1">
                  <c:v>66.400000000000006</c:v>
                </c:pt>
                <c:pt idx="2">
                  <c:v>68.2</c:v>
                </c:pt>
                <c:pt idx="3">
                  <c:v>70.8</c:v>
                </c:pt>
                <c:pt idx="4">
                  <c:v>69.599999999999994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E4-41E8-95E5-D9AA63C0AABC}"/>
            </c:ext>
          </c:extLst>
        </c:ser>
        <c:ser>
          <c:idx val="2"/>
          <c:order val="2"/>
          <c:tx>
            <c:strRef>
              <c:f>Donnees_courbes_mana!$D$3:$D$4</c:f>
              <c:strCache>
                <c:ptCount val="1"/>
                <c:pt idx="0">
                  <c:v>2023-2024</c:v>
                </c:pt>
              </c:strCache>
            </c:strRef>
          </c:tx>
          <c:spPr>
            <a:ln w="19050" cap="rnd">
              <a:solidFill>
                <a:srgbClr val="00B0F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19050">
                <a:solidFill>
                  <a:srgbClr val="00B0F0"/>
                </a:solidFill>
                <a:prstDash val="dash"/>
              </a:ln>
              <a:effectLst/>
            </c:spPr>
          </c:marker>
          <c:cat>
            <c:strRef>
              <c:f>Donnees_courbes_mana!$A$5:$A$10</c:f>
              <c:strCache>
                <c:ptCount val="5"/>
                <c:pt idx="0">
                  <c:v>6 mois</c:v>
                </c:pt>
                <c:pt idx="1">
                  <c:v>12 mois</c:v>
                </c:pt>
                <c:pt idx="2">
                  <c:v>18 mois</c:v>
                </c:pt>
                <c:pt idx="3">
                  <c:v>24 mois</c:v>
                </c:pt>
                <c:pt idx="4">
                  <c:v>30 mois</c:v>
                </c:pt>
              </c:strCache>
            </c:strRef>
          </c:cat>
          <c:val>
            <c:numRef>
              <c:f>Donnees_courbes_mana!$D$5:$D$10</c:f>
              <c:numCache>
                <c:formatCode>General</c:formatCode>
                <c:ptCount val="5"/>
                <c:pt idx="0">
                  <c:v>47.8</c:v>
                </c:pt>
                <c:pt idx="1">
                  <c:v>63.9</c:v>
                </c:pt>
                <c:pt idx="2">
                  <c:v>66.8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E4-41E8-95E5-D9AA63C0A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605696"/>
        <c:axId val="1549609056"/>
      </c:lineChart>
      <c:catAx>
        <c:axId val="154960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9609056"/>
        <c:crosses val="autoZero"/>
        <c:auto val="1"/>
        <c:lblAlgn val="ctr"/>
        <c:lblOffset val="100"/>
        <c:noMultiLvlLbl val="0"/>
      </c:catAx>
      <c:valAx>
        <c:axId val="1549609056"/>
        <c:scaling>
          <c:orientation val="minMax"/>
          <c:max val="9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9605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[NF_inge_mana_juillet_2026.xlsx]Donnes_rpt_fi!Tableau croisé dynamique2</c:name>
    <c:fmtId val="5"/>
  </c:pivotSource>
  <c:chart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/>
          </a:solidFill>
          <a:ln>
            <a:solidFill>
              <a:schemeClr val="accent5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7030A0"/>
          </a:solidFill>
          <a:ln>
            <a:solidFill>
              <a:srgbClr val="7030A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5"/>
          </a:solidFill>
          <a:ln>
            <a:solidFill>
              <a:schemeClr val="accent5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7030A0"/>
          </a:solidFill>
          <a:ln>
            <a:solidFill>
              <a:srgbClr val="7030A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5"/>
          </a:solidFill>
          <a:ln>
            <a:solidFill>
              <a:schemeClr val="accent5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7030A0"/>
          </a:solidFill>
          <a:ln>
            <a:solidFill>
              <a:srgbClr val="7030A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Donnes_rpt_fi!$B$3:$B$4</c:f>
              <c:strCache>
                <c:ptCount val="1"/>
                <c:pt idx="0">
                  <c:v>Femme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Donnes_rpt_fi!$A$5:$A$9</c:f>
              <c:strCache>
                <c:ptCount val="4"/>
                <c:pt idx="0">
                  <c:v>CDI</c:v>
                </c:pt>
                <c:pt idx="1">
                  <c:v>CDD</c:v>
                </c:pt>
                <c:pt idx="2">
                  <c:v>Fonction Publique</c:v>
                </c:pt>
                <c:pt idx="3">
                  <c:v>Autres</c:v>
                </c:pt>
              </c:strCache>
            </c:strRef>
          </c:cat>
          <c:val>
            <c:numRef>
              <c:f>Donnes_rpt_fi!$B$5:$B$9</c:f>
              <c:numCache>
                <c:formatCode>General</c:formatCode>
                <c:ptCount val="4"/>
                <c:pt idx="0">
                  <c:v>80.709999999999994</c:v>
                </c:pt>
                <c:pt idx="1">
                  <c:v>14.8</c:v>
                </c:pt>
                <c:pt idx="2">
                  <c:v>1.7</c:v>
                </c:pt>
                <c:pt idx="3">
                  <c:v>2.79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A0-411F-8EC5-1DB731051926}"/>
            </c:ext>
          </c:extLst>
        </c:ser>
        <c:ser>
          <c:idx val="1"/>
          <c:order val="1"/>
          <c:tx>
            <c:strRef>
              <c:f>Donnes_rpt_fi!$C$3:$C$4</c:f>
              <c:strCache>
                <c:ptCount val="1"/>
                <c:pt idx="0">
                  <c:v>Homme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cat>
            <c:strRef>
              <c:f>Donnes_rpt_fi!$A$5:$A$9</c:f>
              <c:strCache>
                <c:ptCount val="4"/>
                <c:pt idx="0">
                  <c:v>CDI</c:v>
                </c:pt>
                <c:pt idx="1">
                  <c:v>CDD</c:v>
                </c:pt>
                <c:pt idx="2">
                  <c:v>Fonction Publique</c:v>
                </c:pt>
                <c:pt idx="3">
                  <c:v>Autres</c:v>
                </c:pt>
              </c:strCache>
            </c:strRef>
          </c:cat>
          <c:val>
            <c:numRef>
              <c:f>Donnes_rpt_fi!$C$5:$C$9</c:f>
              <c:numCache>
                <c:formatCode>General</c:formatCode>
                <c:ptCount val="4"/>
                <c:pt idx="0">
                  <c:v>87.12</c:v>
                </c:pt>
                <c:pt idx="1">
                  <c:v>9.08</c:v>
                </c:pt>
                <c:pt idx="2">
                  <c:v>1.78</c:v>
                </c:pt>
                <c:pt idx="3">
                  <c:v>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A0-411F-8EC5-1DB731051926}"/>
            </c:ext>
          </c:extLst>
        </c:ser>
        <c:ser>
          <c:idx val="2"/>
          <c:order val="2"/>
          <c:tx>
            <c:strRef>
              <c:f>Donnes_rpt_fi!$D$3:$D$4</c:f>
              <c:strCache>
                <c:ptCount val="1"/>
                <c:pt idx="0">
                  <c:v>Ensemble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  <a:effectLst/>
          </c:spPr>
          <c:invertIfNegative val="0"/>
          <c:cat>
            <c:strRef>
              <c:f>Donnes_rpt_fi!$A$5:$A$9</c:f>
              <c:strCache>
                <c:ptCount val="4"/>
                <c:pt idx="0">
                  <c:v>CDI</c:v>
                </c:pt>
                <c:pt idx="1">
                  <c:v>CDD</c:v>
                </c:pt>
                <c:pt idx="2">
                  <c:v>Fonction Publique</c:v>
                </c:pt>
                <c:pt idx="3">
                  <c:v>Autres</c:v>
                </c:pt>
              </c:strCache>
            </c:strRef>
          </c:cat>
          <c:val>
            <c:numRef>
              <c:f>Donnes_rpt_fi!$D$5:$D$9</c:f>
              <c:numCache>
                <c:formatCode>General</c:formatCode>
                <c:ptCount val="4"/>
                <c:pt idx="0">
                  <c:v>85.22</c:v>
                </c:pt>
                <c:pt idx="1">
                  <c:v>10.78</c:v>
                </c:pt>
                <c:pt idx="2">
                  <c:v>1.75</c:v>
                </c:pt>
                <c:pt idx="3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A0-411F-8EC5-1DB731051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2669872"/>
        <c:axId val="1952669392"/>
      </c:barChart>
      <c:catAx>
        <c:axId val="195266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2669392"/>
        <c:crosses val="autoZero"/>
        <c:auto val="1"/>
        <c:lblAlgn val="ctr"/>
        <c:lblOffset val="100"/>
        <c:noMultiLvlLbl val="0"/>
      </c:catAx>
      <c:valAx>
        <c:axId val="195266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266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[NF_inge_mana_juillet_2026.xlsx]Donnes_rpt_fi!Tableau croisé dynamique2</c:name>
    <c:fmtId val="2"/>
  </c:pivotSource>
  <c:chart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/>
          </a:solidFill>
          <a:ln>
            <a:solidFill>
              <a:schemeClr val="accent5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7030A0"/>
          </a:solidFill>
          <a:ln>
            <a:solidFill>
              <a:srgbClr val="7030A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Donnes_rpt_fi!$B$3:$B$4</c:f>
              <c:strCache>
                <c:ptCount val="1"/>
                <c:pt idx="0">
                  <c:v>Femme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Donnes_rpt_fi!$A$5:$A$9</c:f>
              <c:strCache>
                <c:ptCount val="4"/>
                <c:pt idx="0">
                  <c:v>CDI</c:v>
                </c:pt>
                <c:pt idx="1">
                  <c:v>CDD</c:v>
                </c:pt>
                <c:pt idx="2">
                  <c:v>Fonction Publique</c:v>
                </c:pt>
                <c:pt idx="3">
                  <c:v>Autres</c:v>
                </c:pt>
              </c:strCache>
            </c:strRef>
          </c:cat>
          <c:val>
            <c:numRef>
              <c:f>Donnes_rpt_fi!$B$5:$B$9</c:f>
              <c:numCache>
                <c:formatCode>General</c:formatCode>
                <c:ptCount val="4"/>
                <c:pt idx="0">
                  <c:v>80.709999999999994</c:v>
                </c:pt>
                <c:pt idx="1">
                  <c:v>14.8</c:v>
                </c:pt>
                <c:pt idx="2">
                  <c:v>1.7</c:v>
                </c:pt>
                <c:pt idx="3">
                  <c:v>2.79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E0-41F0-B313-CBE146DA589C}"/>
            </c:ext>
          </c:extLst>
        </c:ser>
        <c:ser>
          <c:idx val="1"/>
          <c:order val="1"/>
          <c:tx>
            <c:strRef>
              <c:f>Donnes_rpt_fi!$C$3:$C$4</c:f>
              <c:strCache>
                <c:ptCount val="1"/>
                <c:pt idx="0">
                  <c:v>Homme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cat>
            <c:strRef>
              <c:f>Donnes_rpt_fi!$A$5:$A$9</c:f>
              <c:strCache>
                <c:ptCount val="4"/>
                <c:pt idx="0">
                  <c:v>CDI</c:v>
                </c:pt>
                <c:pt idx="1">
                  <c:v>CDD</c:v>
                </c:pt>
                <c:pt idx="2">
                  <c:v>Fonction Publique</c:v>
                </c:pt>
                <c:pt idx="3">
                  <c:v>Autres</c:v>
                </c:pt>
              </c:strCache>
            </c:strRef>
          </c:cat>
          <c:val>
            <c:numRef>
              <c:f>Donnes_rpt_fi!$C$5:$C$9</c:f>
              <c:numCache>
                <c:formatCode>General</c:formatCode>
                <c:ptCount val="4"/>
                <c:pt idx="0">
                  <c:v>87.12</c:v>
                </c:pt>
                <c:pt idx="1">
                  <c:v>9.08</c:v>
                </c:pt>
                <c:pt idx="2">
                  <c:v>1.78</c:v>
                </c:pt>
                <c:pt idx="3">
                  <c:v>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E0-41F0-B313-CBE146DA589C}"/>
            </c:ext>
          </c:extLst>
        </c:ser>
        <c:ser>
          <c:idx val="2"/>
          <c:order val="2"/>
          <c:tx>
            <c:strRef>
              <c:f>Donnes_rpt_fi!$D$3:$D$4</c:f>
              <c:strCache>
                <c:ptCount val="1"/>
                <c:pt idx="0">
                  <c:v>Ensemble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  <a:effectLst/>
          </c:spPr>
          <c:invertIfNegative val="0"/>
          <c:cat>
            <c:strRef>
              <c:f>Donnes_rpt_fi!$A$5:$A$9</c:f>
              <c:strCache>
                <c:ptCount val="4"/>
                <c:pt idx="0">
                  <c:v>CDI</c:v>
                </c:pt>
                <c:pt idx="1">
                  <c:v>CDD</c:v>
                </c:pt>
                <c:pt idx="2">
                  <c:v>Fonction Publique</c:v>
                </c:pt>
                <c:pt idx="3">
                  <c:v>Autres</c:v>
                </c:pt>
              </c:strCache>
            </c:strRef>
          </c:cat>
          <c:val>
            <c:numRef>
              <c:f>Donnes_rpt_fi!$D$5:$D$9</c:f>
              <c:numCache>
                <c:formatCode>General</c:formatCode>
                <c:ptCount val="4"/>
                <c:pt idx="0">
                  <c:v>85.22</c:v>
                </c:pt>
                <c:pt idx="1">
                  <c:v>10.78</c:v>
                </c:pt>
                <c:pt idx="2">
                  <c:v>1.75</c:v>
                </c:pt>
                <c:pt idx="3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E0-41F0-B313-CBE146DA5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2669872"/>
        <c:axId val="1952669392"/>
      </c:barChart>
      <c:catAx>
        <c:axId val="195266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2669392"/>
        <c:crosses val="autoZero"/>
        <c:auto val="1"/>
        <c:lblAlgn val="ctr"/>
        <c:lblOffset val="100"/>
        <c:noMultiLvlLbl val="0"/>
      </c:catAx>
      <c:valAx>
        <c:axId val="195266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266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solidFill>
              <a:schemeClr val="accen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7030A0"/>
          </a:solidFill>
          <a:ln>
            <a:solidFill>
              <a:srgbClr val="7030A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solidFill>
              <a:schemeClr val="accen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7030A0"/>
          </a:solidFill>
          <a:ln>
            <a:solidFill>
              <a:srgbClr val="7030A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solidFill>
              <a:schemeClr val="accen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7030A0"/>
          </a:solidFill>
          <a:ln>
            <a:solidFill>
              <a:srgbClr val="7030A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Femme</c:v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Lit>
              <c:ptCount val="4"/>
              <c:pt idx="0">
                <c:v>CDI</c:v>
              </c:pt>
              <c:pt idx="1">
                <c:v>CDD</c:v>
              </c:pt>
              <c:pt idx="2">
                <c:v>Fonction Publique</c:v>
              </c:pt>
              <c:pt idx="3">
                <c:v>Autres</c:v>
              </c:pt>
            </c:strLit>
          </c:cat>
          <c:val>
            <c:numLit>
              <c:formatCode>General</c:formatCode>
              <c:ptCount val="4"/>
              <c:pt idx="0">
                <c:v>81.400000000000006</c:v>
              </c:pt>
              <c:pt idx="1">
                <c:v>14.64</c:v>
              </c:pt>
              <c:pt idx="2">
                <c:v>0.17</c:v>
              </c:pt>
              <c:pt idx="3">
                <c:v>3.79</c:v>
              </c:pt>
            </c:numLit>
          </c:val>
          <c:extLst>
            <c:ext xmlns:c16="http://schemas.microsoft.com/office/drawing/2014/chart" uri="{C3380CC4-5D6E-409C-BE32-E72D297353CC}">
              <c16:uniqueId val="{00000000-DDEA-47BC-B2CC-2ECFBD487857}"/>
            </c:ext>
          </c:extLst>
        </c:ser>
        <c:ser>
          <c:idx val="1"/>
          <c:order val="1"/>
          <c:tx>
            <c:v>Homme</c:v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Lit>
              <c:ptCount val="4"/>
              <c:pt idx="0">
                <c:v>CDI</c:v>
              </c:pt>
              <c:pt idx="1">
                <c:v>CDD</c:v>
              </c:pt>
              <c:pt idx="2">
                <c:v>Fonction Publique</c:v>
              </c:pt>
              <c:pt idx="3">
                <c:v>Autres</c:v>
              </c:pt>
            </c:strLit>
          </c:cat>
          <c:val>
            <c:numLit>
              <c:formatCode>General</c:formatCode>
              <c:ptCount val="4"/>
              <c:pt idx="0">
                <c:v>86.12</c:v>
              </c:pt>
              <c:pt idx="1">
                <c:v>9.2899999999999991</c:v>
              </c:pt>
              <c:pt idx="2">
                <c:v>0.46</c:v>
              </c:pt>
              <c:pt idx="3">
                <c:v>4.13</c:v>
              </c:pt>
            </c:numLit>
          </c:val>
          <c:extLst>
            <c:ext xmlns:c16="http://schemas.microsoft.com/office/drawing/2014/chart" uri="{C3380CC4-5D6E-409C-BE32-E72D297353CC}">
              <c16:uniqueId val="{00000001-DDEA-47BC-B2CC-2ECFBD487857}"/>
            </c:ext>
          </c:extLst>
        </c:ser>
        <c:ser>
          <c:idx val="2"/>
          <c:order val="2"/>
          <c:tx>
            <c:v>Ensemble</c:v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  <a:effectLst/>
          </c:spPr>
          <c:invertIfNegative val="0"/>
          <c:cat>
            <c:strLit>
              <c:ptCount val="4"/>
              <c:pt idx="0">
                <c:v>CDI</c:v>
              </c:pt>
              <c:pt idx="1">
                <c:v>CDD</c:v>
              </c:pt>
              <c:pt idx="2">
                <c:v>Fonction Publique</c:v>
              </c:pt>
              <c:pt idx="3">
                <c:v>Autres</c:v>
              </c:pt>
            </c:strLit>
          </c:cat>
          <c:val>
            <c:numLit>
              <c:formatCode>General</c:formatCode>
              <c:ptCount val="4"/>
              <c:pt idx="0">
                <c:v>83.65</c:v>
              </c:pt>
              <c:pt idx="1">
                <c:v>12.09</c:v>
              </c:pt>
              <c:pt idx="2">
                <c:v>0.31</c:v>
              </c:pt>
              <c:pt idx="3">
                <c:v>3.95</c:v>
              </c:pt>
            </c:numLit>
          </c:val>
          <c:extLst>
            <c:ext xmlns:c16="http://schemas.microsoft.com/office/drawing/2014/chart" uri="{C3380CC4-5D6E-409C-BE32-E72D297353CC}">
              <c16:uniqueId val="{00000002-DDEA-47BC-B2CC-2ECFBD487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198224"/>
        <c:axId val="174188144"/>
      </c:barChart>
      <c:catAx>
        <c:axId val="17419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88144"/>
        <c:crosses val="autoZero"/>
        <c:auto val="1"/>
        <c:lblAlgn val="ctr"/>
        <c:lblOffset val="100"/>
        <c:noMultiLvlLbl val="0"/>
      </c:catAx>
      <c:valAx>
        <c:axId val="17418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19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6</xdr:col>
      <xdr:colOff>0</xdr:colOff>
      <xdr:row>18</xdr:row>
      <xdr:rowOff>76200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09B3E8E-43C9-4DA0-A372-6910D1405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3</xdr:row>
      <xdr:rowOff>109537</xdr:rowOff>
    </xdr:from>
    <xdr:to>
      <xdr:col>6</xdr:col>
      <xdr:colOff>457200</xdr:colOff>
      <xdr:row>17</xdr:row>
      <xdr:rowOff>185737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D21FE585-519F-FC4B-D7B1-3039452897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6</xdr:col>
      <xdr:colOff>0</xdr:colOff>
      <xdr:row>18</xdr:row>
      <xdr:rowOff>76200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0D64DF0-992D-4C9E-9CF4-28F24F748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3</xdr:row>
      <xdr:rowOff>109537</xdr:rowOff>
    </xdr:from>
    <xdr:to>
      <xdr:col>6</xdr:col>
      <xdr:colOff>457200</xdr:colOff>
      <xdr:row>17</xdr:row>
      <xdr:rowOff>185737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C08C663-2472-81A0-F490-A6B5169D9C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6</xdr:col>
      <xdr:colOff>0</xdr:colOff>
      <xdr:row>18</xdr:row>
      <xdr:rowOff>76200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CDC3B9D-A69B-428B-A3CB-0AC84CB3F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866775</xdr:colOff>
      <xdr:row>9</xdr:row>
      <xdr:rowOff>109537</xdr:rowOff>
    </xdr:from>
    <xdr:to>
      <xdr:col>4</xdr:col>
      <xdr:colOff>561975</xdr:colOff>
      <xdr:row>23</xdr:row>
      <xdr:rowOff>185737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0EF5D20-13E5-386A-0D84-F58F84EA2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6</xdr:col>
      <xdr:colOff>0</xdr:colOff>
      <xdr:row>18</xdr:row>
      <xdr:rowOff>76200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338A182F-B7B3-4C29-A16A-86EBEFE59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6220.441948958331" createdVersion="8" refreshedVersion="8" minRefreshableVersion="3" recordCount="12" xr:uid="{5825CFD9-6D7A-4C44-8AED-BCE0E7C71060}">
  <cacheSource type="worksheet">
    <worksheetSource ref="A1:C13" sheet="Feuil1"/>
  </cacheSource>
  <cacheFields count="3">
    <cacheField name="nature_de_contrat_agg" numFmtId="0">
      <sharedItems count="4">
        <s v="Autres"/>
        <s v="CDD"/>
        <s v="CDI"/>
        <s v="Fonction Publique"/>
      </sharedItems>
    </cacheField>
    <cacheField name="pct_repartition_nature" numFmtId="0">
      <sharedItems containsSemiMixedTypes="0" containsString="0" containsNumber="1" minValue="1.7" maxValue="87.12"/>
    </cacheField>
    <cacheField name="sexe" numFmtId="0">
      <sharedItems count="3">
        <s v="Ensemble"/>
        <s v="Femme"/>
        <s v="Homm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6226.693184953707" createdVersion="8" refreshedVersion="8" minRefreshableVersion="3" recordCount="15" xr:uid="{58E09171-F275-42C3-AA80-B3365FD38CA2}">
  <cacheSource type="worksheet">
    <worksheetSource ref="A1:D16" sheet="Feuil1"/>
  </cacheSource>
  <cacheFields count="4">
    <cacheField name="type de diplôme" numFmtId="0">
      <sharedItems count="1">
        <s v="Management Bac+5"/>
      </sharedItems>
    </cacheField>
    <cacheField name="année" numFmtId="0">
      <sharedItems count="3">
        <s v="2021-2022"/>
        <s v="2022-2023"/>
        <s v="2023-2024"/>
      </sharedItems>
    </cacheField>
    <cacheField name="mois" numFmtId="0">
      <sharedItems count="5">
        <s v="6 mois"/>
        <s v="12 mois"/>
        <s v="18 mois"/>
        <s v="24 mois"/>
        <s v="30 mois"/>
      </sharedItems>
    </cacheField>
    <cacheField name="taux_emploi_salarie" numFmtId="0">
      <sharedItems containsString="0" containsBlank="1" containsNumber="1" minValue="47.8" maxValue="71.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6226.736971990744" createdVersion="8" refreshedVersion="8" minRefreshableVersion="3" recordCount="15" xr:uid="{37EE0FA7-D430-4BEA-89D1-49C166352C0C}">
  <cacheSource type="worksheet">
    <worksheetSource ref="A1:D16" sheet="Feuil7"/>
  </cacheSource>
  <cacheFields count="4">
    <cacheField name="type de diplôme" numFmtId="0">
      <sharedItems/>
    </cacheField>
    <cacheField name="année" numFmtId="0">
      <sharedItems count="3">
        <s v="2021-2022"/>
        <s v="2022-2023"/>
        <s v="2023-2024"/>
      </sharedItems>
    </cacheField>
    <cacheField name="mois" numFmtId="0">
      <sharedItems count="5">
        <s v="12 mois"/>
        <s v="18 mois"/>
        <s v="24 mois"/>
        <s v="30 mois"/>
        <s v="6 mois"/>
      </sharedItems>
    </cacheField>
    <cacheField name="taux_emploi_salarie" numFmtId="0">
      <sharedItems containsString="0" containsBlank="1" containsNumber="1" minValue="59.3" maxValue="80.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2.25"/>
    <x v="0"/>
  </r>
  <r>
    <x v="1"/>
    <n v="10.78"/>
    <x v="0"/>
  </r>
  <r>
    <x v="2"/>
    <n v="85.22"/>
    <x v="0"/>
  </r>
  <r>
    <x v="3"/>
    <n v="1.75"/>
    <x v="0"/>
  </r>
  <r>
    <x v="0"/>
    <n v="2.79"/>
    <x v="1"/>
  </r>
  <r>
    <x v="1"/>
    <n v="14.8"/>
    <x v="1"/>
  </r>
  <r>
    <x v="2"/>
    <n v="80.709999999999994"/>
    <x v="1"/>
  </r>
  <r>
    <x v="3"/>
    <n v="1.7"/>
    <x v="1"/>
  </r>
  <r>
    <x v="0"/>
    <n v="2.02"/>
    <x v="2"/>
  </r>
  <r>
    <x v="1"/>
    <n v="9.08"/>
    <x v="2"/>
  </r>
  <r>
    <x v="2"/>
    <n v="87.12"/>
    <x v="2"/>
  </r>
  <r>
    <x v="3"/>
    <n v="1.78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x v="0"/>
    <x v="0"/>
    <x v="0"/>
    <n v="56.4"/>
  </r>
  <r>
    <x v="0"/>
    <x v="1"/>
    <x v="0"/>
    <n v="51.8"/>
  </r>
  <r>
    <x v="0"/>
    <x v="2"/>
    <x v="0"/>
    <n v="47.8"/>
  </r>
  <r>
    <x v="0"/>
    <x v="0"/>
    <x v="1"/>
    <n v="69.8"/>
  </r>
  <r>
    <x v="0"/>
    <x v="1"/>
    <x v="1"/>
    <n v="66.400000000000006"/>
  </r>
  <r>
    <x v="0"/>
    <x v="2"/>
    <x v="1"/>
    <n v="63.9"/>
  </r>
  <r>
    <x v="0"/>
    <x v="0"/>
    <x v="2"/>
    <n v="71"/>
  </r>
  <r>
    <x v="0"/>
    <x v="1"/>
    <x v="2"/>
    <n v="68.2"/>
  </r>
  <r>
    <x v="0"/>
    <x v="2"/>
    <x v="2"/>
    <n v="66.8"/>
  </r>
  <r>
    <x v="0"/>
    <x v="0"/>
    <x v="3"/>
    <n v="71.2"/>
  </r>
  <r>
    <x v="0"/>
    <x v="1"/>
    <x v="3"/>
    <n v="70.8"/>
  </r>
  <r>
    <x v="0"/>
    <x v="2"/>
    <x v="3"/>
    <m/>
  </r>
  <r>
    <x v="0"/>
    <x v="0"/>
    <x v="4"/>
    <n v="70.099999999999994"/>
  </r>
  <r>
    <x v="0"/>
    <x v="1"/>
    <x v="4"/>
    <n v="69.599999999999994"/>
  </r>
  <r>
    <x v="0"/>
    <x v="2"/>
    <x v="4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s v="Formation ingénieur"/>
    <x v="0"/>
    <x v="0"/>
    <n v="79.2"/>
  </r>
  <r>
    <s v="Formation ingénieur"/>
    <x v="0"/>
    <x v="1"/>
    <n v="79.7"/>
  </r>
  <r>
    <s v="Formation ingénieur"/>
    <x v="0"/>
    <x v="2"/>
    <n v="80.3"/>
  </r>
  <r>
    <s v="Formation ingénieur"/>
    <x v="0"/>
    <x v="3"/>
    <n v="79.5"/>
  </r>
  <r>
    <s v="Formation ingénieur"/>
    <x v="0"/>
    <x v="4"/>
    <n v="69.5"/>
  </r>
  <r>
    <s v="Formation ingénieur"/>
    <x v="1"/>
    <x v="0"/>
    <n v="77.3"/>
  </r>
  <r>
    <s v="Formation ingénieur"/>
    <x v="1"/>
    <x v="1"/>
    <n v="78.599999999999994"/>
  </r>
  <r>
    <s v="Formation ingénieur"/>
    <x v="1"/>
    <x v="2"/>
    <n v="79.7"/>
  </r>
  <r>
    <s v="Formation ingénieur"/>
    <x v="1"/>
    <x v="3"/>
    <n v="78.8"/>
  </r>
  <r>
    <s v="Formation ingénieur"/>
    <x v="1"/>
    <x v="4"/>
    <n v="65.2"/>
  </r>
  <r>
    <s v="Formation ingénieur"/>
    <x v="2"/>
    <x v="0"/>
    <n v="73.7"/>
  </r>
  <r>
    <s v="Formation ingénieur"/>
    <x v="2"/>
    <x v="1"/>
    <n v="76"/>
  </r>
  <r>
    <s v="Formation ingénieur"/>
    <x v="2"/>
    <x v="2"/>
    <m/>
  </r>
  <r>
    <s v="Formation ingénieur"/>
    <x v="2"/>
    <x v="3"/>
    <m/>
  </r>
  <r>
    <s v="Formation ingénieur"/>
    <x v="2"/>
    <x v="4"/>
    <n v="59.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F3C90F-B86B-4839-A022-3B558F034444}" name="Tableau croisé dynamique4" cacheId="28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6">
  <location ref="A3:E10" firstHeaderRow="1" firstDataRow="2" firstDataCol="1"/>
  <pivotFields count="4">
    <pivotField showAll="0"/>
    <pivotField axis="axisCol" showAll="0">
      <items count="4">
        <item x="0"/>
        <item x="1"/>
        <item x="2"/>
        <item t="default"/>
      </items>
    </pivotField>
    <pivotField axis="axisRow" showAll="0">
      <items count="6">
        <item x="4"/>
        <item x="0"/>
        <item x="1"/>
        <item x="2"/>
        <item x="3"/>
        <item t="default"/>
      </items>
    </pivotField>
    <pivotField dataField="1"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omme de taux_emploi_salarie" fld="3" baseField="0" baseItem="0"/>
  </dataFields>
  <chartFormats count="6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5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570592-0055-42C8-92F9-CE644788D8C7}" name="Tableau croisé dynamique1" cacheId="11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6">
  <location ref="A3:E10" firstHeaderRow="1" firstDataRow="2" firstDataCol="1"/>
  <pivotFields count="4">
    <pivotField showAll="0"/>
    <pivotField axis="axisCol" showAll="0">
      <items count="4">
        <item x="0"/>
        <item x="1"/>
        <item x="2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dataField="1"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omme de taux_emploi_salarie" fld="3" baseField="0" baseItem="0"/>
  </dataFields>
  <chartFormats count="6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5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5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62CAF5-F110-4B1A-BDAD-AB1D50B60F92}" name="Tableau croisé dynamique2" cacheId="4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chartFormat="10">
  <location ref="A3:E9" firstHeaderRow="1" firstDataRow="2" firstDataCol="1"/>
  <pivotFields count="3">
    <pivotField axis="axisRow" showAll="0">
      <items count="5">
        <item x="2"/>
        <item x="1"/>
        <item x="3"/>
        <item x="0"/>
        <item t="default"/>
      </items>
    </pivotField>
    <pivotField dataField="1" showAll="0"/>
    <pivotField axis="axisCol" showAll="0">
      <items count="4">
        <item x="1"/>
        <item x="2"/>
        <item x="0"/>
        <item t="default"/>
      </items>
    </pivotField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pct_repartition_nature" fld="1" baseField="0" baseItem="0"/>
  </dataFields>
  <chartFormats count="6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5" format="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5" format="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L19"/>
  <sheetViews>
    <sheetView workbookViewId="0">
      <selection activeCell="R8" sqref="R8"/>
    </sheetView>
  </sheetViews>
  <sheetFormatPr baseColWidth="10" defaultColWidth="9.140625" defaultRowHeight="15" x14ac:dyDescent="0.25"/>
  <sheetData>
    <row r="1" spans="1:12" ht="15" customHeight="1" x14ac:dyDescent="0.25">
      <c r="A1" s="41" t="s">
        <v>82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6" spans="1:12" x14ac:dyDescent="0.25">
      <c r="A6" s="40" t="s">
        <v>0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2" x14ac:dyDescent="0.25">
      <c r="A7" s="1" t="s">
        <v>4</v>
      </c>
    </row>
    <row r="8" spans="1:12" x14ac:dyDescent="0.25">
      <c r="A8" s="2" t="s">
        <v>5</v>
      </c>
    </row>
    <row r="9" spans="1:12" x14ac:dyDescent="0.25">
      <c r="A9" s="2" t="s">
        <v>6</v>
      </c>
    </row>
    <row r="10" spans="1:12" s="36" customFormat="1" x14ac:dyDescent="0.25">
      <c r="A10" s="2" t="s">
        <v>75</v>
      </c>
    </row>
    <row r="11" spans="1:12" x14ac:dyDescent="0.25">
      <c r="A11" s="2" t="s">
        <v>80</v>
      </c>
    </row>
    <row r="12" spans="1:12" x14ac:dyDescent="0.25">
      <c r="A12" s="2" t="s">
        <v>81</v>
      </c>
    </row>
    <row r="15" spans="1:12" x14ac:dyDescent="0.25">
      <c r="A15" s="2" t="s">
        <v>65</v>
      </c>
    </row>
    <row r="16" spans="1:12" x14ac:dyDescent="0.25">
      <c r="A16" s="2" t="s">
        <v>76</v>
      </c>
    </row>
    <row r="17" spans="1:1" x14ac:dyDescent="0.25">
      <c r="A17" s="2" t="s">
        <v>77</v>
      </c>
    </row>
    <row r="18" spans="1:1" x14ac:dyDescent="0.25">
      <c r="A18" s="2" t="s">
        <v>78</v>
      </c>
    </row>
    <row r="19" spans="1:1" x14ac:dyDescent="0.25">
      <c r="A19" s="2" t="s">
        <v>79</v>
      </c>
    </row>
  </sheetData>
  <mergeCells count="2">
    <mergeCell ref="A6:K6"/>
    <mergeCell ref="A1:L2"/>
  </mergeCells>
  <hyperlinks>
    <hyperlink ref="A7" location="'Graphique 1'!A1" display="Graphique 1 - Taux d'emploi salarié en France de 6 à 30 mois des diplômés de formation d’ingénieur selon l'année universitaire (en %)" xr:uid="{00000000-0004-0000-0000-000000000000}"/>
    <hyperlink ref="A8" location="'Graphique 2'!A1" display="Graphique 2 - Taux d'emploi salarié en France de 6 à 30 mois des diplômés de management de niveau Bac+5 selon l'année universitaire (en %)" xr:uid="{00000000-0004-0000-0000-000001000000}"/>
    <hyperlink ref="A9" location="'Tableau 1'!A1" display="Tableau 1 - Taux d'emploi salarié en France des diplômés 2024 de formation ingénieur et de management (en %) et évolution au regard de la promotion précédente (en point)" xr:uid="{00000000-0004-0000-0000-000002000000}"/>
    <hyperlink ref="A15" location="'Annexe 1'!A1" display="Annexe 1 - Effectifs de diplômés sortants selon le type d'établissement" xr:uid="{00000000-0004-0000-0000-000005000000}"/>
    <hyperlink ref="A16" location="'Annexe 2'!A1" display="Annexe 2 - Répartition des types de contrat de travail en fonction du genre pour les diplômés de formation ingénieur, 18 mois après leur diplomation (en%)" xr:uid="{00000000-0004-0000-0000-000006000000}"/>
    <hyperlink ref="A17" location="'Annexe 3'!A1" display="Annexe 3 - Répartition des types de contrat de travail en fonction du genre pour les diplômés de management de niveau Bac+5, 18 mois après leur diplomation (en%)" xr:uid="{00000000-0004-0000-0000-000007000000}"/>
    <hyperlink ref="A18" location="'Annexe 4'!A1" display="Annexe 4 - Proportion des contrats de travail par type d'établissements, 18 mois après l'obtention du diplôme de formation d'ingénieur (en %)" xr:uid="{00000000-0004-0000-0000-000008000000}"/>
    <hyperlink ref="A19" location="'Annexe 5'!A1" display="Annexe 5 - Proportion des contrats de travail par type d'établissements, 18 mois après l'obtention du diplôme de management de niveau Bac+5(en %)" xr:uid="{00000000-0004-0000-0000-000009000000}"/>
    <hyperlink ref="A10" location="'Tableau 2'!A1" display="Tableau 2 - Salaire net mensuel (en euros) des diplômés 2022 de formation ingénieur et management en emploi salarié en France 18 mois après leur diplomation" xr:uid="{81DF3E8A-AE62-4840-B73D-BD519C023BA5}"/>
    <hyperlink ref="A11" location="'Graphique 3'!A1" display="Graphique 3 - Répartition des natures de contrat à 18 mois des diplômés de formation ingénieur  (en  %)" xr:uid="{7930BE2D-D6B3-446B-B6DE-6E43AF233992}"/>
    <hyperlink ref="A12" location="'Graphique 4'!A1" display="Graphique 4 - Répartition des natures de contrat à 18 mois des diplômés de management de niveau Bac+5  (en  %)" xr:uid="{CD038597-9561-48F8-94A2-87BB0EFFBEA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E099-CBD5-49DA-8C11-597B1D6B5FF2}">
  <sheetPr>
    <tabColor rgb="FF002060"/>
  </sheetPr>
  <dimension ref="A1:K21"/>
  <sheetViews>
    <sheetView zoomScale="108" workbookViewId="0">
      <selection activeCell="H6" sqref="H6:K10"/>
    </sheetView>
  </sheetViews>
  <sheetFormatPr baseColWidth="10" defaultRowHeight="15" x14ac:dyDescent="0.25"/>
  <sheetData>
    <row r="1" spans="1:11" x14ac:dyDescent="0.25">
      <c r="A1" s="50" t="s">
        <v>83</v>
      </c>
      <c r="B1" s="50"/>
      <c r="C1" s="50"/>
      <c r="D1" s="50"/>
      <c r="E1" s="50"/>
      <c r="F1" s="50"/>
    </row>
    <row r="2" spans="1:11" x14ac:dyDescent="0.25">
      <c r="A2" s="50"/>
      <c r="B2" s="50"/>
      <c r="C2" s="50"/>
      <c r="D2" s="50"/>
      <c r="E2" s="50"/>
      <c r="F2" s="50"/>
    </row>
    <row r="3" spans="1:11" x14ac:dyDescent="0.25">
      <c r="A3" s="2" t="s">
        <v>7</v>
      </c>
    </row>
    <row r="6" spans="1:11" x14ac:dyDescent="0.25">
      <c r="H6" s="39"/>
      <c r="I6" s="39"/>
      <c r="J6" s="39"/>
      <c r="K6" s="39"/>
    </row>
    <row r="7" spans="1:11" x14ac:dyDescent="0.25">
      <c r="H7" s="39"/>
      <c r="I7" s="39"/>
      <c r="J7" s="39"/>
      <c r="K7" s="39"/>
    </row>
    <row r="8" spans="1:11" x14ac:dyDescent="0.25">
      <c r="H8" s="39"/>
      <c r="I8" s="39"/>
      <c r="J8" s="39"/>
      <c r="K8" s="39"/>
    </row>
    <row r="9" spans="1:11" x14ac:dyDescent="0.25">
      <c r="H9" s="39"/>
      <c r="I9" s="39"/>
      <c r="J9" s="39"/>
      <c r="K9" s="39"/>
    </row>
    <row r="10" spans="1:11" x14ac:dyDescent="0.25">
      <c r="H10" s="39"/>
      <c r="I10" s="39"/>
      <c r="J10" s="39"/>
      <c r="K10" s="39"/>
    </row>
    <row r="21" spans="1:1" x14ac:dyDescent="0.25">
      <c r="A21" s="29" t="s">
        <v>64</v>
      </c>
    </row>
  </sheetData>
  <mergeCells count="1">
    <mergeCell ref="A1:F2"/>
  </mergeCells>
  <hyperlinks>
    <hyperlink ref="A3" location="Sommaire!A1" display="Retour au sommaire" xr:uid="{94DB19D5-93DC-46D6-ABBA-980B85DB93A2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I23"/>
  <sheetViews>
    <sheetView topLeftCell="A8" workbookViewId="0">
      <selection activeCell="E6" sqref="E6"/>
    </sheetView>
  </sheetViews>
  <sheetFormatPr baseColWidth="10" defaultRowHeight="15" x14ac:dyDescent="0.25"/>
  <cols>
    <col min="1" max="1" width="22.140625" bestFit="1" customWidth="1"/>
    <col min="2" max="2" width="8.28515625" customWidth="1"/>
  </cols>
  <sheetData>
    <row r="1" spans="1:9" x14ac:dyDescent="0.25">
      <c r="A1" s="42" t="s">
        <v>84</v>
      </c>
      <c r="B1" s="42"/>
      <c r="C1" s="42"/>
      <c r="D1" s="42"/>
      <c r="E1" s="42"/>
      <c r="F1" s="42"/>
      <c r="G1" s="42"/>
    </row>
    <row r="4" spans="1:9" x14ac:dyDescent="0.25">
      <c r="A4" s="2" t="s">
        <v>7</v>
      </c>
    </row>
    <row r="8" spans="1:9" x14ac:dyDescent="0.25">
      <c r="A8" s="42" t="s">
        <v>28</v>
      </c>
      <c r="B8" s="42"/>
      <c r="C8" s="42"/>
      <c r="D8" s="42"/>
      <c r="E8" s="42"/>
      <c r="F8" s="42"/>
      <c r="G8" s="42"/>
    </row>
    <row r="10" spans="1:9" x14ac:dyDescent="0.25">
      <c r="A10" s="10" t="s">
        <v>29</v>
      </c>
      <c r="B10" s="10" t="s">
        <v>30</v>
      </c>
    </row>
    <row r="11" spans="1:9" x14ac:dyDescent="0.25">
      <c r="A11" s="11" t="s">
        <v>31</v>
      </c>
      <c r="B11" s="12">
        <v>9965</v>
      </c>
    </row>
    <row r="12" spans="1:9" x14ac:dyDescent="0.25">
      <c r="A12" s="11" t="s">
        <v>32</v>
      </c>
      <c r="B12" s="12">
        <v>25486</v>
      </c>
    </row>
    <row r="16" spans="1:9" x14ac:dyDescent="0.25">
      <c r="A16" s="42" t="s">
        <v>33</v>
      </c>
      <c r="B16" s="42"/>
      <c r="C16" s="42"/>
      <c r="D16" s="42"/>
      <c r="E16" s="42"/>
      <c r="F16" s="42"/>
      <c r="G16" s="42"/>
      <c r="H16" s="42"/>
      <c r="I16" s="13"/>
    </row>
    <row r="18" spans="1:6" x14ac:dyDescent="0.25">
      <c r="A18" s="10" t="s">
        <v>29</v>
      </c>
      <c r="B18" s="10" t="s">
        <v>30</v>
      </c>
    </row>
    <row r="19" spans="1:6" x14ac:dyDescent="0.25">
      <c r="A19" s="11" t="s">
        <v>31</v>
      </c>
      <c r="B19" s="14">
        <v>149</v>
      </c>
    </row>
    <row r="20" spans="1:6" x14ac:dyDescent="0.25">
      <c r="A20" s="11" t="s">
        <v>34</v>
      </c>
      <c r="B20" s="15">
        <v>20061</v>
      </c>
    </row>
    <row r="23" spans="1:6" x14ac:dyDescent="0.25">
      <c r="A23" s="43" t="s">
        <v>64</v>
      </c>
      <c r="B23" s="43"/>
      <c r="C23" s="43"/>
      <c r="D23" s="43"/>
      <c r="E23" s="43"/>
      <c r="F23" s="43"/>
    </row>
  </sheetData>
  <mergeCells count="4">
    <mergeCell ref="A1:G1"/>
    <mergeCell ref="A16:H16"/>
    <mergeCell ref="A23:F23"/>
    <mergeCell ref="A8:G8"/>
  </mergeCells>
  <hyperlinks>
    <hyperlink ref="A4" location="Sommaire!A1" display="Retour au sommaire" xr:uid="{00000000-0004-0000-07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L31"/>
  <sheetViews>
    <sheetView workbookViewId="0">
      <selection activeCell="A4" sqref="A4"/>
    </sheetView>
  </sheetViews>
  <sheetFormatPr baseColWidth="10" defaultRowHeight="15" x14ac:dyDescent="0.25"/>
  <cols>
    <col min="1" max="1" width="84.42578125" bestFit="1" customWidth="1"/>
    <col min="2" max="2" width="9.7109375" customWidth="1"/>
    <col min="3" max="3" width="7.7109375" customWidth="1"/>
    <col min="4" max="4" width="8" customWidth="1"/>
  </cols>
  <sheetData>
    <row r="1" spans="1:12" x14ac:dyDescent="0.25">
      <c r="A1" s="42" t="s">
        <v>85</v>
      </c>
      <c r="B1" s="42"/>
      <c r="C1" s="42"/>
      <c r="D1" s="42"/>
      <c r="E1" s="42"/>
      <c r="F1" s="42"/>
      <c r="G1" s="13"/>
      <c r="H1" s="13"/>
      <c r="I1" s="13"/>
      <c r="J1" s="13"/>
      <c r="K1" s="13"/>
      <c r="L1" s="13"/>
    </row>
    <row r="4" spans="1:12" x14ac:dyDescent="0.25">
      <c r="A4" s="2" t="s">
        <v>7</v>
      </c>
    </row>
    <row r="5" spans="1:12" ht="15.75" thickBot="1" x14ac:dyDescent="0.3"/>
    <row r="6" spans="1:12" ht="15.75" thickBot="1" x14ac:dyDescent="0.3">
      <c r="B6" s="51" t="s">
        <v>55</v>
      </c>
      <c r="C6" s="52"/>
      <c r="D6" s="53"/>
    </row>
    <row r="7" spans="1:12" ht="15.75" thickBot="1" x14ac:dyDescent="0.3">
      <c r="A7" s="38" t="s">
        <v>63</v>
      </c>
      <c r="B7" s="38" t="s">
        <v>13</v>
      </c>
      <c r="C7" s="38" t="s">
        <v>11</v>
      </c>
      <c r="D7" s="38" t="s">
        <v>12</v>
      </c>
    </row>
    <row r="8" spans="1:12" x14ac:dyDescent="0.25">
      <c r="A8" s="17" t="s">
        <v>35</v>
      </c>
      <c r="B8" s="20">
        <v>0.1</v>
      </c>
      <c r="C8" s="21">
        <v>0.08</v>
      </c>
      <c r="D8" s="22">
        <v>0.1</v>
      </c>
    </row>
    <row r="9" spans="1:12" x14ac:dyDescent="0.25">
      <c r="A9" s="18" t="s">
        <v>36</v>
      </c>
      <c r="B9" s="23">
        <v>0.03</v>
      </c>
      <c r="C9" s="24">
        <v>0</v>
      </c>
      <c r="D9" s="25">
        <v>0.05</v>
      </c>
    </row>
    <row r="10" spans="1:12" x14ac:dyDescent="0.25">
      <c r="A10" s="18" t="s">
        <v>37</v>
      </c>
      <c r="B10" s="23">
        <v>0.19</v>
      </c>
      <c r="C10" s="24">
        <v>0.13</v>
      </c>
      <c r="D10" s="25">
        <v>0.22</v>
      </c>
    </row>
    <row r="11" spans="1:12" x14ac:dyDescent="0.25">
      <c r="A11" s="18" t="s">
        <v>39</v>
      </c>
      <c r="B11" s="23">
        <v>1.55</v>
      </c>
      <c r="C11" s="24">
        <v>1.8</v>
      </c>
      <c r="D11" s="25">
        <v>1.44</v>
      </c>
    </row>
    <row r="12" spans="1:12" x14ac:dyDescent="0.25">
      <c r="A12" s="18" t="s">
        <v>40</v>
      </c>
      <c r="B12" s="23">
        <v>0.01</v>
      </c>
      <c r="C12" s="24">
        <v>0.03</v>
      </c>
      <c r="D12" s="25">
        <v>0</v>
      </c>
    </row>
    <row r="13" spans="1:12" x14ac:dyDescent="0.25">
      <c r="A13" s="18" t="s">
        <v>41</v>
      </c>
      <c r="B13" s="23">
        <v>6.28</v>
      </c>
      <c r="C13" s="24">
        <v>9.3699999999999992</v>
      </c>
      <c r="D13" s="25">
        <v>4.9800000000000004</v>
      </c>
    </row>
    <row r="14" spans="1:12" x14ac:dyDescent="0.25">
      <c r="A14" s="18" t="s">
        <v>42</v>
      </c>
      <c r="B14" s="23">
        <v>4.5</v>
      </c>
      <c r="C14" s="24">
        <v>5.44</v>
      </c>
      <c r="D14" s="25">
        <v>4.0999999999999996</v>
      </c>
    </row>
    <row r="15" spans="1:12" x14ac:dyDescent="0.25">
      <c r="A15" s="18" t="s">
        <v>43</v>
      </c>
      <c r="B15" s="23">
        <v>0.17</v>
      </c>
      <c r="C15" s="24">
        <v>0.16</v>
      </c>
      <c r="D15" s="25">
        <v>0.18</v>
      </c>
    </row>
    <row r="16" spans="1:12" x14ac:dyDescent="0.25">
      <c r="A16" s="18" t="s">
        <v>44</v>
      </c>
      <c r="B16" s="23">
        <v>83.7</v>
      </c>
      <c r="C16" s="24">
        <v>79.31</v>
      </c>
      <c r="D16" s="25">
        <v>85.56</v>
      </c>
    </row>
    <row r="17" spans="1:6" x14ac:dyDescent="0.25">
      <c r="A17" s="18" t="s">
        <v>45</v>
      </c>
      <c r="B17" s="23">
        <v>1.07</v>
      </c>
      <c r="C17" s="24">
        <v>1.07</v>
      </c>
      <c r="D17" s="25">
        <v>1.06</v>
      </c>
    </row>
    <row r="18" spans="1:6" x14ac:dyDescent="0.25">
      <c r="A18" s="18" t="s">
        <v>46</v>
      </c>
      <c r="B18" s="23">
        <v>0.02</v>
      </c>
      <c r="C18" s="24">
        <v>0.02</v>
      </c>
      <c r="D18" s="25">
        <v>0.02</v>
      </c>
    </row>
    <row r="19" spans="1:6" x14ac:dyDescent="0.25">
      <c r="A19" s="18" t="s">
        <v>47</v>
      </c>
      <c r="B19" s="23">
        <v>0.02</v>
      </c>
      <c r="C19" s="24">
        <v>0</v>
      </c>
      <c r="D19" s="25">
        <v>0.03</v>
      </c>
    </row>
    <row r="20" spans="1:6" x14ac:dyDescent="0.25">
      <c r="A20" s="18" t="s">
        <v>48</v>
      </c>
      <c r="B20" s="23">
        <v>0.17</v>
      </c>
      <c r="C20" s="24">
        <v>0.11</v>
      </c>
      <c r="D20" s="25">
        <v>0.19</v>
      </c>
    </row>
    <row r="21" spans="1:6" x14ac:dyDescent="0.25">
      <c r="A21" s="18" t="s">
        <v>49</v>
      </c>
      <c r="B21" s="23">
        <v>0.01</v>
      </c>
      <c r="C21" s="24">
        <v>0</v>
      </c>
      <c r="D21" s="25">
        <v>0.02</v>
      </c>
    </row>
    <row r="22" spans="1:6" x14ac:dyDescent="0.25">
      <c r="A22" s="18" t="s">
        <v>50</v>
      </c>
      <c r="B22" s="23">
        <v>0.13</v>
      </c>
      <c r="C22" s="24">
        <v>0.13</v>
      </c>
      <c r="D22" s="25">
        <v>0.13</v>
      </c>
    </row>
    <row r="23" spans="1:6" x14ac:dyDescent="0.25">
      <c r="A23" s="18" t="s">
        <v>51</v>
      </c>
      <c r="B23" s="23">
        <v>1.73</v>
      </c>
      <c r="C23" s="24">
        <v>1.67</v>
      </c>
      <c r="D23" s="25">
        <v>1.75</v>
      </c>
    </row>
    <row r="24" spans="1:6" x14ac:dyDescent="0.25">
      <c r="A24" s="18" t="s">
        <v>52</v>
      </c>
      <c r="B24" s="23">
        <v>0.3</v>
      </c>
      <c r="C24" s="24">
        <v>0.67</v>
      </c>
      <c r="D24" s="25">
        <v>0.14000000000000001</v>
      </c>
    </row>
    <row r="25" spans="1:6" x14ac:dyDescent="0.25">
      <c r="A25" s="18" t="s">
        <v>53</v>
      </c>
      <c r="B25" s="23">
        <v>0.01</v>
      </c>
      <c r="C25" s="24">
        <v>0</v>
      </c>
      <c r="D25" s="25">
        <v>0.02</v>
      </c>
    </row>
    <row r="26" spans="1:6" ht="15.75" thickBot="1" x14ac:dyDescent="0.3">
      <c r="A26" s="19" t="s">
        <v>54</v>
      </c>
      <c r="B26" s="26">
        <v>0.01</v>
      </c>
      <c r="C26" s="27">
        <v>0.01</v>
      </c>
      <c r="D26" s="28">
        <v>0.01</v>
      </c>
    </row>
    <row r="27" spans="1:6" x14ac:dyDescent="0.25">
      <c r="A27" s="24"/>
      <c r="B27" s="24"/>
      <c r="C27" s="24"/>
      <c r="D27" s="24"/>
    </row>
    <row r="28" spans="1:6" x14ac:dyDescent="0.25">
      <c r="A28" s="24"/>
      <c r="B28" s="24"/>
      <c r="C28" s="24"/>
      <c r="D28" s="24"/>
    </row>
    <row r="31" spans="1:6" x14ac:dyDescent="0.25">
      <c r="A31" s="43" t="s">
        <v>64</v>
      </c>
      <c r="B31" s="43"/>
      <c r="C31" s="43"/>
      <c r="D31" s="43"/>
      <c r="E31" s="43"/>
      <c r="F31" s="43"/>
    </row>
  </sheetData>
  <mergeCells count="3">
    <mergeCell ref="A1:F1"/>
    <mergeCell ref="A31:F31"/>
    <mergeCell ref="B6:D6"/>
  </mergeCells>
  <hyperlinks>
    <hyperlink ref="A4" location="Sommaire!A1" display="Retour au sommaire" xr:uid="{00000000-0004-0000-08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M27"/>
  <sheetViews>
    <sheetView workbookViewId="0">
      <selection activeCell="G10" sqref="G10"/>
    </sheetView>
  </sheetViews>
  <sheetFormatPr baseColWidth="10" defaultRowHeight="15" x14ac:dyDescent="0.25"/>
  <cols>
    <col min="1" max="1" width="61.5703125" bestFit="1" customWidth="1"/>
    <col min="2" max="2" width="9.7109375" customWidth="1"/>
    <col min="3" max="3" width="7.7109375" customWidth="1"/>
    <col min="4" max="4" width="8" customWidth="1"/>
  </cols>
  <sheetData>
    <row r="1" spans="1:13" x14ac:dyDescent="0.25">
      <c r="A1" s="42" t="s">
        <v>86</v>
      </c>
      <c r="B1" s="42"/>
      <c r="C1" s="42"/>
      <c r="D1" s="42"/>
      <c r="E1" s="42"/>
      <c r="F1" s="42"/>
      <c r="G1" s="42"/>
      <c r="H1" s="42"/>
      <c r="I1" s="42"/>
      <c r="J1" s="13"/>
      <c r="K1" s="13"/>
      <c r="L1" s="13"/>
      <c r="M1" s="13"/>
    </row>
    <row r="4" spans="1:13" x14ac:dyDescent="0.25">
      <c r="A4" s="2" t="s">
        <v>7</v>
      </c>
    </row>
    <row r="5" spans="1:13" ht="15.75" thickBot="1" x14ac:dyDescent="0.3"/>
    <row r="6" spans="1:13" ht="15.75" thickBot="1" x14ac:dyDescent="0.3">
      <c r="A6" s="37"/>
      <c r="B6" s="51" t="s">
        <v>55</v>
      </c>
      <c r="C6" s="52"/>
      <c r="D6" s="53"/>
    </row>
    <row r="7" spans="1:13" ht="15.75" thickBot="1" x14ac:dyDescent="0.3">
      <c r="A7" s="38" t="s">
        <v>63</v>
      </c>
      <c r="B7" s="38" t="s">
        <v>13</v>
      </c>
      <c r="C7" s="38" t="s">
        <v>11</v>
      </c>
      <c r="D7" s="38" t="s">
        <v>12</v>
      </c>
    </row>
    <row r="8" spans="1:13" x14ac:dyDescent="0.25">
      <c r="A8" s="17" t="s">
        <v>35</v>
      </c>
      <c r="B8" s="21">
        <v>0.1</v>
      </c>
      <c r="C8" s="21">
        <v>0.04</v>
      </c>
      <c r="D8" s="22">
        <v>0.17</v>
      </c>
    </row>
    <row r="9" spans="1:13" x14ac:dyDescent="0.25">
      <c r="A9" s="18" t="s">
        <v>37</v>
      </c>
      <c r="B9" s="24">
        <v>0.01</v>
      </c>
      <c r="C9" s="24">
        <v>0</v>
      </c>
      <c r="D9" s="25">
        <v>0.01</v>
      </c>
    </row>
    <row r="10" spans="1:13" x14ac:dyDescent="0.25">
      <c r="A10" s="18" t="s">
        <v>38</v>
      </c>
      <c r="B10" s="24">
        <v>0.01</v>
      </c>
      <c r="C10" s="24">
        <v>0</v>
      </c>
      <c r="D10" s="25">
        <v>0.01</v>
      </c>
    </row>
    <row r="11" spans="1:13" x14ac:dyDescent="0.25">
      <c r="A11" s="18" t="s">
        <v>39</v>
      </c>
      <c r="B11" s="24">
        <v>2.0699999999999998</v>
      </c>
      <c r="C11" s="24">
        <v>2.1800000000000002</v>
      </c>
      <c r="D11" s="25">
        <v>1.96</v>
      </c>
    </row>
    <row r="12" spans="1:13" x14ac:dyDescent="0.25">
      <c r="A12" s="18" t="s">
        <v>41</v>
      </c>
      <c r="B12" s="24">
        <v>10.3</v>
      </c>
      <c r="C12" s="24">
        <v>12.69</v>
      </c>
      <c r="D12" s="25">
        <v>7.66</v>
      </c>
    </row>
    <row r="13" spans="1:13" x14ac:dyDescent="0.25">
      <c r="A13" s="18" t="s">
        <v>42</v>
      </c>
      <c r="B13" s="24">
        <v>1.8</v>
      </c>
      <c r="C13" s="24">
        <v>1.95</v>
      </c>
      <c r="D13" s="25">
        <v>1.63</v>
      </c>
    </row>
    <row r="14" spans="1:13" x14ac:dyDescent="0.25">
      <c r="A14" s="18" t="s">
        <v>43</v>
      </c>
      <c r="B14" s="24">
        <v>0.06</v>
      </c>
      <c r="C14" s="24">
        <v>0.03</v>
      </c>
      <c r="D14" s="25">
        <v>0.09</v>
      </c>
    </row>
    <row r="15" spans="1:13" x14ac:dyDescent="0.25">
      <c r="A15" s="18" t="s">
        <v>44</v>
      </c>
      <c r="B15" s="24">
        <v>83.33</v>
      </c>
      <c r="C15" s="24">
        <v>81.069999999999993</v>
      </c>
      <c r="D15" s="25">
        <v>85.82</v>
      </c>
    </row>
    <row r="16" spans="1:13" x14ac:dyDescent="0.25">
      <c r="A16" s="18" t="s">
        <v>45</v>
      </c>
      <c r="B16" s="24">
        <v>0.22</v>
      </c>
      <c r="C16" s="24">
        <v>0.25</v>
      </c>
      <c r="D16" s="25">
        <v>0.19</v>
      </c>
    </row>
    <row r="17" spans="1:9" x14ac:dyDescent="0.25">
      <c r="A17" s="18" t="s">
        <v>46</v>
      </c>
      <c r="B17" s="24">
        <v>0.01</v>
      </c>
      <c r="C17" s="24">
        <v>0.03</v>
      </c>
      <c r="D17" s="25">
        <v>0</v>
      </c>
    </row>
    <row r="18" spans="1:9" x14ac:dyDescent="0.25">
      <c r="A18" s="18" t="s">
        <v>47</v>
      </c>
      <c r="B18" s="24">
        <v>0.01</v>
      </c>
      <c r="C18" s="24">
        <v>0.01</v>
      </c>
      <c r="D18" s="25">
        <v>0</v>
      </c>
    </row>
    <row r="19" spans="1:9" x14ac:dyDescent="0.25">
      <c r="A19" s="18" t="s">
        <v>48</v>
      </c>
      <c r="B19" s="24">
        <v>1.2</v>
      </c>
      <c r="C19" s="24">
        <v>1.17</v>
      </c>
      <c r="D19" s="25">
        <v>1.23</v>
      </c>
    </row>
    <row r="20" spans="1:9" x14ac:dyDescent="0.25">
      <c r="A20" s="18" t="s">
        <v>56</v>
      </c>
      <c r="B20" s="24">
        <v>0.01</v>
      </c>
      <c r="C20" s="24">
        <v>0</v>
      </c>
      <c r="D20" s="25">
        <v>0.02</v>
      </c>
    </row>
    <row r="21" spans="1:9" x14ac:dyDescent="0.25">
      <c r="A21" s="18" t="s">
        <v>50</v>
      </c>
      <c r="B21" s="24">
        <v>0.32</v>
      </c>
      <c r="C21" s="24">
        <v>0.13</v>
      </c>
      <c r="D21" s="25">
        <v>0.54</v>
      </c>
    </row>
    <row r="22" spans="1:9" x14ac:dyDescent="0.25">
      <c r="A22" s="18" t="s">
        <v>51</v>
      </c>
      <c r="B22" s="24">
        <v>0.3</v>
      </c>
      <c r="C22" s="24">
        <v>0.17</v>
      </c>
      <c r="D22" s="25">
        <v>0.45</v>
      </c>
    </row>
    <row r="23" spans="1:9" x14ac:dyDescent="0.25">
      <c r="A23" s="18" t="s">
        <v>52</v>
      </c>
      <c r="B23" s="24">
        <v>0.24</v>
      </c>
      <c r="C23" s="24">
        <v>0.28000000000000003</v>
      </c>
      <c r="D23" s="25">
        <v>0.2</v>
      </c>
    </row>
    <row r="24" spans="1:9" ht="15.75" thickBot="1" x14ac:dyDescent="0.3">
      <c r="A24" s="19" t="s">
        <v>54</v>
      </c>
      <c r="B24" s="27">
        <v>0.01</v>
      </c>
      <c r="C24" s="27">
        <v>0</v>
      </c>
      <c r="D24" s="28">
        <v>0.02</v>
      </c>
    </row>
    <row r="25" spans="1:9" x14ac:dyDescent="0.25">
      <c r="A25" s="36"/>
      <c r="B25" s="36"/>
      <c r="C25" s="36"/>
      <c r="D25" s="36"/>
    </row>
    <row r="26" spans="1:9" x14ac:dyDescent="0.25">
      <c r="A26" s="36"/>
      <c r="B26" s="36"/>
      <c r="C26" s="36"/>
      <c r="D26" s="36"/>
    </row>
    <row r="27" spans="1:9" x14ac:dyDescent="0.25">
      <c r="A27" s="43" t="s">
        <v>64</v>
      </c>
      <c r="B27" s="43"/>
      <c r="C27" s="43"/>
      <c r="D27" s="43"/>
      <c r="E27" s="43"/>
      <c r="F27" s="43"/>
      <c r="G27" s="43"/>
      <c r="H27" s="43"/>
      <c r="I27" s="43"/>
    </row>
  </sheetData>
  <mergeCells count="3">
    <mergeCell ref="A1:I1"/>
    <mergeCell ref="A27:I27"/>
    <mergeCell ref="B6:D6"/>
  </mergeCells>
  <hyperlinks>
    <hyperlink ref="A4" location="Sommaire!A1" display="Retour au sommaire" xr:uid="{00000000-0004-0000-09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K13"/>
  <sheetViews>
    <sheetView workbookViewId="0">
      <selection activeCell="J8" sqref="J8"/>
    </sheetView>
  </sheetViews>
  <sheetFormatPr baseColWidth="10" defaultRowHeight="15" x14ac:dyDescent="0.25"/>
  <cols>
    <col min="1" max="1" width="21.5703125" bestFit="1" customWidth="1"/>
    <col min="2" max="3" width="6" customWidth="1"/>
    <col min="4" max="4" width="17.28515625" customWidth="1"/>
    <col min="5" max="5" width="6.85546875" customWidth="1"/>
  </cols>
  <sheetData>
    <row r="1" spans="1:11" x14ac:dyDescent="0.25">
      <c r="A1" s="42" t="s">
        <v>87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4" spans="1:11" x14ac:dyDescent="0.25">
      <c r="A4" s="2" t="s">
        <v>7</v>
      </c>
    </row>
    <row r="5" spans="1:11" ht="15.75" thickBot="1" x14ac:dyDescent="0.3"/>
    <row r="6" spans="1:11" ht="15.75" thickBot="1" x14ac:dyDescent="0.3">
      <c r="B6" s="54" t="s">
        <v>63</v>
      </c>
      <c r="C6" s="55"/>
      <c r="D6" s="55"/>
      <c r="E6" s="56"/>
    </row>
    <row r="7" spans="1:11" ht="15.75" thickBot="1" x14ac:dyDescent="0.3">
      <c r="A7" s="16" t="s">
        <v>60</v>
      </c>
      <c r="B7" s="16" t="s">
        <v>58</v>
      </c>
      <c r="C7" s="16" t="s">
        <v>57</v>
      </c>
      <c r="D7" s="16" t="s">
        <v>61</v>
      </c>
      <c r="E7" s="16" t="s">
        <v>62</v>
      </c>
      <c r="H7" s="8"/>
      <c r="I7" s="36"/>
      <c r="J7" s="36"/>
    </row>
    <row r="8" spans="1:11" x14ac:dyDescent="0.25">
      <c r="A8" s="17" t="s">
        <v>59</v>
      </c>
      <c r="B8" s="17">
        <v>87.12</v>
      </c>
      <c r="C8" s="17">
        <v>10.4</v>
      </c>
      <c r="D8" s="17">
        <v>0.31</v>
      </c>
      <c r="E8" s="22">
        <v>2.17</v>
      </c>
      <c r="H8" s="8"/>
      <c r="I8" s="36"/>
      <c r="J8" s="36"/>
    </row>
    <row r="9" spans="1:11" x14ac:dyDescent="0.25">
      <c r="A9" s="18" t="s">
        <v>32</v>
      </c>
      <c r="B9" s="18">
        <v>84.49</v>
      </c>
      <c r="C9" s="18">
        <v>10.92</v>
      </c>
      <c r="D9" s="18">
        <v>2.31</v>
      </c>
      <c r="E9" s="25">
        <v>2.2799999999999998</v>
      </c>
      <c r="H9" s="8"/>
      <c r="I9" s="36"/>
      <c r="J9" s="36"/>
    </row>
    <row r="10" spans="1:11" ht="15.75" thickBot="1" x14ac:dyDescent="0.3">
      <c r="A10" s="19" t="s">
        <v>13</v>
      </c>
      <c r="B10" s="19">
        <v>85.22</v>
      </c>
      <c r="C10" s="19">
        <v>10.78</v>
      </c>
      <c r="D10" s="19">
        <v>1.75</v>
      </c>
      <c r="E10" s="28">
        <v>2.25</v>
      </c>
      <c r="H10" s="8"/>
      <c r="I10" s="36"/>
      <c r="J10" s="36"/>
    </row>
    <row r="13" spans="1:11" x14ac:dyDescent="0.25">
      <c r="A13" s="43" t="s">
        <v>64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</row>
  </sheetData>
  <mergeCells count="3">
    <mergeCell ref="A1:K1"/>
    <mergeCell ref="B6:E6"/>
    <mergeCell ref="A13:K13"/>
  </mergeCells>
  <hyperlinks>
    <hyperlink ref="A4" location="Sommaire!A1" display="Retour au sommaire" xr:uid="{00000000-0004-0000-0A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O13"/>
  <sheetViews>
    <sheetView workbookViewId="0">
      <selection activeCell="E14" sqref="E14"/>
    </sheetView>
  </sheetViews>
  <sheetFormatPr baseColWidth="10" defaultRowHeight="15" x14ac:dyDescent="0.25"/>
  <cols>
    <col min="1" max="1" width="21.7109375" bestFit="1" customWidth="1"/>
    <col min="2" max="3" width="6" customWidth="1"/>
    <col min="4" max="4" width="17.28515625" customWidth="1"/>
    <col min="5" max="5" width="6.85546875" customWidth="1"/>
    <col min="11" max="11" width="12.28515625" customWidth="1"/>
  </cols>
  <sheetData>
    <row r="1" spans="1:15" x14ac:dyDescent="0.25">
      <c r="A1" s="42" t="s">
        <v>88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4" spans="1:15" x14ac:dyDescent="0.25">
      <c r="A4" s="2" t="s">
        <v>7</v>
      </c>
    </row>
    <row r="5" spans="1:15" ht="15.75" thickBot="1" x14ac:dyDescent="0.3"/>
    <row r="6" spans="1:15" ht="15.75" thickBot="1" x14ac:dyDescent="0.3">
      <c r="B6" s="54" t="s">
        <v>63</v>
      </c>
      <c r="C6" s="55"/>
      <c r="D6" s="55"/>
      <c r="E6" s="56"/>
      <c r="G6" s="36"/>
      <c r="H6" s="36"/>
      <c r="I6" s="36"/>
      <c r="J6" s="36"/>
      <c r="K6" s="36"/>
      <c r="L6" s="36"/>
      <c r="M6" s="36"/>
      <c r="N6" s="36"/>
      <c r="O6" s="36"/>
    </row>
    <row r="7" spans="1:15" ht="15.75" thickBot="1" x14ac:dyDescent="0.3">
      <c r="A7" s="16" t="s">
        <v>60</v>
      </c>
      <c r="B7" s="16" t="s">
        <v>58</v>
      </c>
      <c r="C7" s="16" t="s">
        <v>57</v>
      </c>
      <c r="D7" s="16" t="s">
        <v>61</v>
      </c>
      <c r="E7" s="16" t="s">
        <v>62</v>
      </c>
      <c r="G7" s="36"/>
      <c r="H7" s="36"/>
      <c r="I7" s="36"/>
      <c r="J7" s="36"/>
      <c r="K7" s="36"/>
      <c r="L7" s="36"/>
      <c r="M7" s="36"/>
      <c r="N7" s="36"/>
      <c r="O7" s="36"/>
    </row>
    <row r="8" spans="1:15" x14ac:dyDescent="0.25">
      <c r="A8" s="17" t="s">
        <v>59</v>
      </c>
      <c r="B8" s="17">
        <v>80.819999999999993</v>
      </c>
      <c r="C8" s="17">
        <v>16.440000000000001</v>
      </c>
      <c r="D8" s="17">
        <v>0.34</v>
      </c>
      <c r="E8" s="17">
        <v>2.4</v>
      </c>
      <c r="G8" s="36"/>
      <c r="H8" s="36"/>
      <c r="I8" s="36"/>
      <c r="J8" s="36"/>
      <c r="K8" s="36"/>
      <c r="L8" s="36"/>
      <c r="M8" s="36"/>
      <c r="N8" s="36"/>
      <c r="O8" s="36"/>
    </row>
    <row r="9" spans="1:15" x14ac:dyDescent="0.25">
      <c r="A9" s="18" t="s">
        <v>34</v>
      </c>
      <c r="B9" s="18">
        <v>83.71</v>
      </c>
      <c r="C9" s="18">
        <v>11.99</v>
      </c>
      <c r="D9" s="18">
        <v>0.31</v>
      </c>
      <c r="E9" s="18">
        <v>3.99</v>
      </c>
      <c r="G9" s="36"/>
      <c r="H9" s="36"/>
      <c r="I9" s="36"/>
      <c r="J9" s="36"/>
      <c r="K9" s="36"/>
      <c r="L9" s="36"/>
      <c r="M9" s="36"/>
      <c r="N9" s="36"/>
      <c r="O9" s="36"/>
    </row>
    <row r="10" spans="1:15" ht="15.75" thickBot="1" x14ac:dyDescent="0.3">
      <c r="A10" s="19" t="s">
        <v>13</v>
      </c>
      <c r="B10" s="19">
        <v>83.65</v>
      </c>
      <c r="C10" s="19">
        <v>12.09</v>
      </c>
      <c r="D10" s="19">
        <v>0.31</v>
      </c>
      <c r="E10" s="19">
        <v>3.95</v>
      </c>
      <c r="H10" s="36"/>
      <c r="I10" s="36"/>
      <c r="J10" s="36"/>
      <c r="K10" s="36"/>
      <c r="L10" s="36"/>
      <c r="M10" s="36"/>
      <c r="N10" s="36"/>
      <c r="O10" s="36"/>
    </row>
    <row r="13" spans="1:15" x14ac:dyDescent="0.25">
      <c r="A13" s="43" t="s">
        <v>64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</sheetData>
  <mergeCells count="3">
    <mergeCell ref="A1:K1"/>
    <mergeCell ref="B6:E6"/>
    <mergeCell ref="A13:K13"/>
  </mergeCells>
  <hyperlinks>
    <hyperlink ref="A4" location="Sommaire!A1" display="Retour au sommaire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21"/>
  <sheetViews>
    <sheetView workbookViewId="0">
      <selection activeCell="A5" sqref="A5"/>
    </sheetView>
  </sheetViews>
  <sheetFormatPr baseColWidth="10" defaultRowHeight="15" x14ac:dyDescent="0.25"/>
  <sheetData>
    <row r="1" spans="1:10" x14ac:dyDescent="0.25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x14ac:dyDescent="0.25">
      <c r="A3" s="2" t="s">
        <v>7</v>
      </c>
    </row>
    <row r="21" spans="1:10" x14ac:dyDescent="0.25">
      <c r="A21" s="43" t="s">
        <v>64</v>
      </c>
      <c r="B21" s="43"/>
      <c r="C21" s="43"/>
      <c r="D21" s="43"/>
      <c r="E21" s="43"/>
      <c r="F21" s="43"/>
      <c r="G21" s="43"/>
      <c r="H21" s="43"/>
      <c r="I21" s="43"/>
      <c r="J21" s="43"/>
    </row>
  </sheetData>
  <mergeCells count="2">
    <mergeCell ref="A1:J1"/>
    <mergeCell ref="A21:J21"/>
  </mergeCells>
  <hyperlinks>
    <hyperlink ref="A3" location="Sommaire!A1" display="Retour au sommair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6E1F5-1F18-4D41-98D6-422BD3AAECA0}">
  <sheetPr>
    <tabColor rgb="FF002060"/>
  </sheetPr>
  <dimension ref="A3:E10"/>
  <sheetViews>
    <sheetView workbookViewId="0">
      <selection activeCell="A4" sqref="A4:D9"/>
    </sheetView>
  </sheetViews>
  <sheetFormatPr baseColWidth="10" defaultRowHeight="15" x14ac:dyDescent="0.25"/>
  <cols>
    <col min="1" max="1" width="29.28515625" bestFit="1" customWidth="1"/>
    <col min="2" max="2" width="23.85546875" bestFit="1" customWidth="1"/>
    <col min="3" max="4" width="9.7109375" bestFit="1" customWidth="1"/>
    <col min="5" max="5" width="12.5703125" bestFit="1" customWidth="1"/>
  </cols>
  <sheetData>
    <row r="3" spans="1:5" x14ac:dyDescent="0.25">
      <c r="A3" s="7" t="s">
        <v>26</v>
      </c>
      <c r="B3" s="7" t="s">
        <v>24</v>
      </c>
    </row>
    <row r="4" spans="1:5" x14ac:dyDescent="0.25">
      <c r="A4" s="7" t="s">
        <v>27</v>
      </c>
      <c r="B4" s="39" t="s">
        <v>18</v>
      </c>
      <c r="C4" s="39" t="s">
        <v>22</v>
      </c>
      <c r="D4" s="39" t="s">
        <v>23</v>
      </c>
      <c r="E4" s="39" t="s">
        <v>25</v>
      </c>
    </row>
    <row r="5" spans="1:5" x14ac:dyDescent="0.25">
      <c r="A5" s="9" t="s">
        <v>10</v>
      </c>
      <c r="B5" s="8">
        <v>69.5</v>
      </c>
      <c r="C5" s="8">
        <v>65.2</v>
      </c>
      <c r="D5" s="8">
        <v>59.3</v>
      </c>
      <c r="E5" s="8">
        <v>194</v>
      </c>
    </row>
    <row r="6" spans="1:5" x14ac:dyDescent="0.25">
      <c r="A6" s="9" t="s">
        <v>14</v>
      </c>
      <c r="B6" s="8">
        <v>79.2</v>
      </c>
      <c r="C6" s="8">
        <v>77.3</v>
      </c>
      <c r="D6" s="8">
        <v>73.7</v>
      </c>
      <c r="E6" s="8">
        <v>230.2</v>
      </c>
    </row>
    <row r="7" spans="1:5" x14ac:dyDescent="0.25">
      <c r="A7" s="9" t="s">
        <v>19</v>
      </c>
      <c r="B7" s="8">
        <v>79.7</v>
      </c>
      <c r="C7" s="8">
        <v>78.599999999999994</v>
      </c>
      <c r="D7" s="8">
        <v>76</v>
      </c>
      <c r="E7" s="8">
        <v>234.3</v>
      </c>
    </row>
    <row r="8" spans="1:5" x14ac:dyDescent="0.25">
      <c r="A8" s="9" t="s">
        <v>20</v>
      </c>
      <c r="B8" s="8">
        <v>80.3</v>
      </c>
      <c r="C8" s="8">
        <v>79.7</v>
      </c>
      <c r="D8" s="8"/>
      <c r="E8" s="8">
        <v>160</v>
      </c>
    </row>
    <row r="9" spans="1:5" x14ac:dyDescent="0.25">
      <c r="A9" s="9" t="s">
        <v>21</v>
      </c>
      <c r="B9" s="8">
        <v>79.5</v>
      </c>
      <c r="C9" s="8">
        <v>78.8</v>
      </c>
      <c r="D9" s="8"/>
      <c r="E9" s="8">
        <v>158.30000000000001</v>
      </c>
    </row>
    <row r="10" spans="1:5" x14ac:dyDescent="0.25">
      <c r="A10" s="9" t="s">
        <v>25</v>
      </c>
      <c r="B10" s="8">
        <v>388.2</v>
      </c>
      <c r="C10" s="8">
        <v>379.6</v>
      </c>
      <c r="D10" s="8">
        <v>209</v>
      </c>
      <c r="E10" s="8">
        <v>976.8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J21"/>
  <sheetViews>
    <sheetView workbookViewId="0">
      <selection activeCell="A5" sqref="A5"/>
    </sheetView>
  </sheetViews>
  <sheetFormatPr baseColWidth="10" defaultRowHeight="15" x14ac:dyDescent="0.25"/>
  <sheetData>
    <row r="1" spans="1:10" x14ac:dyDescent="0.25">
      <c r="A1" s="42" t="s">
        <v>2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x14ac:dyDescent="0.25">
      <c r="A3" s="2" t="s">
        <v>7</v>
      </c>
    </row>
    <row r="21" spans="1:1" x14ac:dyDescent="0.25">
      <c r="A21" s="6" t="s">
        <v>64</v>
      </c>
    </row>
  </sheetData>
  <mergeCells count="1">
    <mergeCell ref="A1:J1"/>
  </mergeCells>
  <hyperlinks>
    <hyperlink ref="A3" location="Sommaire!A1" display="Retour au sommaire" xr:uid="{00000000-0004-0000-02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D133B-045E-488F-90AC-DD9F395D43A6}">
  <dimension ref="A3:E10"/>
  <sheetViews>
    <sheetView workbookViewId="0">
      <selection activeCell="A4" sqref="A4:D9"/>
    </sheetView>
  </sheetViews>
  <sheetFormatPr baseColWidth="10" defaultRowHeight="15" x14ac:dyDescent="0.25"/>
  <cols>
    <col min="1" max="1" width="29.28515625" bestFit="1" customWidth="1"/>
    <col min="2" max="2" width="23.85546875" bestFit="1" customWidth="1"/>
    <col min="3" max="4" width="9.7109375" bestFit="1" customWidth="1"/>
    <col min="5" max="5" width="12.5703125" bestFit="1" customWidth="1"/>
  </cols>
  <sheetData>
    <row r="3" spans="1:5" x14ac:dyDescent="0.25">
      <c r="A3" s="7" t="s">
        <v>26</v>
      </c>
      <c r="B3" s="7" t="s">
        <v>24</v>
      </c>
    </row>
    <row r="4" spans="1:5" x14ac:dyDescent="0.25">
      <c r="A4" s="7" t="s">
        <v>27</v>
      </c>
      <c r="B4" s="39" t="s">
        <v>18</v>
      </c>
      <c r="C4" s="39" t="s">
        <v>22</v>
      </c>
      <c r="D4" s="39" t="s">
        <v>23</v>
      </c>
      <c r="E4" s="39" t="s">
        <v>25</v>
      </c>
    </row>
    <row r="5" spans="1:5" x14ac:dyDescent="0.25">
      <c r="A5" s="9" t="s">
        <v>10</v>
      </c>
      <c r="B5" s="8">
        <v>56.4</v>
      </c>
      <c r="C5" s="8">
        <v>51.8</v>
      </c>
      <c r="D5" s="8">
        <v>47.8</v>
      </c>
      <c r="E5" s="8">
        <v>156</v>
      </c>
    </row>
    <row r="6" spans="1:5" x14ac:dyDescent="0.25">
      <c r="A6" s="9" t="s">
        <v>14</v>
      </c>
      <c r="B6" s="8">
        <v>69.8</v>
      </c>
      <c r="C6" s="8">
        <v>66.400000000000006</v>
      </c>
      <c r="D6" s="8">
        <v>63.9</v>
      </c>
      <c r="E6" s="8">
        <v>200.1</v>
      </c>
    </row>
    <row r="7" spans="1:5" x14ac:dyDescent="0.25">
      <c r="A7" s="9" t="s">
        <v>19</v>
      </c>
      <c r="B7" s="8">
        <v>71</v>
      </c>
      <c r="C7" s="8">
        <v>68.2</v>
      </c>
      <c r="D7" s="8">
        <v>66.8</v>
      </c>
      <c r="E7" s="8">
        <v>206</v>
      </c>
    </row>
    <row r="8" spans="1:5" x14ac:dyDescent="0.25">
      <c r="A8" s="9" t="s">
        <v>20</v>
      </c>
      <c r="B8" s="8">
        <v>71.2</v>
      </c>
      <c r="C8" s="8">
        <v>70.8</v>
      </c>
      <c r="D8" s="8"/>
      <c r="E8" s="8">
        <v>142</v>
      </c>
    </row>
    <row r="9" spans="1:5" x14ac:dyDescent="0.25">
      <c r="A9" s="9" t="s">
        <v>21</v>
      </c>
      <c r="B9" s="8">
        <v>70.099999999999994</v>
      </c>
      <c r="C9" s="8">
        <v>69.599999999999994</v>
      </c>
      <c r="D9" s="8"/>
      <c r="E9" s="8">
        <v>139.69999999999999</v>
      </c>
    </row>
    <row r="10" spans="1:5" x14ac:dyDescent="0.25">
      <c r="A10" s="9" t="s">
        <v>25</v>
      </c>
      <c r="B10" s="8">
        <v>338.5</v>
      </c>
      <c r="C10" s="8">
        <v>326.79999999999995</v>
      </c>
      <c r="D10" s="8">
        <v>178.5</v>
      </c>
      <c r="E10" s="8">
        <v>843.8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499984740745262"/>
  </sheetPr>
  <dimension ref="A1:M33"/>
  <sheetViews>
    <sheetView tabSelected="1" workbookViewId="0">
      <selection activeCell="F5" sqref="F5"/>
    </sheetView>
  </sheetViews>
  <sheetFormatPr baseColWidth="10" defaultRowHeight="15" x14ac:dyDescent="0.25"/>
  <sheetData>
    <row r="1" spans="1:13" x14ac:dyDescent="0.25">
      <c r="A1" s="42" t="s">
        <v>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3" spans="1:13" x14ac:dyDescent="0.25">
      <c r="A3" s="2" t="s">
        <v>7</v>
      </c>
    </row>
    <row r="4" spans="1:13" ht="15.75" thickBot="1" x14ac:dyDescent="0.3"/>
    <row r="5" spans="1:13" ht="26.25" thickBot="1" x14ac:dyDescent="0.3">
      <c r="A5" s="48"/>
      <c r="B5" s="49"/>
      <c r="C5" s="3" t="s">
        <v>9</v>
      </c>
      <c r="D5" s="3" t="s">
        <v>8</v>
      </c>
    </row>
    <row r="6" spans="1:13" ht="15.75" thickBot="1" x14ac:dyDescent="0.3">
      <c r="A6" s="45" t="s">
        <v>10</v>
      </c>
      <c r="B6" s="4" t="s">
        <v>11</v>
      </c>
      <c r="C6" s="33" t="s">
        <v>95</v>
      </c>
      <c r="D6" s="33" t="s">
        <v>89</v>
      </c>
      <c r="E6" s="30"/>
    </row>
    <row r="7" spans="1:13" ht="15.75" thickBot="1" x14ac:dyDescent="0.3">
      <c r="A7" s="46"/>
      <c r="B7" s="4" t="s">
        <v>12</v>
      </c>
      <c r="C7" s="33" t="s">
        <v>96</v>
      </c>
      <c r="D7" s="33" t="s">
        <v>90</v>
      </c>
      <c r="E7" s="30"/>
    </row>
    <row r="8" spans="1:13" ht="15.75" thickBot="1" x14ac:dyDescent="0.3">
      <c r="A8" s="47"/>
      <c r="B8" s="4" t="s">
        <v>13</v>
      </c>
      <c r="C8" s="33" t="s">
        <v>97</v>
      </c>
      <c r="D8" s="33" t="s">
        <v>91</v>
      </c>
      <c r="E8" s="30"/>
    </row>
    <row r="9" spans="1:13" ht="15.75" thickBot="1" x14ac:dyDescent="0.3">
      <c r="A9" s="45" t="s">
        <v>14</v>
      </c>
      <c r="B9" s="4" t="s">
        <v>11</v>
      </c>
      <c r="C9" s="33" t="s">
        <v>98</v>
      </c>
      <c r="D9" s="33" t="s">
        <v>92</v>
      </c>
      <c r="E9" s="30"/>
    </row>
    <row r="10" spans="1:13" ht="15.75" thickBot="1" x14ac:dyDescent="0.3">
      <c r="A10" s="46"/>
      <c r="B10" s="4" t="s">
        <v>12</v>
      </c>
      <c r="C10" s="33" t="s">
        <v>99</v>
      </c>
      <c r="D10" s="33" t="s">
        <v>93</v>
      </c>
      <c r="E10" s="30"/>
    </row>
    <row r="11" spans="1:13" ht="15.75" thickBot="1" x14ac:dyDescent="0.3">
      <c r="A11" s="47"/>
      <c r="B11" s="4" t="s">
        <v>13</v>
      </c>
      <c r="C11" s="34" t="s">
        <v>100</v>
      </c>
      <c r="D11" s="34" t="s">
        <v>94</v>
      </c>
      <c r="E11" s="30"/>
    </row>
    <row r="12" spans="1:13" ht="15.75" thickBot="1" x14ac:dyDescent="0.3">
      <c r="A12" s="45" t="s">
        <v>19</v>
      </c>
      <c r="B12" s="31" t="s">
        <v>11</v>
      </c>
      <c r="C12" s="35" t="s">
        <v>66</v>
      </c>
      <c r="D12" s="57" t="s">
        <v>74</v>
      </c>
      <c r="E12" s="30"/>
    </row>
    <row r="13" spans="1:13" ht="15.75" thickBot="1" x14ac:dyDescent="0.3">
      <c r="A13" s="46"/>
      <c r="B13" s="31" t="s">
        <v>12</v>
      </c>
      <c r="C13" s="35" t="s">
        <v>67</v>
      </c>
      <c r="D13" s="57" t="s">
        <v>73</v>
      </c>
      <c r="E13" s="30"/>
    </row>
    <row r="14" spans="1:13" ht="15.75" thickBot="1" x14ac:dyDescent="0.3">
      <c r="A14" s="47"/>
      <c r="B14" s="31" t="s">
        <v>13</v>
      </c>
      <c r="C14" s="35" t="s">
        <v>101</v>
      </c>
      <c r="D14" s="57" t="s">
        <v>72</v>
      </c>
      <c r="E14" s="30"/>
    </row>
    <row r="19" spans="1:13" x14ac:dyDescent="0.25">
      <c r="A19" s="43" t="s">
        <v>64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  <row r="22" spans="1:13" x14ac:dyDescent="0.25">
      <c r="B22" s="30"/>
    </row>
    <row r="23" spans="1:13" x14ac:dyDescent="0.25">
      <c r="B23" s="30"/>
      <c r="C23" s="30"/>
      <c r="D23" s="30"/>
    </row>
    <row r="24" spans="1:13" x14ac:dyDescent="0.25">
      <c r="B24" s="30"/>
      <c r="C24" s="30"/>
      <c r="D24" s="30"/>
    </row>
    <row r="25" spans="1:13" x14ac:dyDescent="0.25">
      <c r="B25" s="30"/>
      <c r="C25" s="30"/>
      <c r="D25" s="30"/>
    </row>
    <row r="26" spans="1:13" x14ac:dyDescent="0.25">
      <c r="A26" s="30"/>
      <c r="B26" s="30"/>
      <c r="C26" s="30"/>
      <c r="D26" s="30"/>
    </row>
    <row r="27" spans="1:13" x14ac:dyDescent="0.25">
      <c r="B27" s="30"/>
      <c r="C27" s="30"/>
      <c r="D27" s="30"/>
    </row>
    <row r="28" spans="1:13" x14ac:dyDescent="0.25">
      <c r="B28" s="30"/>
      <c r="C28" s="30"/>
      <c r="D28" s="30"/>
    </row>
    <row r="29" spans="1:13" x14ac:dyDescent="0.25">
      <c r="B29" s="30"/>
      <c r="C29" s="30"/>
      <c r="D29" s="30"/>
    </row>
    <row r="30" spans="1:13" x14ac:dyDescent="0.25">
      <c r="B30" s="30"/>
      <c r="C30" s="30"/>
      <c r="D30" s="30"/>
    </row>
    <row r="31" spans="1:13" x14ac:dyDescent="0.25">
      <c r="B31" s="30"/>
      <c r="C31" s="30"/>
      <c r="D31" s="30"/>
    </row>
    <row r="32" spans="1:13" x14ac:dyDescent="0.25">
      <c r="B32" s="30"/>
      <c r="C32" s="30"/>
      <c r="D32" s="30"/>
    </row>
    <row r="33" spans="2:4" x14ac:dyDescent="0.25">
      <c r="B33" s="30"/>
      <c r="C33" s="30"/>
      <c r="D33" s="30"/>
    </row>
  </sheetData>
  <mergeCells count="6">
    <mergeCell ref="A19:M19"/>
    <mergeCell ref="A12:A14"/>
    <mergeCell ref="A1:M1"/>
    <mergeCell ref="A5:B5"/>
    <mergeCell ref="A6:A8"/>
    <mergeCell ref="A9:A11"/>
  </mergeCells>
  <hyperlinks>
    <hyperlink ref="A3" location="Sommaire!A1" display="Retour au sommaire" xr:uid="{00000000-0004-0000-03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499984740745262"/>
  </sheetPr>
  <dimension ref="A1:L14"/>
  <sheetViews>
    <sheetView workbookViewId="0">
      <selection activeCell="F6" sqref="F6"/>
    </sheetView>
  </sheetViews>
  <sheetFormatPr baseColWidth="10" defaultRowHeight="15" x14ac:dyDescent="0.25"/>
  <sheetData>
    <row r="1" spans="1:12" x14ac:dyDescent="0.25">
      <c r="A1" s="42" t="s">
        <v>68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3" spans="1:12" x14ac:dyDescent="0.25">
      <c r="A3" s="2" t="s">
        <v>7</v>
      </c>
    </row>
    <row r="4" spans="1:12" ht="15.75" thickBot="1" x14ac:dyDescent="0.3"/>
    <row r="5" spans="1:12" ht="26.25" thickBot="1" x14ac:dyDescent="0.3">
      <c r="A5" s="48"/>
      <c r="B5" s="49"/>
      <c r="C5" s="3" t="s">
        <v>15</v>
      </c>
      <c r="D5" s="3" t="s">
        <v>8</v>
      </c>
      <c r="F5" s="39"/>
      <c r="G5" s="39"/>
      <c r="H5" s="39"/>
      <c r="I5" s="39"/>
    </row>
    <row r="6" spans="1:12" ht="15.75" thickBot="1" x14ac:dyDescent="0.3">
      <c r="A6" s="45" t="s">
        <v>16</v>
      </c>
      <c r="B6" s="4" t="s">
        <v>11</v>
      </c>
      <c r="C6" s="5">
        <v>2250</v>
      </c>
      <c r="D6" s="32">
        <v>2310</v>
      </c>
      <c r="F6" s="39"/>
      <c r="G6" s="39"/>
      <c r="H6" s="39"/>
      <c r="I6" s="39"/>
    </row>
    <row r="7" spans="1:12" ht="15.75" thickBot="1" x14ac:dyDescent="0.3">
      <c r="A7" s="46"/>
      <c r="B7" s="4" t="s">
        <v>12</v>
      </c>
      <c r="C7" s="5">
        <v>2370</v>
      </c>
      <c r="D7" s="5">
        <v>2430</v>
      </c>
      <c r="F7" s="39"/>
      <c r="G7" s="39"/>
      <c r="H7" s="39"/>
      <c r="I7" s="39"/>
    </row>
    <row r="8" spans="1:12" ht="15.75" thickBot="1" x14ac:dyDescent="0.3">
      <c r="A8" s="47"/>
      <c r="B8" s="4" t="s">
        <v>13</v>
      </c>
      <c r="C8" s="5">
        <v>2340</v>
      </c>
      <c r="D8" s="5">
        <v>2360</v>
      </c>
      <c r="F8" s="39"/>
      <c r="G8" s="39"/>
      <c r="H8" s="39"/>
      <c r="I8" s="39"/>
    </row>
    <row r="9" spans="1:12" ht="15.75" thickBot="1" x14ac:dyDescent="0.3">
      <c r="A9" s="45" t="s">
        <v>17</v>
      </c>
      <c r="B9" s="4" t="s">
        <v>11</v>
      </c>
      <c r="C9" s="5">
        <v>2830</v>
      </c>
      <c r="D9" s="5">
        <v>2960</v>
      </c>
    </row>
    <row r="10" spans="1:12" ht="15.75" thickBot="1" x14ac:dyDescent="0.3">
      <c r="A10" s="46"/>
      <c r="B10" s="4" t="s">
        <v>12</v>
      </c>
      <c r="C10" s="5">
        <v>2890</v>
      </c>
      <c r="D10" s="5">
        <v>3200</v>
      </c>
    </row>
    <row r="11" spans="1:12" ht="15.75" thickBot="1" x14ac:dyDescent="0.3">
      <c r="A11" s="47"/>
      <c r="B11" s="4" t="s">
        <v>13</v>
      </c>
      <c r="C11" s="5">
        <v>2870</v>
      </c>
      <c r="D11" s="5">
        <v>3070</v>
      </c>
    </row>
    <row r="14" spans="1:12" x14ac:dyDescent="0.25">
      <c r="A14" s="43" t="s">
        <v>64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</row>
  </sheetData>
  <mergeCells count="5">
    <mergeCell ref="A1:L1"/>
    <mergeCell ref="A5:B5"/>
    <mergeCell ref="A6:A8"/>
    <mergeCell ref="A9:A11"/>
    <mergeCell ref="A14:L14"/>
  </mergeCells>
  <hyperlinks>
    <hyperlink ref="A3" location="Sommaire!A1" display="Retour au sommaire" xr:uid="{00000000-0004-0000-04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2060"/>
  </sheetPr>
  <dimension ref="A1:L21"/>
  <sheetViews>
    <sheetView workbookViewId="0">
      <selection sqref="A1:F2"/>
    </sheetView>
  </sheetViews>
  <sheetFormatPr baseColWidth="10" defaultRowHeight="15" x14ac:dyDescent="0.25"/>
  <sheetData>
    <row r="1" spans="1:12" x14ac:dyDescent="0.25">
      <c r="A1" s="50" t="s">
        <v>69</v>
      </c>
      <c r="B1" s="50"/>
      <c r="C1" s="50"/>
      <c r="D1" s="50"/>
      <c r="E1" s="50"/>
      <c r="F1" s="50"/>
      <c r="G1" s="13"/>
      <c r="H1" s="13"/>
      <c r="I1" s="13"/>
      <c r="J1" s="13"/>
      <c r="K1" s="13"/>
      <c r="L1" s="13"/>
    </row>
    <row r="2" spans="1:12" x14ac:dyDescent="0.25">
      <c r="A2" s="50"/>
      <c r="B2" s="50"/>
      <c r="C2" s="50"/>
      <c r="D2" s="50"/>
      <c r="E2" s="50"/>
      <c r="F2" s="50"/>
    </row>
    <row r="3" spans="1:12" x14ac:dyDescent="0.25">
      <c r="A3" s="2" t="s">
        <v>7</v>
      </c>
    </row>
    <row r="21" spans="1:1" x14ac:dyDescent="0.25">
      <c r="A21" s="6" t="s">
        <v>64</v>
      </c>
    </row>
  </sheetData>
  <mergeCells count="1">
    <mergeCell ref="A1:F2"/>
  </mergeCells>
  <hyperlinks>
    <hyperlink ref="A3" location="Sommaire!A1" display="Retour au sommaire" xr:uid="{00000000-0004-0000-05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C7D00-1BE3-4705-A47E-BA56C61E2213}">
  <sheetPr>
    <tabColor rgb="FF002060"/>
  </sheetPr>
  <dimension ref="A3:E9"/>
  <sheetViews>
    <sheetView workbookViewId="0">
      <selection activeCell="D5" sqref="D5:D8"/>
    </sheetView>
  </sheetViews>
  <sheetFormatPr baseColWidth="10" defaultRowHeight="15" x14ac:dyDescent="0.25"/>
  <cols>
    <col min="1" max="1" width="31.5703125" bestFit="1" customWidth="1"/>
    <col min="2" max="2" width="23.85546875" bestFit="1" customWidth="1"/>
    <col min="3" max="3" width="8" bestFit="1" customWidth="1"/>
    <col min="4" max="4" width="9.7109375" bestFit="1" customWidth="1"/>
    <col min="5" max="5" width="12.5703125" bestFit="1" customWidth="1"/>
  </cols>
  <sheetData>
    <row r="3" spans="1:5" x14ac:dyDescent="0.25">
      <c r="A3" s="7" t="s">
        <v>71</v>
      </c>
      <c r="B3" s="7" t="s">
        <v>24</v>
      </c>
    </row>
    <row r="4" spans="1:5" x14ac:dyDescent="0.25">
      <c r="A4" s="7" t="s">
        <v>27</v>
      </c>
      <c r="B4" s="36" t="s">
        <v>11</v>
      </c>
      <c r="C4" s="36" t="s">
        <v>12</v>
      </c>
      <c r="D4" s="36" t="s">
        <v>13</v>
      </c>
      <c r="E4" s="36" t="s">
        <v>25</v>
      </c>
    </row>
    <row r="5" spans="1:5" x14ac:dyDescent="0.25">
      <c r="A5" s="9" t="s">
        <v>58</v>
      </c>
      <c r="B5" s="8">
        <v>80.709999999999994</v>
      </c>
      <c r="C5" s="8">
        <v>87.12</v>
      </c>
      <c r="D5" s="8">
        <v>85.22</v>
      </c>
      <c r="E5" s="8">
        <v>253.04999999999998</v>
      </c>
    </row>
    <row r="6" spans="1:5" x14ac:dyDescent="0.25">
      <c r="A6" s="9" t="s">
        <v>57</v>
      </c>
      <c r="B6" s="8">
        <v>14.8</v>
      </c>
      <c r="C6" s="8">
        <v>9.08</v>
      </c>
      <c r="D6" s="8">
        <v>10.78</v>
      </c>
      <c r="E6" s="8">
        <v>34.660000000000004</v>
      </c>
    </row>
    <row r="7" spans="1:5" x14ac:dyDescent="0.25">
      <c r="A7" s="9" t="s">
        <v>70</v>
      </c>
      <c r="B7" s="8">
        <v>1.7</v>
      </c>
      <c r="C7" s="8">
        <v>1.78</v>
      </c>
      <c r="D7" s="8">
        <v>1.75</v>
      </c>
      <c r="E7" s="8">
        <v>5.23</v>
      </c>
    </row>
    <row r="8" spans="1:5" x14ac:dyDescent="0.25">
      <c r="A8" s="9" t="s">
        <v>62</v>
      </c>
      <c r="B8" s="8">
        <v>2.79</v>
      </c>
      <c r="C8" s="8">
        <v>2.02</v>
      </c>
      <c r="D8" s="8">
        <v>2.25</v>
      </c>
      <c r="E8" s="8">
        <v>7.0600000000000005</v>
      </c>
    </row>
    <row r="9" spans="1:5" x14ac:dyDescent="0.25">
      <c r="A9" s="9" t="s">
        <v>25</v>
      </c>
      <c r="B9" s="8">
        <v>100</v>
      </c>
      <c r="C9" s="8">
        <v>100</v>
      </c>
      <c r="D9" s="8">
        <v>100</v>
      </c>
      <c r="E9" s="8">
        <v>300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Sommaire</vt:lpstr>
      <vt:lpstr>Graphique 1</vt:lpstr>
      <vt:lpstr>Donnees_courbes_inge</vt:lpstr>
      <vt:lpstr>Graphique 2</vt:lpstr>
      <vt:lpstr>Donnees_courbes_mana</vt:lpstr>
      <vt:lpstr>Tableau 1</vt:lpstr>
      <vt:lpstr>Tableau 2</vt:lpstr>
      <vt:lpstr>Graphique 3</vt:lpstr>
      <vt:lpstr>Donnes_rpt_fi</vt:lpstr>
      <vt:lpstr>Graphique 4</vt:lpstr>
      <vt:lpstr>  </vt:lpstr>
      <vt:lpstr>Annexe 1</vt:lpstr>
      <vt:lpstr>Annexe 2</vt:lpstr>
      <vt:lpstr>Annexe 3</vt:lpstr>
      <vt:lpstr>Annexe 4</vt:lpstr>
      <vt:lpstr>Annexe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2026-07-23T16:01:38Z</dcterms:modified>
</cp:coreProperties>
</file>