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silhol\Desktop\"/>
    </mc:Choice>
  </mc:AlternateContent>
  <xr:revisionPtr revIDLastSave="0" documentId="13_ncr:1_{F4080762-790F-4CEE-989A-766C9E5E82AB}" xr6:coauthVersionLast="47" xr6:coauthVersionMax="47" xr10:uidLastSave="{00000000-0000-0000-0000-000000000000}"/>
  <bookViews>
    <workbookView xWindow="-120" yWindow="-120" windowWidth="20730" windowHeight="11040" xr2:uid="{00000000-000D-0000-FFFF-FFFF00000000}"/>
  </bookViews>
  <sheets>
    <sheet name="Sommaire" sheetId="2" r:id="rId1"/>
    <sheet name="Figure 1" sheetId="3" r:id="rId2"/>
    <sheet name="Figure 2" sheetId="4" r:id="rId3"/>
    <sheet name="Figure 3" sheetId="8" r:id="rId4"/>
    <sheet name="Figure 4" sheetId="6" r:id="rId5"/>
    <sheet name="Figure 5" sheetId="13" r:id="rId6"/>
    <sheet name="Figure 6" sheetId="9" r:id="rId7"/>
    <sheet name="Annexe 1" sheetId="10" r:id="rId8"/>
    <sheet name="Annexe 2" sheetId="14" r:id="rId9"/>
    <sheet name="Annexe 3" sheetId="12" r:id="rId10"/>
    <sheet name="Annexe 4"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14" l="1"/>
  <c r="A2" i="10"/>
  <c r="A2" i="13"/>
  <c r="A2" i="12"/>
  <c r="A2" i="11"/>
  <c r="A2" i="6"/>
  <c r="A2" i="9" l="1"/>
  <c r="A2" i="8"/>
  <c r="A2" i="4"/>
</calcChain>
</file>

<file path=xl/sharedStrings.xml><?xml version="1.0" encoding="utf-8"?>
<sst xmlns="http://schemas.openxmlformats.org/spreadsheetml/2006/main" count="468" uniqueCount="190">
  <si>
    <t>Sommaire</t>
  </si>
  <si>
    <t>Autres formations</t>
  </si>
  <si>
    <t>retour au sommaire</t>
  </si>
  <si>
    <t>Groupe disciplinaire de la licence en 2019</t>
  </si>
  <si>
    <t>Arts, lettres, langues, SHS</t>
  </si>
  <si>
    <t>Droit, sciences politiques</t>
  </si>
  <si>
    <t>Sciences économiques,
gestion, AES</t>
  </si>
  <si>
    <t>Sciences, santé</t>
  </si>
  <si>
    <t>S.T.A.P.S.</t>
  </si>
  <si>
    <t>Ensemble</t>
  </si>
  <si>
    <t>Plus haut diplôme atteint en 2023-2024</t>
  </si>
  <si>
    <t>Licence générale</t>
  </si>
  <si>
    <t>Licence professionnelle</t>
  </si>
  <si>
    <t>BTS (Brevet de Technicien Supérieur)</t>
  </si>
  <si>
    <t>DUT/BUT (Diplôme ou Bachelor Universitaire de Technologie)</t>
  </si>
  <si>
    <t>Autres diplômes</t>
  </si>
  <si>
    <t>Total diplômés</t>
  </si>
  <si>
    <t>Non diplômés</t>
  </si>
  <si>
    <t>Non diplômés inscrits dans une formation ≥ bac+3</t>
  </si>
  <si>
    <t>Non diplômés inscrits dans une formation ≤ bac+2</t>
  </si>
  <si>
    <t>Non diplômés sortis de l'enseignement supérieur</t>
  </si>
  <si>
    <t>Total non diplômés</t>
  </si>
  <si>
    <t>Lecture : Parmi les néo-bacheliers entrant en licence en 2019, 53 % valident au moins un diplôme dont le plus haut atteint en 2023 est une licence générale pour 44,5 % d’étudiants.</t>
  </si>
  <si>
    <t>Champ : Les néo-bacheliers inscrits en licence en université à la rentrée 2019 en France.</t>
  </si>
  <si>
    <t>Source : SISE MESRE-SIES</t>
  </si>
  <si>
    <t>Parcours types</t>
  </si>
  <si>
    <t>Descriptions</t>
  </si>
  <si>
    <t xml:space="preserve">Parcours linéaire </t>
  </si>
  <si>
    <t>Réorientation accomplie</t>
  </si>
  <si>
    <t>Validation d'un BTS</t>
  </si>
  <si>
    <t>Validation d'un DUT</t>
  </si>
  <si>
    <t xml:space="preserve">Validation d'un autre diplôme niveau bac+2 ou plus </t>
  </si>
  <si>
    <t>Inscriptions récurrentes sans dépasser le niveau BAC+3</t>
  </si>
  <si>
    <t>Non diplômés qui n'ont jamais dépassé un niveau d'études égale à bac+1</t>
  </si>
  <si>
    <t xml:space="preserve">Ensemble </t>
  </si>
  <si>
    <t>Sorties récurrentes sans dépasser le niveau BAC+2</t>
  </si>
  <si>
    <t>Non diplômés uniquement inscrits en 2019</t>
  </si>
  <si>
    <t>Non diplômés uniquement inscrits en 2019 et en 2020</t>
  </si>
  <si>
    <t>TOTAL</t>
  </si>
  <si>
    <t>Validation en 3 ou 4 ans du diplôme d'inscription, en restant inscrit en licence dans la même spécialité (*)</t>
  </si>
  <si>
    <t>Validation en 3 ou 4 ans du diplôme d'inscription, en restant inscrit en licence dans la même spécialité (3)</t>
  </si>
  <si>
    <t>Réorientation dans une licence d'un autre groupe disciplinaire, validée en 3 ou 4 ans</t>
  </si>
  <si>
    <t>Validation en 3 ou 4 ans d'une licence, après réorientation vers une autre filière.</t>
  </si>
  <si>
    <t>Réorientation, non encore diplômé mais inscrits dans une formation de niveau BAC+3 ou plus en 2023-2024</t>
  </si>
  <si>
    <t xml:space="preserve">Non diplômés uniquement inscrits deux fois : en 2019 et une autre année </t>
  </si>
  <si>
    <r>
      <t xml:space="preserve">Validation en 3 ou 4 ans d'une licence du même groupe disciplinaire que celui de l'inscription en L1, en restant inscrit en licence dans la même spécialité </t>
    </r>
    <r>
      <rPr>
        <b/>
        <i/>
        <sz val="11"/>
        <color rgb="FF000000"/>
        <rFont val="Aptos Narrow"/>
        <family val="2"/>
      </rPr>
      <t>(3)</t>
    </r>
  </si>
  <si>
    <t>Non diplômés qui ont pu atteindre un niveau d'études égal à BAC+2</t>
  </si>
  <si>
    <t>Non diplômés qui ont atteint un niveau BAC+3 mais sont à un niveau inférieur ou sont sortants en 2023-2024</t>
  </si>
  <si>
    <t>Non diplômés qui ont atteint une L3 de leur groupe disciplinaire d'inscription en 2019</t>
  </si>
  <si>
    <t>Effectifs</t>
  </si>
  <si>
    <t>Ensemble des néo-bacheliers inscrits en L1 en 2019</t>
  </si>
  <si>
    <t>Groupe disciplinaire de la L1</t>
  </si>
  <si>
    <t>Sciences économiques, gestion, AES</t>
  </si>
  <si>
    <t>Passage en L2</t>
  </si>
  <si>
    <t>Redoublement en L1</t>
  </si>
  <si>
    <t>Reorientation</t>
  </si>
  <si>
    <t>Sortie</t>
  </si>
  <si>
    <t>Sexe</t>
  </si>
  <si>
    <t>Homme</t>
  </si>
  <si>
    <t>Femme</t>
  </si>
  <si>
    <t>Origine sociale</t>
  </si>
  <si>
    <t>Très favorisée</t>
  </si>
  <si>
    <t>Favorisée</t>
  </si>
  <si>
    <t>Assez défavorisée</t>
  </si>
  <si>
    <t>Défavorisée</t>
  </si>
  <si>
    <t>Type de baccalaureat</t>
  </si>
  <si>
    <t>General</t>
  </si>
  <si>
    <t>Professionnel</t>
  </si>
  <si>
    <t>Technologique</t>
  </si>
  <si>
    <t>Mention obtenue au baccalaureat</t>
  </si>
  <si>
    <t>Tres bien</t>
  </si>
  <si>
    <t>Bien</t>
  </si>
  <si>
    <t>Assez bien</t>
  </si>
  <si>
    <t>Pas de mention</t>
  </si>
  <si>
    <t>Retard scolaire au moment du baccalaureat</t>
  </si>
  <si>
    <t>Pas de retard</t>
  </si>
  <si>
    <t>En retard</t>
  </si>
  <si>
    <r>
      <rPr>
        <b/>
        <sz val="11"/>
        <color theme="1"/>
        <rFont val="Calibri"/>
        <family val="2"/>
        <scheme val="minor"/>
      </rPr>
      <t>Lecture :</t>
    </r>
    <r>
      <rPr>
        <sz val="11"/>
        <color theme="1"/>
        <rFont val="Calibri"/>
        <family val="2"/>
        <scheme val="minor"/>
      </rPr>
      <t xml:space="preserve"> Les néo-bacheliers entrant dans une licence du domaine des arts, lettres, langues ou sciences humaines et sociales (SHS) en 2019 sont 43 % à suivre un parcours linéaire.
</t>
    </r>
    <r>
      <rPr>
        <b/>
        <sz val="11"/>
        <color theme="1"/>
        <rFont val="Calibri"/>
        <family val="2"/>
        <scheme val="minor"/>
      </rPr>
      <t>Champ :</t>
    </r>
    <r>
      <rPr>
        <sz val="11"/>
        <color theme="1"/>
        <rFont val="Calibri"/>
        <family val="2"/>
        <scheme val="minor"/>
      </rPr>
      <t xml:space="preserve"> Les néo-bacheliers inscrits en licence en université à la rentrée 2019 en France.
</t>
    </r>
    <r>
      <rPr>
        <b/>
        <sz val="11"/>
        <color theme="1"/>
        <rFont val="Calibri"/>
        <family val="2"/>
        <scheme val="minor"/>
      </rPr>
      <t>Source :</t>
    </r>
    <r>
      <rPr>
        <sz val="11"/>
        <color theme="1"/>
        <rFont val="Calibri"/>
        <family val="2"/>
        <scheme val="minor"/>
      </rPr>
      <t xml:space="preserve"> MESRE-SIES, MEN-DEPP</t>
    </r>
  </si>
  <si>
    <t>Dimension</t>
  </si>
  <si>
    <t>Modalité</t>
  </si>
  <si>
    <t>Probabilité de suivre un parcours linéaire</t>
  </si>
  <si>
    <t>Rapport de chance</t>
  </si>
  <si>
    <t>Significativité</t>
  </si>
  <si>
    <t>réf.</t>
  </si>
  <si>
    <t>***</t>
  </si>
  <si>
    <t>PCS</t>
  </si>
  <si>
    <t>Baccalauréat</t>
  </si>
  <si>
    <t>Général</t>
  </si>
  <si>
    <t>Mention au baccalauréat</t>
  </si>
  <si>
    <t>Très bien</t>
  </si>
  <si>
    <t>Groupe disciplinaire de la licence</t>
  </si>
  <si>
    <t>Sciences - santé</t>
  </si>
  <si>
    <t>STAPS</t>
  </si>
  <si>
    <t>Distance entre le lycée et l'université</t>
  </si>
  <si>
    <t>Type de territoire du lycée de Terminale</t>
  </si>
  <si>
    <t>Aire de plus de 700 000 habitants (hors Paris)</t>
  </si>
  <si>
    <t>Aide de Paris</t>
  </si>
  <si>
    <t>Aire de 200 000 à 700 000 habitants</t>
  </si>
  <si>
    <t>Aire de 50 000 à 200 000 habitants</t>
  </si>
  <si>
    <t>Aide de moins de 50 000 habitants ou hors aire</t>
  </si>
  <si>
    <r>
      <t>Champ</t>
    </r>
    <r>
      <rPr>
        <sz val="8"/>
        <color rgb="FF000000"/>
        <rFont val="Arial"/>
        <family val="2"/>
      </rPr>
      <t xml:space="preserve"> : Bacheliers généraux inscrits en première année de licence durant l’année universitaire 2019/2020 en France. </t>
    </r>
  </si>
  <si>
    <r>
      <rPr>
        <b/>
        <i/>
        <sz val="9"/>
        <color theme="1"/>
        <rFont val="Arial"/>
        <family val="2"/>
      </rPr>
      <t xml:space="preserve">Source </t>
    </r>
    <r>
      <rPr>
        <sz val="9"/>
        <color theme="1"/>
        <rFont val="Arial"/>
        <family val="2"/>
      </rPr>
      <t>: MESRE-SIES, MEN-DEPP</t>
    </r>
  </si>
  <si>
    <t>Probabilité de passer en L2 en un an</t>
  </si>
  <si>
    <t>**</t>
  </si>
  <si>
    <r>
      <rPr>
        <b/>
        <i/>
        <sz val="9"/>
        <color theme="1"/>
        <rFont val="Arial"/>
        <family val="2"/>
      </rPr>
      <t xml:space="preserve">Source </t>
    </r>
    <r>
      <rPr>
        <sz val="9"/>
        <color theme="1"/>
        <rFont val="Arial"/>
        <family val="2"/>
      </rPr>
      <t>: MESRE-SIES</t>
    </r>
  </si>
  <si>
    <t>Probabilité de suivre un parcours de type « réorientation aboutie »</t>
  </si>
  <si>
    <t>Devenir après la L1</t>
  </si>
  <si>
    <t>Ensemble de la cohorte 
(182 921 étudiants)</t>
  </si>
  <si>
    <t>Groupe 1 :
100% de vœux en licence sur parcoursup</t>
  </si>
  <si>
    <t>Groupe 2 :
moins d'un tiers de vœux en licence sur parcoursup</t>
  </si>
  <si>
    <t>Linéaire</t>
  </si>
  <si>
    <t>Total</t>
  </si>
  <si>
    <r>
      <rPr>
        <b/>
        <i/>
        <sz val="9"/>
        <color theme="1"/>
        <rFont val="Arial"/>
        <family val="2"/>
      </rPr>
      <t>Lecture</t>
    </r>
    <r>
      <rPr>
        <sz val="9"/>
        <color theme="1"/>
        <rFont val="Arial"/>
        <family val="2"/>
      </rPr>
      <t xml:space="preserve"> : Parmi les étudiants n'ayant émis que des vœux de licence sur la plateforme parcoursup en 2019, 49,6 % suivent un parcours linéaire</t>
    </r>
  </si>
  <si>
    <r>
      <rPr>
        <b/>
        <i/>
        <sz val="9"/>
        <color theme="1"/>
        <rFont val="Arial"/>
        <family val="2"/>
      </rPr>
      <t>Champ</t>
    </r>
    <r>
      <rPr>
        <sz val="9"/>
        <color theme="1"/>
        <rFont val="Arial"/>
        <family val="2"/>
      </rPr>
      <t xml:space="preserve"> : Néo-bacheliers inscrits en première année de licence en 2019</t>
    </r>
  </si>
  <si>
    <r>
      <rPr>
        <b/>
        <i/>
        <sz val="9"/>
        <color theme="1"/>
        <rFont val="Arial"/>
        <family val="2"/>
      </rPr>
      <t>Source </t>
    </r>
    <r>
      <rPr>
        <sz val="9"/>
        <color theme="1"/>
        <rFont val="Arial"/>
        <family val="2"/>
      </rPr>
      <t>: MESRE-SIES</t>
    </r>
  </si>
  <si>
    <t>Annexe 3 : Facteurs explicatifs d'un parcours de type « réorientation aboutie »</t>
  </si>
  <si>
    <t>Moins de 30 km</t>
  </si>
  <si>
    <t>Entre 30 et 200 km</t>
  </si>
  <si>
    <t>Plus de 200 km</t>
  </si>
  <si>
    <t>Nombre d'étudiants du groupe disciplinaire dans l'établissement</t>
  </si>
  <si>
    <t>Moins de 300</t>
  </si>
  <si>
    <t>Plus de 600</t>
  </si>
  <si>
    <t>Annexe 1 : Situation en 2023-2024 selon la discipline de la licence dans laquelle se sont inscrits les néo-bacheliers en 2019</t>
  </si>
  <si>
    <t>L1</t>
  </si>
  <si>
    <t>L2</t>
  </si>
  <si>
    <t>L3</t>
  </si>
  <si>
    <t>LP</t>
  </si>
  <si>
    <t>M1</t>
  </si>
  <si>
    <t>M2</t>
  </si>
  <si>
    <t>STS</t>
  </si>
  <si>
    <t>IUT</t>
  </si>
  <si>
    <t>Cursus santé</t>
  </si>
  <si>
    <t>CPGE</t>
  </si>
  <si>
    <t>Ecoles d'ingenieur et 
de commerce</t>
  </si>
  <si>
    <t>Sortis diplômés</t>
  </si>
  <si>
    <t>Sortis non diplômés</t>
  </si>
  <si>
    <t>Total d'inscrits en 2023-2024</t>
  </si>
  <si>
    <t>Total de non-inscrits en 2023-2024</t>
  </si>
  <si>
    <r>
      <rPr>
        <b/>
        <i/>
        <sz val="9"/>
        <color theme="1"/>
        <rFont val="Aptos"/>
        <family val="2"/>
      </rPr>
      <t>Lecture</t>
    </r>
    <r>
      <rPr>
        <sz val="9"/>
        <color theme="1"/>
        <rFont val="Aptos"/>
        <family val="2"/>
      </rPr>
      <t> : Parmi l'ensemble des néo-bacheliers entrant en licence en 2029, 1,3 % est inscrit en L1 en 2023-2024 et ce taux est de 1,6 % parmi ceux qui étaient inscrits dans le groupe disciplinaire Arts, lettres, langues, SHS en 2019.</t>
    </r>
  </si>
  <si>
    <r>
      <rPr>
        <b/>
        <i/>
        <sz val="9"/>
        <color theme="1"/>
        <rFont val="Aptos"/>
        <family val="2"/>
      </rPr>
      <t>Source</t>
    </r>
    <r>
      <rPr>
        <sz val="9"/>
        <color theme="1"/>
        <rFont val="Aptos"/>
        <family val="2"/>
      </rPr>
      <t> : MESRE-SIES,</t>
    </r>
    <r>
      <rPr>
        <sz val="11"/>
        <color theme="1"/>
        <rFont val="Aptos"/>
        <family val="2"/>
      </rPr>
      <t xml:space="preserve"> </t>
    </r>
    <r>
      <rPr>
        <sz val="9"/>
        <color theme="1"/>
        <rFont val="Aptos"/>
        <family val="2"/>
      </rPr>
      <t>MEN-DEPP</t>
    </r>
  </si>
  <si>
    <r>
      <rPr>
        <b/>
        <i/>
        <sz val="9"/>
        <color theme="1"/>
        <rFont val="Aptos"/>
        <family val="2"/>
      </rPr>
      <t>Champ</t>
    </r>
    <r>
      <rPr>
        <sz val="9"/>
        <color theme="1"/>
        <rFont val="Aptos"/>
        <family val="2"/>
      </rPr>
      <t> : Les néo-bacheliers inscrits en licence à l'université à la rentrée 2019 en France.</t>
    </r>
  </si>
  <si>
    <t>Annexe 3 : Facteurs explicatifs du passage en L2 en un an</t>
  </si>
  <si>
    <t>Annexe 4 : Facteurs explicatifs d'un parcours de type « réorientation aboutie »</t>
  </si>
  <si>
    <t>Sciences-Santé</t>
  </si>
  <si>
    <t>Non diplômés qui n'ont jamais dépassé un niveau d'études égal à bac+1</t>
  </si>
  <si>
    <t>Aire de Paris</t>
  </si>
  <si>
    <t>Retard scolaire au moment du baccalauréat</t>
  </si>
  <si>
    <r>
      <t>Lecture</t>
    </r>
    <r>
      <rPr>
        <sz val="8"/>
        <color rgb="FF000000"/>
        <rFont val="Arial"/>
        <family val="2"/>
      </rPr>
      <t xml:space="preserve"> : Toutes choses observées étant égales par ailleurs, avoir une mention TB au baccalauréat plutôt que pas de mention multiplie par 3,7 les chances relatives (</t>
    </r>
    <r>
      <rPr>
        <b/>
        <i/>
        <sz val="8"/>
        <color theme="4"/>
        <rFont val="Arial"/>
        <family val="2"/>
      </rPr>
      <t>méthodes</t>
    </r>
    <r>
      <rPr>
        <sz val="8"/>
        <color rgb="FF000000"/>
        <rFont val="Arial"/>
        <family val="2"/>
      </rPr>
      <t>) de suivre un parcours linéaire en licence</t>
    </r>
  </si>
  <si>
    <r>
      <t>Lecture</t>
    </r>
    <r>
      <rPr>
        <sz val="8"/>
        <color rgb="FF000000"/>
        <rFont val="Arial"/>
        <family val="2"/>
      </rPr>
      <t xml:space="preserve"> : Toutes choses observées étant égales par ailleurs, être inscrit en Sciences économiques, gestion, AES plutôt qu'en Arts, lettres, langues, SHS multiplie par deux (2,10) les chances relatives (</t>
    </r>
    <r>
      <rPr>
        <b/>
        <i/>
        <sz val="8"/>
        <color theme="4"/>
        <rFont val="Arial"/>
        <family val="2"/>
      </rPr>
      <t>méthodes</t>
    </r>
    <r>
      <rPr>
        <sz val="8"/>
        <color rgb="FF000000"/>
        <rFont val="Arial"/>
        <family val="2"/>
      </rPr>
      <t>) d'avoir un parcours de type « réorientation aboutie »</t>
    </r>
  </si>
  <si>
    <t>Figure 2 : Répartition des étudiants selon 4 parcours-types</t>
  </si>
  <si>
    <t>Figure 3 : Les parcours sont plus souvent linéaires pour les étudiants n'ayant émis que des vœux de licence en 2019 sur parcoursup</t>
  </si>
  <si>
    <t>Non diplômés qui ont attient un niveau d'études égal à bac+2</t>
  </si>
  <si>
    <t>Non diplômés qui ont atteint un niveau bac+3 mais sont à un niveau inférieur ou sont sortants en 2023-2024</t>
  </si>
  <si>
    <t>Réorientation, non encore diplômé mais inscrits dans une formation de niveau bac+3 ou plus en 2023-2024</t>
  </si>
  <si>
    <t>*</t>
  </si>
  <si>
    <r>
      <t>Lecture</t>
    </r>
    <r>
      <rPr>
        <sz val="8"/>
        <color rgb="FF000000"/>
        <rFont val="Arial"/>
        <family val="2"/>
      </rPr>
      <t xml:space="preserve"> : Toutes choses observées étant égales par ailleurs, avoir une mention TB au baccalauréat plutôt que pas de mention multiplie par quatre (3,88) les chances relatives de suivre un parcours linéaire en licence</t>
    </r>
  </si>
  <si>
    <t>Figure 6 :  Facteurs explicatifs d'une trajectoire linéaire</t>
  </si>
  <si>
    <t>Motivation estimée de l'étudiant pour l'inscription en licence</t>
  </si>
  <si>
    <t>Intermédiaire</t>
  </si>
  <si>
    <t>Très motivé</t>
  </si>
  <si>
    <t>Peu motivé</t>
  </si>
  <si>
    <t>Stagnante</t>
  </si>
  <si>
    <t>Peu inscrit</t>
  </si>
  <si>
    <t xml:space="preserve">Type de trajectoire
</t>
  </si>
  <si>
    <t>Type de trajectoire</t>
  </si>
  <si>
    <t xml:space="preserve">Linéaire </t>
  </si>
  <si>
    <t>Réorientations accomplies</t>
  </si>
  <si>
    <t>Inscriptions récurrentes sans dépasser le niveau bac+3</t>
  </si>
  <si>
    <t>Sorties récurrentes sans dépasser le niveau bac+2</t>
  </si>
  <si>
    <t>Néo-bacheliers 2019 inscrits dans l'enseignement supérieur, hors licence</t>
  </si>
  <si>
    <t>Néo-bacheliers 2019 inscrits en licence en 2019</t>
  </si>
  <si>
    <t>Néo-bacheliers inscrits dans l'enseignement supérieur en 2019 (toutes formations confondues)</t>
  </si>
  <si>
    <t>Néo-bacheliers inscrits en CPGE en 2019</t>
  </si>
  <si>
    <t>Néo-bacheliers inscrits en PACES en 2019</t>
  </si>
  <si>
    <t>Néo-bacheliers inscrits en DUT en 2019</t>
  </si>
  <si>
    <t>Néo-bacheliers inscrits en BTS</t>
  </si>
  <si>
    <r>
      <rPr>
        <b/>
        <sz val="11"/>
        <color theme="1"/>
        <rFont val="Calibri"/>
        <family val="2"/>
        <scheme val="minor"/>
      </rPr>
      <t>Lecture :</t>
    </r>
    <r>
      <rPr>
        <sz val="11"/>
        <color theme="1"/>
        <rFont val="Calibri"/>
        <family val="2"/>
        <scheme val="minor"/>
      </rPr>
      <t xml:space="preserve"> Parmi l'ensemble des néo-bacheliers 219 inscrits en licence, 39 % sont des hommes
</t>
    </r>
    <r>
      <rPr>
        <b/>
        <sz val="11"/>
        <color theme="1"/>
        <rFont val="Calibri"/>
        <family val="2"/>
        <scheme val="minor"/>
      </rPr>
      <t>Champ :</t>
    </r>
    <r>
      <rPr>
        <sz val="11"/>
        <color theme="1"/>
        <rFont val="Calibri"/>
        <family val="2"/>
        <scheme val="minor"/>
      </rPr>
      <t xml:space="preserve"> Néo-bacheliers inscrits dans une formation de l'enseignement supérieur à la rentrée 2019 en France.
</t>
    </r>
    <r>
      <rPr>
        <b/>
        <sz val="11"/>
        <color theme="1"/>
        <rFont val="Calibri"/>
        <family val="2"/>
        <scheme val="minor"/>
      </rPr>
      <t>Source :</t>
    </r>
    <r>
      <rPr>
        <sz val="11"/>
        <color theme="1"/>
        <rFont val="Calibri"/>
        <family val="2"/>
        <scheme val="minor"/>
      </rPr>
      <t xml:space="preserve"> MESRE-SIES, MEN-DEPP</t>
    </r>
  </si>
  <si>
    <t>Entre 300 et 599</t>
  </si>
  <si>
    <t>0 (**)</t>
  </si>
  <si>
    <r>
      <t xml:space="preserve">Note : (*)  Certains étudiants de ce groupe peuvent cependant avoir une année sans inscription, qui peut correspondre à une année d'études à l'étranger ou une interruption. 
(**) Tous les étudiants de STAPS sont inscrits dans une première année de licence de type </t>
    </r>
    <r>
      <rPr>
        <b/>
        <i/>
        <sz val="10"/>
        <color theme="1"/>
        <rFont val="Calibri"/>
        <family val="2"/>
        <scheme val="minor"/>
      </rPr>
      <t>portail</t>
    </r>
    <r>
      <rPr>
        <b/>
        <sz val="10"/>
        <color theme="1"/>
        <rFont val="Calibri"/>
        <family val="2"/>
        <scheme val="minor"/>
      </rPr>
      <t xml:space="preserve"> : ils ne peuvent donc pas valider la licence dans laquelle ils étaient inscrits en première année.
Lecture : Parmi l’ensemble des néo-bacheliers entrant en licence du groupe disciplinaire "Arts, lettres, langues, SHS" en 2019, 43,1 % ont un parcours qualifié de linéaire et 71 % 
Champ : Les néo-bacheliers inscrits en licence en université à la rentrée 2019 en France.
Source : MESRE-SIES, MEN-DEPP</t>
    </r>
  </si>
  <si>
    <t xml:space="preserve">Figure 1 : Plus haut diplôme obtenu par les étudiants à la rentrée 2023 selon la discipline choisie en licence en 2019 </t>
  </si>
  <si>
    <t xml:space="preserve">Figure 1 : Plus haut diplôme obtenu par les étudiants à la rentrée 2023 selon la discipline choisie en licence en 2019 </t>
  </si>
  <si>
    <t>Figure 4 : Trajectoires selon la discipline d’inscription et selon les caractéristiques des étudiants</t>
  </si>
  <si>
    <t>Figure 5 : Caractéristiques des néo-bacheliers inscrits en L1 comparées à celles des inscrits dans les autres formations</t>
  </si>
  <si>
    <t xml:space="preserve">Annexe 2 : Type de parcours suivi par les néo-bacheliers selon la discipline choisie en licence en 2019 </t>
  </si>
  <si>
    <t>Annexe 4 : Facteurs explicatifs du passage en L2 en un an</t>
  </si>
  <si>
    <r>
      <t>Notes</t>
    </r>
    <r>
      <rPr>
        <sz val="10"/>
        <color theme="1"/>
        <rFont val="Calibri"/>
        <family val="2"/>
        <scheme val="minor"/>
      </rPr>
      <t xml:space="preserve"> : </t>
    </r>
    <r>
      <rPr>
        <b/>
        <i/>
        <sz val="10"/>
        <color theme="1"/>
        <rFont val="Calibri"/>
        <family val="2"/>
        <scheme val="minor"/>
      </rPr>
      <t>(1)</t>
    </r>
    <r>
      <rPr>
        <sz val="10"/>
        <color theme="1"/>
        <rFont val="Calibri"/>
        <family val="2"/>
        <scheme val="minor"/>
      </rPr>
      <t xml:space="preserve"> Cette part est rapportée à l'ensemble des néo-bacheliers 2019 inscrits en licence  </t>
    </r>
    <r>
      <rPr>
        <b/>
        <i/>
        <sz val="10"/>
        <color theme="1"/>
        <rFont val="Calibri"/>
        <family val="2"/>
        <scheme val="minor"/>
      </rPr>
      <t>(2)</t>
    </r>
    <r>
      <rPr>
        <sz val="10"/>
        <color theme="1"/>
        <rFont val="Calibri"/>
        <family val="2"/>
        <scheme val="minor"/>
      </rPr>
      <t xml:space="preserve"> Cette part est rapporté à l'ensemble des étudiants appartenant au même parcours-type  </t>
    </r>
    <r>
      <rPr>
        <b/>
        <i/>
        <sz val="10"/>
        <color theme="1"/>
        <rFont val="Calibri"/>
        <family val="2"/>
        <scheme val="minor"/>
      </rPr>
      <t>(3)</t>
    </r>
    <r>
      <rPr>
        <sz val="10"/>
        <color theme="1"/>
        <rFont val="Calibri"/>
        <family val="2"/>
        <scheme val="minor"/>
      </rPr>
      <t xml:space="preserve"> Certains étudiants de ce groupe peuvent cependant avoir une année sans inscription, qui peut correspondre à une année d'études à l'étranger ou une interruption. 
</t>
    </r>
    <r>
      <rPr>
        <b/>
        <sz val="10"/>
        <color theme="1"/>
        <rFont val="Calibri"/>
        <family val="2"/>
        <scheme val="minor"/>
      </rPr>
      <t>Lecture :</t>
    </r>
    <r>
      <rPr>
        <sz val="10"/>
        <color theme="1"/>
        <rFont val="Calibri"/>
        <family val="2"/>
        <scheme val="minor"/>
      </rPr>
      <t xml:space="preserve"> Parmi l’ensemble des néo-bacheliers entrant en licence en 2019, 42 % ont un parcours qualifié de linéaire et 71 % des étudiants avec ce type de trajectoire ont validé en 3 ou 4 ans le diplôme qu'ils visaient en 2019, en restant toujours en licence dans la même spécialité quand il est inscrit. 
</t>
    </r>
    <r>
      <rPr>
        <b/>
        <sz val="10"/>
        <color theme="1"/>
        <rFont val="Calibri"/>
        <family val="2"/>
        <scheme val="minor"/>
      </rPr>
      <t>Champ :</t>
    </r>
    <r>
      <rPr>
        <sz val="10"/>
        <color theme="1"/>
        <rFont val="Calibri"/>
        <family val="2"/>
        <scheme val="minor"/>
      </rPr>
      <t xml:space="preserve"> Les néo-bacheliers inscrits en licence en université à la rentrée 2019 en France.
</t>
    </r>
    <r>
      <rPr>
        <b/>
        <sz val="10"/>
        <color theme="1"/>
        <rFont val="Calibri"/>
        <family val="2"/>
        <scheme val="minor"/>
      </rPr>
      <t>Source :</t>
    </r>
    <r>
      <rPr>
        <sz val="10"/>
        <color theme="1"/>
        <rFont val="Calibri"/>
        <family val="2"/>
        <scheme val="minor"/>
      </rPr>
      <t xml:space="preserve"> MESRE-SIES, MEN-DEPP
</t>
    </r>
  </si>
  <si>
    <r>
      <t xml:space="preserve">Validation en 3 ou 4 ans d'une licence du même groupe disciplinaire que celui de l'inscription en L1, en restant inscrit en licence dans la même spécialité </t>
    </r>
    <r>
      <rPr>
        <b/>
        <i/>
        <sz val="11"/>
        <color rgb="FF000000"/>
        <rFont val="Calibri"/>
        <family val="2"/>
        <scheme val="minor"/>
      </rPr>
      <t>(3)</t>
    </r>
  </si>
  <si>
    <t>Part (en %) parmi l'ensemble de la cohorte (1)</t>
  </si>
  <si>
    <t>Part (en %) parmi les étudiants de la trajectoire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</si>
</sst>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font>
    <font>
      <u/>
      <sz val="11"/>
      <color theme="10"/>
      <name val="Calibri"/>
      <family val="2"/>
    </font>
    <font>
      <b/>
      <i/>
      <sz val="16"/>
      <color rgb="FFFF0000"/>
      <name val="Calibri"/>
      <family val="2"/>
      <scheme val="minor"/>
    </font>
    <font>
      <b/>
      <u/>
      <sz val="14"/>
      <name val="Aptos"/>
      <family val="2"/>
    </font>
    <font>
      <sz val="9"/>
      <color theme="1"/>
      <name val="Aptos"/>
      <family val="2"/>
    </font>
    <font>
      <b/>
      <sz val="11"/>
      <color rgb="FF000000"/>
      <name val="Aptos Narrow"/>
      <family val="2"/>
    </font>
    <font>
      <sz val="11"/>
      <color rgb="FF000000"/>
      <name val="Aptos Narrow"/>
      <family val="2"/>
    </font>
    <font>
      <sz val="1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i/>
      <sz val="11"/>
      <color rgb="FF000000"/>
      <name val="Aptos Narrow"/>
      <family val="2"/>
    </font>
    <font>
      <b/>
      <sz val="11"/>
      <color theme="0"/>
      <name val="Calibri"/>
      <family val="2"/>
    </font>
    <font>
      <sz val="11"/>
      <color rgb="FF000000"/>
      <name val="Calibri"/>
      <family val="2"/>
    </font>
    <font>
      <b/>
      <i/>
      <sz val="8"/>
      <color rgb="FF000000"/>
      <name val="Arial"/>
      <family val="2"/>
    </font>
    <font>
      <sz val="8"/>
      <color rgb="FF000000"/>
      <name val="Arial"/>
      <family val="2"/>
    </font>
    <font>
      <sz val="9"/>
      <color theme="1"/>
      <name val="Arial"/>
      <family val="2"/>
    </font>
    <font>
      <b/>
      <i/>
      <sz val="9"/>
      <color theme="1"/>
      <name val="Arial"/>
      <family val="2"/>
    </font>
    <font>
      <b/>
      <sz val="11"/>
      <name val="Calibri"/>
      <family val="2"/>
    </font>
    <font>
      <sz val="11"/>
      <name val="Calibri"/>
      <family val="2"/>
    </font>
    <font>
      <b/>
      <i/>
      <sz val="8"/>
      <color theme="4"/>
      <name val="Arial"/>
      <family val="2"/>
    </font>
    <font>
      <b/>
      <u/>
      <sz val="14"/>
      <color theme="1"/>
      <name val="Calibri"/>
      <family val="2"/>
      <scheme val="minor"/>
    </font>
    <font>
      <sz val="11"/>
      <color theme="1"/>
      <name val="Aptos"/>
      <family val="2"/>
    </font>
    <font>
      <b/>
      <i/>
      <sz val="9"/>
      <color theme="1"/>
      <name val="Aptos"/>
      <family val="2"/>
    </font>
    <font>
      <b/>
      <sz val="11"/>
      <color rgb="FF000000"/>
      <name val="Calibri"/>
      <family val="2"/>
      <scheme val="minor"/>
    </font>
    <font>
      <sz val="11"/>
      <color rgb="FF000000"/>
      <name val="Calibri"/>
      <family val="2"/>
      <scheme val="minor"/>
    </font>
    <font>
      <b/>
      <i/>
      <sz val="11"/>
      <color rgb="FF000000"/>
      <name val="Calibri"/>
      <family val="2"/>
      <scheme val="minor"/>
    </font>
    <font>
      <b/>
      <sz val="14"/>
      <color rgb="FF000000"/>
      <name val="Calibri"/>
      <family val="2"/>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rgb="FF000000"/>
      </top>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medium">
        <color indexed="64"/>
      </left>
      <right/>
      <top style="medium">
        <color rgb="FF000000"/>
      </top>
      <bottom/>
      <diagonal/>
    </border>
    <border>
      <left style="medium">
        <color indexed="64"/>
      </left>
      <right style="thin">
        <color indexed="64"/>
      </right>
      <top style="medium">
        <color rgb="FF000000"/>
      </top>
      <bottom/>
      <diagonal/>
    </border>
    <border>
      <left style="medium">
        <color indexed="64"/>
      </left>
      <right style="thin">
        <color indexed="64"/>
      </right>
      <top/>
      <bottom style="medium">
        <color rgb="FF000000"/>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medium">
        <color indexed="64"/>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top style="medium">
        <color indexed="64"/>
      </top>
      <bottom/>
      <diagonal/>
    </border>
    <border>
      <left/>
      <right style="thin">
        <color indexed="64"/>
      </right>
      <top style="medium">
        <color indexed="64"/>
      </top>
      <bottom style="thin">
        <color indexed="64"/>
      </bottom>
      <diagonal/>
    </border>
    <border>
      <left style="thin">
        <color rgb="FF000000"/>
      </left>
      <right/>
      <top/>
      <bottom/>
      <diagonal/>
    </border>
    <border>
      <left style="thin">
        <color indexed="64"/>
      </left>
      <right style="thin">
        <color rgb="FF000000"/>
      </right>
      <top style="medium">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rgb="FF000000"/>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rgb="FF000000"/>
      </top>
      <bottom/>
      <diagonal/>
    </border>
    <border>
      <left style="thin">
        <color indexed="64"/>
      </left>
      <right style="thin">
        <color rgb="FF000000"/>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rgb="FF000000"/>
      </left>
      <right style="thin">
        <color indexed="64"/>
      </right>
      <top style="thin">
        <color rgb="FF000000"/>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87">
    <xf numFmtId="0" fontId="0" fillId="0" borderId="0" xfId="0"/>
    <xf numFmtId="0" fontId="3" fillId="0" borderId="0" xfId="0" applyFont="1"/>
    <xf numFmtId="0" fontId="2" fillId="0" borderId="0" xfId="1" quotePrefix="1"/>
    <xf numFmtId="0" fontId="2" fillId="0" borderId="0" xfId="1"/>
    <xf numFmtId="0" fontId="0" fillId="0" borderId="0" xfId="0" applyAlignment="1">
      <alignment horizontal="center"/>
    </xf>
    <xf numFmtId="0" fontId="4" fillId="0" borderId="0" xfId="0" applyFont="1"/>
    <xf numFmtId="0" fontId="3" fillId="0" borderId="0" xfId="0" applyFont="1" applyAlignment="1">
      <alignment vertical="center"/>
    </xf>
    <xf numFmtId="0" fontId="0" fillId="0" borderId="1" xfId="0" applyBorder="1"/>
    <xf numFmtId="0" fontId="0" fillId="0" borderId="0" xfId="0" applyBorder="1"/>
    <xf numFmtId="0" fontId="5" fillId="0" borderId="0" xfId="0" applyFont="1" applyBorder="1" applyAlignment="1">
      <alignment horizontal="center" vertical="center"/>
    </xf>
    <xf numFmtId="0" fontId="1" fillId="0" borderId="0" xfId="0" applyFont="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1" xfId="0" applyFont="1" applyBorder="1" applyAlignment="1">
      <alignment horizontal="center" vertical="center"/>
    </xf>
    <xf numFmtId="0" fontId="0" fillId="0" borderId="10" xfId="0" applyBorder="1" applyAlignment="1">
      <alignment vertical="center" wrapText="1"/>
    </xf>
    <xf numFmtId="164" fontId="0" fillId="0" borderId="2" xfId="0" applyNumberFormat="1" applyBorder="1" applyAlignment="1">
      <alignment horizontal="center" vertical="center"/>
    </xf>
    <xf numFmtId="164" fontId="1" fillId="0" borderId="10" xfId="0" applyNumberFormat="1" applyFont="1" applyBorder="1" applyAlignment="1">
      <alignment horizontal="center" vertical="center"/>
    </xf>
    <xf numFmtId="0" fontId="0" fillId="0" borderId="12" xfId="0" applyBorder="1" applyAlignment="1">
      <alignment vertical="center" wrapText="1"/>
    </xf>
    <xf numFmtId="164" fontId="0" fillId="0" borderId="0" xfId="0" applyNumberFormat="1" applyAlignment="1">
      <alignment horizontal="center" vertical="center"/>
    </xf>
    <xf numFmtId="164" fontId="1" fillId="0" borderId="12" xfId="0" applyNumberFormat="1" applyFont="1" applyBorder="1" applyAlignment="1">
      <alignment horizontal="center" vertical="center"/>
    </xf>
    <xf numFmtId="164" fontId="1" fillId="0" borderId="14" xfId="0" applyNumberFormat="1" applyFont="1" applyBorder="1" applyAlignment="1">
      <alignment horizontal="center" vertical="center"/>
    </xf>
    <xf numFmtId="164" fontId="1" fillId="0" borderId="13" xfId="0" applyNumberFormat="1" applyFont="1" applyBorder="1" applyAlignment="1">
      <alignment horizontal="center" vertical="center"/>
    </xf>
    <xf numFmtId="0" fontId="7" fillId="0" borderId="0" xfId="0" applyFont="1" applyAlignment="1">
      <alignment horizontal="left" vertical="center"/>
    </xf>
    <xf numFmtId="0" fontId="1" fillId="0" borderId="13" xfId="0" applyFont="1" applyBorder="1" applyAlignment="1">
      <alignment horizontal="center" vertical="center" wrapText="1"/>
    </xf>
    <xf numFmtId="0" fontId="6" fillId="0" borderId="0" xfId="0" applyFont="1" applyAlignment="1">
      <alignment horizontal="left" vertical="center"/>
    </xf>
    <xf numFmtId="0" fontId="1" fillId="0" borderId="17" xfId="0" applyFont="1" applyBorder="1" applyAlignment="1">
      <alignment horizontal="center" vertical="center"/>
    </xf>
    <xf numFmtId="3" fontId="0" fillId="2" borderId="18" xfId="0" applyNumberFormat="1" applyFill="1" applyBorder="1" applyAlignment="1">
      <alignment horizontal="center" vertical="center"/>
    </xf>
    <xf numFmtId="165" fontId="0" fillId="2" borderId="18" xfId="0" applyNumberFormat="1" applyFill="1" applyBorder="1" applyAlignment="1">
      <alignment horizontal="center" vertical="center"/>
    </xf>
    <xf numFmtId="165" fontId="0" fillId="2" borderId="19" xfId="0" applyNumberFormat="1" applyFill="1" applyBorder="1" applyAlignment="1">
      <alignment horizontal="center" vertical="center"/>
    </xf>
    <xf numFmtId="3" fontId="10" fillId="2" borderId="12"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21" xfId="0" applyNumberFormat="1" applyFont="1" applyFill="1" applyBorder="1" applyAlignment="1">
      <alignment horizontal="center" vertical="center"/>
    </xf>
    <xf numFmtId="3" fontId="0" fillId="2" borderId="12" xfId="0" applyNumberFormat="1" applyFill="1" applyBorder="1" applyAlignment="1">
      <alignment horizontal="center" vertical="center"/>
    </xf>
    <xf numFmtId="165" fontId="0" fillId="2" borderId="12" xfId="0" applyNumberFormat="1" applyFill="1" applyBorder="1" applyAlignment="1">
      <alignment horizontal="center" vertical="center"/>
    </xf>
    <xf numFmtId="165" fontId="0" fillId="2" borderId="21" xfId="0" applyNumberFormat="1" applyFill="1" applyBorder="1" applyAlignment="1">
      <alignment horizontal="center" vertical="center"/>
    </xf>
    <xf numFmtId="3" fontId="1" fillId="2" borderId="24" xfId="0" applyNumberFormat="1" applyFont="1" applyFill="1" applyBorder="1" applyAlignment="1">
      <alignment horizontal="center" vertical="center"/>
    </xf>
    <xf numFmtId="165" fontId="1" fillId="2" borderId="24" xfId="0" applyNumberFormat="1" applyFont="1" applyFill="1" applyBorder="1" applyAlignment="1">
      <alignment horizontal="center" vertical="center"/>
    </xf>
    <xf numFmtId="165" fontId="1" fillId="2" borderId="25" xfId="0" applyNumberFormat="1" applyFont="1" applyFill="1" applyBorder="1" applyAlignment="1">
      <alignment horizontal="center" vertical="center"/>
    </xf>
    <xf numFmtId="165" fontId="0" fillId="2" borderId="16" xfId="0" applyNumberFormat="1" applyFill="1" applyBorder="1" applyAlignment="1">
      <alignment horizontal="center" vertical="center"/>
    </xf>
    <xf numFmtId="165" fontId="0" fillId="2" borderId="22" xfId="0" applyNumberFormat="1" applyFill="1" applyBorder="1" applyAlignment="1">
      <alignment horizontal="center" vertical="center"/>
    </xf>
    <xf numFmtId="3" fontId="1" fillId="2" borderId="31" xfId="0" applyNumberFormat="1" applyFont="1" applyFill="1" applyBorder="1" applyAlignment="1">
      <alignment horizontal="center" vertical="center"/>
    </xf>
    <xf numFmtId="3" fontId="1" fillId="2" borderId="12"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22" xfId="0" applyNumberFormat="1" applyFont="1" applyFill="1" applyBorder="1" applyAlignment="1">
      <alignment horizontal="center" vertical="center"/>
    </xf>
    <xf numFmtId="0" fontId="0" fillId="0" borderId="14" xfId="0" applyBorder="1"/>
    <xf numFmtId="0" fontId="9" fillId="0" borderId="0" xfId="0" applyFont="1" applyBorder="1" applyAlignment="1">
      <alignment horizontal="justify" vertical="center"/>
    </xf>
    <xf numFmtId="165" fontId="0" fillId="2" borderId="11" xfId="0" applyNumberFormat="1" applyFill="1" applyBorder="1" applyAlignment="1">
      <alignment horizontal="center" vertical="center"/>
    </xf>
    <xf numFmtId="0" fontId="0" fillId="0" borderId="27" xfId="0" applyBorder="1"/>
    <xf numFmtId="0" fontId="1" fillId="0" borderId="15" xfId="0" applyFont="1" applyBorder="1" applyAlignment="1">
      <alignment horizontal="center" vertical="center"/>
    </xf>
    <xf numFmtId="3" fontId="0" fillId="2" borderId="17" xfId="0" applyNumberFormat="1" applyFill="1" applyBorder="1" applyAlignment="1">
      <alignment horizontal="center" vertical="center"/>
    </xf>
    <xf numFmtId="0" fontId="9" fillId="0" borderId="33" xfId="0" applyFont="1" applyBorder="1" applyAlignment="1">
      <alignment horizontal="justify" vertical="center" wrapText="1"/>
    </xf>
    <xf numFmtId="0" fontId="8" fillId="0" borderId="31" xfId="0" applyFont="1" applyBorder="1" applyAlignment="1">
      <alignment horizontal="center" vertical="center"/>
    </xf>
    <xf numFmtId="0" fontId="9" fillId="0" borderId="33" xfId="0" applyFont="1" applyBorder="1" applyAlignment="1">
      <alignment horizontal="justify" vertical="center"/>
    </xf>
    <xf numFmtId="0" fontId="9" fillId="0" borderId="0" xfId="0" applyFont="1" applyBorder="1" applyAlignment="1">
      <alignment horizontal="justify" vertical="center" wrapText="1"/>
    </xf>
    <xf numFmtId="3" fontId="0" fillId="2" borderId="43" xfId="0" applyNumberFormat="1" applyFill="1" applyBorder="1" applyAlignment="1">
      <alignment horizontal="center" vertical="center"/>
    </xf>
    <xf numFmtId="0" fontId="0" fillId="0" borderId="33" xfId="0" applyBorder="1"/>
    <xf numFmtId="0" fontId="9" fillId="0" borderId="0" xfId="0" applyFont="1" applyBorder="1" applyAlignment="1">
      <alignment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 xfId="0" applyBorder="1"/>
    <xf numFmtId="0" fontId="0" fillId="0" borderId="0" xfId="0" applyAlignment="1">
      <alignment wrapText="1"/>
    </xf>
    <xf numFmtId="0" fontId="0" fillId="0" borderId="14" xfId="0" applyBorder="1" applyAlignment="1">
      <alignment wrapText="1"/>
    </xf>
    <xf numFmtId="0" fontId="0" fillId="0" borderId="0" xfId="0" applyAlignment="1">
      <alignment vertical="center" wrapText="1"/>
    </xf>
    <xf numFmtId="0" fontId="0" fillId="0" borderId="14" xfId="0" applyBorder="1" applyAlignment="1">
      <alignment vertical="center" wrapText="1"/>
    </xf>
    <xf numFmtId="0" fontId="0" fillId="0" borderId="2" xfId="0" applyBorder="1" applyAlignment="1">
      <alignment vertical="center" wrapText="1"/>
    </xf>
    <xf numFmtId="0" fontId="0" fillId="0" borderId="0" xfId="0" applyAlignment="1">
      <alignment vertical="top" wrapText="1"/>
    </xf>
    <xf numFmtId="164" fontId="0" fillId="0" borderId="14" xfId="0" applyNumberFormat="1" applyBorder="1" applyAlignment="1">
      <alignment horizontal="center" vertic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 xfId="0" applyFont="1" applyBorder="1" applyAlignment="1">
      <alignment horizontal="center" vertical="center" wrapText="1"/>
    </xf>
    <xf numFmtId="2" fontId="3" fillId="0" borderId="10" xfId="0" applyNumberFormat="1" applyFont="1" applyBorder="1" applyAlignment="1">
      <alignment horizontal="center" vertical="center" wrapText="1"/>
    </xf>
    <xf numFmtId="2" fontId="15" fillId="3" borderId="29" xfId="0" applyNumberFormat="1" applyFont="1" applyFill="1" applyBorder="1" applyAlignment="1">
      <alignment horizontal="center" vertical="center"/>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15" fillId="3" borderId="52" xfId="0" applyNumberFormat="1" applyFont="1" applyFill="1" applyBorder="1" applyAlignment="1">
      <alignment horizontal="center" vertical="center"/>
    </xf>
    <xf numFmtId="0" fontId="3" fillId="0" borderId="54" xfId="0" applyFont="1" applyBorder="1" applyAlignment="1">
      <alignment horizontal="center" vertical="center" wrapText="1"/>
    </xf>
    <xf numFmtId="2" fontId="15" fillId="3" borderId="55" xfId="0" applyNumberFormat="1" applyFont="1" applyFill="1" applyBorder="1" applyAlignment="1">
      <alignment horizontal="center" vertical="center"/>
    </xf>
    <xf numFmtId="0" fontId="3" fillId="0" borderId="56" xfId="0" applyFont="1" applyBorder="1" applyAlignment="1">
      <alignment horizontal="center" vertical="center" wrapText="1"/>
    </xf>
    <xf numFmtId="0" fontId="3" fillId="0" borderId="1" xfId="0" applyFont="1" applyBorder="1" applyAlignment="1">
      <alignment horizontal="center" vertical="center"/>
    </xf>
    <xf numFmtId="2" fontId="15" fillId="3" borderId="57" xfId="0" applyNumberFormat="1" applyFont="1" applyFill="1" applyBorder="1" applyAlignment="1">
      <alignment horizontal="center" vertical="center"/>
    </xf>
    <xf numFmtId="2" fontId="3" fillId="0" borderId="9" xfId="0" applyNumberFormat="1"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2" fontId="3" fillId="0" borderId="14" xfId="0" applyNumberFormat="1"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horizontal="center" vertical="center"/>
    </xf>
    <xf numFmtId="0" fontId="21" fillId="0" borderId="44" xfId="0" applyFont="1" applyBorder="1" applyAlignment="1">
      <alignment horizontal="center" vertical="center" wrapText="1"/>
    </xf>
    <xf numFmtId="2" fontId="21" fillId="0" borderId="10"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0" fontId="21" fillId="0" borderId="1" xfId="0" applyFont="1" applyBorder="1" applyAlignment="1">
      <alignment horizontal="center" vertical="center"/>
    </xf>
    <xf numFmtId="2" fontId="21" fillId="0" borderId="9" xfId="0" applyNumberFormat="1" applyFont="1" applyBorder="1" applyAlignment="1">
      <alignment horizontal="center" vertical="center" wrapText="1"/>
    </xf>
    <xf numFmtId="2" fontId="21" fillId="0" borderId="14" xfId="0" applyNumberFormat="1" applyFont="1" applyBorder="1" applyAlignment="1">
      <alignment horizontal="center" vertical="center" wrapText="1"/>
    </xf>
    <xf numFmtId="2" fontId="15" fillId="5" borderId="57" xfId="0" applyNumberFormat="1" applyFont="1" applyFill="1" applyBorder="1" applyAlignment="1">
      <alignment horizontal="center" vertical="center"/>
    </xf>
    <xf numFmtId="0" fontId="22" fillId="0" borderId="0" xfId="0" applyFont="1" applyAlignment="1">
      <alignment horizontal="center" vertical="center"/>
    </xf>
    <xf numFmtId="0" fontId="21" fillId="0" borderId="67" xfId="0" applyFont="1" applyBorder="1" applyAlignment="1">
      <alignment horizontal="center" vertical="center" wrapText="1"/>
    </xf>
    <xf numFmtId="0" fontId="19" fillId="0" borderId="0" xfId="0" applyFont="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center" wrapText="1"/>
    </xf>
    <xf numFmtId="0" fontId="1" fillId="0" borderId="2" xfId="0" applyFont="1" applyFill="1" applyBorder="1" applyAlignment="1">
      <alignment vertical="center"/>
    </xf>
    <xf numFmtId="0" fontId="1" fillId="0" borderId="0" xfId="0" applyFont="1" applyFill="1" applyAlignment="1">
      <alignment vertical="center"/>
    </xf>
    <xf numFmtId="0" fontId="1" fillId="0" borderId="14" xfId="0" applyFont="1" applyFill="1" applyBorder="1" applyAlignment="1">
      <alignment vertical="center"/>
    </xf>
    <xf numFmtId="0" fontId="1" fillId="0" borderId="6" xfId="0" applyFont="1" applyFill="1" applyBorder="1" applyAlignment="1">
      <alignment horizontal="center" vertical="center"/>
    </xf>
    <xf numFmtId="0" fontId="24" fillId="0" borderId="0" xfId="0" applyFont="1"/>
    <xf numFmtId="0" fontId="0" fillId="0" borderId="10" xfId="0" applyBorder="1"/>
    <xf numFmtId="0" fontId="0" fillId="0" borderId="12" xfId="0" applyBorder="1"/>
    <xf numFmtId="0" fontId="0" fillId="0" borderId="13" xfId="0" applyBorder="1"/>
    <xf numFmtId="0" fontId="1" fillId="0" borderId="10" xfId="0" applyFont="1" applyBorder="1"/>
    <xf numFmtId="0" fontId="1" fillId="0" borderId="13" xfId="0" applyFont="1" applyBorder="1"/>
    <xf numFmtId="0" fontId="1" fillId="0" borderId="7" xfId="0" applyFont="1" applyBorder="1" applyAlignment="1">
      <alignment horizontal="center" vertical="center" wrapText="1"/>
    </xf>
    <xf numFmtId="164" fontId="1" fillId="0" borderId="43" xfId="0" applyNumberFormat="1" applyFont="1" applyBorder="1" applyAlignment="1">
      <alignment horizontal="center" vertical="center"/>
    </xf>
    <xf numFmtId="164" fontId="1" fillId="0" borderId="9"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4" xfId="0" applyNumberFormat="1" applyFont="1" applyBorder="1" applyAlignment="1">
      <alignment horizontal="center" vertical="center"/>
    </xf>
    <xf numFmtId="0" fontId="6" fillId="0" borderId="0" xfId="0" applyFont="1" applyAlignment="1">
      <alignment horizontal="left" vertical="top"/>
    </xf>
    <xf numFmtId="1" fontId="0" fillId="0" borderId="11" xfId="0" applyNumberFormat="1" applyBorder="1" applyAlignment="1">
      <alignment horizontal="center" vertical="center"/>
    </xf>
    <xf numFmtId="1" fontId="0" fillId="0" borderId="0" xfId="0" applyNumberFormat="1" applyAlignment="1">
      <alignment horizontal="center" vertical="center"/>
    </xf>
    <xf numFmtId="164" fontId="8" fillId="0" borderId="11" xfId="0" applyNumberFormat="1" applyFont="1" applyBorder="1" applyAlignment="1">
      <alignment horizontal="center" vertical="center"/>
    </xf>
    <xf numFmtId="164" fontId="8" fillId="0" borderId="0" xfId="0" applyNumberFormat="1" applyFont="1" applyAlignment="1">
      <alignment horizontal="center" vertical="center"/>
    </xf>
    <xf numFmtId="0" fontId="11" fillId="0" borderId="0" xfId="0" applyFont="1" applyAlignment="1">
      <alignment vertical="top" wrapText="1"/>
    </xf>
    <xf numFmtId="1" fontId="0" fillId="0" borderId="0" xfId="0" applyNumberFormat="1" applyBorder="1" applyAlignment="1">
      <alignment horizontal="center" vertical="center"/>
    </xf>
    <xf numFmtId="0" fontId="1" fillId="0" borderId="70" xfId="0" applyFont="1" applyBorder="1" applyAlignment="1">
      <alignment horizontal="center" vertical="center"/>
    </xf>
    <xf numFmtId="0" fontId="0" fillId="0" borderId="0" xfId="0" applyBorder="1" applyAlignment="1">
      <alignment vertical="center"/>
    </xf>
    <xf numFmtId="0" fontId="9" fillId="0" borderId="33" xfId="0" applyFont="1" applyBorder="1" applyAlignment="1">
      <alignment vertical="center"/>
    </xf>
    <xf numFmtId="1" fontId="0" fillId="0" borderId="33" xfId="0" applyNumberFormat="1" applyBorder="1" applyAlignment="1">
      <alignment horizontal="center" vertical="center"/>
    </xf>
    <xf numFmtId="0" fontId="1" fillId="0" borderId="70" xfId="0" applyFont="1" applyBorder="1" applyAlignment="1">
      <alignment horizontal="center" vertical="center" wrapText="1"/>
    </xf>
    <xf numFmtId="0" fontId="1" fillId="0" borderId="0" xfId="0" applyFont="1" applyBorder="1" applyAlignment="1">
      <alignment horizontal="center" vertical="center" wrapText="1"/>
    </xf>
    <xf numFmtId="0" fontId="0" fillId="0" borderId="31" xfId="0" applyBorder="1"/>
    <xf numFmtId="0" fontId="1" fillId="0" borderId="46"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7" xfId="0" applyFont="1" applyBorder="1" applyAlignment="1">
      <alignment horizontal="center" vertical="center" wrapText="1"/>
    </xf>
    <xf numFmtId="1" fontId="0" fillId="0" borderId="17" xfId="0" applyNumberFormat="1" applyBorder="1" applyAlignment="1">
      <alignment horizontal="center" vertical="center"/>
    </xf>
    <xf numFmtId="164" fontId="8" fillId="0" borderId="0" xfId="0" applyNumberFormat="1" applyFont="1" applyBorder="1" applyAlignment="1">
      <alignment horizontal="center" vertical="center"/>
    </xf>
    <xf numFmtId="164" fontId="8" fillId="0" borderId="32" xfId="0" applyNumberFormat="1" applyFont="1" applyBorder="1" applyAlignment="1">
      <alignment horizontal="center" vertical="center"/>
    </xf>
    <xf numFmtId="0" fontId="1" fillId="0" borderId="35" xfId="0" applyFont="1" applyBorder="1" applyAlignment="1">
      <alignment horizontal="center" vertical="center" wrapText="1"/>
    </xf>
    <xf numFmtId="1" fontId="0" fillId="0" borderId="35" xfId="0" applyNumberFormat="1" applyBorder="1" applyAlignment="1">
      <alignment horizontal="center" vertical="center"/>
    </xf>
    <xf numFmtId="164" fontId="8" fillId="0" borderId="36" xfId="0" applyNumberFormat="1" applyFont="1" applyBorder="1" applyAlignment="1">
      <alignment horizontal="center" vertical="center"/>
    </xf>
    <xf numFmtId="1" fontId="0" fillId="0" borderId="21" xfId="0" applyNumberFormat="1" applyBorder="1" applyAlignment="1">
      <alignment horizontal="center" vertical="center"/>
    </xf>
    <xf numFmtId="164" fontId="8" fillId="0" borderId="31" xfId="0" applyNumberFormat="1" applyFont="1" applyBorder="1" applyAlignment="1">
      <alignment horizontal="center" vertical="center"/>
    </xf>
    <xf numFmtId="1" fontId="0" fillId="0" borderId="19" xfId="0" applyNumberFormat="1" applyBorder="1" applyAlignment="1">
      <alignment horizontal="center"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1" fontId="1" fillId="0" borderId="33" xfId="0" applyNumberFormat="1" applyFont="1" applyBorder="1" applyAlignment="1">
      <alignment horizontal="center" vertical="center"/>
    </xf>
    <xf numFmtId="1" fontId="1" fillId="0" borderId="17" xfId="0" applyNumberFormat="1" applyFont="1" applyBorder="1" applyAlignment="1">
      <alignment horizontal="center" vertical="center"/>
    </xf>
    <xf numFmtId="1" fontId="1" fillId="0" borderId="70" xfId="0" applyNumberFormat="1" applyFont="1" applyBorder="1" applyAlignment="1">
      <alignment horizontal="center" vertical="center"/>
    </xf>
    <xf numFmtId="1" fontId="1" fillId="0" borderId="71" xfId="0" applyNumberFormat="1" applyFont="1" applyBorder="1" applyAlignment="1">
      <alignment horizontal="center" vertical="center"/>
    </xf>
    <xf numFmtId="0" fontId="3" fillId="0" borderId="72" xfId="0" applyFont="1" applyBorder="1" applyAlignment="1">
      <alignment horizontal="center" vertical="center" wrapText="1"/>
    </xf>
    <xf numFmtId="0" fontId="3" fillId="0" borderId="33" xfId="0" applyFont="1" applyBorder="1" applyAlignment="1">
      <alignment horizontal="center" vertical="center" wrapText="1"/>
    </xf>
    <xf numFmtId="2" fontId="21" fillId="0" borderId="73" xfId="0" applyNumberFormat="1" applyFont="1" applyBorder="1" applyAlignment="1">
      <alignment horizontal="center" vertical="center" wrapText="1"/>
    </xf>
    <xf numFmtId="0" fontId="16" fillId="0" borderId="33" xfId="0" applyFont="1" applyBorder="1" applyAlignment="1">
      <alignment horizontal="center" vertical="center"/>
    </xf>
    <xf numFmtId="0" fontId="1" fillId="0" borderId="75" xfId="0" applyFont="1" applyBorder="1" applyAlignment="1">
      <alignment horizontal="center" vertical="center" wrapText="1"/>
    </xf>
    <xf numFmtId="0" fontId="1" fillId="0" borderId="76" xfId="0" applyFont="1" applyBorder="1" applyAlignment="1">
      <alignment horizontal="center" vertical="center" wrapText="1"/>
    </xf>
    <xf numFmtId="0" fontId="0" fillId="0" borderId="11"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36" xfId="0" applyBorder="1" applyAlignment="1">
      <alignment horizontal="left" vertical="center"/>
    </xf>
    <xf numFmtId="0" fontId="3" fillId="0" borderId="8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33" xfId="0" applyFont="1" applyBorder="1" applyAlignment="1">
      <alignment horizontal="center" vertical="center" wrapText="1"/>
    </xf>
    <xf numFmtId="2" fontId="15" fillId="6" borderId="55" xfId="0" applyNumberFormat="1" applyFont="1" applyFill="1" applyBorder="1" applyAlignment="1">
      <alignment horizontal="center" vertical="center"/>
    </xf>
    <xf numFmtId="2" fontId="15" fillId="4" borderId="55" xfId="0" applyNumberFormat="1" applyFont="1" applyFill="1" applyBorder="1" applyAlignment="1">
      <alignment horizontal="center" vertical="center"/>
    </xf>
    <xf numFmtId="2" fontId="15" fillId="7" borderId="57" xfId="0" applyNumberFormat="1" applyFont="1" applyFill="1" applyBorder="1" applyAlignment="1">
      <alignment horizontal="center" vertical="center"/>
    </xf>
    <xf numFmtId="0" fontId="1" fillId="0" borderId="83" xfId="0" applyFont="1" applyBorder="1" applyAlignment="1">
      <alignment horizontal="center" vertical="center"/>
    </xf>
    <xf numFmtId="0" fontId="1" fillId="0" borderId="18" xfId="0" applyFont="1" applyBorder="1" applyAlignment="1">
      <alignment horizontal="center" vertical="center" wrapText="1"/>
    </xf>
    <xf numFmtId="0" fontId="28" fillId="0" borderId="18" xfId="0" applyFont="1" applyBorder="1" applyAlignment="1">
      <alignment horizontal="justify" vertical="center" wrapText="1"/>
    </xf>
    <xf numFmtId="0" fontId="28" fillId="0" borderId="12" xfId="0" applyFont="1" applyBorder="1" applyAlignment="1">
      <alignment horizontal="justify" vertical="center" wrapText="1"/>
    </xf>
    <xf numFmtId="0" fontId="27" fillId="0" borderId="24" xfId="0" applyFont="1" applyBorder="1" applyAlignment="1">
      <alignment horizontal="center" vertical="center"/>
    </xf>
    <xf numFmtId="0" fontId="28" fillId="0" borderId="33" xfId="0" applyFont="1" applyBorder="1" applyAlignment="1">
      <alignment horizontal="justify" vertical="center"/>
    </xf>
    <xf numFmtId="0" fontId="28" fillId="0" borderId="0" xfId="0" applyFont="1" applyAlignment="1">
      <alignment horizontal="justify" vertical="center" wrapText="1"/>
    </xf>
    <xf numFmtId="0" fontId="28" fillId="0" borderId="12" xfId="0" applyFont="1" applyBorder="1" applyAlignment="1">
      <alignment horizontal="justify" vertical="center"/>
    </xf>
    <xf numFmtId="0" fontId="28" fillId="0" borderId="0" xfId="0" applyFont="1" applyAlignment="1">
      <alignment horizontal="justify" vertical="center"/>
    </xf>
    <xf numFmtId="165" fontId="0" fillId="2" borderId="0" xfId="0" applyNumberFormat="1" applyFill="1" applyAlignment="1">
      <alignment horizontal="center" vertical="center"/>
    </xf>
    <xf numFmtId="0" fontId="27" fillId="0" borderId="31" xfId="0" applyFont="1" applyBorder="1" applyAlignment="1">
      <alignment horizontal="center" vertical="center"/>
    </xf>
    <xf numFmtId="0" fontId="28" fillId="0" borderId="0" xfId="0" applyFont="1" applyAlignment="1">
      <alignment vertical="center"/>
    </xf>
    <xf numFmtId="0" fontId="28" fillId="0" borderId="18" xfId="0" applyFont="1" applyBorder="1" applyAlignment="1">
      <alignment vertical="center"/>
    </xf>
    <xf numFmtId="0" fontId="1" fillId="0" borderId="0" xfId="0" applyFont="1" applyAlignment="1">
      <alignment horizontal="center" vertical="center"/>
    </xf>
    <xf numFmtId="3" fontId="1" fillId="2" borderId="0" xfId="0" applyNumberFormat="1" applyFont="1" applyFill="1" applyAlignment="1">
      <alignment horizontal="center" vertical="center"/>
    </xf>
    <xf numFmtId="165" fontId="1" fillId="2" borderId="0" xfId="0" applyNumberFormat="1" applyFont="1" applyFill="1" applyAlignment="1">
      <alignment horizontal="center" vertical="center"/>
    </xf>
    <xf numFmtId="165" fontId="1" fillId="2" borderId="21" xfId="0" applyNumberFormat="1" applyFont="1" applyFill="1" applyBorder="1" applyAlignment="1">
      <alignment horizontal="center" vertical="center"/>
    </xf>
    <xf numFmtId="1" fontId="1" fillId="0" borderId="5" xfId="0" applyNumberFormat="1" applyFont="1" applyBorder="1" applyAlignment="1">
      <alignment horizontal="center" vertical="center"/>
    </xf>
    <xf numFmtId="1" fontId="1" fillId="0" borderId="6" xfId="0" applyNumberFormat="1" applyFont="1" applyBorder="1" applyAlignment="1">
      <alignment horizontal="center" vertical="center"/>
    </xf>
    <xf numFmtId="1" fontId="1" fillId="0" borderId="7" xfId="0"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1" fontId="0" fillId="0" borderId="43" xfId="0" applyNumberFormat="1" applyBorder="1" applyAlignment="1">
      <alignment horizontal="center" vertical="center"/>
    </xf>
    <xf numFmtId="1" fontId="0" fillId="0" borderId="8" xfId="0" applyNumberFormat="1" applyBorder="1" applyAlignment="1">
      <alignment horizontal="center" vertical="center"/>
    </xf>
    <xf numFmtId="1" fontId="0" fillId="0" borderId="14" xfId="0" applyNumberFormat="1" applyBorder="1" applyAlignment="1">
      <alignment horizontal="center" vertical="center"/>
    </xf>
    <xf numFmtId="1" fontId="0" fillId="0" borderId="9" xfId="0" applyNumberFormat="1" applyBorder="1" applyAlignment="1">
      <alignment horizontal="center" vertical="center"/>
    </xf>
    <xf numFmtId="1" fontId="0" fillId="0" borderId="26" xfId="0" applyNumberFormat="1" applyBorder="1" applyAlignment="1">
      <alignment horizontal="center" vertical="center"/>
    </xf>
    <xf numFmtId="1" fontId="0" fillId="0" borderId="20" xfId="0" applyNumberFormat="1" applyBorder="1" applyAlignment="1">
      <alignment horizontal="center" vertical="center"/>
    </xf>
    <xf numFmtId="1" fontId="0" fillId="0" borderId="12" xfId="0" applyNumberFormat="1" applyBorder="1" applyAlignment="1">
      <alignment horizontal="center" vertical="center"/>
    </xf>
    <xf numFmtId="1" fontId="0" fillId="0" borderId="78" xfId="0" applyNumberFormat="1" applyBorder="1" applyAlignment="1">
      <alignment horizontal="center" vertical="center"/>
    </xf>
    <xf numFmtId="1" fontId="0" fillId="0" borderId="77" xfId="0" applyNumberFormat="1" applyBorder="1" applyAlignment="1">
      <alignment horizontal="center" vertical="center"/>
    </xf>
    <xf numFmtId="1" fontId="0" fillId="0" borderId="10" xfId="0" applyNumberFormat="1" applyBorder="1" applyAlignment="1">
      <alignment horizontal="center" vertical="center"/>
    </xf>
    <xf numFmtId="1" fontId="0" fillId="0" borderId="29" xfId="0" applyNumberFormat="1" applyBorder="1" applyAlignment="1">
      <alignment horizontal="center" vertical="center"/>
    </xf>
    <xf numFmtId="1" fontId="0" fillId="0" borderId="80" xfId="0" applyNumberFormat="1" applyBorder="1" applyAlignment="1">
      <alignment horizontal="center" vertical="center"/>
    </xf>
    <xf numFmtId="1" fontId="0" fillId="0" borderId="79" xfId="0" applyNumberFormat="1" applyBorder="1" applyAlignment="1">
      <alignment horizontal="center" vertical="center"/>
    </xf>
    <xf numFmtId="1" fontId="0" fillId="0" borderId="13" xfId="0" applyNumberFormat="1" applyBorder="1" applyAlignment="1">
      <alignment horizontal="center" vertical="center"/>
    </xf>
    <xf numFmtId="1" fontId="0" fillId="0" borderId="28" xfId="0" applyNumberFormat="1" applyBorder="1" applyAlignment="1">
      <alignment horizontal="center" vertical="center"/>
    </xf>
    <xf numFmtId="1" fontId="0" fillId="0" borderId="23" xfId="0" applyNumberFormat="1" applyBorder="1" applyAlignment="1">
      <alignment horizontal="center" vertical="center"/>
    </xf>
    <xf numFmtId="1" fontId="0" fillId="0" borderId="24" xfId="0" applyNumberFormat="1" applyBorder="1" applyAlignment="1">
      <alignment horizontal="center" vertical="center"/>
    </xf>
    <xf numFmtId="0" fontId="1" fillId="0" borderId="65" xfId="0" applyFont="1" applyBorder="1" applyAlignment="1">
      <alignment horizontal="center" vertical="center" wrapText="1"/>
    </xf>
    <xf numFmtId="1" fontId="0" fillId="0" borderId="36" xfId="0" applyNumberFormat="1" applyBorder="1" applyAlignment="1">
      <alignment horizontal="center" vertical="center"/>
    </xf>
    <xf numFmtId="0" fontId="30" fillId="0" borderId="0" xfId="0" applyFont="1" applyAlignment="1">
      <alignment vertical="center"/>
    </xf>
    <xf numFmtId="0" fontId="31" fillId="0" borderId="0" xfId="0" applyFont="1"/>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42" xfId="0" applyFont="1" applyBorder="1" applyAlignment="1">
      <alignment horizontal="center" vertical="center" wrapText="1"/>
    </xf>
    <xf numFmtId="0" fontId="11" fillId="0" borderId="0" xfId="0" applyFont="1" applyBorder="1" applyAlignment="1">
      <alignment horizontal="left" vertical="top" wrapTex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27" fillId="0" borderId="35"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8" xfId="0" applyFont="1" applyBorder="1" applyAlignment="1">
      <alignment horizontal="center" vertical="center" wrapText="1"/>
    </xf>
    <xf numFmtId="0" fontId="0" fillId="0" borderId="2" xfId="0" applyBorder="1" applyAlignment="1">
      <alignment horizontal="left" vertical="top" wrapText="1"/>
    </xf>
    <xf numFmtId="0" fontId="0" fillId="0" borderId="0" xfId="0" applyAlignment="1">
      <alignment horizontal="left" vertical="top"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1" xfId="0" applyFont="1" applyBorder="1" applyAlignment="1">
      <alignment horizontal="center" vertical="center" wrapText="1"/>
    </xf>
    <xf numFmtId="0" fontId="1" fillId="0" borderId="30" xfId="0" applyFont="1" applyBorder="1" applyAlignment="1">
      <alignment horizontal="center" vertical="center" wrapText="1"/>
    </xf>
    <xf numFmtId="0" fontId="0" fillId="0" borderId="33" xfId="0" applyBorder="1" applyAlignment="1">
      <alignment horizontal="left" vertical="top" wrapText="1"/>
    </xf>
    <xf numFmtId="0" fontId="0" fillId="0" borderId="74" xfId="0" applyBorder="1" applyAlignment="1">
      <alignment horizontal="center"/>
    </xf>
    <xf numFmtId="0" fontId="0" fillId="0" borderId="69" xfId="0" applyBorder="1" applyAlignment="1">
      <alignment horizontal="center"/>
    </xf>
    <xf numFmtId="0" fontId="1" fillId="0" borderId="27"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34"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3" xfId="0" applyFont="1" applyBorder="1" applyAlignment="1">
      <alignment horizontal="center" vertical="center" wrapText="1"/>
    </xf>
    <xf numFmtId="2" fontId="3" fillId="0" borderId="46" xfId="0" applyNumberFormat="1" applyFont="1" applyBorder="1" applyAlignment="1">
      <alignment horizontal="center" vertical="center"/>
    </xf>
    <xf numFmtId="2" fontId="3" fillId="0" borderId="47" xfId="0" applyNumberFormat="1" applyFont="1" applyBorder="1" applyAlignment="1">
      <alignment horizontal="center" vertical="center"/>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2" fontId="3" fillId="0" borderId="59" xfId="0" applyNumberFormat="1" applyFont="1" applyBorder="1" applyAlignment="1">
      <alignment horizontal="center" vertical="center"/>
    </xf>
    <xf numFmtId="0" fontId="3" fillId="0" borderId="58" xfId="0" applyFont="1" applyBorder="1" applyAlignment="1">
      <alignment horizontal="center" vertical="center" wrapText="1"/>
    </xf>
    <xf numFmtId="0" fontId="0" fillId="0" borderId="60" xfId="0" applyBorder="1" applyAlignment="1">
      <alignment horizontal="center" vertical="center" wrapText="1"/>
    </xf>
    <xf numFmtId="0" fontId="0" fillId="0" borderId="53" xfId="0" applyBorder="1" applyAlignment="1">
      <alignment horizontal="center" vertical="center" wrapText="1"/>
    </xf>
    <xf numFmtId="0" fontId="17" fillId="0" borderId="0" xfId="0" applyFont="1" applyAlignment="1">
      <alignment horizontal="left" vertical="center" wrapText="1"/>
    </xf>
    <xf numFmtId="0" fontId="19" fillId="0" borderId="0" xfId="0" applyFont="1" applyAlignment="1">
      <alignment horizontal="left" vertical="center" wrapText="1"/>
    </xf>
    <xf numFmtId="0" fontId="7" fillId="0" borderId="2" xfId="0" applyFont="1" applyBorder="1" applyAlignment="1">
      <alignment horizontal="left" vertical="center" wrapText="1"/>
    </xf>
    <xf numFmtId="0" fontId="11" fillId="0" borderId="33" xfId="0" applyFont="1" applyBorder="1" applyAlignment="1">
      <alignment horizontal="left" vertical="top" wrapText="1"/>
    </xf>
    <xf numFmtId="0" fontId="8" fillId="0" borderId="1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6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581025</xdr:colOff>
      <xdr:row>1</xdr:row>
      <xdr:rowOff>133350</xdr:rowOff>
    </xdr:from>
    <xdr:to>
      <xdr:col>20</xdr:col>
      <xdr:colOff>248932</xdr:colOff>
      <xdr:row>23</xdr:row>
      <xdr:rowOff>171450</xdr:rowOff>
    </xdr:to>
    <xdr:pic>
      <xdr:nvPicPr>
        <xdr:cNvPr id="2" name="Image 1">
          <a:extLst>
            <a:ext uri="{FF2B5EF4-FFF2-40B4-BE49-F238E27FC236}">
              <a16:creationId xmlns:a16="http://schemas.microsoft.com/office/drawing/2014/main" id="{E68D3FB6-C550-10B3-13D7-540DBDB06449}"/>
            </a:ext>
          </a:extLst>
        </xdr:cNvPr>
        <xdr:cNvPicPr>
          <a:picLocks noChangeAspect="1"/>
        </xdr:cNvPicPr>
      </xdr:nvPicPr>
      <xdr:blipFill>
        <a:blip xmlns:r="http://schemas.openxmlformats.org/officeDocument/2006/relationships" r:embed="rId1"/>
        <a:stretch>
          <a:fillRect/>
        </a:stretch>
      </xdr:blipFill>
      <xdr:spPr>
        <a:xfrm>
          <a:off x="9315450" y="371475"/>
          <a:ext cx="8811907" cy="6038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16</xdr:col>
      <xdr:colOff>627929</xdr:colOff>
      <xdr:row>29</xdr:row>
      <xdr:rowOff>180975</xdr:rowOff>
    </xdr:to>
    <xdr:pic>
      <xdr:nvPicPr>
        <xdr:cNvPr id="2" name="Image 1">
          <a:extLst>
            <a:ext uri="{FF2B5EF4-FFF2-40B4-BE49-F238E27FC236}">
              <a16:creationId xmlns:a16="http://schemas.microsoft.com/office/drawing/2014/main" id="{2523E8A5-E322-EAB8-D43F-D544B29AB5A2}"/>
            </a:ext>
          </a:extLst>
        </xdr:cNvPr>
        <xdr:cNvPicPr>
          <a:picLocks noChangeAspect="1"/>
        </xdr:cNvPicPr>
      </xdr:nvPicPr>
      <xdr:blipFill>
        <a:blip xmlns:r="http://schemas.openxmlformats.org/officeDocument/2006/relationships" r:embed="rId1"/>
        <a:stretch>
          <a:fillRect/>
        </a:stretch>
      </xdr:blipFill>
      <xdr:spPr>
        <a:xfrm>
          <a:off x="9277350" y="238125"/>
          <a:ext cx="7104929" cy="6086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xdr:row>
      <xdr:rowOff>-1</xdr:rowOff>
    </xdr:from>
    <xdr:to>
      <xdr:col>20</xdr:col>
      <xdr:colOff>571500</xdr:colOff>
      <xdr:row>26</xdr:row>
      <xdr:rowOff>126589</xdr:rowOff>
    </xdr:to>
    <xdr:pic>
      <xdr:nvPicPr>
        <xdr:cNvPr id="3" name="Image 2">
          <a:extLst>
            <a:ext uri="{FF2B5EF4-FFF2-40B4-BE49-F238E27FC236}">
              <a16:creationId xmlns:a16="http://schemas.microsoft.com/office/drawing/2014/main" id="{CBA2705C-0165-FA0D-A1C0-5BCBC4CF6C3F}"/>
            </a:ext>
          </a:extLst>
        </xdr:cNvPr>
        <xdr:cNvPicPr>
          <a:picLocks noChangeAspect="1"/>
        </xdr:cNvPicPr>
      </xdr:nvPicPr>
      <xdr:blipFill>
        <a:blip xmlns:r="http://schemas.openxmlformats.org/officeDocument/2006/relationships" r:embed="rId1"/>
        <a:stretch>
          <a:fillRect/>
        </a:stretch>
      </xdr:blipFill>
      <xdr:spPr>
        <a:xfrm>
          <a:off x="11608594" y="404812"/>
          <a:ext cx="8191500" cy="60797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13</xdr:col>
      <xdr:colOff>148166</xdr:colOff>
      <xdr:row>33</xdr:row>
      <xdr:rowOff>6738</xdr:rowOff>
    </xdr:to>
    <xdr:pic>
      <xdr:nvPicPr>
        <xdr:cNvPr id="2" name="Image 1">
          <a:extLst>
            <a:ext uri="{FF2B5EF4-FFF2-40B4-BE49-F238E27FC236}">
              <a16:creationId xmlns:a16="http://schemas.microsoft.com/office/drawing/2014/main" id="{2EB8208A-5FE0-FFA3-49C3-95A2B4584035}"/>
            </a:ext>
          </a:extLst>
        </xdr:cNvPr>
        <xdr:cNvPicPr>
          <a:picLocks noChangeAspect="1"/>
        </xdr:cNvPicPr>
      </xdr:nvPicPr>
      <xdr:blipFill>
        <a:blip xmlns:r="http://schemas.openxmlformats.org/officeDocument/2006/relationships" r:embed="rId1"/>
        <a:stretch>
          <a:fillRect/>
        </a:stretch>
      </xdr:blipFill>
      <xdr:spPr>
        <a:xfrm>
          <a:off x="8942917" y="264583"/>
          <a:ext cx="7133166" cy="63144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22</xdr:col>
      <xdr:colOff>246700</xdr:colOff>
      <xdr:row>28</xdr:row>
      <xdr:rowOff>66675</xdr:rowOff>
    </xdr:to>
    <xdr:pic>
      <xdr:nvPicPr>
        <xdr:cNvPr id="2" name="Image 1">
          <a:extLst>
            <a:ext uri="{FF2B5EF4-FFF2-40B4-BE49-F238E27FC236}">
              <a16:creationId xmlns:a16="http://schemas.microsoft.com/office/drawing/2014/main" id="{C949C330-D54F-4D38-A49F-39B84B0DA3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0" y="428625"/>
          <a:ext cx="10152700" cy="597217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baseColWidth="10" defaultRowHeight="15" x14ac:dyDescent="0.25"/>
  <sheetData>
    <row r="1" spans="1:1" x14ac:dyDescent="0.25">
      <c r="A1" s="1" t="s">
        <v>0</v>
      </c>
    </row>
    <row r="3" spans="1:1" x14ac:dyDescent="0.25">
      <c r="A3" s="2" t="s">
        <v>180</v>
      </c>
    </row>
    <row r="4" spans="1:1" x14ac:dyDescent="0.25">
      <c r="A4" s="3" t="s">
        <v>149</v>
      </c>
    </row>
    <row r="5" spans="1:1" x14ac:dyDescent="0.25">
      <c r="A5" s="3" t="s">
        <v>150</v>
      </c>
    </row>
    <row r="6" spans="1:1" x14ac:dyDescent="0.25">
      <c r="A6" s="3" t="s">
        <v>182</v>
      </c>
    </row>
    <row r="7" spans="1:1" x14ac:dyDescent="0.25">
      <c r="A7" s="3" t="s">
        <v>183</v>
      </c>
    </row>
    <row r="8" spans="1:1" x14ac:dyDescent="0.25">
      <c r="A8" s="3" t="s">
        <v>156</v>
      </c>
    </row>
    <row r="10" spans="1:1" x14ac:dyDescent="0.25">
      <c r="A10" s="3" t="s">
        <v>122</v>
      </c>
    </row>
    <row r="11" spans="1:1" x14ac:dyDescent="0.25">
      <c r="A11" s="3" t="s">
        <v>184</v>
      </c>
    </row>
    <row r="12" spans="1:1" x14ac:dyDescent="0.25">
      <c r="A12" s="3" t="s">
        <v>141</v>
      </c>
    </row>
    <row r="13" spans="1:1" x14ac:dyDescent="0.25">
      <c r="A13" s="3" t="s">
        <v>142</v>
      </c>
    </row>
  </sheetData>
  <hyperlinks>
    <hyperlink ref="A3" location="'Figure 1'!A1" display="Figure 1 : Plus haut diplôme obtenu par les étudiants à la rentrée 2023 selon la discipline choisie en licence en 2019 " xr:uid="{00000000-0004-0000-0000-000000000000}"/>
    <hyperlink ref="A6" location="'Figure 4'!A1" display="Figure 4 : Trajectoires selon la discipline d’inscription et selon les caractéristiques des étudiants" xr:uid="{00000000-0004-0000-0000-000001000000}"/>
    <hyperlink ref="A8" location="'Figure 6'!A1" display="Figure 6 :  Facteurs explicatifs d'une trajectoire linéaire" xr:uid="{00000000-0004-0000-0000-000004000000}"/>
    <hyperlink ref="A4" location="'Figure 2'!A1" display="Figure 2 : Répartition des étudiants selon 4 parcours types" xr:uid="{00000000-0004-0000-0000-000005000000}"/>
    <hyperlink ref="A7" location="'Figure 5'!A1" display="Figure 5 : SCaractéristiques des néo-bacheliers inscrits en L1 comparées à celles des inscrits dans les autres formations" xr:uid="{188D583D-DAA0-4227-A98B-D4506F3124EC}"/>
    <hyperlink ref="A13" location="'Annexe 4'!A1" display="Annexe 4 : Facteurs explicatifs d'un parcours de type « réorientation aboutie »" xr:uid="{272573F9-B1FF-4FA7-BDB1-0861886755D9}"/>
    <hyperlink ref="A12" location="'Annexe 3'!A1" display="Annexe 3 : Facteurs explicatifs du passage en L2 en un an" xr:uid="{8828ACCE-3AB1-47A2-A9DE-0FE75B04DFC1}"/>
    <hyperlink ref="A10" location="'Annexe 1'!A1" display="Annexe 1 : Situation en 2023-2024 selon la discipline de la licence dans laquelle se sont inscrits les néo-bacheliers en 2019" xr:uid="{3BE31FD7-F0D0-4329-9845-6BA4B0E1730E}"/>
    <hyperlink ref="A5" location="'Figure 3'!A1" display="Figure 3 : Les parcours sont plus souvent linéaires pour les étudiants n'ayant émis que des vœux de licences en 2019 sur parcoursup" xr:uid="{6C66FF9D-E6D7-4354-9EB5-E37584613047}"/>
    <hyperlink ref="A11" location="'Annexe 2'!A1" display="Annexe 2 : Type de parcours suivi par les néo-bacheliers selon la discipline choisie en licence en 2019 " xr:uid="{02641ED7-5A38-41D6-A39A-1507A1776F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02693-8107-4793-B5C6-C99789CE4FC7}">
  <dimension ref="A1:D43"/>
  <sheetViews>
    <sheetView workbookViewId="0"/>
  </sheetViews>
  <sheetFormatPr baseColWidth="10" defaultRowHeight="15" x14ac:dyDescent="0.25"/>
  <cols>
    <col min="1" max="1" width="24.85546875" customWidth="1"/>
    <col min="2" max="2" width="51.85546875" customWidth="1"/>
    <col min="4" max="4" width="14.28515625" customWidth="1"/>
  </cols>
  <sheetData>
    <row r="1" spans="1:4" ht="18.75" x14ac:dyDescent="0.25">
      <c r="A1" s="206" t="s">
        <v>115</v>
      </c>
    </row>
    <row r="2" spans="1:4" x14ac:dyDescent="0.25">
      <c r="A2" s="5" t="str">
        <f>HYPERLINK("#Sommaire!A1", "Retour au sommaire")</f>
        <v>Retour au sommaire</v>
      </c>
    </row>
    <row r="3" spans="1:4" ht="15.75" thickBot="1" x14ac:dyDescent="0.3"/>
    <row r="4" spans="1:4" x14ac:dyDescent="0.25">
      <c r="A4" s="257" t="s">
        <v>78</v>
      </c>
      <c r="B4" s="257" t="s">
        <v>79</v>
      </c>
      <c r="C4" s="260" t="s">
        <v>105</v>
      </c>
      <c r="D4" s="284"/>
    </row>
    <row r="5" spans="1:4" ht="30.75" thickBot="1" x14ac:dyDescent="0.3">
      <c r="A5" s="258"/>
      <c r="B5" s="258"/>
      <c r="C5" s="97" t="s">
        <v>81</v>
      </c>
      <c r="D5" s="68" t="s">
        <v>82</v>
      </c>
    </row>
    <row r="6" spans="1:4" ht="15" customHeight="1" x14ac:dyDescent="0.25">
      <c r="A6" s="261" t="s">
        <v>57</v>
      </c>
      <c r="B6" s="69" t="s">
        <v>58</v>
      </c>
      <c r="C6" s="263" t="s">
        <v>83</v>
      </c>
      <c r="D6" s="264"/>
    </row>
    <row r="7" spans="1:4" ht="15" customHeight="1" thickBot="1" x14ac:dyDescent="0.3">
      <c r="A7" s="262"/>
      <c r="B7" s="67" t="s">
        <v>59</v>
      </c>
      <c r="C7" s="90">
        <v>1.1000000000000001</v>
      </c>
      <c r="D7" s="71" t="s">
        <v>84</v>
      </c>
    </row>
    <row r="8" spans="1:4" ht="15" customHeight="1" x14ac:dyDescent="0.25">
      <c r="A8" s="252" t="s">
        <v>85</v>
      </c>
      <c r="B8" s="72" t="s">
        <v>61</v>
      </c>
      <c r="C8" s="255" t="s">
        <v>83</v>
      </c>
      <c r="D8" s="256"/>
    </row>
    <row r="9" spans="1:4" ht="15" customHeight="1" x14ac:dyDescent="0.25">
      <c r="A9" s="253"/>
      <c r="B9" s="73" t="s">
        <v>62</v>
      </c>
      <c r="C9" s="91">
        <v>0.9</v>
      </c>
      <c r="D9" s="75" t="s">
        <v>84</v>
      </c>
    </row>
    <row r="10" spans="1:4" ht="15" customHeight="1" x14ac:dyDescent="0.25">
      <c r="A10" s="253"/>
      <c r="B10" s="73" t="s">
        <v>63</v>
      </c>
      <c r="C10" s="91">
        <v>0.83</v>
      </c>
      <c r="D10" s="75" t="s">
        <v>84</v>
      </c>
    </row>
    <row r="11" spans="1:4" ht="15" customHeight="1" thickBot="1" x14ac:dyDescent="0.3">
      <c r="A11" s="254"/>
      <c r="B11" s="76" t="s">
        <v>64</v>
      </c>
      <c r="C11" s="90">
        <v>0.74</v>
      </c>
      <c r="D11" s="77" t="s">
        <v>84</v>
      </c>
    </row>
    <row r="12" spans="1:4" ht="15" customHeight="1" x14ac:dyDescent="0.25">
      <c r="A12" s="253" t="s">
        <v>86</v>
      </c>
      <c r="B12" s="78" t="s">
        <v>87</v>
      </c>
      <c r="C12" s="255" t="s">
        <v>83</v>
      </c>
      <c r="D12" s="256"/>
    </row>
    <row r="13" spans="1:4" ht="15" customHeight="1" x14ac:dyDescent="0.25">
      <c r="A13" s="253"/>
      <c r="B13" s="73" t="s">
        <v>67</v>
      </c>
      <c r="C13" s="92">
        <v>0.43</v>
      </c>
      <c r="D13" s="80" t="s">
        <v>84</v>
      </c>
    </row>
    <row r="14" spans="1:4" ht="15" customHeight="1" thickBot="1" x14ac:dyDescent="0.3">
      <c r="A14" s="254"/>
      <c r="B14" s="158" t="s">
        <v>68</v>
      </c>
      <c r="C14" s="90">
        <v>1.06</v>
      </c>
      <c r="D14" s="77" t="s">
        <v>84</v>
      </c>
    </row>
    <row r="15" spans="1:4" ht="15" customHeight="1" x14ac:dyDescent="0.25">
      <c r="A15" s="253" t="s">
        <v>88</v>
      </c>
      <c r="B15" s="78" t="s">
        <v>73</v>
      </c>
      <c r="C15" s="255" t="s">
        <v>83</v>
      </c>
      <c r="D15" s="256"/>
    </row>
    <row r="16" spans="1:4" ht="15" customHeight="1" x14ac:dyDescent="0.25">
      <c r="A16" s="253"/>
      <c r="B16" s="73" t="s">
        <v>89</v>
      </c>
      <c r="C16" s="91">
        <v>1.5</v>
      </c>
      <c r="D16" s="77" t="s">
        <v>84</v>
      </c>
    </row>
    <row r="17" spans="1:4" ht="15" customHeight="1" x14ac:dyDescent="0.25">
      <c r="A17" s="253"/>
      <c r="B17" s="73" t="s">
        <v>71</v>
      </c>
      <c r="C17" s="91">
        <v>1.1399999999999999</v>
      </c>
      <c r="D17" s="77" t="s">
        <v>84</v>
      </c>
    </row>
    <row r="18" spans="1:4" ht="15" customHeight="1" thickBot="1" x14ac:dyDescent="0.3">
      <c r="A18" s="254"/>
      <c r="B18" s="76" t="s">
        <v>72</v>
      </c>
      <c r="C18" s="91">
        <v>1.06</v>
      </c>
      <c r="D18" s="77" t="s">
        <v>84</v>
      </c>
    </row>
    <row r="19" spans="1:4" ht="15" customHeight="1" x14ac:dyDescent="0.25">
      <c r="A19" s="261" t="s">
        <v>146</v>
      </c>
      <c r="B19" s="69" t="s">
        <v>75</v>
      </c>
      <c r="C19" s="263" t="s">
        <v>83</v>
      </c>
      <c r="D19" s="264"/>
    </row>
    <row r="20" spans="1:4" ht="15" customHeight="1" thickBot="1" x14ac:dyDescent="0.3">
      <c r="A20" s="262"/>
      <c r="B20" s="67" t="s">
        <v>76</v>
      </c>
      <c r="C20" s="70">
        <v>0.72</v>
      </c>
      <c r="D20" s="71" t="s">
        <v>84</v>
      </c>
    </row>
    <row r="21" spans="1:4" ht="15" customHeight="1" x14ac:dyDescent="0.25">
      <c r="A21" s="265" t="s">
        <v>157</v>
      </c>
      <c r="B21" s="82" t="s">
        <v>158</v>
      </c>
      <c r="C21" s="268" t="s">
        <v>83</v>
      </c>
      <c r="D21" s="256"/>
    </row>
    <row r="22" spans="1:4" ht="15" customHeight="1" x14ac:dyDescent="0.25">
      <c r="A22" s="266"/>
      <c r="B22" s="83" t="s">
        <v>159</v>
      </c>
      <c r="C22" s="84">
        <v>0.64</v>
      </c>
      <c r="D22" s="77" t="s">
        <v>84</v>
      </c>
    </row>
    <row r="23" spans="1:4" ht="15" customHeight="1" thickBot="1" x14ac:dyDescent="0.3">
      <c r="A23" s="267"/>
      <c r="B23" s="85" t="s">
        <v>160</v>
      </c>
      <c r="C23" s="74">
        <v>1.1599999999999999</v>
      </c>
      <c r="D23" s="77" t="s">
        <v>84</v>
      </c>
    </row>
    <row r="24" spans="1:4" ht="15" customHeight="1" x14ac:dyDescent="0.25">
      <c r="A24" s="269" t="s">
        <v>90</v>
      </c>
      <c r="B24" s="78" t="s">
        <v>4</v>
      </c>
      <c r="C24" s="268" t="s">
        <v>83</v>
      </c>
      <c r="D24" s="256"/>
    </row>
    <row r="25" spans="1:4" ht="15" customHeight="1" x14ac:dyDescent="0.25">
      <c r="A25" s="270"/>
      <c r="B25" s="69" t="s">
        <v>5</v>
      </c>
      <c r="C25" s="93">
        <v>1.53</v>
      </c>
      <c r="D25" s="80" t="s">
        <v>84</v>
      </c>
    </row>
    <row r="26" spans="1:4" ht="15" customHeight="1" x14ac:dyDescent="0.25">
      <c r="A26" s="270"/>
      <c r="B26" s="69" t="s">
        <v>52</v>
      </c>
      <c r="C26" s="93">
        <v>1.84</v>
      </c>
      <c r="D26" s="80" t="s">
        <v>84</v>
      </c>
    </row>
    <row r="27" spans="1:4" ht="15" customHeight="1" x14ac:dyDescent="0.25">
      <c r="A27" s="270"/>
      <c r="B27" s="69" t="s">
        <v>91</v>
      </c>
      <c r="C27" s="93">
        <v>1.86</v>
      </c>
      <c r="D27" s="80" t="s">
        <v>84</v>
      </c>
    </row>
    <row r="28" spans="1:4" ht="15" customHeight="1" thickBot="1" x14ac:dyDescent="0.3">
      <c r="A28" s="271"/>
      <c r="B28" s="76" t="s">
        <v>92</v>
      </c>
      <c r="C28" s="91">
        <v>1.1299999999999999</v>
      </c>
      <c r="D28" s="80" t="s">
        <v>84</v>
      </c>
    </row>
    <row r="29" spans="1:4" ht="15" customHeight="1" x14ac:dyDescent="0.25">
      <c r="A29" s="265" t="s">
        <v>119</v>
      </c>
      <c r="B29" s="82" t="s">
        <v>121</v>
      </c>
      <c r="C29" s="268" t="s">
        <v>83</v>
      </c>
      <c r="D29" s="256"/>
    </row>
    <row r="30" spans="1:4" ht="15" customHeight="1" x14ac:dyDescent="0.25">
      <c r="A30" s="266"/>
      <c r="B30" s="83" t="s">
        <v>177</v>
      </c>
      <c r="C30" s="84">
        <v>0.93</v>
      </c>
      <c r="D30" s="77" t="s">
        <v>84</v>
      </c>
    </row>
    <row r="31" spans="1:4" ht="15" customHeight="1" thickBot="1" x14ac:dyDescent="0.3">
      <c r="A31" s="267"/>
      <c r="B31" s="85" t="s">
        <v>120</v>
      </c>
      <c r="C31" s="74">
        <v>0.9</v>
      </c>
      <c r="D31" s="77" t="s">
        <v>84</v>
      </c>
    </row>
    <row r="32" spans="1:4" ht="15" customHeight="1" x14ac:dyDescent="0.25">
      <c r="A32" s="265" t="s">
        <v>93</v>
      </c>
      <c r="B32" s="82" t="s">
        <v>116</v>
      </c>
      <c r="C32" s="268" t="s">
        <v>83</v>
      </c>
      <c r="D32" s="256"/>
    </row>
    <row r="33" spans="1:4" ht="15" customHeight="1" x14ac:dyDescent="0.25">
      <c r="A33" s="266"/>
      <c r="B33" s="83" t="s">
        <v>117</v>
      </c>
      <c r="C33" s="94">
        <v>1.06</v>
      </c>
      <c r="D33" s="77" t="s">
        <v>84</v>
      </c>
    </row>
    <row r="34" spans="1:4" ht="15" customHeight="1" thickBot="1" x14ac:dyDescent="0.3">
      <c r="A34" s="267"/>
      <c r="B34" s="85" t="s">
        <v>118</v>
      </c>
      <c r="C34" s="91">
        <v>1.05</v>
      </c>
      <c r="D34" s="95" t="s">
        <v>103</v>
      </c>
    </row>
    <row r="35" spans="1:4" ht="15" customHeight="1" x14ac:dyDescent="0.25">
      <c r="A35" s="265" t="s">
        <v>94</v>
      </c>
      <c r="B35" s="82" t="s">
        <v>95</v>
      </c>
      <c r="C35" s="268" t="s">
        <v>83</v>
      </c>
      <c r="D35" s="256"/>
    </row>
    <row r="36" spans="1:4" ht="15" customHeight="1" x14ac:dyDescent="0.25">
      <c r="A36" s="266"/>
      <c r="B36" s="83" t="s">
        <v>96</v>
      </c>
      <c r="C36" s="94">
        <v>0.99</v>
      </c>
      <c r="D36" s="163"/>
    </row>
    <row r="37" spans="1:4" ht="15" customHeight="1" x14ac:dyDescent="0.25">
      <c r="A37" s="266"/>
      <c r="B37" s="83" t="s">
        <v>97</v>
      </c>
      <c r="C37" s="94">
        <v>0.9</v>
      </c>
      <c r="D37" s="77" t="s">
        <v>84</v>
      </c>
    </row>
    <row r="38" spans="1:4" ht="15" customHeight="1" x14ac:dyDescent="0.25">
      <c r="A38" s="266"/>
      <c r="B38" s="83" t="s">
        <v>98</v>
      </c>
      <c r="C38" s="94">
        <v>0.93</v>
      </c>
      <c r="D38" s="77" t="s">
        <v>84</v>
      </c>
    </row>
    <row r="39" spans="1:4" ht="15" customHeight="1" thickBot="1" x14ac:dyDescent="0.3">
      <c r="A39" s="267"/>
      <c r="B39" s="148" t="s">
        <v>99</v>
      </c>
      <c r="C39" s="150">
        <v>0.89</v>
      </c>
      <c r="D39" s="77" t="s">
        <v>84</v>
      </c>
    </row>
    <row r="40" spans="1:4" x14ac:dyDescent="0.25">
      <c r="A40" s="87"/>
      <c r="B40" s="160"/>
      <c r="C40" s="96"/>
      <c r="D40" s="151"/>
    </row>
    <row r="41" spans="1:4" ht="21.75" customHeight="1" x14ac:dyDescent="0.25">
      <c r="A41" s="272" t="s">
        <v>148</v>
      </c>
      <c r="B41" s="272"/>
      <c r="C41" s="272"/>
      <c r="D41" s="272"/>
    </row>
    <row r="42" spans="1:4" x14ac:dyDescent="0.25">
      <c r="A42" s="272" t="s">
        <v>100</v>
      </c>
      <c r="B42" s="272"/>
      <c r="C42" s="272"/>
      <c r="D42" s="272"/>
    </row>
    <row r="43" spans="1:4" x14ac:dyDescent="0.25">
      <c r="A43" s="273" t="s">
        <v>101</v>
      </c>
      <c r="B43" s="273"/>
      <c r="C43" s="273"/>
      <c r="D43" s="273"/>
    </row>
  </sheetData>
  <mergeCells count="26">
    <mergeCell ref="A29:A31"/>
    <mergeCell ref="C29:D29"/>
    <mergeCell ref="A19:A20"/>
    <mergeCell ref="C19:D19"/>
    <mergeCell ref="A43:D43"/>
    <mergeCell ref="A32:A34"/>
    <mergeCell ref="C32:D32"/>
    <mergeCell ref="A35:A39"/>
    <mergeCell ref="C35:D35"/>
    <mergeCell ref="A41:D41"/>
    <mergeCell ref="A42:D42"/>
    <mergeCell ref="A21:A23"/>
    <mergeCell ref="C21:D21"/>
    <mergeCell ref="A12:A14"/>
    <mergeCell ref="C12:D12"/>
    <mergeCell ref="A15:A18"/>
    <mergeCell ref="C15:D15"/>
    <mergeCell ref="A24:A28"/>
    <mergeCell ref="C24:D24"/>
    <mergeCell ref="A8:A11"/>
    <mergeCell ref="C8:D8"/>
    <mergeCell ref="A4:A5"/>
    <mergeCell ref="B4:B5"/>
    <mergeCell ref="C4:D4"/>
    <mergeCell ref="A6:A7"/>
    <mergeCell ref="C6:D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C52D-6CA2-4972-97AE-05AB9285B518}">
  <dimension ref="A1:D43"/>
  <sheetViews>
    <sheetView workbookViewId="0"/>
  </sheetViews>
  <sheetFormatPr baseColWidth="10" defaultRowHeight="15" x14ac:dyDescent="0.25"/>
  <cols>
    <col min="1" max="1" width="28.42578125" customWidth="1"/>
    <col min="2" max="2" width="54" customWidth="1"/>
    <col min="3" max="4" width="12.85546875" customWidth="1"/>
  </cols>
  <sheetData>
    <row r="1" spans="1:4" ht="18.75" x14ac:dyDescent="0.3">
      <c r="A1" s="207" t="s">
        <v>185</v>
      </c>
    </row>
    <row r="2" spans="1:4" x14ac:dyDescent="0.25">
      <c r="A2" s="5" t="str">
        <f>HYPERLINK("#Sommaire!A1", "Retour au sommaire")</f>
        <v>Retour au sommaire</v>
      </c>
    </row>
    <row r="3" spans="1:4" ht="15.75" thickBot="1" x14ac:dyDescent="0.3"/>
    <row r="4" spans="1:4" x14ac:dyDescent="0.25">
      <c r="A4" s="257" t="s">
        <v>78</v>
      </c>
      <c r="B4" s="259" t="s">
        <v>79</v>
      </c>
      <c r="C4" s="285" t="s">
        <v>102</v>
      </c>
      <c r="D4" s="286"/>
    </row>
    <row r="5" spans="1:4" ht="30.75" thickBot="1" x14ac:dyDescent="0.3">
      <c r="A5" s="258"/>
      <c r="B5" s="258"/>
      <c r="C5" s="89" t="s">
        <v>81</v>
      </c>
      <c r="D5" s="68" t="s">
        <v>82</v>
      </c>
    </row>
    <row r="6" spans="1:4" ht="15" customHeight="1" x14ac:dyDescent="0.25">
      <c r="A6" s="261" t="s">
        <v>57</v>
      </c>
      <c r="B6" s="69" t="s">
        <v>58</v>
      </c>
      <c r="C6" s="263" t="s">
        <v>83</v>
      </c>
      <c r="D6" s="264"/>
    </row>
    <row r="7" spans="1:4" ht="15" customHeight="1" thickBot="1" x14ac:dyDescent="0.3">
      <c r="A7" s="262"/>
      <c r="B7" s="67" t="s">
        <v>59</v>
      </c>
      <c r="C7" s="90">
        <v>1.31</v>
      </c>
      <c r="D7" s="71" t="s">
        <v>84</v>
      </c>
    </row>
    <row r="8" spans="1:4" ht="15" customHeight="1" x14ac:dyDescent="0.25">
      <c r="A8" s="252" t="s">
        <v>85</v>
      </c>
      <c r="B8" s="72" t="s">
        <v>61</v>
      </c>
      <c r="C8" s="255" t="s">
        <v>83</v>
      </c>
      <c r="D8" s="256"/>
    </row>
    <row r="9" spans="1:4" ht="15" customHeight="1" x14ac:dyDescent="0.25">
      <c r="A9" s="253"/>
      <c r="B9" s="73" t="s">
        <v>62</v>
      </c>
      <c r="C9" s="91">
        <v>0.97</v>
      </c>
      <c r="D9" s="162" t="s">
        <v>154</v>
      </c>
    </row>
    <row r="10" spans="1:4" ht="15" customHeight="1" x14ac:dyDescent="0.25">
      <c r="A10" s="253"/>
      <c r="B10" s="73" t="s">
        <v>63</v>
      </c>
      <c r="C10" s="91">
        <v>0.94</v>
      </c>
      <c r="D10" s="75" t="s">
        <v>84</v>
      </c>
    </row>
    <row r="11" spans="1:4" ht="15" customHeight="1" thickBot="1" x14ac:dyDescent="0.3">
      <c r="A11" s="254"/>
      <c r="B11" s="76" t="s">
        <v>64</v>
      </c>
      <c r="C11" s="90">
        <v>0.9</v>
      </c>
      <c r="D11" s="77" t="s">
        <v>84</v>
      </c>
    </row>
    <row r="12" spans="1:4" ht="15" customHeight="1" x14ac:dyDescent="0.25">
      <c r="A12" s="253" t="s">
        <v>86</v>
      </c>
      <c r="B12" s="78" t="s">
        <v>87</v>
      </c>
      <c r="C12" s="255" t="s">
        <v>83</v>
      </c>
      <c r="D12" s="256"/>
    </row>
    <row r="13" spans="1:4" ht="15" customHeight="1" x14ac:dyDescent="0.25">
      <c r="A13" s="253"/>
      <c r="B13" s="73" t="s">
        <v>67</v>
      </c>
      <c r="C13" s="92">
        <v>0.11</v>
      </c>
      <c r="D13" s="80" t="s">
        <v>84</v>
      </c>
    </row>
    <row r="14" spans="1:4" ht="15" customHeight="1" thickBot="1" x14ac:dyDescent="0.3">
      <c r="A14" s="254"/>
      <c r="B14" s="76" t="s">
        <v>68</v>
      </c>
      <c r="C14" s="90">
        <v>0.25</v>
      </c>
      <c r="D14" s="77" t="s">
        <v>84</v>
      </c>
    </row>
    <row r="15" spans="1:4" ht="15" customHeight="1" x14ac:dyDescent="0.25">
      <c r="A15" s="253" t="s">
        <v>88</v>
      </c>
      <c r="B15" s="78" t="s">
        <v>73</v>
      </c>
      <c r="C15" s="255" t="s">
        <v>83</v>
      </c>
      <c r="D15" s="256"/>
    </row>
    <row r="16" spans="1:4" ht="15" customHeight="1" x14ac:dyDescent="0.25">
      <c r="A16" s="253"/>
      <c r="B16" s="73" t="s">
        <v>89</v>
      </c>
      <c r="C16" s="91">
        <v>3.51</v>
      </c>
      <c r="D16" s="77" t="s">
        <v>84</v>
      </c>
    </row>
    <row r="17" spans="1:4" ht="15" customHeight="1" x14ac:dyDescent="0.25">
      <c r="A17" s="253"/>
      <c r="B17" s="73" t="s">
        <v>71</v>
      </c>
      <c r="C17" s="91">
        <v>3.48</v>
      </c>
      <c r="D17" s="77" t="s">
        <v>84</v>
      </c>
    </row>
    <row r="18" spans="1:4" ht="15" customHeight="1" thickBot="1" x14ac:dyDescent="0.3">
      <c r="A18" s="254"/>
      <c r="B18" s="76" t="s">
        <v>72</v>
      </c>
      <c r="C18" s="91">
        <v>2.2799999999999998</v>
      </c>
      <c r="D18" s="80" t="s">
        <v>84</v>
      </c>
    </row>
    <row r="19" spans="1:4" ht="15" customHeight="1" x14ac:dyDescent="0.25">
      <c r="A19" s="261" t="s">
        <v>146</v>
      </c>
      <c r="B19" s="69" t="s">
        <v>75</v>
      </c>
      <c r="C19" s="263" t="s">
        <v>83</v>
      </c>
      <c r="D19" s="264"/>
    </row>
    <row r="20" spans="1:4" ht="15" customHeight="1" thickBot="1" x14ac:dyDescent="0.3">
      <c r="A20" s="262"/>
      <c r="B20" s="67" t="s">
        <v>76</v>
      </c>
      <c r="C20" s="70">
        <v>0.75</v>
      </c>
      <c r="D20" s="71" t="s">
        <v>84</v>
      </c>
    </row>
    <row r="21" spans="1:4" ht="15" customHeight="1" x14ac:dyDescent="0.25">
      <c r="A21" s="265" t="s">
        <v>157</v>
      </c>
      <c r="B21" s="82" t="s">
        <v>158</v>
      </c>
      <c r="C21" s="268" t="s">
        <v>83</v>
      </c>
      <c r="D21" s="256"/>
    </row>
    <row r="22" spans="1:4" ht="15" customHeight="1" x14ac:dyDescent="0.25">
      <c r="A22" s="266"/>
      <c r="B22" s="83" t="s">
        <v>159</v>
      </c>
      <c r="C22" s="84">
        <v>1.1100000000000001</v>
      </c>
      <c r="D22" s="77" t="s">
        <v>84</v>
      </c>
    </row>
    <row r="23" spans="1:4" ht="15" customHeight="1" thickBot="1" x14ac:dyDescent="0.3">
      <c r="A23" s="267"/>
      <c r="B23" s="85" t="s">
        <v>160</v>
      </c>
      <c r="C23" s="74">
        <v>0.67</v>
      </c>
      <c r="D23" s="77" t="s">
        <v>84</v>
      </c>
    </row>
    <row r="24" spans="1:4" ht="15" customHeight="1" x14ac:dyDescent="0.25">
      <c r="A24" s="269" t="s">
        <v>90</v>
      </c>
      <c r="B24" s="78" t="s">
        <v>4</v>
      </c>
      <c r="C24" s="268" t="s">
        <v>83</v>
      </c>
      <c r="D24" s="256"/>
    </row>
    <row r="25" spans="1:4" ht="15" customHeight="1" x14ac:dyDescent="0.25">
      <c r="A25" s="270"/>
      <c r="B25" s="69" t="s">
        <v>5</v>
      </c>
      <c r="C25" s="93">
        <v>0.81</v>
      </c>
      <c r="D25" s="80" t="s">
        <v>84</v>
      </c>
    </row>
    <row r="26" spans="1:4" ht="15" customHeight="1" x14ac:dyDescent="0.25">
      <c r="A26" s="270"/>
      <c r="B26" s="69" t="s">
        <v>52</v>
      </c>
      <c r="C26" s="93">
        <v>0.97</v>
      </c>
      <c r="D26" s="162" t="s">
        <v>154</v>
      </c>
    </row>
    <row r="27" spans="1:4" ht="15" customHeight="1" x14ac:dyDescent="0.25">
      <c r="A27" s="270"/>
      <c r="B27" s="69" t="s">
        <v>91</v>
      </c>
      <c r="C27" s="93">
        <v>1.07</v>
      </c>
      <c r="D27" s="80" t="s">
        <v>84</v>
      </c>
    </row>
    <row r="28" spans="1:4" ht="15" customHeight="1" thickBot="1" x14ac:dyDescent="0.3">
      <c r="A28" s="271"/>
      <c r="B28" s="76" t="s">
        <v>92</v>
      </c>
      <c r="C28" s="91">
        <v>1.22</v>
      </c>
      <c r="D28" s="77" t="s">
        <v>84</v>
      </c>
    </row>
    <row r="29" spans="1:4" ht="15" customHeight="1" x14ac:dyDescent="0.25">
      <c r="A29" s="265" t="s">
        <v>119</v>
      </c>
      <c r="B29" s="82" t="s">
        <v>121</v>
      </c>
      <c r="C29" s="268" t="s">
        <v>83</v>
      </c>
      <c r="D29" s="256"/>
    </row>
    <row r="30" spans="1:4" ht="15" customHeight="1" x14ac:dyDescent="0.25">
      <c r="A30" s="266"/>
      <c r="B30" s="83" t="s">
        <v>177</v>
      </c>
      <c r="C30" s="84">
        <v>1.1299999999999999</v>
      </c>
      <c r="D30" s="77" t="s">
        <v>84</v>
      </c>
    </row>
    <row r="31" spans="1:4" ht="15" customHeight="1" thickBot="1" x14ac:dyDescent="0.3">
      <c r="A31" s="267"/>
      <c r="B31" s="85" t="s">
        <v>120</v>
      </c>
      <c r="C31" s="74">
        <v>1.22</v>
      </c>
      <c r="D31" s="77" t="s">
        <v>84</v>
      </c>
    </row>
    <row r="32" spans="1:4" ht="15" customHeight="1" x14ac:dyDescent="0.25">
      <c r="A32" s="265" t="s">
        <v>93</v>
      </c>
      <c r="B32" s="82" t="s">
        <v>116</v>
      </c>
      <c r="C32" s="268" t="s">
        <v>83</v>
      </c>
      <c r="D32" s="256"/>
    </row>
    <row r="33" spans="1:4" ht="15" customHeight="1" x14ac:dyDescent="0.25">
      <c r="A33" s="266"/>
      <c r="B33" s="83" t="s">
        <v>117</v>
      </c>
      <c r="C33" s="94">
        <v>1.05</v>
      </c>
      <c r="D33" s="77" t="s">
        <v>84</v>
      </c>
    </row>
    <row r="34" spans="1:4" ht="15" customHeight="1" thickBot="1" x14ac:dyDescent="0.3">
      <c r="A34" s="267"/>
      <c r="B34" s="85" t="s">
        <v>118</v>
      </c>
      <c r="C34" s="91">
        <v>0.82</v>
      </c>
      <c r="D34" s="95" t="s">
        <v>103</v>
      </c>
    </row>
    <row r="35" spans="1:4" ht="15" customHeight="1" x14ac:dyDescent="0.25">
      <c r="A35" s="265" t="s">
        <v>94</v>
      </c>
      <c r="B35" s="82" t="s">
        <v>95</v>
      </c>
      <c r="C35" s="268" t="s">
        <v>83</v>
      </c>
      <c r="D35" s="256"/>
    </row>
    <row r="36" spans="1:4" ht="15" customHeight="1" x14ac:dyDescent="0.25">
      <c r="A36" s="266"/>
      <c r="B36" s="83" t="s">
        <v>145</v>
      </c>
      <c r="C36" s="94">
        <v>1.1499999999999999</v>
      </c>
      <c r="D36" s="77" t="s">
        <v>84</v>
      </c>
    </row>
    <row r="37" spans="1:4" ht="15" customHeight="1" x14ac:dyDescent="0.25">
      <c r="A37" s="266"/>
      <c r="B37" s="83" t="s">
        <v>97</v>
      </c>
      <c r="C37" s="94">
        <v>1.04</v>
      </c>
      <c r="D37" s="161" t="s">
        <v>103</v>
      </c>
    </row>
    <row r="38" spans="1:4" ht="15" customHeight="1" x14ac:dyDescent="0.25">
      <c r="A38" s="266"/>
      <c r="B38" s="83" t="s">
        <v>98</v>
      </c>
      <c r="C38" s="94">
        <v>1.1000000000000001</v>
      </c>
      <c r="D38" s="77" t="s">
        <v>84</v>
      </c>
    </row>
    <row r="39" spans="1:4" ht="15" customHeight="1" thickBot="1" x14ac:dyDescent="0.3">
      <c r="A39" s="267"/>
      <c r="B39" s="148" t="s">
        <v>99</v>
      </c>
      <c r="C39" s="150">
        <v>1.1100000000000001</v>
      </c>
      <c r="D39" s="77" t="s">
        <v>84</v>
      </c>
    </row>
    <row r="40" spans="1:4" x14ac:dyDescent="0.25">
      <c r="A40" s="87"/>
      <c r="B40" s="149"/>
      <c r="C40" s="96"/>
      <c r="D40" s="151"/>
    </row>
    <row r="41" spans="1:4" ht="20.25" customHeight="1" x14ac:dyDescent="0.25">
      <c r="A41" s="272" t="s">
        <v>147</v>
      </c>
      <c r="B41" s="272"/>
      <c r="C41" s="272"/>
      <c r="D41" s="272"/>
    </row>
    <row r="42" spans="1:4" x14ac:dyDescent="0.25">
      <c r="A42" s="272" t="s">
        <v>100</v>
      </c>
      <c r="B42" s="272"/>
      <c r="C42" s="272"/>
      <c r="D42" s="272"/>
    </row>
    <row r="43" spans="1:4" x14ac:dyDescent="0.25">
      <c r="A43" s="273" t="s">
        <v>104</v>
      </c>
      <c r="B43" s="273"/>
      <c r="C43" s="273"/>
      <c r="D43" s="273"/>
    </row>
  </sheetData>
  <mergeCells count="26">
    <mergeCell ref="A29:A31"/>
    <mergeCell ref="C29:D29"/>
    <mergeCell ref="A43:D43"/>
    <mergeCell ref="A32:A34"/>
    <mergeCell ref="C32:D32"/>
    <mergeCell ref="A35:A39"/>
    <mergeCell ref="C35:D35"/>
    <mergeCell ref="A41:D41"/>
    <mergeCell ref="A42:D42"/>
    <mergeCell ref="A12:A14"/>
    <mergeCell ref="C12:D12"/>
    <mergeCell ref="A15:A18"/>
    <mergeCell ref="C15:D15"/>
    <mergeCell ref="A24:A28"/>
    <mergeCell ref="C24:D24"/>
    <mergeCell ref="A19:A20"/>
    <mergeCell ref="C19:D19"/>
    <mergeCell ref="A21:A23"/>
    <mergeCell ref="C21:D21"/>
    <mergeCell ref="A8:A11"/>
    <mergeCell ref="C8:D8"/>
    <mergeCell ref="A4:A5"/>
    <mergeCell ref="B4:B5"/>
    <mergeCell ref="C4:D4"/>
    <mergeCell ref="A6:A7"/>
    <mergeCell ref="C6:D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
  <sheetViews>
    <sheetView zoomScaleNormal="100" workbookViewId="0">
      <selection activeCell="A2" sqref="A2"/>
    </sheetView>
  </sheetViews>
  <sheetFormatPr baseColWidth="10" defaultRowHeight="15" x14ac:dyDescent="0.25"/>
  <cols>
    <col min="1" max="1" width="20.28515625" customWidth="1"/>
    <col min="2" max="2" width="36.5703125" customWidth="1"/>
    <col min="3" max="5" width="13.28515625" customWidth="1"/>
  </cols>
  <sheetData>
    <row r="1" spans="1:8" ht="18.75" x14ac:dyDescent="0.25">
      <c r="A1" s="24" t="s">
        <v>181</v>
      </c>
      <c r="B1" s="10"/>
      <c r="C1" s="10"/>
    </row>
    <row r="2" spans="1:8" x14ac:dyDescent="0.25">
      <c r="A2" s="3" t="s">
        <v>2</v>
      </c>
      <c r="B2" s="3"/>
      <c r="C2" s="3"/>
    </row>
    <row r="4" spans="1:8" x14ac:dyDescent="0.25">
      <c r="A4" s="208"/>
      <c r="B4" s="209"/>
      <c r="C4" s="212" t="s">
        <v>3</v>
      </c>
      <c r="D4" s="213"/>
      <c r="E4" s="213"/>
      <c r="F4" s="213"/>
      <c r="G4" s="213"/>
      <c r="H4" s="214"/>
    </row>
    <row r="5" spans="1:8" ht="60" x14ac:dyDescent="0.25">
      <c r="A5" s="210"/>
      <c r="B5" s="211"/>
      <c r="C5" s="12" t="s">
        <v>4</v>
      </c>
      <c r="D5" s="12" t="s">
        <v>5</v>
      </c>
      <c r="E5" s="12" t="s">
        <v>6</v>
      </c>
      <c r="F5" s="12" t="s">
        <v>7</v>
      </c>
      <c r="G5" s="12" t="s">
        <v>8</v>
      </c>
      <c r="H5" s="13" t="s">
        <v>9</v>
      </c>
    </row>
    <row r="6" spans="1:8" ht="21" customHeight="1" x14ac:dyDescent="0.25">
      <c r="A6" s="215" t="s">
        <v>10</v>
      </c>
      <c r="B6" s="14" t="s">
        <v>11</v>
      </c>
      <c r="C6" s="15">
        <v>45</v>
      </c>
      <c r="D6" s="15">
        <v>46.6</v>
      </c>
      <c r="E6" s="15">
        <v>43</v>
      </c>
      <c r="F6" s="15">
        <v>42</v>
      </c>
      <c r="G6" s="15">
        <v>44.9</v>
      </c>
      <c r="H6" s="16">
        <v>44.5</v>
      </c>
    </row>
    <row r="7" spans="1:8" ht="21" customHeight="1" x14ac:dyDescent="0.25">
      <c r="A7" s="216"/>
      <c r="B7" s="17" t="s">
        <v>12</v>
      </c>
      <c r="C7" s="18">
        <v>0.9</v>
      </c>
      <c r="D7" s="18">
        <v>1.4</v>
      </c>
      <c r="E7" s="18">
        <v>2</v>
      </c>
      <c r="F7" s="18">
        <v>1.9</v>
      </c>
      <c r="G7" s="18">
        <v>1.1000000000000001</v>
      </c>
      <c r="H7" s="19">
        <v>1.3</v>
      </c>
    </row>
    <row r="8" spans="1:8" ht="21" customHeight="1" x14ac:dyDescent="0.25">
      <c r="A8" s="216"/>
      <c r="B8" s="17" t="s">
        <v>13</v>
      </c>
      <c r="C8" s="18">
        <v>3.3</v>
      </c>
      <c r="D8" s="18">
        <v>3.7</v>
      </c>
      <c r="E8" s="18">
        <v>4.4000000000000004</v>
      </c>
      <c r="F8" s="18">
        <v>3.6</v>
      </c>
      <c r="G8" s="18">
        <v>2.8</v>
      </c>
      <c r="H8" s="19">
        <v>3.5</v>
      </c>
    </row>
    <row r="9" spans="1:8" ht="30" customHeight="1" x14ac:dyDescent="0.25">
      <c r="A9" s="216"/>
      <c r="B9" s="17" t="s">
        <v>14</v>
      </c>
      <c r="C9" s="18">
        <v>0.6</v>
      </c>
      <c r="D9" s="18">
        <v>0.8</v>
      </c>
      <c r="E9" s="18">
        <v>1.3</v>
      </c>
      <c r="F9" s="18">
        <v>1.6</v>
      </c>
      <c r="G9" s="18">
        <v>0.6</v>
      </c>
      <c r="H9" s="19">
        <v>0.9</v>
      </c>
    </row>
    <row r="10" spans="1:8" ht="21" customHeight="1" x14ac:dyDescent="0.25">
      <c r="A10" s="216"/>
      <c r="B10" s="17" t="s">
        <v>15</v>
      </c>
      <c r="C10" s="18">
        <v>2.2999999999999998</v>
      </c>
      <c r="D10" s="18">
        <v>2.7</v>
      </c>
      <c r="E10" s="18">
        <v>4.8</v>
      </c>
      <c r="F10" s="18">
        <v>3.2</v>
      </c>
      <c r="G10" s="18">
        <v>2.2000000000000002</v>
      </c>
      <c r="H10" s="19">
        <v>2.9</v>
      </c>
    </row>
    <row r="11" spans="1:8" ht="22.5" customHeight="1" x14ac:dyDescent="0.25">
      <c r="A11" s="217"/>
      <c r="B11" s="23" t="s">
        <v>16</v>
      </c>
      <c r="C11" s="20">
        <v>52.099999999999994</v>
      </c>
      <c r="D11" s="20">
        <v>55.2</v>
      </c>
      <c r="E11" s="20">
        <v>55.499999999999993</v>
      </c>
      <c r="F11" s="20">
        <v>52.300000000000004</v>
      </c>
      <c r="G11" s="20">
        <v>51.6</v>
      </c>
      <c r="H11" s="21">
        <v>53.099999999999994</v>
      </c>
    </row>
    <row r="12" spans="1:8" ht="30" customHeight="1" x14ac:dyDescent="0.25">
      <c r="A12" s="215" t="s">
        <v>17</v>
      </c>
      <c r="B12" s="14" t="s">
        <v>18</v>
      </c>
      <c r="C12" s="15">
        <v>6.6</v>
      </c>
      <c r="D12" s="15">
        <v>9.5</v>
      </c>
      <c r="E12" s="15">
        <v>7.6</v>
      </c>
      <c r="F12" s="15">
        <v>13.8</v>
      </c>
      <c r="G12" s="15">
        <v>7.9</v>
      </c>
      <c r="H12" s="16">
        <v>8.6</v>
      </c>
    </row>
    <row r="13" spans="1:8" ht="32.25" customHeight="1" x14ac:dyDescent="0.25">
      <c r="A13" s="216"/>
      <c r="B13" s="17" t="s">
        <v>19</v>
      </c>
      <c r="C13" s="18">
        <v>7.6</v>
      </c>
      <c r="D13" s="18">
        <v>10.4</v>
      </c>
      <c r="E13" s="18">
        <v>8</v>
      </c>
      <c r="F13" s="18">
        <v>9.4</v>
      </c>
      <c r="G13" s="18">
        <v>6.3</v>
      </c>
      <c r="H13" s="19">
        <v>8.4</v>
      </c>
    </row>
    <row r="14" spans="1:8" ht="27" customHeight="1" x14ac:dyDescent="0.25">
      <c r="A14" s="216"/>
      <c r="B14" s="17" t="s">
        <v>20</v>
      </c>
      <c r="C14" s="18">
        <v>33.700000000000003</v>
      </c>
      <c r="D14" s="18">
        <v>25</v>
      </c>
      <c r="E14" s="18">
        <v>28.9</v>
      </c>
      <c r="F14" s="18">
        <v>24.5</v>
      </c>
      <c r="G14" s="18">
        <v>34</v>
      </c>
      <c r="H14" s="19">
        <v>29.9</v>
      </c>
    </row>
    <row r="15" spans="1:8" ht="21.75" customHeight="1" x14ac:dyDescent="0.25">
      <c r="A15" s="217"/>
      <c r="B15" s="23" t="s">
        <v>21</v>
      </c>
      <c r="C15" s="20">
        <v>47.900000000000006</v>
      </c>
      <c r="D15" s="20">
        <v>44.9</v>
      </c>
      <c r="E15" s="20">
        <v>44.5</v>
      </c>
      <c r="F15" s="20">
        <v>47.7</v>
      </c>
      <c r="G15" s="20">
        <v>48.2</v>
      </c>
      <c r="H15" s="21">
        <v>46.9</v>
      </c>
    </row>
    <row r="16" spans="1:8" x14ac:dyDescent="0.25">
      <c r="A16" s="22" t="s">
        <v>22</v>
      </c>
    </row>
    <row r="17" spans="1:1" x14ac:dyDescent="0.25">
      <c r="A17" s="22" t="s">
        <v>23</v>
      </c>
    </row>
    <row r="18" spans="1:1" x14ac:dyDescent="0.25">
      <c r="A18" s="22" t="s">
        <v>24</v>
      </c>
    </row>
  </sheetData>
  <mergeCells count="4">
    <mergeCell ref="A4:B5"/>
    <mergeCell ref="C4:H4"/>
    <mergeCell ref="A6:A11"/>
    <mergeCell ref="A12:A15"/>
  </mergeCells>
  <hyperlinks>
    <hyperlink ref="A2" location="Sommaire!A1" display="retour au sommaire"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2"/>
  <sheetViews>
    <sheetView zoomScaleNormal="100" workbookViewId="0"/>
  </sheetViews>
  <sheetFormatPr baseColWidth="10" defaultRowHeight="15" x14ac:dyDescent="0.25"/>
  <cols>
    <col min="1" max="1" width="25" customWidth="1"/>
    <col min="2" max="2" width="109.85546875" customWidth="1"/>
    <col min="3" max="3" width="17.42578125" customWidth="1"/>
    <col min="4" max="5" width="16.28515625" customWidth="1"/>
    <col min="6" max="6" width="11.42578125" style="8"/>
    <col min="7" max="7" width="2.7109375" style="8" customWidth="1"/>
    <col min="8" max="51" width="11.42578125" style="8"/>
  </cols>
  <sheetData>
    <row r="1" spans="1:51" ht="16.5" customHeight="1" x14ac:dyDescent="0.25">
      <c r="A1" s="24" t="s">
        <v>149</v>
      </c>
      <c r="D1" s="8"/>
      <c r="E1" s="9"/>
      <c r="F1" s="9"/>
    </row>
    <row r="2" spans="1:51" ht="15.75" customHeight="1" x14ac:dyDescent="0.25">
      <c r="A2" s="5" t="str">
        <f>HYPERLINK("#Sommaire!A1", "Retour au sommaire")</f>
        <v>Retour au sommaire</v>
      </c>
      <c r="D2" s="8"/>
      <c r="E2" s="9"/>
      <c r="F2" s="9"/>
    </row>
    <row r="3" spans="1:51" ht="15.75" thickBot="1" x14ac:dyDescent="0.3"/>
    <row r="4" spans="1:51" ht="60.75" thickBot="1" x14ac:dyDescent="0.3">
      <c r="A4" s="48" t="s">
        <v>164</v>
      </c>
      <c r="B4" s="164" t="s">
        <v>26</v>
      </c>
      <c r="C4" s="25" t="s">
        <v>49</v>
      </c>
      <c r="D4" s="165" t="s">
        <v>188</v>
      </c>
      <c r="E4" s="136" t="s">
        <v>189</v>
      </c>
      <c r="F4" s="47"/>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row>
    <row r="5" spans="1:51" ht="18" customHeight="1" x14ac:dyDescent="0.25">
      <c r="A5" s="224" t="s">
        <v>165</v>
      </c>
      <c r="B5" s="166" t="s">
        <v>40</v>
      </c>
      <c r="C5" s="49">
        <v>54200</v>
      </c>
      <c r="D5" s="27">
        <v>29.6</v>
      </c>
      <c r="E5" s="28">
        <v>71.400000000000006</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row>
    <row r="6" spans="1:51" ht="29.25" customHeight="1" x14ac:dyDescent="0.25">
      <c r="A6" s="225"/>
      <c r="B6" s="167" t="s">
        <v>187</v>
      </c>
      <c r="C6" s="29">
        <v>21700</v>
      </c>
      <c r="D6" s="30">
        <v>11.9</v>
      </c>
      <c r="E6" s="31">
        <v>28.6</v>
      </c>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row>
    <row r="7" spans="1:51" ht="15.95" customHeight="1" thickBot="1" x14ac:dyDescent="0.3">
      <c r="A7" s="226"/>
      <c r="B7" s="168" t="s">
        <v>9</v>
      </c>
      <c r="C7" s="41">
        <v>75900</v>
      </c>
      <c r="D7" s="42">
        <v>41.5</v>
      </c>
      <c r="E7" s="180">
        <v>100</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row>
    <row r="8" spans="1:51" ht="15.95" customHeight="1" x14ac:dyDescent="0.25">
      <c r="A8" s="227" t="s">
        <v>28</v>
      </c>
      <c r="B8" s="169" t="s">
        <v>41</v>
      </c>
      <c r="C8" s="26">
        <v>6200</v>
      </c>
      <c r="D8" s="27">
        <v>3.4</v>
      </c>
      <c r="E8" s="28">
        <v>20.5</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row>
    <row r="9" spans="1:51" ht="15.95" customHeight="1" x14ac:dyDescent="0.25">
      <c r="A9" s="228"/>
      <c r="B9" s="170" t="s">
        <v>42</v>
      </c>
      <c r="C9" s="32">
        <v>1800</v>
      </c>
      <c r="D9" s="33">
        <v>1</v>
      </c>
      <c r="E9" s="34">
        <v>5.9</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row>
    <row r="10" spans="1:51" ht="15.95" customHeight="1" x14ac:dyDescent="0.25">
      <c r="A10" s="228"/>
      <c r="B10" s="171" t="s">
        <v>29</v>
      </c>
      <c r="C10" s="54">
        <v>6400</v>
      </c>
      <c r="D10" s="33">
        <v>3.5</v>
      </c>
      <c r="E10" s="34">
        <v>21.1</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row>
    <row r="11" spans="1:51" s="44" customFormat="1" ht="15.95" customHeight="1" x14ac:dyDescent="0.25">
      <c r="A11" s="228"/>
      <c r="B11" s="172" t="s">
        <v>30</v>
      </c>
      <c r="C11" s="32">
        <v>1600</v>
      </c>
      <c r="D11" s="46">
        <v>0.9</v>
      </c>
      <c r="E11" s="34">
        <v>5.3</v>
      </c>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row>
    <row r="12" spans="1:51" ht="15.95" customHeight="1" x14ac:dyDescent="0.25">
      <c r="A12" s="228"/>
      <c r="B12" s="172" t="s">
        <v>31</v>
      </c>
      <c r="C12" s="32">
        <v>4800</v>
      </c>
      <c r="D12" s="173">
        <v>2.6</v>
      </c>
      <c r="E12" s="34">
        <v>15.8</v>
      </c>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row>
    <row r="13" spans="1:51" ht="15.95" customHeight="1" x14ac:dyDescent="0.25">
      <c r="A13" s="228"/>
      <c r="B13" s="172" t="s">
        <v>153</v>
      </c>
      <c r="C13" s="32">
        <v>9500</v>
      </c>
      <c r="D13" s="33">
        <v>5.2</v>
      </c>
      <c r="E13" s="34">
        <v>31.4</v>
      </c>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row>
    <row r="14" spans="1:51" ht="15.95" customHeight="1" thickBot="1" x14ac:dyDescent="0.3">
      <c r="A14" s="229"/>
      <c r="B14" s="174" t="s">
        <v>9</v>
      </c>
      <c r="C14" s="35">
        <v>30300</v>
      </c>
      <c r="D14" s="36">
        <v>16.600000000000001</v>
      </c>
      <c r="E14" s="37">
        <v>100</v>
      </c>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row>
    <row r="15" spans="1:51" ht="15.95" customHeight="1" x14ac:dyDescent="0.25">
      <c r="A15" s="218" t="s">
        <v>161</v>
      </c>
      <c r="B15" s="175" t="s">
        <v>48</v>
      </c>
      <c r="C15" s="26">
        <v>10900</v>
      </c>
      <c r="D15" s="27">
        <v>6</v>
      </c>
      <c r="E15" s="38">
        <v>26.9</v>
      </c>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row>
    <row r="16" spans="1:51" ht="15.95" customHeight="1" x14ac:dyDescent="0.25">
      <c r="A16" s="219"/>
      <c r="B16" s="175" t="s">
        <v>152</v>
      </c>
      <c r="C16" s="32">
        <v>1900</v>
      </c>
      <c r="D16" s="33">
        <v>1</v>
      </c>
      <c r="E16" s="39">
        <v>4.7</v>
      </c>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row>
    <row r="17" spans="1:51" ht="15.95" customHeight="1" x14ac:dyDescent="0.25">
      <c r="A17" s="219"/>
      <c r="B17" s="175" t="s">
        <v>151</v>
      </c>
      <c r="C17" s="32">
        <v>21400</v>
      </c>
      <c r="D17" s="33">
        <v>11.7</v>
      </c>
      <c r="E17" s="39">
        <v>52.8</v>
      </c>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row>
    <row r="18" spans="1:51" ht="15.95" customHeight="1" x14ac:dyDescent="0.25">
      <c r="A18" s="219"/>
      <c r="B18" s="175" t="s">
        <v>144</v>
      </c>
      <c r="C18" s="32">
        <v>6300</v>
      </c>
      <c r="D18" s="33">
        <v>3.4</v>
      </c>
      <c r="E18" s="39">
        <v>15.6</v>
      </c>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row>
    <row r="19" spans="1:51" ht="15.95" customHeight="1" thickBot="1" x14ac:dyDescent="0.3">
      <c r="A19" s="220"/>
      <c r="B19" s="174" t="s">
        <v>34</v>
      </c>
      <c r="C19" s="41">
        <v>40500</v>
      </c>
      <c r="D19" s="42">
        <v>22.1</v>
      </c>
      <c r="E19" s="43">
        <v>100</v>
      </c>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row>
    <row r="20" spans="1:51" ht="15.95" customHeight="1" x14ac:dyDescent="0.25">
      <c r="A20" s="218" t="s">
        <v>162</v>
      </c>
      <c r="B20" s="176" t="s">
        <v>36</v>
      </c>
      <c r="C20" s="26">
        <v>19600</v>
      </c>
      <c r="D20" s="27">
        <v>10.7</v>
      </c>
      <c r="E20" s="28">
        <v>54.1</v>
      </c>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row>
    <row r="21" spans="1:51" ht="15.95" customHeight="1" x14ac:dyDescent="0.25">
      <c r="A21" s="219"/>
      <c r="B21" s="175" t="s">
        <v>37</v>
      </c>
      <c r="C21" s="32">
        <v>13400</v>
      </c>
      <c r="D21" s="33">
        <v>7.3</v>
      </c>
      <c r="E21" s="34">
        <v>37</v>
      </c>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row>
    <row r="22" spans="1:51" ht="15.95" customHeight="1" x14ac:dyDescent="0.25">
      <c r="A22" s="219"/>
      <c r="B22" s="175" t="s">
        <v>44</v>
      </c>
      <c r="C22" s="32">
        <v>3200</v>
      </c>
      <c r="D22" s="33">
        <v>1.7</v>
      </c>
      <c r="E22" s="34">
        <v>8.8000000000000007</v>
      </c>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row>
    <row r="23" spans="1:51" ht="15.95" customHeight="1" thickBot="1" x14ac:dyDescent="0.3">
      <c r="A23" s="220"/>
      <c r="B23" s="174" t="s">
        <v>9</v>
      </c>
      <c r="C23" s="35">
        <v>36200</v>
      </c>
      <c r="D23" s="36">
        <v>19.8</v>
      </c>
      <c r="E23" s="37">
        <v>100</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row>
    <row r="24" spans="1:51" ht="15.95" customHeight="1" thickBot="1" x14ac:dyDescent="0.3">
      <c r="A24" s="222" t="s">
        <v>38</v>
      </c>
      <c r="B24" s="223"/>
      <c r="C24" s="40">
        <v>182900</v>
      </c>
      <c r="D24" s="36">
        <v>100</v>
      </c>
      <c r="E24" s="37">
        <v>100</v>
      </c>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row>
    <row r="25" spans="1:51" x14ac:dyDescent="0.25">
      <c r="A25" s="177"/>
      <c r="B25" s="177"/>
      <c r="C25" s="177"/>
      <c r="D25" s="178"/>
      <c r="E25" s="179"/>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row>
    <row r="26" spans="1:51" x14ac:dyDescent="0.25">
      <c r="A26" s="221" t="s">
        <v>186</v>
      </c>
      <c r="B26" s="221"/>
      <c r="C26" s="221"/>
      <c r="D26" s="221"/>
      <c r="E26" s="221"/>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row>
    <row r="27" spans="1:51" x14ac:dyDescent="0.25">
      <c r="A27" s="221"/>
      <c r="B27" s="221"/>
      <c r="C27" s="221"/>
      <c r="D27" s="221"/>
      <c r="E27" s="221"/>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row>
    <row r="28" spans="1:51" x14ac:dyDescent="0.25">
      <c r="A28" s="221"/>
      <c r="B28" s="221"/>
      <c r="C28" s="221"/>
      <c r="D28" s="221"/>
      <c r="E28" s="221"/>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row>
    <row r="29" spans="1:51" x14ac:dyDescent="0.25">
      <c r="A29" s="221"/>
      <c r="B29" s="221"/>
      <c r="C29" s="221"/>
      <c r="D29" s="221"/>
      <c r="E29" s="221"/>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row>
    <row r="30" spans="1:51" x14ac:dyDescent="0.25">
      <c r="A30" s="221"/>
      <c r="B30" s="221"/>
      <c r="C30" s="221"/>
      <c r="D30" s="221"/>
      <c r="E30" s="221"/>
    </row>
    <row r="31" spans="1:51" x14ac:dyDescent="0.25">
      <c r="A31" s="221"/>
      <c r="B31" s="221"/>
      <c r="C31" s="221"/>
      <c r="D31" s="221"/>
      <c r="E31" s="221"/>
    </row>
    <row r="32" spans="1:51" x14ac:dyDescent="0.25">
      <c r="A32" s="221"/>
      <c r="B32" s="221"/>
      <c r="C32" s="221"/>
      <c r="D32" s="221"/>
      <c r="E32" s="221"/>
    </row>
  </sheetData>
  <mergeCells count="6">
    <mergeCell ref="A15:A19"/>
    <mergeCell ref="A20:A23"/>
    <mergeCell ref="A26:E32"/>
    <mergeCell ref="A24:B24"/>
    <mergeCell ref="A5:A7"/>
    <mergeCell ref="A8:A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
  <sheetViews>
    <sheetView zoomScaleNormal="100" workbookViewId="0"/>
  </sheetViews>
  <sheetFormatPr baseColWidth="10" defaultRowHeight="15" x14ac:dyDescent="0.25"/>
  <cols>
    <col min="1" max="1" width="25.42578125" customWidth="1"/>
    <col min="2" max="4" width="27.7109375" customWidth="1"/>
    <col min="5" max="8" width="12.42578125" customWidth="1"/>
  </cols>
  <sheetData>
    <row r="1" spans="1:5" ht="17.25" customHeight="1" x14ac:dyDescent="0.25">
      <c r="A1" s="206" t="s">
        <v>150</v>
      </c>
      <c r="C1" s="9"/>
      <c r="D1" s="9"/>
      <c r="E1" s="9"/>
    </row>
    <row r="2" spans="1:5" ht="16.5" customHeight="1" x14ac:dyDescent="0.25">
      <c r="A2" s="5" t="str">
        <f>HYPERLINK("#Sommaire!A1", "Retour au sommaire")</f>
        <v>Retour au sommaire</v>
      </c>
      <c r="C2" s="9"/>
      <c r="D2" s="9"/>
      <c r="E2" s="9"/>
    </row>
    <row r="3" spans="1:5" ht="45" x14ac:dyDescent="0.25">
      <c r="A3" s="100" t="s">
        <v>163</v>
      </c>
      <c r="B3" s="99" t="s">
        <v>107</v>
      </c>
      <c r="C3" s="99" t="s">
        <v>108</v>
      </c>
      <c r="D3" s="99" t="s">
        <v>109</v>
      </c>
    </row>
    <row r="4" spans="1:5" x14ac:dyDescent="0.25">
      <c r="A4" s="101" t="s">
        <v>110</v>
      </c>
      <c r="B4" s="15">
        <v>41.5</v>
      </c>
      <c r="C4" s="15">
        <v>49.6</v>
      </c>
      <c r="D4" s="15">
        <v>20.399999999999999</v>
      </c>
    </row>
    <row r="5" spans="1:5" x14ac:dyDescent="0.25">
      <c r="A5" s="102" t="s">
        <v>28</v>
      </c>
      <c r="B5" s="18">
        <v>16.600000000000001</v>
      </c>
      <c r="C5" s="18">
        <v>12.6</v>
      </c>
      <c r="D5" s="18">
        <v>19.2</v>
      </c>
    </row>
    <row r="6" spans="1:5" x14ac:dyDescent="0.25">
      <c r="A6" s="102" t="s">
        <v>161</v>
      </c>
      <c r="B6" s="18">
        <v>22.1</v>
      </c>
      <c r="C6" s="18">
        <v>21.5</v>
      </c>
      <c r="D6" s="18">
        <v>25.6</v>
      </c>
    </row>
    <row r="7" spans="1:5" x14ac:dyDescent="0.25">
      <c r="A7" s="103" t="s">
        <v>162</v>
      </c>
      <c r="B7" s="66">
        <v>19.8</v>
      </c>
      <c r="C7" s="66">
        <v>16.2</v>
      </c>
      <c r="D7" s="66">
        <v>34.799999999999997</v>
      </c>
    </row>
    <row r="8" spans="1:5" x14ac:dyDescent="0.25">
      <c r="A8" s="104" t="s">
        <v>111</v>
      </c>
      <c r="B8" s="11">
        <v>100</v>
      </c>
      <c r="C8" s="11">
        <v>100</v>
      </c>
      <c r="D8" s="11">
        <v>100</v>
      </c>
    </row>
    <row r="10" spans="1:5" x14ac:dyDescent="0.25">
      <c r="A10" s="98" t="s">
        <v>112</v>
      </c>
      <c r="B10" s="98"/>
      <c r="C10" s="98"/>
      <c r="D10" s="98"/>
    </row>
    <row r="11" spans="1:5" x14ac:dyDescent="0.25">
      <c r="A11" s="98" t="s">
        <v>113</v>
      </c>
      <c r="B11" s="98"/>
      <c r="C11" s="98"/>
      <c r="D11" s="98"/>
    </row>
    <row r="12" spans="1:5" x14ac:dyDescent="0.25">
      <c r="A12" s="98" t="s">
        <v>114</v>
      </c>
      <c r="B12" s="98"/>
      <c r="C12" s="98"/>
      <c r="D12" s="9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5"/>
  <sheetViews>
    <sheetView zoomScaleNormal="100" workbookViewId="0">
      <selection activeCell="R21" sqref="R21"/>
    </sheetView>
  </sheetViews>
  <sheetFormatPr baseColWidth="10" defaultRowHeight="15" x14ac:dyDescent="0.25"/>
  <cols>
    <col min="1" max="1" width="26.85546875" customWidth="1"/>
    <col min="2" max="2" width="34.5703125" customWidth="1"/>
    <col min="3" max="6" width="17.28515625" customWidth="1"/>
    <col min="7" max="9" width="8.5703125" customWidth="1"/>
  </cols>
  <sheetData>
    <row r="1" spans="1:14" ht="18.75" x14ac:dyDescent="0.25">
      <c r="A1" s="206" t="s">
        <v>182</v>
      </c>
    </row>
    <row r="2" spans="1:14" x14ac:dyDescent="0.25">
      <c r="A2" s="5" t="str">
        <f>HYPERLINK("#Sommaire!A1", "Retour au sommaire")</f>
        <v>Retour au sommaire</v>
      </c>
    </row>
    <row r="3" spans="1:14" x14ac:dyDescent="0.25">
      <c r="A3" s="235"/>
      <c r="B3" s="236"/>
      <c r="C3" s="239" t="s">
        <v>164</v>
      </c>
      <c r="D3" s="240"/>
      <c r="E3" s="240"/>
      <c r="F3" s="241"/>
    </row>
    <row r="4" spans="1:14" ht="60" x14ac:dyDescent="0.25">
      <c r="A4" s="237"/>
      <c r="B4" s="238"/>
      <c r="C4" s="159" t="s">
        <v>110</v>
      </c>
      <c r="D4" s="57" t="s">
        <v>166</v>
      </c>
      <c r="E4" s="57" t="s">
        <v>167</v>
      </c>
      <c r="F4" s="58" t="s">
        <v>168</v>
      </c>
      <c r="G4" s="65"/>
      <c r="H4" s="65"/>
      <c r="I4" s="65"/>
      <c r="J4" s="65"/>
      <c r="K4" s="65"/>
      <c r="L4" s="65"/>
      <c r="M4" s="65"/>
      <c r="N4" s="65"/>
    </row>
    <row r="5" spans="1:14" x14ac:dyDescent="0.25">
      <c r="A5" s="212" t="s">
        <v>50</v>
      </c>
      <c r="B5" s="213"/>
      <c r="C5" s="181">
        <v>41.5</v>
      </c>
      <c r="D5" s="182">
        <v>16.600000000000001</v>
      </c>
      <c r="E5" s="182">
        <v>22.1</v>
      </c>
      <c r="F5" s="183">
        <v>19.8</v>
      </c>
    </row>
    <row r="6" spans="1:14" x14ac:dyDescent="0.25">
      <c r="A6" s="232" t="s">
        <v>51</v>
      </c>
      <c r="B6" s="59" t="s">
        <v>4</v>
      </c>
      <c r="C6" s="184">
        <v>43</v>
      </c>
      <c r="D6" s="185">
        <v>12.2</v>
      </c>
      <c r="E6" s="185">
        <v>21.5</v>
      </c>
      <c r="F6" s="186">
        <v>23.3</v>
      </c>
    </row>
    <row r="7" spans="1:14" x14ac:dyDescent="0.25">
      <c r="A7" s="233"/>
      <c r="B7" s="60" t="s">
        <v>5</v>
      </c>
      <c r="C7" s="117">
        <v>42.1</v>
      </c>
      <c r="D7" s="118">
        <v>18.2</v>
      </c>
      <c r="E7" s="118">
        <v>24.4</v>
      </c>
      <c r="F7" s="187">
        <v>15.4</v>
      </c>
    </row>
    <row r="8" spans="1:14" x14ac:dyDescent="0.25">
      <c r="A8" s="233"/>
      <c r="B8" s="60" t="s">
        <v>52</v>
      </c>
      <c r="C8" s="117">
        <v>39</v>
      </c>
      <c r="D8" s="118">
        <v>21.4</v>
      </c>
      <c r="E8" s="118">
        <v>20.9</v>
      </c>
      <c r="F8" s="187">
        <v>18.8</v>
      </c>
    </row>
    <row r="9" spans="1:14" x14ac:dyDescent="0.25">
      <c r="A9" s="233"/>
      <c r="B9" s="62" t="s">
        <v>7</v>
      </c>
      <c r="C9" s="117">
        <v>38.1</v>
      </c>
      <c r="D9" s="118">
        <v>23.5</v>
      </c>
      <c r="E9" s="118">
        <v>23</v>
      </c>
      <c r="F9" s="187">
        <v>15.3</v>
      </c>
    </row>
    <row r="10" spans="1:14" x14ac:dyDescent="0.25">
      <c r="A10" s="234"/>
      <c r="B10" s="63" t="s">
        <v>8</v>
      </c>
      <c r="C10" s="188">
        <v>43.1</v>
      </c>
      <c r="D10" s="189">
        <v>13.2</v>
      </c>
      <c r="E10" s="189">
        <v>20.9</v>
      </c>
      <c r="F10" s="190">
        <v>22.8</v>
      </c>
    </row>
    <row r="11" spans="1:14" x14ac:dyDescent="0.25">
      <c r="A11" s="232" t="s">
        <v>106</v>
      </c>
      <c r="B11" s="64" t="s">
        <v>53</v>
      </c>
      <c r="C11" s="184">
        <v>73.3</v>
      </c>
      <c r="D11" s="185">
        <v>6.3</v>
      </c>
      <c r="E11" s="185">
        <v>17.2</v>
      </c>
      <c r="F11" s="186">
        <v>3.2</v>
      </c>
    </row>
    <row r="12" spans="1:14" x14ac:dyDescent="0.25">
      <c r="A12" s="233"/>
      <c r="B12" s="62" t="s">
        <v>54</v>
      </c>
      <c r="C12" s="117">
        <v>16.5</v>
      </c>
      <c r="D12" s="118">
        <v>9</v>
      </c>
      <c r="E12" s="118">
        <v>48.9</v>
      </c>
      <c r="F12" s="187">
        <v>25.6</v>
      </c>
    </row>
    <row r="13" spans="1:14" x14ac:dyDescent="0.25">
      <c r="A13" s="233"/>
      <c r="B13" s="62" t="s">
        <v>55</v>
      </c>
      <c r="C13" s="117">
        <v>1.1000000000000001</v>
      </c>
      <c r="D13" s="118">
        <v>65.099999999999994</v>
      </c>
      <c r="E13" s="118">
        <v>23.6</v>
      </c>
      <c r="F13" s="187">
        <v>10.199999999999999</v>
      </c>
    </row>
    <row r="14" spans="1:14" x14ac:dyDescent="0.25">
      <c r="A14" s="234"/>
      <c r="B14" s="63" t="s">
        <v>56</v>
      </c>
      <c r="C14" s="188">
        <v>0.6</v>
      </c>
      <c r="D14" s="189">
        <v>13.7</v>
      </c>
      <c r="E14" s="189">
        <v>10.5</v>
      </c>
      <c r="F14" s="190">
        <v>75.2</v>
      </c>
    </row>
    <row r="15" spans="1:14" x14ac:dyDescent="0.25">
      <c r="A15" s="232" t="s">
        <v>57</v>
      </c>
      <c r="B15" s="64" t="s">
        <v>58</v>
      </c>
      <c r="C15" s="184">
        <v>34.4</v>
      </c>
      <c r="D15" s="185">
        <v>16.600000000000001</v>
      </c>
      <c r="E15" s="185">
        <v>25.1</v>
      </c>
      <c r="F15" s="186">
        <v>23.9</v>
      </c>
    </row>
    <row r="16" spans="1:14" x14ac:dyDescent="0.25">
      <c r="A16" s="234"/>
      <c r="B16" s="63" t="s">
        <v>59</v>
      </c>
      <c r="C16" s="188">
        <v>46</v>
      </c>
      <c r="D16" s="189">
        <v>16.5</v>
      </c>
      <c r="E16" s="189">
        <v>20.3</v>
      </c>
      <c r="F16" s="190">
        <v>17.2</v>
      </c>
    </row>
    <row r="17" spans="1:6" x14ac:dyDescent="0.25">
      <c r="A17" s="232" t="s">
        <v>60</v>
      </c>
      <c r="B17" s="64" t="s">
        <v>61</v>
      </c>
      <c r="C17" s="184">
        <v>48.4</v>
      </c>
      <c r="D17" s="185">
        <v>19.7</v>
      </c>
      <c r="E17" s="185">
        <v>17.899999999999999</v>
      </c>
      <c r="F17" s="186">
        <v>14</v>
      </c>
    </row>
    <row r="18" spans="1:6" x14ac:dyDescent="0.25">
      <c r="A18" s="233"/>
      <c r="B18" s="62" t="s">
        <v>62</v>
      </c>
      <c r="C18" s="117">
        <v>43.5</v>
      </c>
      <c r="D18" s="118">
        <v>17</v>
      </c>
      <c r="E18" s="118">
        <v>21.4</v>
      </c>
      <c r="F18" s="187">
        <v>18.100000000000001</v>
      </c>
    </row>
    <row r="19" spans="1:6" x14ac:dyDescent="0.25">
      <c r="A19" s="233"/>
      <c r="B19" s="62" t="s">
        <v>63</v>
      </c>
      <c r="C19" s="117">
        <v>40.5</v>
      </c>
      <c r="D19" s="118">
        <v>15.6</v>
      </c>
      <c r="E19" s="118">
        <v>23</v>
      </c>
      <c r="F19" s="187">
        <v>21</v>
      </c>
    </row>
    <row r="20" spans="1:6" x14ac:dyDescent="0.25">
      <c r="A20" s="234"/>
      <c r="B20" s="63" t="s">
        <v>64</v>
      </c>
      <c r="C20" s="188">
        <v>34.799999999999997</v>
      </c>
      <c r="D20" s="189">
        <v>13.7</v>
      </c>
      <c r="E20" s="189">
        <v>26.4</v>
      </c>
      <c r="F20" s="190">
        <v>25</v>
      </c>
    </row>
    <row r="21" spans="1:6" x14ac:dyDescent="0.25">
      <c r="A21" s="232" t="s">
        <v>65</v>
      </c>
      <c r="B21" s="64" t="s">
        <v>66</v>
      </c>
      <c r="C21" s="184">
        <v>47.4</v>
      </c>
      <c r="D21" s="185">
        <v>17.100000000000001</v>
      </c>
      <c r="E21" s="185">
        <v>21.1</v>
      </c>
      <c r="F21" s="186">
        <v>14.3</v>
      </c>
    </row>
    <row r="22" spans="1:6" x14ac:dyDescent="0.25">
      <c r="A22" s="233"/>
      <c r="B22" s="62" t="s">
        <v>67</v>
      </c>
      <c r="C22" s="117">
        <v>6.9</v>
      </c>
      <c r="D22" s="118">
        <v>6.5</v>
      </c>
      <c r="E22" s="118">
        <v>24</v>
      </c>
      <c r="F22" s="187">
        <v>62.6</v>
      </c>
    </row>
    <row r="23" spans="1:6" x14ac:dyDescent="0.25">
      <c r="A23" s="234"/>
      <c r="B23" s="63" t="s">
        <v>68</v>
      </c>
      <c r="C23" s="188">
        <v>15.4</v>
      </c>
      <c r="D23" s="189">
        <v>16.7</v>
      </c>
      <c r="E23" s="189">
        <v>28</v>
      </c>
      <c r="F23" s="190">
        <v>40</v>
      </c>
    </row>
    <row r="24" spans="1:6" x14ac:dyDescent="0.25">
      <c r="A24" s="232" t="s">
        <v>69</v>
      </c>
      <c r="B24" s="64" t="s">
        <v>70</v>
      </c>
      <c r="C24" s="184">
        <v>66.099999999999994</v>
      </c>
      <c r="D24" s="185">
        <v>23.9</v>
      </c>
      <c r="E24" s="185">
        <v>5.9</v>
      </c>
      <c r="F24" s="186">
        <v>4.0999999999999996</v>
      </c>
    </row>
    <row r="25" spans="1:6" x14ac:dyDescent="0.25">
      <c r="A25" s="233"/>
      <c r="B25" s="62" t="s">
        <v>71</v>
      </c>
      <c r="C25" s="117">
        <v>62.4</v>
      </c>
      <c r="D25" s="118">
        <v>18.3</v>
      </c>
      <c r="E25" s="118">
        <v>11.4</v>
      </c>
      <c r="F25" s="187">
        <v>7.9</v>
      </c>
    </row>
    <row r="26" spans="1:6" x14ac:dyDescent="0.25">
      <c r="A26" s="233"/>
      <c r="B26" s="62" t="s">
        <v>72</v>
      </c>
      <c r="C26" s="117">
        <v>49.7</v>
      </c>
      <c r="D26" s="118">
        <v>16.7</v>
      </c>
      <c r="E26" s="118">
        <v>19.3</v>
      </c>
      <c r="F26" s="187">
        <v>14.3</v>
      </c>
    </row>
    <row r="27" spans="1:6" x14ac:dyDescent="0.25">
      <c r="A27" s="234"/>
      <c r="B27" s="63" t="s">
        <v>73</v>
      </c>
      <c r="C27" s="188">
        <v>27.9</v>
      </c>
      <c r="D27" s="189">
        <v>15.3</v>
      </c>
      <c r="E27" s="189">
        <v>29.2</v>
      </c>
      <c r="F27" s="190">
        <v>27.6</v>
      </c>
    </row>
    <row r="28" spans="1:6" x14ac:dyDescent="0.25">
      <c r="A28" s="232" t="s">
        <v>74</v>
      </c>
      <c r="B28" s="64" t="s">
        <v>75</v>
      </c>
      <c r="C28" s="184">
        <v>45.8</v>
      </c>
      <c r="D28" s="185">
        <v>17.7</v>
      </c>
      <c r="E28" s="185">
        <v>20.3</v>
      </c>
      <c r="F28" s="186">
        <v>16.2</v>
      </c>
    </row>
    <row r="29" spans="1:6" x14ac:dyDescent="0.25">
      <c r="A29" s="234"/>
      <c r="B29" s="61" t="s">
        <v>76</v>
      </c>
      <c r="C29" s="188">
        <v>22.6</v>
      </c>
      <c r="D29" s="189">
        <v>11.6</v>
      </c>
      <c r="E29" s="189">
        <v>30.1</v>
      </c>
      <c r="F29" s="190">
        <v>35.799999999999997</v>
      </c>
    </row>
    <row r="30" spans="1:6" x14ac:dyDescent="0.25">
      <c r="A30" s="230" t="s">
        <v>77</v>
      </c>
      <c r="B30" s="230"/>
      <c r="C30" s="230"/>
      <c r="D30" s="230"/>
      <c r="E30" s="230"/>
      <c r="F30" s="230"/>
    </row>
    <row r="31" spans="1:6" x14ac:dyDescent="0.25">
      <c r="A31" s="231"/>
      <c r="B31" s="231"/>
      <c r="C31" s="231"/>
      <c r="D31" s="231"/>
      <c r="E31" s="231"/>
      <c r="F31" s="231"/>
    </row>
    <row r="32" spans="1:6" x14ac:dyDescent="0.25">
      <c r="A32" s="231"/>
      <c r="B32" s="231"/>
      <c r="C32" s="231"/>
      <c r="D32" s="231"/>
      <c r="E32" s="231"/>
      <c r="F32" s="231"/>
    </row>
    <row r="33" spans="1:6" x14ac:dyDescent="0.25">
      <c r="A33" s="231"/>
      <c r="B33" s="231"/>
      <c r="C33" s="231"/>
      <c r="D33" s="231"/>
      <c r="E33" s="231"/>
      <c r="F33" s="231"/>
    </row>
    <row r="34" spans="1:6" x14ac:dyDescent="0.25">
      <c r="A34" s="231"/>
      <c r="B34" s="231"/>
      <c r="C34" s="231"/>
      <c r="D34" s="231"/>
      <c r="E34" s="231"/>
      <c r="F34" s="231"/>
    </row>
    <row r="35" spans="1:6" x14ac:dyDescent="0.25">
      <c r="A35" s="231"/>
      <c r="B35" s="231"/>
      <c r="C35" s="231"/>
      <c r="D35" s="231"/>
      <c r="E35" s="231"/>
      <c r="F35" s="231"/>
    </row>
  </sheetData>
  <mergeCells count="11">
    <mergeCell ref="A30:F35"/>
    <mergeCell ref="A21:A23"/>
    <mergeCell ref="A24:A27"/>
    <mergeCell ref="A28:A29"/>
    <mergeCell ref="A3:B4"/>
    <mergeCell ref="C3:F3"/>
    <mergeCell ref="A5:B5"/>
    <mergeCell ref="A6:A10"/>
    <mergeCell ref="A11:A14"/>
    <mergeCell ref="A15:A16"/>
    <mergeCell ref="A17:A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C2926-B766-43C9-8AA9-D99F1E61D079}">
  <dimension ref="A1:J21"/>
  <sheetViews>
    <sheetView zoomScale="90" zoomScaleNormal="90" workbookViewId="0"/>
  </sheetViews>
  <sheetFormatPr baseColWidth="10" defaultRowHeight="15" x14ac:dyDescent="0.25"/>
  <cols>
    <col min="1" max="1" width="23.7109375" customWidth="1"/>
    <col min="2" max="4" width="20.28515625" customWidth="1"/>
    <col min="5" max="5" width="19.28515625" customWidth="1"/>
    <col min="6" max="9" width="14.7109375" customWidth="1"/>
  </cols>
  <sheetData>
    <row r="1" spans="1:10" ht="32.25" customHeight="1" x14ac:dyDescent="0.25">
      <c r="A1" s="206" t="s">
        <v>183</v>
      </c>
    </row>
    <row r="2" spans="1:10" ht="15.75" thickBot="1" x14ac:dyDescent="0.3">
      <c r="A2" s="5" t="str">
        <f>HYPERLINK("#Sommaire!A1", "Retour au sommaire")</f>
        <v>Retour au sommaire</v>
      </c>
    </row>
    <row r="3" spans="1:10" ht="107.25" customHeight="1" x14ac:dyDescent="0.25">
      <c r="A3" s="245"/>
      <c r="B3" s="246"/>
      <c r="C3" s="152" t="s">
        <v>170</v>
      </c>
      <c r="D3" s="153" t="s">
        <v>169</v>
      </c>
      <c r="E3" s="152" t="s">
        <v>171</v>
      </c>
      <c r="F3" s="204" t="s">
        <v>175</v>
      </c>
      <c r="G3" s="130" t="s">
        <v>174</v>
      </c>
      <c r="H3" s="130" t="s">
        <v>172</v>
      </c>
      <c r="I3" s="204" t="s">
        <v>173</v>
      </c>
      <c r="J3" s="47"/>
    </row>
    <row r="4" spans="1:10" x14ac:dyDescent="0.25">
      <c r="A4" s="247" t="s">
        <v>57</v>
      </c>
      <c r="B4" s="154" t="s">
        <v>58</v>
      </c>
      <c r="C4" s="191">
        <v>39.1</v>
      </c>
      <c r="D4" s="192">
        <v>51.1</v>
      </c>
      <c r="E4" s="191">
        <v>46.6</v>
      </c>
      <c r="F4" s="195">
        <v>55.7</v>
      </c>
      <c r="G4" s="187">
        <v>59.6</v>
      </c>
      <c r="H4" s="193">
        <v>55.7</v>
      </c>
      <c r="I4" s="197">
        <v>29.9</v>
      </c>
    </row>
    <row r="5" spans="1:10" x14ac:dyDescent="0.25">
      <c r="A5" s="247"/>
      <c r="B5" s="154" t="s">
        <v>59</v>
      </c>
      <c r="C5" s="191">
        <v>60.9</v>
      </c>
      <c r="D5" s="192">
        <v>48.9</v>
      </c>
      <c r="E5" s="191">
        <v>53.4</v>
      </c>
      <c r="F5" s="199">
        <v>44.3</v>
      </c>
      <c r="G5" s="187">
        <v>40.4</v>
      </c>
      <c r="H5" s="193">
        <v>44.3</v>
      </c>
      <c r="I5" s="117">
        <v>70.099999999999994</v>
      </c>
      <c r="J5" s="47"/>
    </row>
    <row r="6" spans="1:10" x14ac:dyDescent="0.25">
      <c r="A6" s="248" t="s">
        <v>60</v>
      </c>
      <c r="B6" s="155" t="s">
        <v>61</v>
      </c>
      <c r="C6" s="194">
        <v>30.2</v>
      </c>
      <c r="D6" s="195">
        <v>33.799999999999997</v>
      </c>
      <c r="E6" s="194">
        <v>32.4</v>
      </c>
      <c r="F6" s="195">
        <v>15.6</v>
      </c>
      <c r="G6" s="186">
        <v>32.6</v>
      </c>
      <c r="H6" s="196">
        <v>57.7</v>
      </c>
      <c r="I6" s="184">
        <v>43.6</v>
      </c>
      <c r="J6" s="47"/>
    </row>
    <row r="7" spans="1:10" x14ac:dyDescent="0.25">
      <c r="A7" s="249"/>
      <c r="B7" s="154" t="s">
        <v>62</v>
      </c>
      <c r="C7" s="191">
        <v>15.1</v>
      </c>
      <c r="D7" s="192">
        <v>13.5</v>
      </c>
      <c r="E7" s="191">
        <v>14.1</v>
      </c>
      <c r="F7" s="192">
        <v>13</v>
      </c>
      <c r="G7" s="187">
        <v>16.8</v>
      </c>
      <c r="H7" s="193">
        <v>11.3</v>
      </c>
      <c r="I7" s="117">
        <v>14.2</v>
      </c>
      <c r="J7" s="47"/>
    </row>
    <row r="8" spans="1:10" x14ac:dyDescent="0.25">
      <c r="A8" s="249"/>
      <c r="B8" s="154" t="s">
        <v>63</v>
      </c>
      <c r="C8" s="191">
        <v>30.6</v>
      </c>
      <c r="D8" s="192">
        <v>26.4</v>
      </c>
      <c r="E8" s="191">
        <v>28</v>
      </c>
      <c r="F8" s="192">
        <v>29.8</v>
      </c>
      <c r="G8" s="187">
        <v>29.8</v>
      </c>
      <c r="H8" s="193">
        <v>18.899999999999999</v>
      </c>
      <c r="I8" s="117">
        <v>24.5</v>
      </c>
      <c r="J8" s="47"/>
    </row>
    <row r="9" spans="1:10" x14ac:dyDescent="0.25">
      <c r="A9" s="250"/>
      <c r="B9" s="156" t="s">
        <v>64</v>
      </c>
      <c r="C9" s="198">
        <v>24.1</v>
      </c>
      <c r="D9" s="199">
        <v>26.2</v>
      </c>
      <c r="E9" s="198">
        <v>25.4</v>
      </c>
      <c r="F9" s="188">
        <v>41.6</v>
      </c>
      <c r="G9" s="200">
        <v>20.8</v>
      </c>
      <c r="H9" s="200">
        <v>12.1</v>
      </c>
      <c r="I9" s="188">
        <v>17.7</v>
      </c>
      <c r="J9" s="47"/>
    </row>
    <row r="10" spans="1:10" x14ac:dyDescent="0.25">
      <c r="A10" s="242" t="s">
        <v>65</v>
      </c>
      <c r="B10" s="155" t="s">
        <v>66</v>
      </c>
      <c r="C10" s="194">
        <v>82.8</v>
      </c>
      <c r="D10" s="195">
        <v>55.3</v>
      </c>
      <c r="E10" s="194">
        <v>65.5</v>
      </c>
      <c r="F10" s="184">
        <v>17.5</v>
      </c>
      <c r="G10" s="196">
        <v>65</v>
      </c>
      <c r="H10" s="196">
        <v>93.3</v>
      </c>
      <c r="I10" s="184">
        <v>94.6</v>
      </c>
      <c r="J10" s="47"/>
    </row>
    <row r="11" spans="1:10" x14ac:dyDescent="0.25">
      <c r="A11" s="247"/>
      <c r="B11" s="154" t="s">
        <v>67</v>
      </c>
      <c r="C11" s="191">
        <v>4.5999999999999996</v>
      </c>
      <c r="D11" s="192">
        <v>18</v>
      </c>
      <c r="E11" s="191">
        <v>13</v>
      </c>
      <c r="F11" s="117">
        <v>41.3</v>
      </c>
      <c r="G11" s="193">
        <v>1.5</v>
      </c>
      <c r="H11" s="193">
        <v>0.3</v>
      </c>
      <c r="I11" s="117">
        <v>1.2</v>
      </c>
      <c r="J11" s="47"/>
    </row>
    <row r="12" spans="1:10" x14ac:dyDescent="0.25">
      <c r="A12" s="251"/>
      <c r="B12" s="156" t="s">
        <v>68</v>
      </c>
      <c r="C12" s="198">
        <v>12.6</v>
      </c>
      <c r="D12" s="199">
        <v>26.7</v>
      </c>
      <c r="E12" s="198">
        <v>21.4</v>
      </c>
      <c r="F12" s="188">
        <v>41.3</v>
      </c>
      <c r="G12" s="200">
        <v>33.5</v>
      </c>
      <c r="H12" s="200">
        <v>6.4</v>
      </c>
      <c r="I12" s="188">
        <v>4.0999999999999996</v>
      </c>
      <c r="J12" s="47"/>
    </row>
    <row r="13" spans="1:10" x14ac:dyDescent="0.25">
      <c r="A13" s="242" t="s">
        <v>69</v>
      </c>
      <c r="B13" s="155" t="s">
        <v>70</v>
      </c>
      <c r="C13" s="194">
        <v>6.8</v>
      </c>
      <c r="D13" s="195">
        <v>12.3</v>
      </c>
      <c r="E13" s="194">
        <v>10.199999999999999</v>
      </c>
      <c r="F13" s="184">
        <v>2.4</v>
      </c>
      <c r="G13" s="196">
        <v>4.5999999999999996</v>
      </c>
      <c r="H13" s="196">
        <v>42.1</v>
      </c>
      <c r="I13" s="197">
        <v>17.5</v>
      </c>
    </row>
    <row r="14" spans="1:10" x14ac:dyDescent="0.25">
      <c r="A14" s="247"/>
      <c r="B14" s="154" t="s">
        <v>71</v>
      </c>
      <c r="C14" s="191">
        <v>15.2</v>
      </c>
      <c r="D14" s="192">
        <v>20.7</v>
      </c>
      <c r="E14" s="191">
        <v>18.600000000000001</v>
      </c>
      <c r="F14" s="117">
        <v>14.2</v>
      </c>
      <c r="G14" s="193">
        <v>20.5</v>
      </c>
      <c r="H14" s="193">
        <v>32.5</v>
      </c>
      <c r="I14" s="117">
        <v>23</v>
      </c>
      <c r="J14" s="47"/>
    </row>
    <row r="15" spans="1:10" x14ac:dyDescent="0.25">
      <c r="A15" s="247"/>
      <c r="B15" s="154" t="s">
        <v>72</v>
      </c>
      <c r="C15" s="191">
        <v>27.6</v>
      </c>
      <c r="D15" s="192">
        <v>31.6</v>
      </c>
      <c r="E15" s="191">
        <v>30</v>
      </c>
      <c r="F15" s="117">
        <v>35.200000000000003</v>
      </c>
      <c r="G15" s="193">
        <v>38</v>
      </c>
      <c r="H15" s="193">
        <v>18.7</v>
      </c>
      <c r="I15" s="117">
        <v>26.3</v>
      </c>
      <c r="J15" s="47"/>
    </row>
    <row r="16" spans="1:10" x14ac:dyDescent="0.25">
      <c r="A16" s="251"/>
      <c r="B16" s="156" t="s">
        <v>73</v>
      </c>
      <c r="C16" s="198">
        <v>50.4</v>
      </c>
      <c r="D16" s="199">
        <v>35.4</v>
      </c>
      <c r="E16" s="198">
        <v>41.1</v>
      </c>
      <c r="F16" s="188">
        <v>48.2</v>
      </c>
      <c r="G16" s="200">
        <v>36.9</v>
      </c>
      <c r="H16" s="200">
        <v>6.6</v>
      </c>
      <c r="I16" s="188">
        <v>33.299999999999997</v>
      </c>
      <c r="J16" s="47"/>
    </row>
    <row r="17" spans="1:10" x14ac:dyDescent="0.25">
      <c r="A17" s="242" t="s">
        <v>74</v>
      </c>
      <c r="B17" s="155" t="s">
        <v>76</v>
      </c>
      <c r="C17" s="194">
        <v>18.5</v>
      </c>
      <c r="D17" s="195">
        <v>22.1</v>
      </c>
      <c r="E17" s="194">
        <v>20.7</v>
      </c>
      <c r="F17" s="184">
        <v>37.299999999999997</v>
      </c>
      <c r="G17" s="196">
        <v>14.4</v>
      </c>
      <c r="H17" s="196">
        <v>5.2</v>
      </c>
      <c r="I17" s="184">
        <v>8.6999999999999993</v>
      </c>
      <c r="J17" s="47"/>
    </row>
    <row r="18" spans="1:10" ht="15.75" thickBot="1" x14ac:dyDescent="0.3">
      <c r="A18" s="243"/>
      <c r="B18" s="157" t="s">
        <v>75</v>
      </c>
      <c r="C18" s="201">
        <v>81.5</v>
      </c>
      <c r="D18" s="202">
        <v>77.900000000000006</v>
      </c>
      <c r="E18" s="201">
        <v>79.3</v>
      </c>
      <c r="F18" s="205">
        <v>62.7</v>
      </c>
      <c r="G18" s="203">
        <v>85.6</v>
      </c>
      <c r="H18" s="203">
        <v>94.8</v>
      </c>
      <c r="I18" s="205">
        <v>91.3</v>
      </c>
      <c r="J18" s="47"/>
    </row>
    <row r="19" spans="1:10" x14ac:dyDescent="0.25">
      <c r="A19" s="244" t="s">
        <v>176</v>
      </c>
      <c r="B19" s="244"/>
      <c r="C19" s="244"/>
      <c r="D19" s="244"/>
      <c r="E19" s="244"/>
      <c r="F19" s="244"/>
      <c r="G19" s="244"/>
      <c r="H19" s="244"/>
      <c r="I19" s="244"/>
    </row>
    <row r="20" spans="1:10" x14ac:dyDescent="0.25">
      <c r="A20" s="231"/>
      <c r="B20" s="231"/>
      <c r="C20" s="231"/>
      <c r="D20" s="231"/>
      <c r="E20" s="231"/>
      <c r="F20" s="231"/>
      <c r="G20" s="231"/>
      <c r="H20" s="231"/>
      <c r="I20" s="231"/>
    </row>
    <row r="21" spans="1:10" x14ac:dyDescent="0.25">
      <c r="A21" s="231"/>
      <c r="B21" s="231"/>
      <c r="C21" s="231"/>
      <c r="D21" s="231"/>
      <c r="E21" s="231"/>
      <c r="F21" s="231"/>
      <c r="G21" s="231"/>
      <c r="H21" s="231"/>
      <c r="I21" s="231"/>
    </row>
  </sheetData>
  <mergeCells count="7">
    <mergeCell ref="A17:A18"/>
    <mergeCell ref="A19:I21"/>
    <mergeCell ref="A3:B3"/>
    <mergeCell ref="A4:A5"/>
    <mergeCell ref="A6:A9"/>
    <mergeCell ref="A10:A12"/>
    <mergeCell ref="A13:A1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3"/>
  <sheetViews>
    <sheetView zoomScale="90" zoomScaleNormal="90" workbookViewId="0"/>
  </sheetViews>
  <sheetFormatPr baseColWidth="10" defaultRowHeight="15" x14ac:dyDescent="0.25"/>
  <cols>
    <col min="1" max="1" width="33" customWidth="1"/>
    <col min="2" max="2" width="57.5703125" customWidth="1"/>
    <col min="3" max="3" width="15.85546875" style="4" customWidth="1"/>
    <col min="4" max="4" width="14.5703125" style="4" customWidth="1"/>
    <col min="5" max="5" width="13" customWidth="1"/>
    <col min="6" max="8" width="15.85546875" customWidth="1"/>
  </cols>
  <sheetData>
    <row r="1" spans="1:5" ht="18.75" x14ac:dyDescent="0.25">
      <c r="A1" s="206" t="s">
        <v>156</v>
      </c>
      <c r="B1" s="6"/>
    </row>
    <row r="2" spans="1:5" x14ac:dyDescent="0.25">
      <c r="A2" s="5" t="str">
        <f>HYPERLINK("#Sommaire!A1", "Retour au sommaire")</f>
        <v>Retour au sommaire</v>
      </c>
      <c r="B2" s="5"/>
    </row>
    <row r="3" spans="1:5" ht="15.75" thickBot="1" x14ac:dyDescent="0.3"/>
    <row r="4" spans="1:5" x14ac:dyDescent="0.25">
      <c r="A4" s="257" t="s">
        <v>78</v>
      </c>
      <c r="B4" s="257" t="s">
        <v>79</v>
      </c>
      <c r="C4" s="259" t="s">
        <v>80</v>
      </c>
      <c r="D4" s="260"/>
      <c r="E4" s="47"/>
    </row>
    <row r="5" spans="1:5" ht="30.75" thickBot="1" x14ac:dyDescent="0.3">
      <c r="A5" s="258"/>
      <c r="B5" s="258"/>
      <c r="C5" s="67" t="s">
        <v>81</v>
      </c>
      <c r="D5" s="68" t="s">
        <v>82</v>
      </c>
    </row>
    <row r="6" spans="1:5" ht="15" customHeight="1" x14ac:dyDescent="0.25">
      <c r="A6" s="261" t="s">
        <v>57</v>
      </c>
      <c r="B6" s="69" t="s">
        <v>58</v>
      </c>
      <c r="C6" s="263" t="s">
        <v>83</v>
      </c>
      <c r="D6" s="264"/>
    </row>
    <row r="7" spans="1:5" ht="15" customHeight="1" thickBot="1" x14ac:dyDescent="0.3">
      <c r="A7" s="262"/>
      <c r="B7" s="67" t="s">
        <v>59</v>
      </c>
      <c r="C7" s="70">
        <v>1.41</v>
      </c>
      <c r="D7" s="71" t="s">
        <v>84</v>
      </c>
    </row>
    <row r="8" spans="1:5" ht="15" customHeight="1" x14ac:dyDescent="0.25">
      <c r="A8" s="252" t="s">
        <v>85</v>
      </c>
      <c r="B8" s="72" t="s">
        <v>61</v>
      </c>
      <c r="C8" s="255" t="s">
        <v>83</v>
      </c>
      <c r="D8" s="256"/>
    </row>
    <row r="9" spans="1:5" ht="15" customHeight="1" x14ac:dyDescent="0.25">
      <c r="A9" s="253"/>
      <c r="B9" s="73" t="s">
        <v>62</v>
      </c>
      <c r="C9" s="74">
        <v>0.94</v>
      </c>
      <c r="D9" s="75" t="s">
        <v>84</v>
      </c>
    </row>
    <row r="10" spans="1:5" ht="15" customHeight="1" x14ac:dyDescent="0.25">
      <c r="A10" s="253"/>
      <c r="B10" s="73" t="s">
        <v>63</v>
      </c>
      <c r="C10" s="74">
        <v>0.91</v>
      </c>
      <c r="D10" s="75" t="s">
        <v>84</v>
      </c>
    </row>
    <row r="11" spans="1:5" ht="15" customHeight="1" thickBot="1" x14ac:dyDescent="0.3">
      <c r="A11" s="254"/>
      <c r="B11" s="76" t="s">
        <v>64</v>
      </c>
      <c r="C11" s="70">
        <v>0.87</v>
      </c>
      <c r="D11" s="77" t="s">
        <v>84</v>
      </c>
    </row>
    <row r="12" spans="1:5" ht="15" customHeight="1" x14ac:dyDescent="0.25">
      <c r="A12" s="253" t="s">
        <v>86</v>
      </c>
      <c r="B12" s="78" t="s">
        <v>87</v>
      </c>
      <c r="C12" s="255" t="s">
        <v>83</v>
      </c>
      <c r="D12" s="256"/>
    </row>
    <row r="13" spans="1:5" ht="15" customHeight="1" x14ac:dyDescent="0.25">
      <c r="A13" s="253"/>
      <c r="B13" s="73" t="s">
        <v>68</v>
      </c>
      <c r="C13" s="79">
        <v>0.25</v>
      </c>
      <c r="D13" s="80" t="s">
        <v>84</v>
      </c>
    </row>
    <row r="14" spans="1:5" ht="15" customHeight="1" thickBot="1" x14ac:dyDescent="0.3">
      <c r="A14" s="254"/>
      <c r="B14" s="76" t="s">
        <v>67</v>
      </c>
      <c r="C14" s="70">
        <v>0.09</v>
      </c>
      <c r="D14" s="77" t="s">
        <v>84</v>
      </c>
    </row>
    <row r="15" spans="1:5" ht="15" customHeight="1" x14ac:dyDescent="0.25">
      <c r="A15" s="253" t="s">
        <v>88</v>
      </c>
      <c r="B15" s="78" t="s">
        <v>73</v>
      </c>
      <c r="C15" s="255" t="s">
        <v>83</v>
      </c>
      <c r="D15" s="256"/>
    </row>
    <row r="16" spans="1:5" ht="15" customHeight="1" x14ac:dyDescent="0.25">
      <c r="A16" s="253"/>
      <c r="B16" s="73" t="s">
        <v>89</v>
      </c>
      <c r="C16" s="74">
        <v>3.88</v>
      </c>
      <c r="D16" s="77" t="s">
        <v>84</v>
      </c>
    </row>
    <row r="17" spans="1:4" ht="15" customHeight="1" x14ac:dyDescent="0.25">
      <c r="A17" s="253"/>
      <c r="B17" s="73" t="s">
        <v>71</v>
      </c>
      <c r="C17" s="74">
        <v>3.6</v>
      </c>
      <c r="D17" s="77" t="s">
        <v>84</v>
      </c>
    </row>
    <row r="18" spans="1:4" ht="15" customHeight="1" thickBot="1" x14ac:dyDescent="0.3">
      <c r="A18" s="254"/>
      <c r="B18" s="76" t="s">
        <v>72</v>
      </c>
      <c r="C18" s="74">
        <v>2.39</v>
      </c>
      <c r="D18" s="80" t="s">
        <v>84</v>
      </c>
    </row>
    <row r="19" spans="1:4" ht="15" customHeight="1" x14ac:dyDescent="0.25">
      <c r="A19" s="261" t="s">
        <v>146</v>
      </c>
      <c r="B19" s="69" t="s">
        <v>75</v>
      </c>
      <c r="C19" s="263" t="s">
        <v>83</v>
      </c>
      <c r="D19" s="264"/>
    </row>
    <row r="20" spans="1:4" ht="15" customHeight="1" thickBot="1" x14ac:dyDescent="0.3">
      <c r="A20" s="262"/>
      <c r="B20" s="67" t="s">
        <v>76</v>
      </c>
      <c r="C20" s="70">
        <v>0.64</v>
      </c>
      <c r="D20" s="71" t="s">
        <v>84</v>
      </c>
    </row>
    <row r="21" spans="1:4" ht="15" customHeight="1" x14ac:dyDescent="0.25">
      <c r="A21" s="265" t="s">
        <v>157</v>
      </c>
      <c r="B21" s="82" t="s">
        <v>158</v>
      </c>
      <c r="C21" s="268" t="s">
        <v>83</v>
      </c>
      <c r="D21" s="256"/>
    </row>
    <row r="22" spans="1:4" ht="15" customHeight="1" x14ac:dyDescent="0.25">
      <c r="A22" s="266"/>
      <c r="B22" s="83" t="s">
        <v>159</v>
      </c>
      <c r="C22" s="84">
        <v>1.1000000000000001</v>
      </c>
      <c r="D22" s="77" t="s">
        <v>84</v>
      </c>
    </row>
    <row r="23" spans="1:4" ht="15" customHeight="1" thickBot="1" x14ac:dyDescent="0.3">
      <c r="A23" s="267"/>
      <c r="B23" s="85" t="s">
        <v>160</v>
      </c>
      <c r="C23" s="74">
        <v>0.7</v>
      </c>
      <c r="D23" s="77" t="s">
        <v>84</v>
      </c>
    </row>
    <row r="24" spans="1:4" ht="15" customHeight="1" x14ac:dyDescent="0.25">
      <c r="A24" s="269" t="s">
        <v>90</v>
      </c>
      <c r="B24" s="78" t="s">
        <v>4</v>
      </c>
      <c r="C24" s="268" t="s">
        <v>83</v>
      </c>
      <c r="D24" s="256"/>
    </row>
    <row r="25" spans="1:4" ht="15" customHeight="1" x14ac:dyDescent="0.25">
      <c r="A25" s="270"/>
      <c r="B25" s="69" t="s">
        <v>5</v>
      </c>
      <c r="C25" s="81">
        <v>0.71</v>
      </c>
      <c r="D25" s="80" t="s">
        <v>84</v>
      </c>
    </row>
    <row r="26" spans="1:4" ht="15" customHeight="1" x14ac:dyDescent="0.25">
      <c r="A26" s="270"/>
      <c r="B26" s="69" t="s">
        <v>52</v>
      </c>
      <c r="C26" s="81">
        <v>0.85</v>
      </c>
      <c r="D26" s="80" t="s">
        <v>84</v>
      </c>
    </row>
    <row r="27" spans="1:4" ht="15" customHeight="1" x14ac:dyDescent="0.25">
      <c r="A27" s="270"/>
      <c r="B27" s="69" t="s">
        <v>91</v>
      </c>
      <c r="C27" s="81">
        <v>0.77</v>
      </c>
      <c r="D27" s="80" t="s">
        <v>84</v>
      </c>
    </row>
    <row r="28" spans="1:4" ht="15" customHeight="1" thickBot="1" x14ac:dyDescent="0.3">
      <c r="A28" s="271"/>
      <c r="B28" s="76" t="s">
        <v>92</v>
      </c>
      <c r="C28" s="74">
        <v>1.1499999999999999</v>
      </c>
      <c r="D28" s="77" t="s">
        <v>84</v>
      </c>
    </row>
    <row r="29" spans="1:4" ht="15" customHeight="1" x14ac:dyDescent="0.25">
      <c r="A29" s="265" t="s">
        <v>119</v>
      </c>
      <c r="B29" s="82" t="s">
        <v>121</v>
      </c>
      <c r="C29" s="268" t="s">
        <v>83</v>
      </c>
      <c r="D29" s="256"/>
    </row>
    <row r="30" spans="1:4" ht="15" customHeight="1" x14ac:dyDescent="0.25">
      <c r="A30" s="266"/>
      <c r="B30" s="83" t="s">
        <v>177</v>
      </c>
      <c r="C30" s="84">
        <v>1.1000000000000001</v>
      </c>
      <c r="D30" s="77" t="s">
        <v>84</v>
      </c>
    </row>
    <row r="31" spans="1:4" ht="15" customHeight="1" thickBot="1" x14ac:dyDescent="0.3">
      <c r="A31" s="267"/>
      <c r="B31" s="85" t="s">
        <v>120</v>
      </c>
      <c r="C31" s="74">
        <v>1.23</v>
      </c>
      <c r="D31" s="77" t="s">
        <v>84</v>
      </c>
    </row>
    <row r="32" spans="1:4" ht="15" customHeight="1" x14ac:dyDescent="0.25">
      <c r="A32" s="265" t="s">
        <v>93</v>
      </c>
      <c r="B32" s="82" t="s">
        <v>116</v>
      </c>
      <c r="C32" s="268" t="s">
        <v>83</v>
      </c>
      <c r="D32" s="256"/>
    </row>
    <row r="33" spans="1:4" ht="15" customHeight="1" x14ac:dyDescent="0.25">
      <c r="A33" s="266"/>
      <c r="B33" s="83" t="s">
        <v>117</v>
      </c>
      <c r="C33" s="84">
        <v>1.04</v>
      </c>
      <c r="D33" s="161" t="s">
        <v>103</v>
      </c>
    </row>
    <row r="34" spans="1:4" ht="15" customHeight="1" thickBot="1" x14ac:dyDescent="0.3">
      <c r="A34" s="267"/>
      <c r="B34" s="85" t="s">
        <v>118</v>
      </c>
      <c r="C34" s="74">
        <v>0.83</v>
      </c>
      <c r="D34" s="77" t="s">
        <v>84</v>
      </c>
    </row>
    <row r="35" spans="1:4" ht="15" customHeight="1" x14ac:dyDescent="0.25">
      <c r="A35" s="265" t="s">
        <v>94</v>
      </c>
      <c r="B35" s="82" t="s">
        <v>95</v>
      </c>
      <c r="C35" s="268" t="s">
        <v>83</v>
      </c>
      <c r="D35" s="256"/>
    </row>
    <row r="36" spans="1:4" ht="15" customHeight="1" x14ac:dyDescent="0.25">
      <c r="A36" s="266"/>
      <c r="B36" s="83" t="s">
        <v>145</v>
      </c>
      <c r="C36" s="84">
        <v>1.04</v>
      </c>
      <c r="D36" s="161" t="s">
        <v>103</v>
      </c>
    </row>
    <row r="37" spans="1:4" ht="15" customHeight="1" x14ac:dyDescent="0.25">
      <c r="A37" s="266"/>
      <c r="B37" s="83" t="s">
        <v>97</v>
      </c>
      <c r="C37" s="84">
        <v>1.03</v>
      </c>
      <c r="D37" s="162" t="s">
        <v>154</v>
      </c>
    </row>
    <row r="38" spans="1:4" ht="15" customHeight="1" x14ac:dyDescent="0.25">
      <c r="A38" s="266"/>
      <c r="B38" s="83" t="s">
        <v>98</v>
      </c>
      <c r="C38" s="84">
        <v>1.0900000000000001</v>
      </c>
      <c r="D38" s="77" t="s">
        <v>84</v>
      </c>
    </row>
    <row r="39" spans="1:4" ht="15" customHeight="1" thickBot="1" x14ac:dyDescent="0.3">
      <c r="A39" s="267"/>
      <c r="B39" s="86" t="s">
        <v>99</v>
      </c>
      <c r="C39" s="74">
        <v>1.1299999999999999</v>
      </c>
      <c r="D39" s="77" t="s">
        <v>84</v>
      </c>
    </row>
    <row r="40" spans="1:4" x14ac:dyDescent="0.25">
      <c r="A40" s="87"/>
      <c r="B40" s="87"/>
      <c r="C40" s="88"/>
      <c r="D40" s="88"/>
    </row>
    <row r="41" spans="1:4" ht="29.25" customHeight="1" x14ac:dyDescent="0.25">
      <c r="A41" s="272" t="s">
        <v>155</v>
      </c>
      <c r="B41" s="272"/>
      <c r="C41" s="272"/>
      <c r="D41" s="272"/>
    </row>
    <row r="42" spans="1:4" x14ac:dyDescent="0.25">
      <c r="A42" s="272" t="s">
        <v>100</v>
      </c>
      <c r="B42" s="272"/>
      <c r="C42" s="272"/>
      <c r="D42" s="272"/>
    </row>
    <row r="43" spans="1:4" x14ac:dyDescent="0.25">
      <c r="A43" s="273" t="s">
        <v>101</v>
      </c>
      <c r="B43" s="273"/>
      <c r="C43" s="273"/>
      <c r="D43" s="273"/>
    </row>
  </sheetData>
  <mergeCells count="26">
    <mergeCell ref="A42:D42"/>
    <mergeCell ref="A43:D43"/>
    <mergeCell ref="A29:A31"/>
    <mergeCell ref="C29:D29"/>
    <mergeCell ref="A41:D41"/>
    <mergeCell ref="A19:A20"/>
    <mergeCell ref="C19:D19"/>
    <mergeCell ref="A32:A34"/>
    <mergeCell ref="C32:D32"/>
    <mergeCell ref="A35:A39"/>
    <mergeCell ref="C35:D35"/>
    <mergeCell ref="A24:A28"/>
    <mergeCell ref="C24:D24"/>
    <mergeCell ref="A21:A23"/>
    <mergeCell ref="C21:D21"/>
    <mergeCell ref="A4:A5"/>
    <mergeCell ref="B4:B5"/>
    <mergeCell ref="C4:D4"/>
    <mergeCell ref="A6:A7"/>
    <mergeCell ref="C6:D6"/>
    <mergeCell ref="A8:A11"/>
    <mergeCell ref="C8:D8"/>
    <mergeCell ref="A12:A14"/>
    <mergeCell ref="C12:D12"/>
    <mergeCell ref="A15:A18"/>
    <mergeCell ref="C15:D1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99F0C-58C3-4610-89CF-2CA26D4694FB}">
  <dimension ref="A1:G22"/>
  <sheetViews>
    <sheetView workbookViewId="0"/>
  </sheetViews>
  <sheetFormatPr baseColWidth="10" defaultRowHeight="15" x14ac:dyDescent="0.25"/>
  <cols>
    <col min="1" max="1" width="39.140625" customWidth="1"/>
  </cols>
  <sheetData>
    <row r="1" spans="1:7" ht="18.75" x14ac:dyDescent="0.3">
      <c r="A1" s="105" t="s">
        <v>122</v>
      </c>
    </row>
    <row r="2" spans="1:7" x14ac:dyDescent="0.25">
      <c r="A2" s="5" t="str">
        <f>HYPERLINK("#Sommaire!A1", "Retour au sommaire")</f>
        <v>Retour au sommaire</v>
      </c>
    </row>
    <row r="3" spans="1:7" ht="75" x14ac:dyDescent="0.25">
      <c r="A3" s="7"/>
      <c r="B3" s="12" t="s">
        <v>4</v>
      </c>
      <c r="C3" s="12" t="s">
        <v>5</v>
      </c>
      <c r="D3" s="12" t="s">
        <v>6</v>
      </c>
      <c r="E3" s="12" t="s">
        <v>7</v>
      </c>
      <c r="F3" s="12" t="s">
        <v>92</v>
      </c>
      <c r="G3" s="111" t="s">
        <v>9</v>
      </c>
    </row>
    <row r="4" spans="1:7" x14ac:dyDescent="0.25">
      <c r="A4" s="106" t="s">
        <v>123</v>
      </c>
      <c r="B4" s="18">
        <v>1.64</v>
      </c>
      <c r="C4" s="18">
        <v>1.45</v>
      </c>
      <c r="D4" s="18">
        <v>0.77</v>
      </c>
      <c r="E4" s="18">
        <v>1.28</v>
      </c>
      <c r="F4" s="18">
        <v>0.61</v>
      </c>
      <c r="G4" s="112">
        <v>1.33</v>
      </c>
    </row>
    <row r="5" spans="1:7" x14ac:dyDescent="0.25">
      <c r="A5" s="107" t="s">
        <v>124</v>
      </c>
      <c r="B5" s="18">
        <v>2.21</v>
      </c>
      <c r="C5" s="18">
        <v>3.16</v>
      </c>
      <c r="D5" s="18">
        <v>1.52</v>
      </c>
      <c r="E5" s="18">
        <v>2.6</v>
      </c>
      <c r="F5" s="18">
        <v>1.31</v>
      </c>
      <c r="G5" s="112">
        <v>2.27</v>
      </c>
    </row>
    <row r="6" spans="1:7" x14ac:dyDescent="0.25">
      <c r="A6" s="107" t="s">
        <v>125</v>
      </c>
      <c r="B6" s="18">
        <v>4.6399999999999997</v>
      </c>
      <c r="C6" s="18">
        <v>7.14</v>
      </c>
      <c r="D6" s="18">
        <v>4.1500000000000004</v>
      </c>
      <c r="E6" s="18">
        <v>6.68</v>
      </c>
      <c r="F6" s="18">
        <v>4.96</v>
      </c>
      <c r="G6" s="112">
        <v>5.41</v>
      </c>
    </row>
    <row r="7" spans="1:7" x14ac:dyDescent="0.25">
      <c r="A7" s="107" t="s">
        <v>126</v>
      </c>
      <c r="B7" s="18">
        <v>0.74</v>
      </c>
      <c r="C7" s="18">
        <v>1.1499999999999999</v>
      </c>
      <c r="D7" s="18">
        <v>0.8</v>
      </c>
      <c r="E7" s="18">
        <v>1.4</v>
      </c>
      <c r="F7" s="18">
        <v>0.77</v>
      </c>
      <c r="G7" s="112">
        <v>0.94</v>
      </c>
    </row>
    <row r="8" spans="1:7" x14ac:dyDescent="0.25">
      <c r="A8" s="107" t="s">
        <v>127</v>
      </c>
      <c r="B8" s="18">
        <v>9.81</v>
      </c>
      <c r="C8" s="18">
        <v>12.06</v>
      </c>
      <c r="D8" s="18">
        <v>8.2200000000000006</v>
      </c>
      <c r="E8" s="18">
        <v>11.24</v>
      </c>
      <c r="F8" s="18">
        <v>7.42</v>
      </c>
      <c r="G8" s="112">
        <v>10.02</v>
      </c>
    </row>
    <row r="9" spans="1:7" x14ac:dyDescent="0.25">
      <c r="A9" s="107" t="s">
        <v>128</v>
      </c>
      <c r="B9" s="18">
        <v>15.93</v>
      </c>
      <c r="C9" s="18">
        <v>24.24</v>
      </c>
      <c r="D9" s="18">
        <v>16.23</v>
      </c>
      <c r="E9" s="18">
        <v>18.39</v>
      </c>
      <c r="F9" s="18">
        <v>14.75</v>
      </c>
      <c r="G9" s="112">
        <v>17.809999999999999</v>
      </c>
    </row>
    <row r="10" spans="1:7" x14ac:dyDescent="0.25">
      <c r="A10" s="107" t="s">
        <v>129</v>
      </c>
      <c r="B10" s="18">
        <v>2.09</v>
      </c>
      <c r="C10" s="18">
        <v>2.85</v>
      </c>
      <c r="D10" s="18">
        <v>2.2599999999999998</v>
      </c>
      <c r="E10" s="18">
        <v>2.5499999999999998</v>
      </c>
      <c r="F10" s="18">
        <v>2.34</v>
      </c>
      <c r="G10" s="112">
        <v>2.35</v>
      </c>
    </row>
    <row r="11" spans="1:7" x14ac:dyDescent="0.25">
      <c r="A11" s="107" t="s">
        <v>130</v>
      </c>
      <c r="B11" s="18">
        <v>0.21</v>
      </c>
      <c r="C11" s="18">
        <v>0.23</v>
      </c>
      <c r="D11" s="18">
        <v>0.17</v>
      </c>
      <c r="E11" s="18">
        <v>0.6</v>
      </c>
      <c r="F11" s="18">
        <v>0.23</v>
      </c>
      <c r="G11" s="112">
        <v>0.27</v>
      </c>
    </row>
    <row r="12" spans="1:7" x14ac:dyDescent="0.25">
      <c r="A12" s="107" t="s">
        <v>131</v>
      </c>
      <c r="B12" s="18">
        <v>0.09</v>
      </c>
      <c r="C12" s="18">
        <v>0.08</v>
      </c>
      <c r="D12" s="18">
        <v>0.04</v>
      </c>
      <c r="E12" s="18">
        <v>1.06</v>
      </c>
      <c r="F12" s="18">
        <v>2.04</v>
      </c>
      <c r="G12" s="112">
        <v>0.43</v>
      </c>
    </row>
    <row r="13" spans="1:7" x14ac:dyDescent="0.25">
      <c r="A13" s="107" t="s">
        <v>132</v>
      </c>
      <c r="B13" s="18">
        <v>0.01</v>
      </c>
      <c r="C13" s="18">
        <v>0.03</v>
      </c>
      <c r="D13" s="18">
        <v>0.02</v>
      </c>
      <c r="E13" s="18">
        <v>0.05</v>
      </c>
      <c r="F13" s="18">
        <v>0.01</v>
      </c>
      <c r="G13" s="112">
        <v>0.02</v>
      </c>
    </row>
    <row r="14" spans="1:7" x14ac:dyDescent="0.25">
      <c r="A14" s="107" t="s">
        <v>133</v>
      </c>
      <c r="B14" s="18">
        <v>2.57</v>
      </c>
      <c r="C14" s="18">
        <v>3.14</v>
      </c>
      <c r="D14" s="18">
        <v>9.84</v>
      </c>
      <c r="E14" s="18">
        <v>5.81</v>
      </c>
      <c r="F14" s="18">
        <v>3.25</v>
      </c>
      <c r="G14" s="112">
        <v>4.28</v>
      </c>
    </row>
    <row r="15" spans="1:7" x14ac:dyDescent="0.25">
      <c r="A15" s="107" t="s">
        <v>1</v>
      </c>
      <c r="B15" s="18">
        <v>9.14</v>
      </c>
      <c r="C15" s="18">
        <v>9.07</v>
      </c>
      <c r="D15" s="18">
        <v>13.04</v>
      </c>
      <c r="E15" s="18">
        <v>11.89</v>
      </c>
      <c r="F15" s="18">
        <v>8.39</v>
      </c>
      <c r="G15" s="112">
        <v>10.050000000000001</v>
      </c>
    </row>
    <row r="16" spans="1:7" x14ac:dyDescent="0.25">
      <c r="A16" s="107" t="s">
        <v>134</v>
      </c>
      <c r="B16" s="18">
        <v>17.22</v>
      </c>
      <c r="C16" s="18">
        <v>10.37</v>
      </c>
      <c r="D16" s="18">
        <v>14.06</v>
      </c>
      <c r="E16" s="18">
        <v>11.97</v>
      </c>
      <c r="F16" s="18">
        <v>19.899999999999999</v>
      </c>
      <c r="G16" s="112">
        <v>14.89</v>
      </c>
    </row>
    <row r="17" spans="1:7" x14ac:dyDescent="0.25">
      <c r="A17" s="108" t="s">
        <v>135</v>
      </c>
      <c r="B17" s="66">
        <v>33.700000000000003</v>
      </c>
      <c r="C17" s="66">
        <v>25.04</v>
      </c>
      <c r="D17" s="66">
        <v>28.86</v>
      </c>
      <c r="E17" s="66">
        <v>24.48</v>
      </c>
      <c r="F17" s="66">
        <v>34.020000000000003</v>
      </c>
      <c r="G17" s="113">
        <v>29.91</v>
      </c>
    </row>
    <row r="18" spans="1:7" x14ac:dyDescent="0.25">
      <c r="A18" s="109" t="s">
        <v>136</v>
      </c>
      <c r="B18" s="114">
        <v>49.080000000000005</v>
      </c>
      <c r="C18" s="114">
        <v>64.599999999999994</v>
      </c>
      <c r="D18" s="114">
        <v>57.060000000000009</v>
      </c>
      <c r="E18" s="114">
        <v>63.550000000000004</v>
      </c>
      <c r="F18" s="114">
        <v>46.079999999999991</v>
      </c>
      <c r="G18" s="115">
        <v>55.180000000000007</v>
      </c>
    </row>
    <row r="19" spans="1:7" x14ac:dyDescent="0.25">
      <c r="A19" s="110" t="s">
        <v>137</v>
      </c>
      <c r="B19" s="20">
        <v>50.92</v>
      </c>
      <c r="C19" s="20">
        <v>35.409999999999997</v>
      </c>
      <c r="D19" s="20">
        <v>42.92</v>
      </c>
      <c r="E19" s="20">
        <v>36.450000000000003</v>
      </c>
      <c r="F19" s="20">
        <v>53.92</v>
      </c>
      <c r="G19" s="113">
        <v>44.8</v>
      </c>
    </row>
    <row r="20" spans="1:7" ht="30" customHeight="1" x14ac:dyDescent="0.25">
      <c r="A20" s="274" t="s">
        <v>138</v>
      </c>
      <c r="B20" s="274"/>
      <c r="C20" s="274"/>
      <c r="D20" s="274"/>
      <c r="E20" s="274"/>
      <c r="F20" s="274"/>
      <c r="G20" s="274"/>
    </row>
    <row r="21" spans="1:7" x14ac:dyDescent="0.25">
      <c r="A21" s="22" t="s">
        <v>140</v>
      </c>
    </row>
    <row r="22" spans="1:7" x14ac:dyDescent="0.25">
      <c r="A22" s="22" t="s">
        <v>139</v>
      </c>
    </row>
  </sheetData>
  <mergeCells count="1">
    <mergeCell ref="A20:G2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BE987-C6D4-49A7-B4FC-D22B018B4CFB}">
  <dimension ref="A1:I28"/>
  <sheetViews>
    <sheetView workbookViewId="0"/>
  </sheetViews>
  <sheetFormatPr baseColWidth="10" defaultRowHeight="15" x14ac:dyDescent="0.25"/>
  <cols>
    <col min="1" max="1" width="24.5703125" customWidth="1"/>
    <col min="2" max="2" width="96.140625" customWidth="1"/>
    <col min="3" max="7" width="14.140625" customWidth="1"/>
  </cols>
  <sheetData>
    <row r="1" spans="1:9" ht="18.75" x14ac:dyDescent="0.25">
      <c r="A1" s="116" t="s">
        <v>184</v>
      </c>
      <c r="B1" s="116"/>
    </row>
    <row r="2" spans="1:9" ht="15.75" thickBot="1" x14ac:dyDescent="0.3">
      <c r="A2" s="5" t="str">
        <f>HYPERLINK("#Sommaire!A1", "Retour au sommaire")</f>
        <v>Retour au sommaire</v>
      </c>
      <c r="B2" s="5"/>
      <c r="F2" s="129"/>
    </row>
    <row r="3" spans="1:9" ht="45.75" thickBot="1" x14ac:dyDescent="0.3">
      <c r="A3" s="48" t="s">
        <v>25</v>
      </c>
      <c r="B3" s="123" t="s">
        <v>26</v>
      </c>
      <c r="C3" s="127" t="s">
        <v>4</v>
      </c>
      <c r="D3" s="131" t="s">
        <v>5</v>
      </c>
      <c r="E3" s="131" t="s">
        <v>52</v>
      </c>
      <c r="F3" s="128" t="s">
        <v>143</v>
      </c>
      <c r="G3" s="132" t="s">
        <v>92</v>
      </c>
      <c r="H3" s="136" t="s">
        <v>9</v>
      </c>
      <c r="I3" s="47"/>
    </row>
    <row r="4" spans="1:9" ht="15" customHeight="1" x14ac:dyDescent="0.25">
      <c r="A4" s="276" t="s">
        <v>27</v>
      </c>
      <c r="B4" s="50" t="s">
        <v>39</v>
      </c>
      <c r="C4" s="126">
        <v>35.5</v>
      </c>
      <c r="D4" s="126">
        <v>39.799999999999997</v>
      </c>
      <c r="E4" s="126">
        <v>32.200000000000003</v>
      </c>
      <c r="F4" s="126">
        <v>18.600000000000001</v>
      </c>
      <c r="G4" s="133" t="s">
        <v>178</v>
      </c>
      <c r="H4" s="137">
        <v>29.6</v>
      </c>
      <c r="I4" s="47"/>
    </row>
    <row r="5" spans="1:9" ht="28.5" customHeight="1" x14ac:dyDescent="0.25">
      <c r="A5" s="277"/>
      <c r="B5" s="53" t="s">
        <v>45</v>
      </c>
      <c r="C5" s="122">
        <v>7.6</v>
      </c>
      <c r="D5" s="118">
        <v>2.2999999999999998</v>
      </c>
      <c r="E5" s="118">
        <v>6.8</v>
      </c>
      <c r="F5" s="118">
        <v>19.5</v>
      </c>
      <c r="G5" s="118">
        <v>43.1</v>
      </c>
      <c r="H5" s="117">
        <v>11.8</v>
      </c>
      <c r="I5" s="47"/>
    </row>
    <row r="6" spans="1:9" ht="15" customHeight="1" thickBot="1" x14ac:dyDescent="0.3">
      <c r="A6" s="278"/>
      <c r="B6" s="51" t="s">
        <v>9</v>
      </c>
      <c r="C6" s="134">
        <v>43.1</v>
      </c>
      <c r="D6" s="134">
        <v>42.099999999999994</v>
      </c>
      <c r="E6" s="134">
        <v>39</v>
      </c>
      <c r="F6" s="134">
        <v>38.1</v>
      </c>
      <c r="G6" s="134">
        <v>43.1</v>
      </c>
      <c r="H6" s="138">
        <v>41.5</v>
      </c>
      <c r="I6" s="47"/>
    </row>
    <row r="7" spans="1:9" ht="15" customHeight="1" x14ac:dyDescent="0.25">
      <c r="A7" s="279" t="s">
        <v>28</v>
      </c>
      <c r="B7" s="52" t="s">
        <v>41</v>
      </c>
      <c r="C7" s="126">
        <v>0.5</v>
      </c>
      <c r="D7" s="126">
        <v>0.8</v>
      </c>
      <c r="E7" s="126">
        <v>2.2000000000000002</v>
      </c>
      <c r="F7" s="126">
        <v>1.8</v>
      </c>
      <c r="G7" s="133">
        <v>0.2</v>
      </c>
      <c r="H7" s="117">
        <v>1</v>
      </c>
      <c r="I7" s="47"/>
    </row>
    <row r="8" spans="1:9" ht="15" customHeight="1" x14ac:dyDescent="0.25">
      <c r="A8" s="280"/>
      <c r="B8" s="53" t="s">
        <v>42</v>
      </c>
      <c r="C8" s="122">
        <v>2.5</v>
      </c>
      <c r="D8" s="118">
        <v>5</v>
      </c>
      <c r="E8" s="118">
        <v>3.9</v>
      </c>
      <c r="F8" s="118">
        <v>3.9</v>
      </c>
      <c r="G8" s="118">
        <v>2.7</v>
      </c>
      <c r="H8" s="117">
        <v>3.4</v>
      </c>
      <c r="I8" s="47"/>
    </row>
    <row r="9" spans="1:9" ht="15" customHeight="1" x14ac:dyDescent="0.25">
      <c r="A9" s="280"/>
      <c r="B9" s="45" t="s">
        <v>29</v>
      </c>
      <c r="C9" s="122">
        <v>3.3</v>
      </c>
      <c r="D9" s="118">
        <v>3.7</v>
      </c>
      <c r="E9" s="118">
        <v>4.4000000000000004</v>
      </c>
      <c r="F9" s="118">
        <v>3.6</v>
      </c>
      <c r="G9" s="118">
        <v>2.8</v>
      </c>
      <c r="H9" s="117">
        <v>3.5</v>
      </c>
      <c r="I9" s="47"/>
    </row>
    <row r="10" spans="1:9" ht="15" customHeight="1" x14ac:dyDescent="0.25">
      <c r="A10" s="280"/>
      <c r="B10" s="45" t="s">
        <v>30</v>
      </c>
      <c r="C10" s="122">
        <v>0.6</v>
      </c>
      <c r="D10" s="118">
        <v>0.8</v>
      </c>
      <c r="E10" s="118">
        <v>1.3</v>
      </c>
      <c r="F10" s="118">
        <v>1.6</v>
      </c>
      <c r="G10" s="118">
        <v>0.6</v>
      </c>
      <c r="H10" s="117">
        <v>0.9</v>
      </c>
      <c r="I10" s="47"/>
    </row>
    <row r="11" spans="1:9" ht="15" customHeight="1" x14ac:dyDescent="0.25">
      <c r="A11" s="280"/>
      <c r="B11" s="45" t="s">
        <v>31</v>
      </c>
      <c r="C11" s="122">
        <v>2.1</v>
      </c>
      <c r="D11" s="118">
        <v>2.2999999999999998</v>
      </c>
      <c r="E11" s="118">
        <v>4.7</v>
      </c>
      <c r="F11" s="118">
        <v>3</v>
      </c>
      <c r="G11" s="118">
        <v>2</v>
      </c>
      <c r="H11" s="139">
        <v>2.6</v>
      </c>
    </row>
    <row r="12" spans="1:9" ht="15" customHeight="1" x14ac:dyDescent="0.25">
      <c r="A12" s="280"/>
      <c r="B12" s="45" t="s">
        <v>43</v>
      </c>
      <c r="C12" s="122">
        <v>3.4</v>
      </c>
      <c r="D12" s="118">
        <v>5.6</v>
      </c>
      <c r="E12" s="118">
        <v>5</v>
      </c>
      <c r="F12" s="118">
        <v>9.6</v>
      </c>
      <c r="G12" s="118">
        <v>4.8</v>
      </c>
      <c r="H12" s="117">
        <v>5.2</v>
      </c>
      <c r="I12" s="47"/>
    </row>
    <row r="13" spans="1:9" ht="15" customHeight="1" thickBot="1" x14ac:dyDescent="0.3">
      <c r="A13" s="281"/>
      <c r="B13" s="51" t="s">
        <v>9</v>
      </c>
      <c r="C13" s="134">
        <v>12.4</v>
      </c>
      <c r="D13" s="120">
        <v>18.200000000000003</v>
      </c>
      <c r="E13" s="120">
        <v>21.5</v>
      </c>
      <c r="F13" s="120">
        <v>23.5</v>
      </c>
      <c r="G13" s="135">
        <v>13.100000000000001</v>
      </c>
      <c r="H13" s="138">
        <v>16.600000000000001</v>
      </c>
      <c r="I13" s="47"/>
    </row>
    <row r="14" spans="1:9" ht="15" customHeight="1" x14ac:dyDescent="0.25">
      <c r="A14" s="282" t="s">
        <v>32</v>
      </c>
      <c r="B14" s="55" t="s">
        <v>48</v>
      </c>
      <c r="C14" s="126">
        <v>7</v>
      </c>
      <c r="D14" s="126">
        <v>6</v>
      </c>
      <c r="E14" s="126">
        <v>5</v>
      </c>
      <c r="F14" s="126">
        <v>6</v>
      </c>
      <c r="G14" s="122">
        <v>7</v>
      </c>
      <c r="H14" s="117">
        <v>6</v>
      </c>
      <c r="I14" s="47"/>
    </row>
    <row r="15" spans="1:9" ht="15" customHeight="1" x14ac:dyDescent="0.25">
      <c r="A15" s="277"/>
      <c r="B15" s="124" t="s">
        <v>47</v>
      </c>
      <c r="C15" s="122">
        <v>1</v>
      </c>
      <c r="D15" s="122">
        <v>1</v>
      </c>
      <c r="E15" s="122">
        <v>1</v>
      </c>
      <c r="F15" s="122">
        <v>1</v>
      </c>
      <c r="G15" s="122">
        <v>1</v>
      </c>
      <c r="H15" s="117">
        <v>1</v>
      </c>
      <c r="I15" s="47"/>
    </row>
    <row r="16" spans="1:9" ht="15" customHeight="1" x14ac:dyDescent="0.25">
      <c r="A16" s="277"/>
      <c r="B16" s="56" t="s">
        <v>46</v>
      </c>
      <c r="C16" s="122">
        <v>10.5</v>
      </c>
      <c r="D16" s="118">
        <v>13.8</v>
      </c>
      <c r="E16" s="118">
        <v>12.1</v>
      </c>
      <c r="F16" s="118">
        <v>12.3</v>
      </c>
      <c r="G16" s="118">
        <v>10.7</v>
      </c>
      <c r="H16" s="117">
        <v>11.7</v>
      </c>
      <c r="I16" s="47"/>
    </row>
    <row r="17" spans="1:9" ht="15" customHeight="1" x14ac:dyDescent="0.25">
      <c r="A17" s="277"/>
      <c r="B17" s="56" t="s">
        <v>33</v>
      </c>
      <c r="C17" s="122">
        <v>3.5</v>
      </c>
      <c r="D17" s="118">
        <v>3.9</v>
      </c>
      <c r="E17" s="118">
        <v>3</v>
      </c>
      <c r="F17" s="118">
        <v>3.7</v>
      </c>
      <c r="G17" s="118">
        <v>2.7</v>
      </c>
      <c r="H17" s="117">
        <v>3.5</v>
      </c>
      <c r="I17" s="47"/>
    </row>
    <row r="18" spans="1:9" ht="15" customHeight="1" thickBot="1" x14ac:dyDescent="0.3">
      <c r="A18" s="283"/>
      <c r="B18" s="51" t="s">
        <v>34</v>
      </c>
      <c r="C18" s="140">
        <v>21.5</v>
      </c>
      <c r="D18" s="134">
        <v>24.4</v>
      </c>
      <c r="E18" s="140">
        <v>20.9</v>
      </c>
      <c r="F18" s="134">
        <v>23</v>
      </c>
      <c r="G18" s="134">
        <v>20.9</v>
      </c>
      <c r="H18" s="119">
        <v>22.2</v>
      </c>
      <c r="I18" s="47"/>
    </row>
    <row r="19" spans="1:9" ht="15" customHeight="1" x14ac:dyDescent="0.25">
      <c r="A19" s="282" t="s">
        <v>35</v>
      </c>
      <c r="B19" s="125" t="s">
        <v>36</v>
      </c>
      <c r="C19" s="122">
        <v>13.2</v>
      </c>
      <c r="D19" s="126">
        <v>7.8</v>
      </c>
      <c r="E19" s="122">
        <v>9.6999999999999993</v>
      </c>
      <c r="F19" s="126">
        <v>7.9</v>
      </c>
      <c r="G19" s="133">
        <v>11.9</v>
      </c>
      <c r="H19" s="141">
        <v>10.7</v>
      </c>
      <c r="I19" s="47"/>
    </row>
    <row r="20" spans="1:9" ht="15" customHeight="1" x14ac:dyDescent="0.25">
      <c r="A20" s="277"/>
      <c r="B20" s="56" t="s">
        <v>37</v>
      </c>
      <c r="C20" s="122">
        <v>7.8</v>
      </c>
      <c r="D20" s="118">
        <v>6</v>
      </c>
      <c r="E20" s="118">
        <v>7.3</v>
      </c>
      <c r="F20" s="118">
        <v>6.3</v>
      </c>
      <c r="G20" s="118">
        <v>9.5</v>
      </c>
      <c r="H20" s="117">
        <v>7.3</v>
      </c>
      <c r="I20" s="47"/>
    </row>
    <row r="21" spans="1:9" ht="15" customHeight="1" x14ac:dyDescent="0.25">
      <c r="A21" s="277"/>
      <c r="B21" s="56" t="s">
        <v>44</v>
      </c>
      <c r="C21" s="122">
        <v>2.2000000000000002</v>
      </c>
      <c r="D21" s="118">
        <v>1.5</v>
      </c>
      <c r="E21" s="118">
        <v>1.8</v>
      </c>
      <c r="F21" s="118">
        <v>1.1000000000000001</v>
      </c>
      <c r="G21" s="118">
        <v>1.4</v>
      </c>
      <c r="H21" s="139">
        <v>1.8</v>
      </c>
    </row>
    <row r="22" spans="1:9" ht="15" customHeight="1" thickBot="1" x14ac:dyDescent="0.3">
      <c r="A22" s="283"/>
      <c r="B22" s="51" t="s">
        <v>9</v>
      </c>
      <c r="C22" s="134">
        <v>23.2</v>
      </c>
      <c r="D22" s="134">
        <v>15.3</v>
      </c>
      <c r="E22" s="134">
        <v>18.8</v>
      </c>
      <c r="F22" s="134">
        <v>15.299999999999999</v>
      </c>
      <c r="G22" s="134">
        <v>22.799999999999997</v>
      </c>
      <c r="H22" s="119">
        <v>19.8</v>
      </c>
      <c r="I22" s="47"/>
    </row>
    <row r="23" spans="1:9" ht="15" customHeight="1" thickBot="1" x14ac:dyDescent="0.3">
      <c r="A23" s="142" t="s">
        <v>9</v>
      </c>
      <c r="B23" s="143"/>
      <c r="C23" s="144">
        <v>99.999999999999986</v>
      </c>
      <c r="D23" s="144">
        <v>99.999999999999986</v>
      </c>
      <c r="E23" s="146">
        <v>99.999999999999986</v>
      </c>
      <c r="F23" s="144">
        <v>99.999999999999986</v>
      </c>
      <c r="G23" s="145">
        <v>99.999999999999986</v>
      </c>
      <c r="H23" s="147">
        <v>99.999999999999986</v>
      </c>
    </row>
    <row r="24" spans="1:9" x14ac:dyDescent="0.25">
      <c r="A24" s="275" t="s">
        <v>179</v>
      </c>
      <c r="B24" s="275"/>
      <c r="C24" s="275"/>
      <c r="D24" s="275"/>
      <c r="E24" s="275"/>
      <c r="F24" s="275"/>
      <c r="G24" s="275"/>
      <c r="H24" s="275"/>
    </row>
    <row r="25" spans="1:9" x14ac:dyDescent="0.25">
      <c r="A25" s="221"/>
      <c r="B25" s="221"/>
      <c r="C25" s="221"/>
      <c r="D25" s="221"/>
      <c r="E25" s="221"/>
      <c r="F25" s="221"/>
      <c r="G25" s="221"/>
      <c r="H25" s="221"/>
    </row>
    <row r="26" spans="1:9" x14ac:dyDescent="0.25">
      <c r="A26" s="221"/>
      <c r="B26" s="221"/>
      <c r="C26" s="221"/>
      <c r="D26" s="221"/>
      <c r="E26" s="221"/>
      <c r="F26" s="221"/>
      <c r="G26" s="221"/>
      <c r="H26" s="221"/>
    </row>
    <row r="27" spans="1:9" x14ac:dyDescent="0.25">
      <c r="A27" s="221"/>
      <c r="B27" s="221"/>
      <c r="C27" s="221"/>
      <c r="D27" s="221"/>
      <c r="E27" s="221"/>
      <c r="F27" s="221"/>
      <c r="G27" s="221"/>
      <c r="H27" s="221"/>
    </row>
    <row r="28" spans="1:9" x14ac:dyDescent="0.25">
      <c r="A28" s="121"/>
      <c r="B28" s="121"/>
      <c r="C28" s="121"/>
      <c r="D28" s="121"/>
      <c r="E28" s="121"/>
      <c r="F28" s="121"/>
      <c r="G28" s="121"/>
      <c r="H28" s="121"/>
    </row>
  </sheetData>
  <mergeCells count="5">
    <mergeCell ref="A24:H27"/>
    <mergeCell ref="A4:A6"/>
    <mergeCell ref="A7:A13"/>
    <mergeCell ref="A14:A18"/>
    <mergeCell ref="A19:A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Sommaire</vt:lpstr>
      <vt:lpstr>Figure 1</vt:lpstr>
      <vt:lpstr>Figure 2</vt:lpstr>
      <vt:lpstr>Figure 3</vt:lpstr>
      <vt:lpstr>Figure 4</vt:lpstr>
      <vt:lpstr>Figure 5</vt:lpstr>
      <vt:lpstr>Figure 6</vt:lpstr>
      <vt:lpstr>Annexe 1</vt:lpstr>
      <vt:lpstr>Annexe 2</vt:lpstr>
      <vt:lpstr>Annexe 3</vt:lpstr>
      <vt:lpstr>Annexe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SILHOL</dc:creator>
  <cp:lastModifiedBy>JULIEN SILHOL</cp:lastModifiedBy>
  <dcterms:created xsi:type="dcterms:W3CDTF">2025-08-06T14:41:29Z</dcterms:created>
  <dcterms:modified xsi:type="dcterms:W3CDTF">2026-06-30T16:18:31Z</dcterms:modified>
</cp:coreProperties>
</file>