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str-dgrh-a1-1\@Jean\Note DGRH 2nd degré\Note DGRH 2nd degré version finale\Envoi maquettage\"/>
    </mc:Choice>
  </mc:AlternateContent>
  <xr:revisionPtr revIDLastSave="0" documentId="13_ncr:1_{3052B403-F6AB-49A9-BEFD-B858CD9793C1}" xr6:coauthVersionLast="47" xr6:coauthVersionMax="47" xr10:uidLastSave="{00000000-0000-0000-0000-000000000000}"/>
  <bookViews>
    <workbookView xWindow="-120" yWindow="-120" windowWidth="20730" windowHeight="11160" tabRatio="867" activeTab="1" xr2:uid="{9F7CA4C5-553A-4AAE-B175-553A2A670A51}"/>
  </bookViews>
  <sheets>
    <sheet name="Sommaire" sheetId="13" r:id="rId1"/>
    <sheet name="Fig. 1" sheetId="3" r:id="rId2"/>
    <sheet name="Carte 1" sheetId="14" r:id="rId3"/>
    <sheet name="Carte 2" sheetId="15" r:id="rId4"/>
    <sheet name="Tabl. 1" sheetId="1" r:id="rId5"/>
    <sheet name="Fig. 2" sheetId="4" r:id="rId6"/>
    <sheet name="Tabl. 2" sheetId="2" r:id="rId7"/>
    <sheet name="Tabl. 3" sheetId="10" r:id="rId8"/>
    <sheet name="Annexe 1" sheetId="5" r:id="rId9"/>
    <sheet name=" Annexe 2 " sheetId="11" r:id="rId10"/>
    <sheet name="Annexe 3" sheetId="9" r:id="rId11"/>
    <sheet name="Annexe 4 " sheetId="6" r:id="rId12"/>
    <sheet name="Annexe 5" sheetId="12" r:id="rId13"/>
    <sheet name="Annexe 6" sheetId="7" r:id="rId14"/>
    <sheet name="Annexe 7" sheetId="8" r:id="rId15"/>
  </sheets>
  <externalReferences>
    <externalReference r:id="rId16"/>
  </externalReferences>
  <definedNames>
    <definedName name="_xlnm._FilterDatabase" localSheetId="3" hidden="1">'Carte 2'!$N$4:$O$35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5" i="13" l="1"/>
  <c r="A25" i="13"/>
  <c r="A23" i="13"/>
  <c r="A21" i="13"/>
  <c r="A29" i="13"/>
  <c r="A27" i="13"/>
  <c r="A19" i="13"/>
  <c r="A17" i="13"/>
  <c r="A11" i="13"/>
  <c r="A3" i="13"/>
  <c r="A13" i="13"/>
  <c r="A9" i="13"/>
</calcChain>
</file>

<file path=xl/sharedStrings.xml><?xml version="1.0" encoding="utf-8"?>
<sst xmlns="http://schemas.openxmlformats.org/spreadsheetml/2006/main" count="388" uniqueCount="197">
  <si>
    <t>Professeurs agrégés</t>
  </si>
  <si>
    <t>Professeurs certifiés</t>
  </si>
  <si>
    <t>Professeurs d'EPS</t>
  </si>
  <si>
    <t>Professeurs de lycée professionnel</t>
  </si>
  <si>
    <t>Autres (1)</t>
  </si>
  <si>
    <t>Total</t>
  </si>
  <si>
    <t>Groupes 2 : Sciences économiques et de gestion</t>
  </si>
  <si>
    <t>Sous-total : Droit-Economie-Gestion</t>
  </si>
  <si>
    <t>Groupe 3 : Langues et Littératures</t>
  </si>
  <si>
    <t>Groupe 4 :  Sciences humaines</t>
  </si>
  <si>
    <t>Groupe Interdisciplinaire</t>
  </si>
  <si>
    <t>Sous-total : Lettres-Sciences humaines</t>
  </si>
  <si>
    <t>Groupe 5 : Mathématiques et Informatique</t>
  </si>
  <si>
    <t>Groupes 6 &amp; 7 : Physique et Chimie</t>
  </si>
  <si>
    <t>Groupe 9 : Sciences de l'ingénieur</t>
  </si>
  <si>
    <t>Groupe 10 : Biologie et Biochimie</t>
  </si>
  <si>
    <t>Sous-total : Sciences-Techniques</t>
  </si>
  <si>
    <t>Non renseigné</t>
  </si>
  <si>
    <t>Champ : Enseignants du second degré dans l'enseignement supérieur.</t>
  </si>
  <si>
    <t>Postes publiés
(1)</t>
  </si>
  <si>
    <t>Candidatures
(2)</t>
  </si>
  <si>
    <t>Candidats</t>
  </si>
  <si>
    <t>Nombre de candidatures / postes publiés
(2)/(1)</t>
  </si>
  <si>
    <t>Groupe 2 : Sciences économiques et de gestion</t>
  </si>
  <si>
    <t>Groupe 12 : Interdisciplinaire</t>
  </si>
  <si>
    <t>Groupe 6 : Physique</t>
  </si>
  <si>
    <t>Champ : Campagne de recrutement des enseignants de statut second degré - 1ère et 2ème campagne 2024/GALAXIE VEGA, 
juillet 2024</t>
  </si>
  <si>
    <t>Source : MESRE DGRH A1-1, Galaxie Vega 2024</t>
  </si>
  <si>
    <t>Colonne1</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</si>
  <si>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</si>
  <si>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</si>
  <si>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</si>
  <si>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</si>
  <si>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</si>
  <si>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</si>
  <si>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</si>
  <si>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</si>
  <si>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</si>
  <si>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</si>
  <si>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</si>
  <si>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</si>
  <si>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</si>
  <si>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</si>
  <si>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</si>
  <si>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</si>
  <si>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</si>
  <si>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</si>
  <si>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</si>
  <si>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</si>
  <si>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</si>
  <si>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MCF</t>
  </si>
  <si>
    <t>PR</t>
  </si>
  <si>
    <t>Champs : Enseignants du second degré dans l'enseignement supérieur.</t>
  </si>
  <si>
    <t>Taux d'évolution global 2004-2024 :</t>
  </si>
  <si>
    <t>Grande discipline</t>
  </si>
  <si>
    <t>Groupe de discipline du CNU</t>
  </si>
  <si>
    <t>Droit Eco. Gest.</t>
  </si>
  <si>
    <t>Lettres SH</t>
  </si>
  <si>
    <t>Groupe 4 : Sciences humaines</t>
  </si>
  <si>
    <t>Sciences Techniques</t>
  </si>
  <si>
    <t>Groupe 6 &amp; 7 : Physique &amp; Chimie</t>
  </si>
  <si>
    <t>Grouep 9 : Sciences de l'ingénieur</t>
  </si>
  <si>
    <t>NR</t>
  </si>
  <si>
    <t>Non renseigné (NR)</t>
  </si>
  <si>
    <t>Sciences économiques et de gestion</t>
  </si>
  <si>
    <t>Langues et Littératures</t>
  </si>
  <si>
    <t>Sciences humaines</t>
  </si>
  <si>
    <t>Interdisciplinaire</t>
  </si>
  <si>
    <t>Mathématiques et Informatique</t>
  </si>
  <si>
    <t>Physique et Chimie</t>
  </si>
  <si>
    <t>Sciences de l'ingénieur</t>
  </si>
  <si>
    <t>Biologie et Biochimie</t>
  </si>
  <si>
    <t>Champ :  Enseignants du second degré dans l'enseignement supérieur.</t>
  </si>
  <si>
    <t>Groupe 7 : Chimie</t>
  </si>
  <si>
    <t>Postes pourvus
(4)</t>
  </si>
  <si>
    <t>Enseignants du second degré</t>
  </si>
  <si>
    <t>H</t>
  </si>
  <si>
    <t>F</t>
  </si>
  <si>
    <t>Total général</t>
  </si>
  <si>
    <t>Groupes 1 : Droit et sciences politiques</t>
  </si>
  <si>
    <t>Groupe 12 : médecine</t>
  </si>
  <si>
    <t>Groupe 13 : Odontologie</t>
  </si>
  <si>
    <t>Groupe 14 &amp; 20: Interdisciplinaire et Théologie</t>
  </si>
  <si>
    <t>Groupe 8 : Sciences de la Terre</t>
  </si>
  <si>
    <t>Groupe 11 : Pharmacie</t>
  </si>
  <si>
    <t>Répartition en %</t>
  </si>
  <si>
    <t>Effectifs</t>
  </si>
  <si>
    <t>Age moyen au recrutement</t>
  </si>
  <si>
    <t>Grandes disciplines</t>
  </si>
  <si>
    <t>Lettres SHS</t>
  </si>
  <si>
    <t>Sciences techniques</t>
  </si>
  <si>
    <t>Ensemble</t>
  </si>
  <si>
    <t>Age moyen des enseignants en activité en 2024</t>
  </si>
  <si>
    <t>Part des femmes</t>
  </si>
  <si>
    <t>Néo-recrutés</t>
  </si>
  <si>
    <t>Réaffectés</t>
  </si>
  <si>
    <t>Effectif des enseignants du 2nd degré affectés dans l'enseignement supérieur (ESAS)</t>
  </si>
  <si>
    <t>Age moyen départ en retraite</t>
  </si>
  <si>
    <t>Autres*</t>
  </si>
  <si>
    <t>* C.P.E., PREN, enseignants d'EPS, PLP, etc.</t>
  </si>
  <si>
    <t>Corps spécifiques</t>
  </si>
  <si>
    <t>Nombre de postes</t>
  </si>
  <si>
    <t>Hommes</t>
  </si>
  <si>
    <t>Femmes</t>
  </si>
  <si>
    <t xml:space="preserve">Total </t>
  </si>
  <si>
    <t>Effectif</t>
  </si>
  <si>
    <t xml:space="preserve">Effectif ESAS </t>
  </si>
  <si>
    <t xml:space="preserve">Effectifs des enseignants du supérieur </t>
  </si>
  <si>
    <t>Part des ESAS 
 en %</t>
  </si>
  <si>
    <t>Répartition
%</t>
  </si>
  <si>
    <r>
      <t xml:space="preserve">Total </t>
    </r>
    <r>
      <rPr>
        <i/>
        <sz val="10"/>
        <color theme="1"/>
        <rFont val="Arial"/>
        <family val="2"/>
      </rPr>
      <t>*</t>
    </r>
  </si>
  <si>
    <t>TOTAL *</t>
  </si>
  <si>
    <t>* y compris corps spécifiques et HU</t>
  </si>
  <si>
    <t>Source: MESRE DGRH A1-1, Galaxie RHSUPINFO</t>
  </si>
  <si>
    <t>Part des femmes par corps</t>
  </si>
  <si>
    <t>Total (y compris non renseignée)</t>
  </si>
  <si>
    <t>Champ :  Postes publiés des enseignants du second degré</t>
  </si>
  <si>
    <t>Postes pourvus
(3)</t>
  </si>
  <si>
    <t>Postes pourvus / postes publiés
(3/1)</t>
  </si>
  <si>
    <t>Part de femmes ESAS</t>
  </si>
  <si>
    <t>Part de femmes PR</t>
  </si>
  <si>
    <t>Part de femmes MCF</t>
  </si>
  <si>
    <t>Part des femmes parmi les candidats</t>
  </si>
  <si>
    <t>Part des femmes parmi les lauréats</t>
  </si>
  <si>
    <t>Total *</t>
  </si>
  <si>
    <t>Candidats*
(3)</t>
  </si>
  <si>
    <t>Sommaire</t>
  </si>
  <si>
    <t>Répartition 
en %</t>
  </si>
  <si>
    <t>AIX-MARSEILLE</t>
  </si>
  <si>
    <t>AMIENS</t>
  </si>
  <si>
    <t>BESANCON</t>
  </si>
  <si>
    <t>BORDEAUX</t>
  </si>
  <si>
    <t>CLERMONT-FERRAND</t>
  </si>
  <si>
    <t>CORSE</t>
  </si>
  <si>
    <t>CRETEIL</t>
  </si>
  <si>
    <t>DIJON</t>
  </si>
  <si>
    <t>ETRANGER</t>
  </si>
  <si>
    <t>GRENOBLE</t>
  </si>
  <si>
    <t>GUADELOUPE</t>
  </si>
  <si>
    <t>GUYANE</t>
  </si>
  <si>
    <t>HORS ACADEMIE</t>
  </si>
  <si>
    <t>LA REUNION</t>
  </si>
  <si>
    <t>LILLE</t>
  </si>
  <si>
    <t>LIMOGES</t>
  </si>
  <si>
    <t>LYON</t>
  </si>
  <si>
    <t>MAYOTTE</t>
  </si>
  <si>
    <t>MONTPELLIER</t>
  </si>
  <si>
    <t>NANCY</t>
  </si>
  <si>
    <t>NANTES</t>
  </si>
  <si>
    <t>NICE</t>
  </si>
  <si>
    <t>NORMANDIE</t>
  </si>
  <si>
    <t>ORLEANS</t>
  </si>
  <si>
    <t>PARIS</t>
  </si>
  <si>
    <t>POITIERS</t>
  </si>
  <si>
    <t>REIMS</t>
  </si>
  <si>
    <t>RENNES</t>
  </si>
  <si>
    <t>STRASBOURG</t>
  </si>
  <si>
    <t>TOULOUSE</t>
  </si>
  <si>
    <t>VERSAILLES</t>
  </si>
  <si>
    <t>Académie</t>
  </si>
  <si>
    <t>Groupe 14 : Interdisciplinaire</t>
  </si>
  <si>
    <t>Carte 1 - Effectifs des ESAS en 2024 par académie d'affectation</t>
  </si>
  <si>
    <t>Retour au sommaire</t>
  </si>
  <si>
    <r>
      <rPr>
        <b/>
        <sz val="13"/>
        <color rgb="FFC00000"/>
        <rFont val="Arial"/>
        <family val="2"/>
      </rPr>
      <t xml:space="preserve">Tableau 2 </t>
    </r>
    <r>
      <rPr>
        <b/>
        <sz val="13"/>
        <color theme="1"/>
        <rFont val="Arial"/>
        <family val="2"/>
      </rPr>
      <t>- Recrutement des enseignants du second degré dans l'enseignement supérieur en 2024</t>
    </r>
  </si>
  <si>
    <r>
      <rPr>
        <b/>
        <sz val="13"/>
        <color rgb="FF990033"/>
        <rFont val="Arial"/>
        <family val="2"/>
      </rPr>
      <t>Tableau 3</t>
    </r>
    <r>
      <rPr>
        <b/>
        <sz val="13"/>
        <rFont val="Arial"/>
        <family val="2"/>
      </rPr>
      <t xml:space="preserve"> -</t>
    </r>
    <r>
      <rPr>
        <b/>
        <sz val="13"/>
        <color rgb="FF000000"/>
        <rFont val="Arial"/>
        <family val="2"/>
      </rPr>
      <t xml:space="preserve"> Candidats et lauréats du recrutement des ESAS 2024 par discipline du CNU</t>
    </r>
  </si>
  <si>
    <r>
      <rPr>
        <b/>
        <sz val="13"/>
        <color rgb="FF990033"/>
        <rFont val="Arial"/>
        <family val="2"/>
      </rPr>
      <t xml:space="preserve">Annexe 1 </t>
    </r>
    <r>
      <rPr>
        <b/>
        <sz val="13"/>
        <rFont val="Arial"/>
        <family val="2"/>
      </rPr>
      <t>-</t>
    </r>
    <r>
      <rPr>
        <b/>
        <sz val="13"/>
        <color theme="1"/>
        <rFont val="Arial"/>
        <family val="2"/>
      </rPr>
      <t xml:space="preserve"> Enseignants du second degré en fonction dans l’enseignement supérieur en 2024, selon le corps et la discipline </t>
    </r>
  </si>
  <si>
    <r>
      <t xml:space="preserve">Figure 1 </t>
    </r>
    <r>
      <rPr>
        <b/>
        <sz val="14"/>
        <color rgb="FF000000"/>
        <rFont val="Arial"/>
        <family val="2"/>
      </rPr>
      <t xml:space="preserve">- Evolution de l'effectif et de la part des enseignants du second degré affectés dans le supérieur (ESAS), depuis 2004 </t>
    </r>
  </si>
  <si>
    <r>
      <rPr>
        <b/>
        <sz val="13"/>
        <color rgb="FF990033"/>
        <rFont val="Arial"/>
        <family val="2"/>
      </rPr>
      <t xml:space="preserve">Annexe 3 </t>
    </r>
    <r>
      <rPr>
        <b/>
        <sz val="13"/>
        <rFont val="Arial"/>
        <family val="2"/>
      </rPr>
      <t>-</t>
    </r>
    <r>
      <rPr>
        <b/>
        <sz val="13"/>
        <color rgb="FF000000"/>
        <rFont val="Arial"/>
        <family val="2"/>
      </rPr>
      <t xml:space="preserve"> Evolution de la part de femmes dans les différents corps des enseignants du supérieur de 2004 à 2024</t>
    </r>
  </si>
  <si>
    <r>
      <rPr>
        <b/>
        <sz val="13"/>
        <color rgb="FF990033"/>
        <rFont val="Arial"/>
        <family val="2"/>
      </rPr>
      <t xml:space="preserve">Annexe 5 </t>
    </r>
    <r>
      <rPr>
        <b/>
        <sz val="13"/>
        <rFont val="Arial"/>
        <family val="2"/>
      </rPr>
      <t>-</t>
    </r>
    <r>
      <rPr>
        <b/>
        <sz val="13"/>
        <color rgb="FF000000"/>
        <rFont val="Arial"/>
        <family val="2"/>
      </rPr>
      <t xml:space="preserve"> Enseignants du second degré en fonction dans l'enseignement supérieur lauréats en 2024 par corps</t>
    </r>
  </si>
  <si>
    <r>
      <rPr>
        <b/>
        <sz val="13"/>
        <color rgb="FF990033"/>
        <rFont val="Arial"/>
        <family val="2"/>
      </rPr>
      <t>Annexe 6</t>
    </r>
    <r>
      <rPr>
        <b/>
        <sz val="13"/>
        <color rgb="FFC00000"/>
        <rFont val="Arial"/>
        <family val="2"/>
      </rPr>
      <t xml:space="preserve"> </t>
    </r>
    <r>
      <rPr>
        <b/>
        <sz val="13"/>
        <rFont val="Arial"/>
        <family val="2"/>
      </rPr>
      <t xml:space="preserve">- </t>
    </r>
    <r>
      <rPr>
        <b/>
        <sz val="13"/>
        <color theme="1"/>
        <rFont val="Arial"/>
        <family val="2"/>
      </rPr>
      <t xml:space="preserve">Age moyen des ESAS au recrutement, en activité et lors de leurs départs en retraites en 2024, par groupe CNU </t>
    </r>
  </si>
  <si>
    <r>
      <rPr>
        <b/>
        <sz val="13"/>
        <color rgb="FF990000"/>
        <rFont val="Arial"/>
        <family val="2"/>
      </rPr>
      <t>Annexe 2</t>
    </r>
    <r>
      <rPr>
        <b/>
        <sz val="13"/>
        <color theme="1"/>
        <rFont val="Arial"/>
        <family val="2"/>
      </rPr>
      <t xml:space="preserve"> - Effectifs ESAS, effectifs du supérieur, en 2014 et en 2024, selon le groupe disciplinaire</t>
    </r>
  </si>
  <si>
    <t>Champ : Campagne de recrutement des enseignants de statut second degré - 1ère et 2ème campagne 2024/GALAXIE VEGA, juillet 2024</t>
  </si>
  <si>
    <t>Source : MESRE DGRH A1-1, Galaxie RHSUPINFO</t>
  </si>
  <si>
    <t>(1) Conseillers principaux d'éducation (CPE), Chargés d'enseignement EPS, psychologues de l'éducation nationale (Psy-EN), professeurs de l'ENSAM.</t>
  </si>
  <si>
    <t xml:space="preserve">Disciplines : groupe de disciplines CNU </t>
  </si>
  <si>
    <t xml:space="preserve">* La somme des disciplines de la colonne "candidats" ne correspond pas au total car les candidats peuvent porter leur candidature sur plusieurs disciplines différentes. </t>
  </si>
  <si>
    <t>Lauréats</t>
  </si>
  <si>
    <t xml:space="preserve">Disciplines : groupe de disciplines CNU 
</t>
  </si>
  <si>
    <t>ACADEMIE</t>
  </si>
  <si>
    <t>ORLEANS-TOURS</t>
  </si>
  <si>
    <t>NANCY-METZ</t>
  </si>
  <si>
    <t>Carte 2 - Part des ESAS parmi les enseignants titulaires du supérieur en 2024</t>
  </si>
  <si>
    <t>Répartition 
par discipline
(en %)</t>
  </si>
  <si>
    <t xml:space="preserve">Disciplines CNU </t>
  </si>
  <si>
    <t>Disciplines : groupe de disciplines CNU</t>
  </si>
  <si>
    <r>
      <rPr>
        <b/>
        <sz val="13"/>
        <color rgb="FF990000"/>
        <rFont val="Arial"/>
        <family val="2"/>
      </rPr>
      <t>Tableau 1</t>
    </r>
    <r>
      <rPr>
        <b/>
        <sz val="13"/>
        <color theme="1"/>
        <rFont val="Arial"/>
        <family val="2"/>
      </rPr>
      <t xml:space="preserve"> - Effectifs des ESAS en 2024 selon le groupe disciplinaire et le corps</t>
    </r>
  </si>
  <si>
    <r>
      <t>Source : MESRE DGRH A1-1,</t>
    </r>
    <r>
      <rPr>
        <i/>
        <sz val="9"/>
        <color rgb="FFFF0000"/>
        <rFont val="Arial"/>
        <family val="2"/>
      </rPr>
      <t xml:space="preserve"> </t>
    </r>
    <r>
      <rPr>
        <i/>
        <sz val="9"/>
        <rFont val="Arial"/>
        <family val="2"/>
      </rPr>
      <t>Galaxie RHSUPINFO</t>
    </r>
  </si>
  <si>
    <t>Source: MESRE DGRH A1-1, Galaxie Vega 2024 et Galaxie RHSUPINFO</t>
  </si>
  <si>
    <r>
      <t xml:space="preserve">Figure 2 </t>
    </r>
    <r>
      <rPr>
        <b/>
        <sz val="13"/>
        <rFont val="Arial"/>
        <family val="2"/>
      </rPr>
      <t>-</t>
    </r>
    <r>
      <rPr>
        <b/>
        <sz val="13"/>
        <color rgb="FFC00000"/>
        <rFont val="Arial"/>
        <family val="2"/>
      </rPr>
      <t xml:space="preserve"> </t>
    </r>
    <r>
      <rPr>
        <b/>
        <sz val="13"/>
        <rFont val="Arial"/>
        <family val="2"/>
      </rPr>
      <t>Part des femmes ESAS par discipline en 2004, 2014 et 2024</t>
    </r>
  </si>
  <si>
    <t>* La somme des disciplines de la colonne "candidats" ne correspond pas au total car les candidats peuvent porter leur candidature sur plusieurs disciplines différentes. En outre pour les besoins de l'étude, les enseignants du 1er degré ont été retiré du total des postes pourvus.</t>
  </si>
  <si>
    <r>
      <rPr>
        <b/>
        <sz val="13"/>
        <color rgb="FF990000"/>
        <rFont val="Arial"/>
        <family val="2"/>
      </rPr>
      <t xml:space="preserve">Annexe 4 </t>
    </r>
    <r>
      <rPr>
        <b/>
        <sz val="13"/>
        <rFont val="Arial"/>
        <family val="2"/>
      </rPr>
      <t>-</t>
    </r>
    <r>
      <rPr>
        <b/>
        <sz val="13"/>
        <color theme="1"/>
        <rFont val="Arial"/>
        <family val="2"/>
      </rPr>
      <t xml:space="preserve"> Nombre de postes publiés par année et par groupe de disciplines du CNU en 2022, 2023 et 2024</t>
    </r>
  </si>
  <si>
    <t>Lecture : la part des enseignants du second degré dans l’enseignement supérieur reste stable autour de 19 à 20 % sur l’ensemble de la période, tandis que leurs effectifs diminuent légèrement, passant de 13 382 en 2004 à 12 636 en 2024.</t>
  </si>
  <si>
    <t>Part des enseignants du 2nd degré, parmi les personnels enseignants titulaire, en activité dans l'enseignement supérieur (en %)</t>
  </si>
  <si>
    <t>Part des ESAS parmi les enseignants titulaires du supérieur</t>
  </si>
  <si>
    <t>Nombre de candidats / postes publiés
(3)/(1)</t>
  </si>
  <si>
    <t>Nombre de postes pourvus / postes publiés 
(4)/(1)</t>
  </si>
  <si>
    <r>
      <rPr>
        <b/>
        <sz val="13"/>
        <color rgb="FF990000"/>
        <rFont val="Arial"/>
        <family val="2"/>
      </rPr>
      <t xml:space="preserve">Annexe 7 </t>
    </r>
    <r>
      <rPr>
        <b/>
        <sz val="13"/>
        <rFont val="Arial"/>
        <family val="2"/>
      </rPr>
      <t>-</t>
    </r>
    <r>
      <rPr>
        <b/>
        <sz val="13"/>
        <color theme="1"/>
        <rFont val="Arial"/>
        <family val="2"/>
      </rPr>
      <t xml:space="preserve"> Recrutement des enseignants du second degré dans l'enseignement supérieur en 2024 (détails)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</si>
</sst>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
    <numFmt numFmtId="167" formatCode="_-* #,##0\ _€_-;\-* #,##0\ _€_-;_-* &quot;-&quot;\ _€_-;_-@_-"/>
    <numFmt numFmtId="168" formatCode="_-* #,##0_-;\-* #,##0_-;_-* &quot;-&quot;??_-;_-@_-"/>
  </numFmts>
  <fonts count="40" x14ac:knownFonts="1">
    <font>
      <sz val="10"/>
      <color theme="1"/>
      <name val="Arial"/>
      <family val="2"/>
    </font>
    <font>
      <sz val="11"/>
      <color theme="1"/>
      <name val="Aptos Narrow"/>
      <family val="2"/>
      <scheme val="minor"/>
    </font>
    <font>
      <sz val="10"/>
      <color theme="1"/>
      <name val="Arial"/>
      <family val="2"/>
    </font>
    <font>
      <b/>
      <sz val="10"/>
      <color theme="1"/>
      <name val="Arial"/>
      <family val="2"/>
    </font>
    <font>
      <b/>
      <sz val="14"/>
      <color rgb="FFFF0000"/>
      <name val="Arial"/>
      <family val="2"/>
    </font>
    <font>
      <b/>
      <sz val="9"/>
      <color theme="1"/>
      <name val="Arial"/>
      <family val="2"/>
    </font>
    <font>
      <sz val="10"/>
      <name val="MS Sans Serif"/>
      <family val="2"/>
    </font>
    <font>
      <i/>
      <sz val="8"/>
      <name val="Arial"/>
      <family val="2"/>
    </font>
    <font>
      <i/>
      <sz val="9"/>
      <name val="Arial"/>
      <family val="2"/>
    </font>
    <font>
      <i/>
      <sz val="10"/>
      <color theme="1"/>
      <name val="Arial"/>
      <family val="2"/>
    </font>
    <font>
      <sz val="10"/>
      <name val="Arial"/>
      <family val="2"/>
    </font>
    <font>
      <b/>
      <sz val="10"/>
      <name val="Arial"/>
      <family val="2"/>
    </font>
    <font>
      <i/>
      <sz val="8"/>
      <color theme="1"/>
      <name val="Arial"/>
      <family val="2"/>
    </font>
    <font>
      <sz val="11"/>
      <color theme="1"/>
      <name val="Trebuchet MS"/>
      <family val="2"/>
    </font>
    <font>
      <b/>
      <sz val="11"/>
      <color theme="1"/>
      <name val="Trebuchet MS"/>
      <family val="2"/>
    </font>
    <font>
      <i/>
      <sz val="9"/>
      <color theme="1"/>
      <name val="Arial"/>
      <family val="2"/>
    </font>
    <font>
      <sz val="10"/>
      <color theme="1"/>
      <name val="Trebuchet MS"/>
      <family val="2"/>
    </font>
    <font>
      <b/>
      <sz val="10"/>
      <color rgb="FFFF0000"/>
      <name val="Arial"/>
      <family val="2"/>
    </font>
    <font>
      <sz val="20"/>
      <color rgb="FFFF0000"/>
      <name val="Arial"/>
      <family val="2"/>
    </font>
    <font>
      <sz val="11"/>
      <color theme="1"/>
      <name val="Aptos Narrow"/>
      <family val="2"/>
      <scheme val="minor"/>
    </font>
    <font>
      <i/>
      <sz val="9"/>
      <color rgb="FFFF0000"/>
      <name val="Arial"/>
      <family val="2"/>
    </font>
    <font>
      <b/>
      <sz val="10"/>
      <color theme="1"/>
      <name val="Trebuchet MS"/>
      <family val="2"/>
    </font>
    <font>
      <b/>
      <sz val="12"/>
      <color rgb="FF990000"/>
      <name val="Arial"/>
      <family val="2"/>
    </font>
    <font>
      <b/>
      <sz val="12"/>
      <name val="Arial"/>
      <family val="2"/>
    </font>
    <font>
      <b/>
      <sz val="11"/>
      <color theme="1"/>
      <name val="Arial"/>
      <family val="2"/>
    </font>
    <font>
      <sz val="14"/>
      <color theme="1"/>
      <name val="Arial"/>
      <family val="2"/>
    </font>
    <font>
      <u/>
      <sz val="10"/>
      <color theme="10"/>
      <name val="Arial"/>
      <family val="2"/>
    </font>
    <font>
      <u/>
      <sz val="12"/>
      <color theme="10"/>
      <name val="Arial"/>
      <family val="2"/>
    </font>
    <font>
      <sz val="13"/>
      <color theme="1"/>
      <name val="Arial"/>
      <family val="2"/>
    </font>
    <font>
      <u/>
      <sz val="13"/>
      <color theme="10"/>
      <name val="Arial"/>
      <family val="2"/>
    </font>
    <font>
      <b/>
      <sz val="18"/>
      <color theme="1"/>
      <name val="Arial"/>
      <family val="2"/>
    </font>
    <font>
      <b/>
      <sz val="14"/>
      <color rgb="FF990000"/>
      <name val="Arial"/>
      <family val="2"/>
    </font>
    <font>
      <b/>
      <sz val="14"/>
      <color rgb="FF000000"/>
      <name val="Arial"/>
      <family val="2"/>
    </font>
    <font>
      <b/>
      <sz val="13"/>
      <color theme="1"/>
      <name val="Arial"/>
      <family val="2"/>
    </font>
    <font>
      <b/>
      <sz val="13"/>
      <color rgb="FF990000"/>
      <name val="Arial"/>
      <family val="2"/>
    </font>
    <font>
      <b/>
      <sz val="13"/>
      <color rgb="FFC00000"/>
      <name val="Arial"/>
      <family val="2"/>
    </font>
    <font>
      <b/>
      <sz val="13"/>
      <name val="Arial"/>
      <family val="2"/>
    </font>
    <font>
      <b/>
      <sz val="13"/>
      <color rgb="FF990033"/>
      <name val="Arial"/>
      <family val="2"/>
    </font>
    <font>
      <b/>
      <sz val="13"/>
      <color rgb="FF000000"/>
      <name val="Arial"/>
      <family val="2"/>
    </font>
    <font>
      <i/>
      <sz val="10"/>
      <name val="Arial"/>
      <family val="2"/>
    </font>
  </fonts>
  <fills count="10">
    <fill>
      <patternFill patternType="none"/>
    </fill>
    <fill>
      <patternFill patternType="gray125"/>
    </fill>
    <fill>
      <patternFill patternType="solid">
        <fgColor theme="2" tint="-9.9978637043366805E-2"/>
        <bgColor indexed="64"/>
      </patternFill>
    </fill>
    <fill>
      <patternFill patternType="solid">
        <fgColor rgb="FFFF9999"/>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rgb="FF99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2" fillId="0" borderId="0" applyFont="0" applyFill="0" applyBorder="0" applyAlignment="0" applyProtection="0"/>
    <xf numFmtId="0" fontId="6" fillId="0" borderId="0"/>
    <xf numFmtId="0" fontId="19" fillId="0" borderId="0"/>
    <xf numFmtId="0" fontId="26" fillId="0" borderId="0" applyNumberFormat="0" applyFill="0" applyBorder="0" applyAlignment="0" applyProtection="0"/>
    <xf numFmtId="0" fontId="1" fillId="0" borderId="0"/>
    <xf numFmtId="43" fontId="2" fillId="0" borderId="0" applyFont="0" applyFill="0" applyBorder="0" applyAlignment="0" applyProtection="0"/>
  </cellStyleXfs>
  <cellXfs count="182">
    <xf numFmtId="0" fontId="0" fillId="0" borderId="0" xfId="0"/>
    <xf numFmtId="0" fontId="4" fillId="0" borderId="0" xfId="0" applyFont="1"/>
    <xf numFmtId="0" fontId="5" fillId="0" borderId="0" xfId="0" applyFont="1"/>
    <xf numFmtId="0" fontId="0" fillId="0" borderId="1" xfId="0" applyBorder="1" applyAlignment="1">
      <alignment horizontal="left" vertical="center"/>
    </xf>
    <xf numFmtId="0" fontId="0" fillId="0" borderId="1" xfId="0" applyBorder="1" applyAlignment="1">
      <alignment horizontal="center" vertical="center"/>
    </xf>
    <xf numFmtId="164" fontId="0" fillId="0" borderId="1" xfId="1" applyNumberFormat="1" applyFont="1" applyBorder="1" applyAlignment="1">
      <alignment horizontal="center" vertic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164" fontId="3" fillId="3" borderId="1" xfId="1" applyNumberFormat="1"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left" vertical="center" wrapText="1"/>
    </xf>
    <xf numFmtId="49" fontId="8" fillId="4" borderId="0" xfId="2" applyNumberFormat="1" applyFont="1" applyFill="1" applyAlignment="1" applyProtection="1">
      <alignment vertical="center"/>
      <protection locked="0"/>
    </xf>
    <xf numFmtId="0" fontId="0" fillId="0" borderId="1" xfId="0" applyBorder="1" applyAlignment="1">
      <alignment wrapText="1"/>
    </xf>
    <xf numFmtId="165" fontId="0" fillId="0" borderId="1" xfId="0" applyNumberFormat="1" applyBorder="1" applyAlignment="1">
      <alignment horizontal="center"/>
    </xf>
    <xf numFmtId="0" fontId="3" fillId="3" borderId="1" xfId="0" applyFont="1" applyFill="1" applyBorder="1" applyAlignment="1">
      <alignment wrapText="1"/>
    </xf>
    <xf numFmtId="165" fontId="3" fillId="3" borderId="1" xfId="0" applyNumberFormat="1" applyFont="1" applyFill="1" applyBorder="1" applyAlignment="1">
      <alignment horizontal="center"/>
    </xf>
    <xf numFmtId="164" fontId="9" fillId="3" borderId="1" xfId="1" applyNumberFormat="1" applyFont="1" applyFill="1" applyBorder="1" applyAlignment="1">
      <alignment horizontal="center" vertical="center"/>
    </xf>
    <xf numFmtId="9" fontId="14" fillId="0" borderId="0" xfId="1" applyFont="1" applyAlignment="1">
      <alignment horizontal="center" vertical="center"/>
    </xf>
    <xf numFmtId="9" fontId="14" fillId="5" borderId="0" xfId="1" applyFont="1" applyFill="1" applyAlignment="1">
      <alignment horizontal="center" vertical="center"/>
    </xf>
    <xf numFmtId="0" fontId="16" fillId="0" borderId="0" xfId="0" applyFont="1"/>
    <xf numFmtId="0" fontId="15" fillId="4" borderId="0" xfId="0" applyFont="1" applyFill="1" applyAlignment="1">
      <alignment vertical="center"/>
    </xf>
    <xf numFmtId="0" fontId="15" fillId="4" borderId="5" xfId="0" applyFont="1" applyFill="1" applyBorder="1" applyAlignment="1">
      <alignment vertical="center"/>
    </xf>
    <xf numFmtId="0" fontId="0" fillId="0" borderId="1" xfId="0" applyBorder="1"/>
    <xf numFmtId="0" fontId="3" fillId="3" borderId="1" xfId="0" applyFont="1" applyFill="1" applyBorder="1"/>
    <xf numFmtId="0" fontId="5" fillId="4" borderId="0" xfId="0" applyFont="1" applyFill="1" applyAlignment="1">
      <alignment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xf>
    <xf numFmtId="0" fontId="0" fillId="0" borderId="0" xfId="0" applyFill="1"/>
    <xf numFmtId="9" fontId="0" fillId="0" borderId="1" xfId="1" applyFont="1" applyBorder="1" applyAlignment="1">
      <alignment horizontal="center"/>
    </xf>
    <xf numFmtId="9" fontId="3" fillId="3" borderId="1" xfId="1" applyFont="1" applyFill="1" applyBorder="1" applyAlignment="1">
      <alignment horizontal="center" vertical="center"/>
    </xf>
    <xf numFmtId="9" fontId="9" fillId="3" borderId="1" xfId="1" applyFont="1" applyFill="1" applyBorder="1" applyAlignment="1">
      <alignment horizontal="center" vertical="center"/>
    </xf>
    <xf numFmtId="9" fontId="0" fillId="0" borderId="1" xfId="1" applyFont="1" applyBorder="1" applyAlignment="1">
      <alignment horizontal="center" vertical="center"/>
    </xf>
    <xf numFmtId="0" fontId="18" fillId="0" borderId="0" xfId="0" applyFont="1"/>
    <xf numFmtId="1" fontId="3" fillId="3" borderId="1" xfId="0" applyNumberFormat="1" applyFont="1" applyFill="1" applyBorder="1" applyAlignment="1">
      <alignment horizontal="center" vertical="center"/>
    </xf>
    <xf numFmtId="0" fontId="9" fillId="0" borderId="0" xfId="0" applyFont="1" applyFill="1"/>
    <xf numFmtId="165" fontId="0" fillId="0" borderId="1" xfId="0" applyNumberFormat="1" applyBorder="1" applyAlignment="1">
      <alignment horizontal="center" vertical="center"/>
    </xf>
    <xf numFmtId="0" fontId="17" fillId="0" borderId="0" xfId="0" applyFont="1" applyAlignment="1">
      <alignment horizontal="center" vertical="center"/>
    </xf>
    <xf numFmtId="9" fontId="2" fillId="0" borderId="1" xfId="1" applyFont="1" applyFill="1" applyBorder="1" applyAlignment="1">
      <alignment horizontal="center" vertical="center"/>
    </xf>
    <xf numFmtId="49" fontId="12" fillId="4" borderId="0" xfId="2" applyNumberFormat="1" applyFont="1" applyFill="1" applyAlignment="1" applyProtection="1">
      <alignment horizontal="center" vertical="center" wrapText="1"/>
      <protection locked="0"/>
    </xf>
    <xf numFmtId="49" fontId="8" fillId="4" borderId="0" xfId="2" applyNumberFormat="1" applyFont="1" applyFill="1" applyAlignment="1" applyProtection="1">
      <alignment vertical="center" wrapText="1"/>
      <protection locked="0"/>
    </xf>
    <xf numFmtId="1" fontId="0" fillId="0" borderId="0" xfId="0" applyNumberFormat="1"/>
    <xf numFmtId="9" fontId="0" fillId="0" borderId="1" xfId="1" applyFont="1" applyFill="1" applyBorder="1" applyAlignment="1">
      <alignment horizontal="center" vertical="center"/>
    </xf>
    <xf numFmtId="9" fontId="0" fillId="3" borderId="1" xfId="1"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2" fillId="4" borderId="0" xfId="2" applyNumberFormat="1" applyFont="1" applyFill="1" applyBorder="1" applyAlignment="1" applyProtection="1">
      <alignment horizontal="center" vertical="center" wrapText="1"/>
      <protection locked="0"/>
    </xf>
    <xf numFmtId="164" fontId="9" fillId="0" borderId="1" xfId="1" applyNumberFormat="1" applyFont="1" applyFill="1" applyBorder="1" applyAlignment="1">
      <alignment horizontal="center" vertical="center"/>
    </xf>
    <xf numFmtId="164" fontId="3" fillId="3" borderId="1" xfId="0" applyNumberFormat="1" applyFont="1" applyFill="1" applyBorder="1" applyAlignment="1">
      <alignment horizontal="center"/>
    </xf>
    <xf numFmtId="164" fontId="11" fillId="3" borderId="1" xfId="0" applyNumberFormat="1" applyFont="1" applyFill="1" applyBorder="1" applyAlignment="1">
      <alignment horizontal="center"/>
    </xf>
    <xf numFmtId="164" fontId="3" fillId="3" borderId="1" xfId="1" applyNumberFormat="1" applyFont="1" applyFill="1" applyBorder="1" applyAlignment="1">
      <alignment horizontal="center"/>
    </xf>
    <xf numFmtId="0" fontId="3" fillId="6" borderId="1" xfId="0" applyFont="1" applyFill="1" applyBorder="1" applyAlignment="1">
      <alignment horizontal="center" vertical="center" wrapText="1"/>
    </xf>
    <xf numFmtId="0" fontId="3" fillId="3" borderId="1" xfId="0" applyFont="1" applyFill="1" applyBorder="1" applyAlignment="1">
      <alignment horizontal="left"/>
    </xf>
    <xf numFmtId="164" fontId="3" fillId="0" borderId="1" xfId="1" applyNumberFormat="1" applyFont="1" applyBorder="1" applyAlignment="1">
      <alignment horizontal="center" vertical="center"/>
    </xf>
    <xf numFmtId="0" fontId="0" fillId="0" borderId="1" xfId="0" applyBorder="1" applyAlignment="1">
      <alignment vertical="center"/>
    </xf>
    <xf numFmtId="9" fontId="14" fillId="5" borderId="1" xfId="1" applyFont="1" applyFill="1" applyBorder="1" applyAlignment="1">
      <alignment horizontal="center" vertical="center"/>
    </xf>
    <xf numFmtId="0" fontId="13" fillId="0" borderId="0" xfId="0" applyFont="1" applyAlignment="1">
      <alignment horizontal="center" vertical="center"/>
    </xf>
    <xf numFmtId="0" fontId="21" fillId="0" borderId="1" xfId="0" applyFont="1" applyBorder="1" applyAlignment="1">
      <alignment horizontal="center" vertical="center" wrapText="1"/>
    </xf>
    <xf numFmtId="9" fontId="14" fillId="2" borderId="1" xfId="1" applyFont="1" applyFill="1" applyBorder="1" applyAlignment="1">
      <alignment horizontal="center" vertical="center"/>
    </xf>
    <xf numFmtId="9" fontId="14" fillId="0" borderId="1" xfId="1"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9" fillId="0" borderId="0" xfId="0" applyFont="1" applyAlignment="1">
      <alignment horizontal="left" vertical="center"/>
    </xf>
    <xf numFmtId="0" fontId="3" fillId="0" borderId="1" xfId="0" applyFont="1" applyBorder="1" applyAlignment="1">
      <alignment vertical="center"/>
    </xf>
    <xf numFmtId="9" fontId="0" fillId="0" borderId="1" xfId="0" applyNumberFormat="1" applyBorder="1" applyAlignment="1">
      <alignment horizontal="center" vertical="center"/>
    </xf>
    <xf numFmtId="9" fontId="3" fillId="0" borderId="1" xfId="0" applyNumberFormat="1" applyFont="1" applyBorder="1" applyAlignment="1">
      <alignment horizontal="center" vertical="center"/>
    </xf>
    <xf numFmtId="0" fontId="3" fillId="5" borderId="1" xfId="0" applyFont="1" applyFill="1" applyBorder="1" applyAlignment="1">
      <alignment horizontal="center" vertical="center" wrapText="1"/>
    </xf>
    <xf numFmtId="0" fontId="3" fillId="0" borderId="1" xfId="0" applyFont="1" applyBorder="1" applyAlignment="1">
      <alignment horizontal="left" vertical="center" wrapText="1"/>
    </xf>
    <xf numFmtId="164" fontId="0" fillId="0" borderId="3" xfId="1" applyNumberFormat="1" applyFont="1" applyBorder="1" applyAlignment="1">
      <alignment horizontal="center" vertical="center"/>
    </xf>
    <xf numFmtId="0" fontId="3" fillId="2" borderId="1" xfId="0" applyFont="1" applyFill="1" applyBorder="1" applyAlignment="1">
      <alignment vertical="center" wrapText="1"/>
    </xf>
    <xf numFmtId="0" fontId="0" fillId="3" borderId="1" xfId="0" applyFill="1" applyBorder="1" applyAlignment="1">
      <alignment vertical="center"/>
    </xf>
    <xf numFmtId="9" fontId="0" fillId="3" borderId="1" xfId="0" applyNumberFormat="1" applyFill="1" applyBorder="1" applyAlignment="1">
      <alignment horizontal="center" vertical="center"/>
    </xf>
    <xf numFmtId="0" fontId="3" fillId="7" borderId="1" xfId="0" applyFont="1" applyFill="1" applyBorder="1" applyAlignment="1">
      <alignment horizontal="center" vertical="center" wrapText="1"/>
    </xf>
    <xf numFmtId="165" fontId="3" fillId="3" borderId="1" xfId="0" applyNumberFormat="1" applyFont="1" applyFill="1" applyBorder="1" applyAlignment="1">
      <alignment horizontal="center" vertical="center"/>
    </xf>
    <xf numFmtId="165" fontId="3" fillId="0" borderId="1" xfId="0" applyNumberFormat="1" applyFont="1" applyBorder="1" applyAlignment="1">
      <alignment horizontal="center" vertical="center"/>
    </xf>
    <xf numFmtId="165" fontId="3" fillId="0" borderId="1" xfId="0" applyNumberFormat="1" applyFont="1" applyFill="1" applyBorder="1" applyAlignment="1">
      <alignment horizontal="center" vertical="center"/>
    </xf>
    <xf numFmtId="0" fontId="5" fillId="4" borderId="0" xfId="0" applyFont="1" applyFill="1" applyAlignment="1">
      <alignment horizontal="left" vertical="center"/>
    </xf>
    <xf numFmtId="165" fontId="0" fillId="4" borderId="1" xfId="0" applyNumberFormat="1" applyFill="1" applyBorder="1" applyAlignment="1">
      <alignment horizontal="center" vertical="center"/>
    </xf>
    <xf numFmtId="0" fontId="5" fillId="4" borderId="9" xfId="0" applyFont="1" applyFill="1" applyBorder="1" applyAlignment="1">
      <alignment vertical="center" wrapText="1"/>
    </xf>
    <xf numFmtId="0" fontId="11" fillId="8"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xf>
    <xf numFmtId="9" fontId="3" fillId="4" borderId="1" xfId="1" applyFont="1" applyFill="1" applyBorder="1" applyAlignment="1">
      <alignment horizontal="center" vertical="center"/>
    </xf>
    <xf numFmtId="49" fontId="12" fillId="4" borderId="0" xfId="2" applyNumberFormat="1" applyFont="1" applyFill="1" applyBorder="1" applyAlignment="1" applyProtection="1">
      <alignment vertical="center" wrapText="1"/>
      <protection locked="0"/>
    </xf>
    <xf numFmtId="49" fontId="12" fillId="4" borderId="0" xfId="2" applyNumberFormat="1" applyFont="1" applyFill="1" applyAlignment="1" applyProtection="1">
      <alignment vertical="center" wrapText="1"/>
      <protection locked="0"/>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xf numFmtId="0" fontId="0" fillId="0" borderId="0" xfId="0" applyBorder="1"/>
    <xf numFmtId="9" fontId="3" fillId="3"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64" fontId="0" fillId="0" borderId="1" xfId="1" applyNumberFormat="1" applyFont="1" applyFill="1" applyBorder="1" applyAlignment="1">
      <alignment horizontal="center" vertical="center"/>
    </xf>
    <xf numFmtId="0" fontId="25" fillId="0" borderId="0" xfId="0" applyFont="1"/>
    <xf numFmtId="0" fontId="27" fillId="0" borderId="0" xfId="4" applyFont="1"/>
    <xf numFmtId="0" fontId="28" fillId="0" borderId="0" xfId="0" applyFont="1"/>
    <xf numFmtId="0" fontId="29" fillId="0" borderId="0" xfId="4" applyFont="1"/>
    <xf numFmtId="0" fontId="30" fillId="0" borderId="0" xfId="0" applyFont="1"/>
    <xf numFmtId="9" fontId="3" fillId="0" borderId="1" xfId="1" applyNumberFormat="1" applyFont="1" applyBorder="1" applyAlignment="1">
      <alignment horizontal="center" vertical="center"/>
    </xf>
    <xf numFmtId="0" fontId="24" fillId="0" borderId="0" xfId="0" applyFont="1" applyAlignment="1">
      <alignment vertical="center" wrapText="1"/>
    </xf>
    <xf numFmtId="49" fontId="12" fillId="4" borderId="0" xfId="2" applyNumberFormat="1" applyFont="1" applyFill="1" applyBorder="1" applyAlignment="1" applyProtection="1">
      <alignment horizontal="left" vertical="center"/>
      <protection locked="0"/>
    </xf>
    <xf numFmtId="0" fontId="0" fillId="0" borderId="1" xfId="0" applyBorder="1" applyAlignment="1">
      <alignment horizontal="left"/>
    </xf>
    <xf numFmtId="0" fontId="0" fillId="0" borderId="0" xfId="0"/>
    <xf numFmtId="164" fontId="0" fillId="0" borderId="1" xfId="1" applyNumberFormat="1" applyFont="1" applyBorder="1" applyAlignment="1">
      <alignment horizontal="center" vertical="center"/>
    </xf>
    <xf numFmtId="49" fontId="8" fillId="4" borderId="0" xfId="2" applyNumberFormat="1" applyFont="1" applyFill="1" applyAlignment="1" applyProtection="1">
      <alignment vertical="center"/>
      <protection locked="0"/>
    </xf>
    <xf numFmtId="0" fontId="0" fillId="0" borderId="1" xfId="0" applyBorder="1"/>
    <xf numFmtId="164" fontId="3" fillId="3" borderId="1" xfId="1" applyNumberFormat="1" applyFont="1" applyFill="1" applyBorder="1" applyAlignment="1">
      <alignment horizontal="center"/>
    </xf>
    <xf numFmtId="0" fontId="3" fillId="6" borderId="1" xfId="0" applyFont="1" applyFill="1" applyBorder="1" applyAlignment="1">
      <alignment horizontal="center" vertical="center" wrapText="1"/>
    </xf>
    <xf numFmtId="0" fontId="22" fillId="0" borderId="0" xfId="0" applyFont="1" applyAlignment="1">
      <alignment horizontal="left" vertical="center" readingOrder="1"/>
    </xf>
    <xf numFmtId="0" fontId="9"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xf numFmtId="0" fontId="31" fillId="0" borderId="0" xfId="0" applyFont="1" applyAlignment="1">
      <alignment horizontal="left" vertical="center" readingOrder="1"/>
    </xf>
    <xf numFmtId="0" fontId="33" fillId="4" borderId="9" xfId="0" applyFont="1" applyFill="1" applyBorder="1" applyAlignment="1">
      <alignment vertical="center"/>
    </xf>
    <xf numFmtId="0" fontId="35" fillId="0" borderId="0" xfId="0" applyFont="1" applyAlignment="1">
      <alignment horizontal="left" vertical="center" readingOrder="1"/>
    </xf>
    <xf numFmtId="0" fontId="33" fillId="4" borderId="0" xfId="0" applyFont="1" applyFill="1" applyAlignment="1">
      <alignment vertical="center"/>
    </xf>
    <xf numFmtId="0" fontId="33" fillId="0" borderId="0" xfId="0" applyFont="1"/>
    <xf numFmtId="0" fontId="33" fillId="0" borderId="0" xfId="0" applyFont="1" applyAlignment="1">
      <alignment vertical="center" wrapText="1"/>
    </xf>
    <xf numFmtId="0" fontId="33" fillId="0" borderId="0" xfId="0" applyFont="1" applyAlignment="1">
      <alignment vertical="center"/>
    </xf>
    <xf numFmtId="0" fontId="33" fillId="4" borderId="0" xfId="0" applyFont="1" applyFill="1" applyAlignment="1">
      <alignment horizontal="left" vertical="center"/>
    </xf>
    <xf numFmtId="0" fontId="29" fillId="0" borderId="0" xfId="4" applyFont="1" applyFill="1"/>
    <xf numFmtId="0" fontId="0" fillId="9" borderId="1" xfId="0" applyFill="1" applyBorder="1" applyAlignment="1">
      <alignment vertical="center" wrapText="1"/>
    </xf>
    <xf numFmtId="0" fontId="0" fillId="9" borderId="1" xfId="0" applyFill="1" applyBorder="1" applyAlignment="1">
      <alignment horizontal="left" vertical="center"/>
    </xf>
    <xf numFmtId="0" fontId="3" fillId="9"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24" fillId="0" borderId="0" xfId="0" applyFont="1" applyAlignment="1">
      <alignment horizontal="center" vertical="center" wrapText="1"/>
    </xf>
    <xf numFmtId="166" fontId="0" fillId="0" borderId="1" xfId="0" applyNumberFormat="1" applyBorder="1"/>
    <xf numFmtId="167" fontId="13" fillId="0" borderId="0" xfId="0" applyNumberFormat="1" applyFont="1" applyAlignment="1">
      <alignment horizontal="center" vertical="center"/>
    </xf>
    <xf numFmtId="167" fontId="13" fillId="0" borderId="0" xfId="0" applyNumberFormat="1" applyFont="1" applyFill="1" applyAlignment="1">
      <alignment horizontal="center" vertical="center"/>
    </xf>
    <xf numFmtId="167" fontId="13" fillId="2" borderId="0" xfId="0" applyNumberFormat="1" applyFont="1" applyFill="1" applyAlignment="1">
      <alignment horizontal="center" vertical="center"/>
    </xf>
    <xf numFmtId="167" fontId="14" fillId="0" borderId="0" xfId="0" applyNumberFormat="1" applyFont="1" applyAlignment="1">
      <alignment horizontal="center" vertical="center"/>
    </xf>
    <xf numFmtId="167" fontId="0" fillId="0" borderId="1" xfId="0" applyNumberFormat="1" applyBorder="1" applyAlignment="1">
      <alignment horizontal="center" vertical="center"/>
    </xf>
    <xf numFmtId="167" fontId="3" fillId="3" borderId="1" xfId="0" applyNumberFormat="1" applyFont="1" applyFill="1" applyBorder="1" applyAlignment="1">
      <alignment horizontal="center" vertical="center"/>
    </xf>
    <xf numFmtId="167" fontId="0" fillId="0" borderId="0" xfId="0" applyNumberFormat="1" applyAlignment="1">
      <alignment horizontal="center" vertical="center"/>
    </xf>
    <xf numFmtId="167" fontId="0" fillId="0" borderId="4" xfId="0" applyNumberFormat="1" applyBorder="1" applyAlignment="1">
      <alignment horizontal="center" vertical="center"/>
    </xf>
    <xf numFmtId="167" fontId="0" fillId="0" borderId="1" xfId="1" applyNumberFormat="1" applyFont="1" applyBorder="1" applyAlignment="1">
      <alignment horizontal="center" vertical="center"/>
    </xf>
    <xf numFmtId="167" fontId="10" fillId="0" borderId="1" xfId="0" applyNumberFormat="1" applyFont="1" applyBorder="1" applyAlignment="1">
      <alignment horizontal="center" vertical="center"/>
    </xf>
    <xf numFmtId="167" fontId="3" fillId="3" borderId="1" xfId="0" applyNumberFormat="1" applyFont="1" applyFill="1" applyBorder="1" applyAlignment="1">
      <alignment horizontal="center"/>
    </xf>
    <xf numFmtId="167" fontId="10" fillId="0" borderId="1" xfId="0" applyNumberFormat="1" applyFont="1" applyBorder="1" applyAlignment="1">
      <alignment horizontal="center"/>
    </xf>
    <xf numFmtId="167" fontId="11" fillId="3" borderId="1" xfId="0" applyNumberFormat="1" applyFont="1" applyFill="1" applyBorder="1" applyAlignment="1">
      <alignment horizontal="center"/>
    </xf>
    <xf numFmtId="167" fontId="0" fillId="0" borderId="4" xfId="0" applyNumberFormat="1" applyFill="1" applyBorder="1" applyAlignment="1">
      <alignment horizontal="center" vertical="center"/>
    </xf>
    <xf numFmtId="167" fontId="0" fillId="4" borderId="1" xfId="0" applyNumberFormat="1" applyFill="1" applyBorder="1" applyAlignment="1">
      <alignment horizontal="center" vertical="center"/>
    </xf>
    <xf numFmtId="167" fontId="10" fillId="4" borderId="1" xfId="0" applyNumberFormat="1" applyFont="1" applyFill="1" applyBorder="1" applyAlignment="1">
      <alignment horizontal="center" vertical="center"/>
    </xf>
    <xf numFmtId="167" fontId="0" fillId="3" borderId="1" xfId="0" applyNumberFormat="1" applyFill="1" applyBorder="1" applyAlignment="1">
      <alignment horizontal="center" vertical="center"/>
    </xf>
    <xf numFmtId="167" fontId="10" fillId="3" borderId="1" xfId="0" applyNumberFormat="1" applyFont="1" applyFill="1" applyBorder="1" applyAlignment="1">
      <alignment horizontal="center" vertical="center"/>
    </xf>
    <xf numFmtId="167" fontId="11" fillId="3" borderId="1" xfId="0" applyNumberFormat="1" applyFont="1" applyFill="1" applyBorder="1" applyAlignment="1">
      <alignment horizontal="center" vertical="center"/>
    </xf>
    <xf numFmtId="43" fontId="0" fillId="0" borderId="0" xfId="6" applyFont="1"/>
    <xf numFmtId="168" fontId="0" fillId="0" borderId="1" xfId="6" applyNumberFormat="1" applyFont="1" applyBorder="1" applyAlignment="1">
      <alignment horizontal="center" vertical="center"/>
    </xf>
    <xf numFmtId="168" fontId="0" fillId="3" borderId="1" xfId="6" applyNumberFormat="1" applyFont="1" applyFill="1" applyBorder="1" applyAlignment="1">
      <alignment horizontal="center" vertical="center"/>
    </xf>
    <xf numFmtId="168" fontId="3" fillId="3" borderId="1" xfId="6" applyNumberFormat="1" applyFont="1" applyFill="1" applyBorder="1" applyAlignment="1">
      <alignment horizontal="center" vertical="center"/>
    </xf>
    <xf numFmtId="0" fontId="0" fillId="0" borderId="1" xfId="0" applyFont="1" applyBorder="1" applyAlignment="1">
      <alignment horizontal="left" vertical="center" wrapText="1"/>
    </xf>
    <xf numFmtId="0" fontId="24"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3" fillId="5" borderId="1"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3" fillId="3" borderId="1" xfId="0" applyFont="1" applyFill="1" applyBorder="1" applyAlignment="1">
      <alignment horizontal="left" vertical="center"/>
    </xf>
    <xf numFmtId="49" fontId="39" fillId="4" borderId="0" xfId="2" applyNumberFormat="1" applyFont="1" applyFill="1" applyAlignment="1" applyProtection="1">
      <alignment vertical="center" wrapText="1"/>
      <protection locked="0"/>
    </xf>
    <xf numFmtId="0" fontId="3" fillId="2" borderId="4" xfId="0" applyFont="1" applyFill="1" applyBorder="1" applyAlignment="1">
      <alignment horizontal="center" vertical="center" wrapText="1"/>
    </xf>
    <xf numFmtId="49" fontId="39" fillId="4" borderId="0" xfId="2" applyNumberFormat="1" applyFont="1" applyFill="1" applyAlignment="1" applyProtection="1">
      <alignment horizontal="left" vertical="center" wrapText="1"/>
      <protection locked="0"/>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8" borderId="6" xfId="0" applyFont="1" applyFill="1" applyBorder="1" applyAlignment="1">
      <alignment horizontal="center" vertical="center"/>
    </xf>
    <xf numFmtId="0" fontId="11" fillId="8" borderId="8" xfId="0" applyFont="1" applyFill="1" applyBorder="1" applyAlignment="1">
      <alignment horizontal="center" vertical="center"/>
    </xf>
    <xf numFmtId="0" fontId="11" fillId="8" borderId="7" xfId="0" applyFont="1" applyFill="1" applyBorder="1" applyAlignment="1">
      <alignment horizontal="center" vertical="center"/>
    </xf>
    <xf numFmtId="0" fontId="11" fillId="8" borderId="1" xfId="0" applyFont="1" applyFill="1" applyBorder="1" applyAlignment="1">
      <alignment horizontal="center" vertical="center"/>
    </xf>
    <xf numFmtId="49" fontId="8" fillId="4" borderId="0" xfId="2" applyNumberFormat="1" applyFont="1" applyFill="1" applyAlignment="1" applyProtection="1">
      <alignment vertical="center" wrapText="1"/>
      <protection locked="0"/>
    </xf>
    <xf numFmtId="0" fontId="3" fillId="6" borderId="1"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xf numFmtId="49" fontId="7" fillId="4" borderId="0" xfId="2" applyNumberFormat="1" applyFont="1" applyFill="1" applyAlignment="1" applyProtection="1">
      <alignment horizontal="left" vertical="center" wrapText="1"/>
      <protection locked="0"/>
    </xf>
    <xf numFmtId="49" fontId="12" fillId="4" borderId="0" xfId="2" applyNumberFormat="1" applyFont="1" applyFill="1" applyBorder="1" applyAlignment="1" applyProtection="1">
      <alignment horizontal="left" vertical="center" wrapText="1"/>
      <protection locked="0"/>
    </xf>
    <xf numFmtId="49" fontId="12" fillId="4" borderId="0" xfId="2" applyNumberFormat="1" applyFont="1" applyFill="1" applyAlignment="1" applyProtection="1">
      <alignment horizontal="left" vertical="center" wrapText="1"/>
      <protection locked="0"/>
    </xf>
    <xf numFmtId="9" fontId="0" fillId="0" borderId="0" xfId="1" applyFont="1"/>
  </cellXfs>
  <cellStyles count="7">
    <cellStyle name="Lien hypertexte" xfId="4" builtinId="8"/>
    <cellStyle name="Milliers" xfId="6" builtinId="3"/>
    <cellStyle name="Normal" xfId="0" builtinId="0"/>
    <cellStyle name="Normal 2" xfId="3" xr:uid="{508792D7-5251-40C4-A38C-BB44968827DE}"/>
    <cellStyle name="Normal 2 2" xfId="5" xr:uid="{D28476F1-D87E-433E-A620-C66C5DE23C60}"/>
    <cellStyle name="Normal_NBT2" xfId="2" xr:uid="{3F71FC38-A4A5-4166-B5A4-63860436ACE4}"/>
    <cellStyle name="Pourcentage" xfId="1" builtinId="5"/>
  </cellStyles>
  <dxfs count="24">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numFmt numFmtId="0" formatCode="General"/>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left" vertical="center" textRotation="0" wrapText="1"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
      <font>
        <strike val="0"/>
        <outline val="0"/>
        <shadow val="0"/>
        <u val="none"/>
        <vertAlign val="baseline"/>
        <sz val="11"/>
        <color theme="1"/>
        <name val="Trebuchet MS"/>
        <scheme val="none"/>
      </font>
      <alignment horizontal="center" vertical="center" textRotation="0" indent="0" justifyLastLine="0" shrinkToFit="0" readingOrder="0"/>
    </dxf>
  </dxfs>
  <tableStyles count="0" defaultTableStyle="TableStyleMedium2" defaultPivotStyle="PivotStyleLight16"/>
  <colors>
    <mruColors>
      <color rgb="FF990033"/>
      <color rgb="FFFF9999"/>
      <color rgb="FFFF0066"/>
      <color rgb="FFFF7C80"/>
      <color rgb="FFFF5050"/>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r>
              <a:rPr lang="fr-FR" sz="1300">
                <a:solidFill>
                  <a:srgbClr val="990033"/>
                </a:solidFill>
                <a:latin typeface="Arial" panose="020B0604020202020204" pitchFamily="34" charset="0"/>
                <a:cs typeface="Arial" panose="020B0604020202020204" pitchFamily="34" charset="0"/>
              </a:rPr>
              <a:t>Figure 1 </a:t>
            </a:r>
            <a:r>
              <a:rPr lang="fr-FR" sz="1300">
                <a:solidFill>
                  <a:sysClr val="windowText" lastClr="000000"/>
                </a:solidFill>
                <a:latin typeface="Arial" panose="020B0604020202020204" pitchFamily="34" charset="0"/>
                <a:cs typeface="Arial" panose="020B0604020202020204" pitchFamily="34" charset="0"/>
              </a:rPr>
              <a:t>-</a:t>
            </a:r>
            <a:r>
              <a:rPr lang="fr-FR" sz="1300">
                <a:solidFill>
                  <a:srgbClr val="C00000"/>
                </a:solidFill>
                <a:latin typeface="Arial" panose="020B0604020202020204" pitchFamily="34" charset="0"/>
                <a:cs typeface="Arial" panose="020B0604020202020204" pitchFamily="34" charset="0"/>
              </a:rPr>
              <a:t> </a:t>
            </a:r>
            <a:r>
              <a:rPr lang="fr-FR" sz="1300">
                <a:solidFill>
                  <a:sysClr val="windowText" lastClr="000000"/>
                </a:solidFill>
                <a:latin typeface="Arial" panose="020B0604020202020204" pitchFamily="34" charset="0"/>
                <a:cs typeface="Arial" panose="020B0604020202020204" pitchFamily="34" charset="0"/>
              </a:rPr>
              <a:t>Evolution de l'effectif et de la part des enseignants du second degré affectés dans le supérieur (ESAS), depuis 2004 </a:t>
            </a:r>
          </a:p>
        </c:rich>
      </c:tx>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3.6798217943139956E-2"/>
          <c:y val="5.3235098866975708E-2"/>
          <c:w val="0.93115414683601427"/>
          <c:h val="0.91358336251013461"/>
        </c:manualLayout>
      </c:layout>
      <c:lineChart>
        <c:grouping val="stacked"/>
        <c:varyColors val="0"/>
        <c:ser>
          <c:idx val="0"/>
          <c:order val="0"/>
          <c:tx>
            <c:strRef>
              <c:f>'[1]Fig. 1'!$A$2</c:f>
              <c:strCache>
                <c:ptCount val="1"/>
                <c:pt idx="0">
                  <c:v>Effectif des enseignants du 2nd degré affecté dans l'enseignement supérieur (ESAS)</c:v>
                </c:pt>
              </c:strCache>
            </c:strRef>
          </c:tx>
          <c:spPr>
            <a:ln w="28575" cap="rnd">
              <a:solidFill>
                <a:srgbClr val="990000"/>
              </a:solidFill>
              <a:round/>
            </a:ln>
            <a:effectLst/>
          </c:spPr>
          <c:marker>
            <c:symbol val="none"/>
          </c:marker>
          <c:dLbls>
            <c:dLbl>
              <c:idx val="0"/>
              <c:layout>
                <c:manualLayout>
                  <c:x val="-3.2844971296687175E-2"/>
                  <c:y val="-4.3387812297565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41-4E2F-8DA8-8A9D2637F84B}"/>
                </c:ext>
              </c:extLst>
            </c:dLbl>
            <c:dLbl>
              <c:idx val="1"/>
              <c:delete val="1"/>
              <c:extLst>
                <c:ext xmlns:c15="http://schemas.microsoft.com/office/drawing/2012/chart" uri="{CE6537A1-D6FC-4f65-9D91-7224C49458BB}"/>
                <c:ext xmlns:c16="http://schemas.microsoft.com/office/drawing/2014/chart" uri="{C3380CC4-5D6E-409C-BE32-E72D297353CC}">
                  <c16:uniqueId val="{00000001-D541-4E2F-8DA8-8A9D2637F84B}"/>
                </c:ext>
              </c:extLst>
            </c:dLbl>
            <c:dLbl>
              <c:idx val="2"/>
              <c:delete val="1"/>
              <c:extLst>
                <c:ext xmlns:c15="http://schemas.microsoft.com/office/drawing/2012/chart" uri="{CE6537A1-D6FC-4f65-9D91-7224C49458BB}"/>
                <c:ext xmlns:c16="http://schemas.microsoft.com/office/drawing/2014/chart" uri="{C3380CC4-5D6E-409C-BE32-E72D297353CC}">
                  <c16:uniqueId val="{00000002-D541-4E2F-8DA8-8A9D2637F84B}"/>
                </c:ext>
              </c:extLst>
            </c:dLbl>
            <c:dLbl>
              <c:idx val="3"/>
              <c:layout>
                <c:manualLayout>
                  <c:x val="0"/>
                  <c:y val="-1.291765677548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41-4E2F-8DA8-8A9D2637F84B}"/>
                </c:ext>
              </c:extLst>
            </c:dLbl>
            <c:dLbl>
              <c:idx val="4"/>
              <c:delete val="1"/>
              <c:extLst>
                <c:ext xmlns:c15="http://schemas.microsoft.com/office/drawing/2012/chart" uri="{CE6537A1-D6FC-4f65-9D91-7224C49458BB}"/>
                <c:ext xmlns:c16="http://schemas.microsoft.com/office/drawing/2014/chart" uri="{C3380CC4-5D6E-409C-BE32-E72D297353CC}">
                  <c16:uniqueId val="{00000004-D541-4E2F-8DA8-8A9D2637F84B}"/>
                </c:ext>
              </c:extLst>
            </c:dLbl>
            <c:dLbl>
              <c:idx val="5"/>
              <c:delete val="1"/>
              <c:extLst>
                <c:ext xmlns:c15="http://schemas.microsoft.com/office/drawing/2012/chart" uri="{CE6537A1-D6FC-4f65-9D91-7224C49458BB}"/>
                <c:ext xmlns:c16="http://schemas.microsoft.com/office/drawing/2014/chart" uri="{C3380CC4-5D6E-409C-BE32-E72D297353CC}">
                  <c16:uniqueId val="{00000005-D541-4E2F-8DA8-8A9D2637F84B}"/>
                </c:ext>
              </c:extLst>
            </c:dLbl>
            <c:dLbl>
              <c:idx val="6"/>
              <c:delete val="1"/>
              <c:extLst>
                <c:ext xmlns:c15="http://schemas.microsoft.com/office/drawing/2012/chart" uri="{CE6537A1-D6FC-4f65-9D91-7224C49458BB}"/>
                <c:ext xmlns:c16="http://schemas.microsoft.com/office/drawing/2014/chart" uri="{C3380CC4-5D6E-409C-BE32-E72D297353CC}">
                  <c16:uniqueId val="{00000006-D541-4E2F-8DA8-8A9D2637F84B}"/>
                </c:ext>
              </c:extLst>
            </c:dLbl>
            <c:dLbl>
              <c:idx val="7"/>
              <c:delete val="1"/>
              <c:extLst>
                <c:ext xmlns:c15="http://schemas.microsoft.com/office/drawing/2012/chart" uri="{CE6537A1-D6FC-4f65-9D91-7224C49458BB}"/>
                <c:ext xmlns:c16="http://schemas.microsoft.com/office/drawing/2014/chart" uri="{C3380CC4-5D6E-409C-BE32-E72D297353CC}">
                  <c16:uniqueId val="{00000007-D541-4E2F-8DA8-8A9D2637F84B}"/>
                </c:ext>
              </c:extLst>
            </c:dLbl>
            <c:dLbl>
              <c:idx val="8"/>
              <c:delete val="1"/>
              <c:extLst>
                <c:ext xmlns:c15="http://schemas.microsoft.com/office/drawing/2012/chart" uri="{CE6537A1-D6FC-4f65-9D91-7224C49458BB}"/>
                <c:ext xmlns:c16="http://schemas.microsoft.com/office/drawing/2014/chart" uri="{C3380CC4-5D6E-409C-BE32-E72D297353CC}">
                  <c16:uniqueId val="{00000008-D541-4E2F-8DA8-8A9D2637F84B}"/>
                </c:ext>
              </c:extLst>
            </c:dLbl>
            <c:dLbl>
              <c:idx val="9"/>
              <c:delete val="1"/>
              <c:extLst>
                <c:ext xmlns:c15="http://schemas.microsoft.com/office/drawing/2012/chart" uri="{CE6537A1-D6FC-4f65-9D91-7224C49458BB}"/>
                <c:ext xmlns:c16="http://schemas.microsoft.com/office/drawing/2014/chart" uri="{C3380CC4-5D6E-409C-BE32-E72D297353CC}">
                  <c16:uniqueId val="{00000009-D541-4E2F-8DA8-8A9D2637F84B}"/>
                </c:ext>
              </c:extLst>
            </c:dLbl>
            <c:dLbl>
              <c:idx val="10"/>
              <c:layout>
                <c:manualLayout>
                  <c:x val="-3.7533394756060358E-2"/>
                  <c:y val="-5.721310260771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541-4E2F-8DA8-8A9D2637F84B}"/>
                </c:ext>
              </c:extLst>
            </c:dLbl>
            <c:dLbl>
              <c:idx val="11"/>
              <c:delete val="1"/>
              <c:extLst>
                <c:ext xmlns:c15="http://schemas.microsoft.com/office/drawing/2012/chart" uri="{CE6537A1-D6FC-4f65-9D91-7224C49458BB}"/>
                <c:ext xmlns:c16="http://schemas.microsoft.com/office/drawing/2014/chart" uri="{C3380CC4-5D6E-409C-BE32-E72D297353CC}">
                  <c16:uniqueId val="{0000000B-D541-4E2F-8DA8-8A9D2637F84B}"/>
                </c:ext>
              </c:extLst>
            </c:dLbl>
            <c:dLbl>
              <c:idx val="12"/>
              <c:delete val="1"/>
              <c:extLst>
                <c:ext xmlns:c15="http://schemas.microsoft.com/office/drawing/2012/chart" uri="{CE6537A1-D6FC-4f65-9D91-7224C49458BB}"/>
                <c:ext xmlns:c16="http://schemas.microsoft.com/office/drawing/2014/chart" uri="{C3380CC4-5D6E-409C-BE32-E72D297353CC}">
                  <c16:uniqueId val="{0000000C-D541-4E2F-8DA8-8A9D2637F84B}"/>
                </c:ext>
              </c:extLst>
            </c:dLbl>
            <c:dLbl>
              <c:idx val="13"/>
              <c:delete val="1"/>
              <c:extLst>
                <c:ext xmlns:c15="http://schemas.microsoft.com/office/drawing/2012/chart" uri="{CE6537A1-D6FC-4f65-9D91-7224C49458BB}"/>
                <c:ext xmlns:c16="http://schemas.microsoft.com/office/drawing/2014/chart" uri="{C3380CC4-5D6E-409C-BE32-E72D297353CC}">
                  <c16:uniqueId val="{0000000D-D541-4E2F-8DA8-8A9D2637F84B}"/>
                </c:ext>
              </c:extLst>
            </c:dLbl>
            <c:dLbl>
              <c:idx val="14"/>
              <c:delete val="1"/>
              <c:extLst>
                <c:ext xmlns:c15="http://schemas.microsoft.com/office/drawing/2012/chart" uri="{CE6537A1-D6FC-4f65-9D91-7224C49458BB}"/>
                <c:ext xmlns:c16="http://schemas.microsoft.com/office/drawing/2014/chart" uri="{C3380CC4-5D6E-409C-BE32-E72D297353CC}">
                  <c16:uniqueId val="{0000000E-D541-4E2F-8DA8-8A9D2637F84B}"/>
                </c:ext>
              </c:extLst>
            </c:dLbl>
            <c:dLbl>
              <c:idx val="15"/>
              <c:delete val="1"/>
              <c:extLst>
                <c:ext xmlns:c15="http://schemas.microsoft.com/office/drawing/2012/chart" uri="{CE6537A1-D6FC-4f65-9D91-7224C49458BB}"/>
                <c:ext xmlns:c16="http://schemas.microsoft.com/office/drawing/2014/chart" uri="{C3380CC4-5D6E-409C-BE32-E72D297353CC}">
                  <c16:uniqueId val="{0000000F-D541-4E2F-8DA8-8A9D2637F84B}"/>
                </c:ext>
              </c:extLst>
            </c:dLbl>
            <c:dLbl>
              <c:idx val="16"/>
              <c:layout>
                <c:manualLayout>
                  <c:x val="-4.5352528449096687E-2"/>
                  <c:y val="-4.999770483228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541-4E2F-8DA8-8A9D2637F84B}"/>
                </c:ext>
              </c:extLst>
            </c:dLbl>
            <c:dLbl>
              <c:idx val="17"/>
              <c:delete val="1"/>
              <c:extLst>
                <c:ext xmlns:c15="http://schemas.microsoft.com/office/drawing/2012/chart" uri="{CE6537A1-D6FC-4f65-9D91-7224C49458BB}"/>
                <c:ext xmlns:c16="http://schemas.microsoft.com/office/drawing/2014/chart" uri="{C3380CC4-5D6E-409C-BE32-E72D297353CC}">
                  <c16:uniqueId val="{00000011-D541-4E2F-8DA8-8A9D2637F84B}"/>
                </c:ext>
              </c:extLst>
            </c:dLbl>
            <c:dLbl>
              <c:idx val="18"/>
              <c:delete val="1"/>
              <c:extLst>
                <c:ext xmlns:c15="http://schemas.microsoft.com/office/drawing/2012/chart" uri="{CE6537A1-D6FC-4f65-9D91-7224C49458BB}"/>
                <c:ext xmlns:c16="http://schemas.microsoft.com/office/drawing/2014/chart" uri="{C3380CC4-5D6E-409C-BE32-E72D297353CC}">
                  <c16:uniqueId val="{00000012-D541-4E2F-8DA8-8A9D2637F84B}"/>
                </c:ext>
              </c:extLst>
            </c:dLbl>
            <c:dLbl>
              <c:idx val="19"/>
              <c:delete val="1"/>
              <c:extLst>
                <c:ext xmlns:c15="http://schemas.microsoft.com/office/drawing/2012/chart" uri="{CE6537A1-D6FC-4f65-9D91-7224C49458BB}"/>
                <c:ext xmlns:c16="http://schemas.microsoft.com/office/drawing/2014/chart" uri="{C3380CC4-5D6E-409C-BE32-E72D297353CC}">
                  <c16:uniqueId val="{00000013-D541-4E2F-8DA8-8A9D2637F84B}"/>
                </c:ext>
              </c:extLst>
            </c:dLbl>
            <c:dLbl>
              <c:idx val="20"/>
              <c:layout>
                <c:manualLayout>
                  <c:x val="-4.3787225606414903E-2"/>
                  <c:y val="-5.9741333097231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541-4E2F-8DA8-8A9D2637F84B}"/>
                </c:ext>
              </c:extLst>
            </c:dLbl>
            <c:numFmt formatCode="_-* #\ ##0\ _€_-;\-* #\ ##0\ _€_-;_-* &quot;-&quot;\ _€_-;_-@_-" sourceLinked="0"/>
            <c:spPr>
              <a:noFill/>
              <a:ln>
                <a:noFill/>
              </a:ln>
              <a:effectLst/>
            </c:spPr>
            <c:txPr>
              <a:bodyPr rot="0" spcFirstLastPara="1" vertOverflow="ellipsis" vert="horz" wrap="square" anchor="ctr" anchorCtr="1"/>
              <a:lstStyle/>
              <a:p>
                <a:pPr>
                  <a:defRPr sz="13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'[1]Fig. 1'!$B$1:$V$1</c:f>
              <c:strCach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strCache>
            </c:strRef>
          </c:cat>
          <c:val>
            <c:numRef>
              <c:f>'[1]Fig. 1'!$B$2:$V$2</c:f>
              <c:numCache>
                <c:formatCode>General</c:formatCode>
                <c:ptCount val="21"/>
                <c:pt idx="0">
                  <c:v>13382</c:v>
                </c:pt>
                <c:pt idx="1">
                  <c:v>13161</c:v>
                </c:pt>
                <c:pt idx="2">
                  <c:v>13399</c:v>
                </c:pt>
                <c:pt idx="3">
                  <c:v>13732</c:v>
                </c:pt>
                <c:pt idx="4">
                  <c:v>13415</c:v>
                </c:pt>
                <c:pt idx="5">
                  <c:v>12982</c:v>
                </c:pt>
                <c:pt idx="6">
                  <c:v>12885</c:v>
                </c:pt>
                <c:pt idx="7">
                  <c:v>13130</c:v>
                </c:pt>
                <c:pt idx="8">
                  <c:v>13039</c:v>
                </c:pt>
                <c:pt idx="9">
                  <c:v>13068</c:v>
                </c:pt>
                <c:pt idx="10">
                  <c:v>13129</c:v>
                </c:pt>
                <c:pt idx="11">
                  <c:v>13221</c:v>
                </c:pt>
                <c:pt idx="12">
                  <c:v>12985</c:v>
                </c:pt>
                <c:pt idx="13">
                  <c:v>12867</c:v>
                </c:pt>
                <c:pt idx="14">
                  <c:v>13110</c:v>
                </c:pt>
                <c:pt idx="15">
                  <c:v>13086</c:v>
                </c:pt>
                <c:pt idx="16">
                  <c:v>13115</c:v>
                </c:pt>
                <c:pt idx="17">
                  <c:v>12876</c:v>
                </c:pt>
                <c:pt idx="18">
                  <c:v>12746</c:v>
                </c:pt>
                <c:pt idx="19">
                  <c:v>12700</c:v>
                </c:pt>
                <c:pt idx="20">
                  <c:v>12636</c:v>
                </c:pt>
              </c:numCache>
            </c:numRef>
          </c:val>
          <c:smooth val="0"/>
          <c:extLst>
            <c:ext xmlns:c16="http://schemas.microsoft.com/office/drawing/2014/chart" uri="{C3380CC4-5D6E-409C-BE32-E72D297353CC}">
              <c16:uniqueId val="{00000015-D541-4E2F-8DA8-8A9D2637F84B}"/>
            </c:ext>
          </c:extLst>
        </c:ser>
        <c:dLbls>
          <c:showLegendKey val="0"/>
          <c:showVal val="0"/>
          <c:showCatName val="0"/>
          <c:showSerName val="0"/>
          <c:showPercent val="0"/>
          <c:showBubbleSize val="0"/>
        </c:dLbls>
        <c:marker val="1"/>
        <c:smooth val="0"/>
        <c:axId val="1044300144"/>
        <c:axId val="1044304944"/>
      </c:lineChart>
      <c:lineChart>
        <c:grouping val="stacked"/>
        <c:varyColors val="0"/>
        <c:ser>
          <c:idx val="4"/>
          <c:order val="1"/>
          <c:tx>
            <c:strRef>
              <c:f>'Fig. 1'!$A$34</c:f>
              <c:strCache>
                <c:ptCount val="1"/>
                <c:pt idx="0">
                  <c:v>Part des enseignants du 2nd degré, parmi les personnels enseignants titulaire, en activité dans l'enseignement supérieur (en %)</c:v>
                </c:pt>
              </c:strCache>
            </c:strRef>
          </c:tx>
          <c:spPr>
            <a:ln w="28575" cap="rnd">
              <a:solidFill>
                <a:schemeClr val="bg2">
                  <a:lumMod val="75000"/>
                </a:schemeClr>
              </a:solidFill>
              <a:prstDash val="dash"/>
              <a:round/>
            </a:ln>
            <a:effectLst/>
          </c:spPr>
          <c:marker>
            <c:symbol val="none"/>
          </c:marker>
          <c:dLbls>
            <c:dLbl>
              <c:idx val="0"/>
              <c:layout>
                <c:manualLayout>
                  <c:x val="-2.8176392102968326E-2"/>
                  <c:y val="4.3541521869519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541-4E2F-8DA8-8A9D2637F84B}"/>
                </c:ext>
              </c:extLst>
            </c:dLbl>
            <c:dLbl>
              <c:idx val="1"/>
              <c:delete val="1"/>
              <c:extLst>
                <c:ext xmlns:c15="http://schemas.microsoft.com/office/drawing/2012/chart" uri="{CE6537A1-D6FC-4f65-9D91-7224C49458BB}"/>
                <c:ext xmlns:c16="http://schemas.microsoft.com/office/drawing/2014/chart" uri="{C3380CC4-5D6E-409C-BE32-E72D297353CC}">
                  <c16:uniqueId val="{00000017-D541-4E2F-8DA8-8A9D2637F84B}"/>
                </c:ext>
              </c:extLst>
            </c:dLbl>
            <c:dLbl>
              <c:idx val="2"/>
              <c:delete val="1"/>
              <c:extLst>
                <c:ext xmlns:c15="http://schemas.microsoft.com/office/drawing/2012/chart" uri="{CE6537A1-D6FC-4f65-9D91-7224C49458BB}"/>
                <c:ext xmlns:c16="http://schemas.microsoft.com/office/drawing/2014/chart" uri="{C3380CC4-5D6E-409C-BE32-E72D297353CC}">
                  <c16:uniqueId val="{00000018-D541-4E2F-8DA8-8A9D2637F84B}"/>
                </c:ext>
              </c:extLst>
            </c:dLbl>
            <c:dLbl>
              <c:idx val="3"/>
              <c:layout>
                <c:manualLayout>
                  <c:x val="-3.0878613585122224E-2"/>
                  <c:y val="5.19145252681377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541-4E2F-8DA8-8A9D2637F84B}"/>
                </c:ext>
              </c:extLst>
            </c:dLbl>
            <c:dLbl>
              <c:idx val="4"/>
              <c:delete val="1"/>
              <c:extLst>
                <c:ext xmlns:c15="http://schemas.microsoft.com/office/drawing/2012/chart" uri="{CE6537A1-D6FC-4f65-9D91-7224C49458BB}"/>
                <c:ext xmlns:c16="http://schemas.microsoft.com/office/drawing/2014/chart" uri="{C3380CC4-5D6E-409C-BE32-E72D297353CC}">
                  <c16:uniqueId val="{0000001A-D541-4E2F-8DA8-8A9D2637F84B}"/>
                </c:ext>
              </c:extLst>
            </c:dLbl>
            <c:dLbl>
              <c:idx val="5"/>
              <c:delete val="1"/>
              <c:extLst>
                <c:ext xmlns:c15="http://schemas.microsoft.com/office/drawing/2012/chart" uri="{CE6537A1-D6FC-4f65-9D91-7224C49458BB}"/>
                <c:ext xmlns:c16="http://schemas.microsoft.com/office/drawing/2014/chart" uri="{C3380CC4-5D6E-409C-BE32-E72D297353CC}">
                  <c16:uniqueId val="{0000001B-D541-4E2F-8DA8-8A9D2637F84B}"/>
                </c:ext>
              </c:extLst>
            </c:dLbl>
            <c:dLbl>
              <c:idx val="6"/>
              <c:delete val="1"/>
              <c:extLst>
                <c:ext xmlns:c15="http://schemas.microsoft.com/office/drawing/2012/chart" uri="{CE6537A1-D6FC-4f65-9D91-7224C49458BB}"/>
                <c:ext xmlns:c16="http://schemas.microsoft.com/office/drawing/2014/chart" uri="{C3380CC4-5D6E-409C-BE32-E72D297353CC}">
                  <c16:uniqueId val="{0000001C-D541-4E2F-8DA8-8A9D2637F84B}"/>
                </c:ext>
              </c:extLst>
            </c:dLbl>
            <c:dLbl>
              <c:idx val="7"/>
              <c:delete val="1"/>
              <c:extLst>
                <c:ext xmlns:c15="http://schemas.microsoft.com/office/drawing/2012/chart" uri="{CE6537A1-D6FC-4f65-9D91-7224C49458BB}"/>
                <c:ext xmlns:c16="http://schemas.microsoft.com/office/drawing/2014/chart" uri="{C3380CC4-5D6E-409C-BE32-E72D297353CC}">
                  <c16:uniqueId val="{0000001D-D541-4E2F-8DA8-8A9D2637F84B}"/>
                </c:ext>
              </c:extLst>
            </c:dLbl>
            <c:dLbl>
              <c:idx val="8"/>
              <c:delete val="1"/>
              <c:extLst>
                <c:ext xmlns:c15="http://schemas.microsoft.com/office/drawing/2012/chart" uri="{CE6537A1-D6FC-4f65-9D91-7224C49458BB}"/>
                <c:ext xmlns:c16="http://schemas.microsoft.com/office/drawing/2014/chart" uri="{C3380CC4-5D6E-409C-BE32-E72D297353CC}">
                  <c16:uniqueId val="{0000001E-D541-4E2F-8DA8-8A9D2637F84B}"/>
                </c:ext>
              </c:extLst>
            </c:dLbl>
            <c:dLbl>
              <c:idx val="9"/>
              <c:delete val="1"/>
              <c:extLst>
                <c:ext xmlns:c15="http://schemas.microsoft.com/office/drawing/2012/chart" uri="{CE6537A1-D6FC-4f65-9D91-7224C49458BB}"/>
                <c:ext xmlns:c16="http://schemas.microsoft.com/office/drawing/2014/chart" uri="{C3380CC4-5D6E-409C-BE32-E72D297353CC}">
                  <c16:uniqueId val="{0000001F-D541-4E2F-8DA8-8A9D2637F84B}"/>
                </c:ext>
              </c:extLst>
            </c:dLbl>
            <c:dLbl>
              <c:idx val="10"/>
              <c:layout>
                <c:manualLayout>
                  <c:x val="-2.9697491346604953E-2"/>
                  <c:y val="4.1263991007472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541-4E2F-8DA8-8A9D2637F84B}"/>
                </c:ext>
              </c:extLst>
            </c:dLbl>
            <c:dLbl>
              <c:idx val="11"/>
              <c:delete val="1"/>
              <c:extLst>
                <c:ext xmlns:c15="http://schemas.microsoft.com/office/drawing/2012/chart" uri="{CE6537A1-D6FC-4f65-9D91-7224C49458BB}"/>
                <c:ext xmlns:c16="http://schemas.microsoft.com/office/drawing/2014/chart" uri="{C3380CC4-5D6E-409C-BE32-E72D297353CC}">
                  <c16:uniqueId val="{00000021-D541-4E2F-8DA8-8A9D2637F84B}"/>
                </c:ext>
              </c:extLst>
            </c:dLbl>
            <c:dLbl>
              <c:idx val="12"/>
              <c:delete val="1"/>
              <c:extLst>
                <c:ext xmlns:c15="http://schemas.microsoft.com/office/drawing/2012/chart" uri="{CE6537A1-D6FC-4f65-9D91-7224C49458BB}"/>
                <c:ext xmlns:c16="http://schemas.microsoft.com/office/drawing/2014/chart" uri="{C3380CC4-5D6E-409C-BE32-E72D297353CC}">
                  <c16:uniqueId val="{00000022-D541-4E2F-8DA8-8A9D2637F84B}"/>
                </c:ext>
              </c:extLst>
            </c:dLbl>
            <c:dLbl>
              <c:idx val="13"/>
              <c:delete val="1"/>
              <c:extLst>
                <c:ext xmlns:c15="http://schemas.microsoft.com/office/drawing/2012/chart" uri="{CE6537A1-D6FC-4f65-9D91-7224C49458BB}"/>
                <c:ext xmlns:c16="http://schemas.microsoft.com/office/drawing/2014/chart" uri="{C3380CC4-5D6E-409C-BE32-E72D297353CC}">
                  <c16:uniqueId val="{00000023-D541-4E2F-8DA8-8A9D2637F84B}"/>
                </c:ext>
              </c:extLst>
            </c:dLbl>
            <c:dLbl>
              <c:idx val="14"/>
              <c:delete val="1"/>
              <c:extLst>
                <c:ext xmlns:c15="http://schemas.microsoft.com/office/drawing/2012/chart" uri="{CE6537A1-D6FC-4f65-9D91-7224C49458BB}"/>
                <c:ext xmlns:c16="http://schemas.microsoft.com/office/drawing/2014/chart" uri="{C3380CC4-5D6E-409C-BE32-E72D297353CC}">
                  <c16:uniqueId val="{00000024-D541-4E2F-8DA8-8A9D2637F84B}"/>
                </c:ext>
              </c:extLst>
            </c:dLbl>
            <c:dLbl>
              <c:idx val="15"/>
              <c:delete val="1"/>
              <c:extLst>
                <c:ext xmlns:c15="http://schemas.microsoft.com/office/drawing/2012/chart" uri="{CE6537A1-D6FC-4f65-9D91-7224C49458BB}"/>
                <c:ext xmlns:c16="http://schemas.microsoft.com/office/drawing/2014/chart" uri="{C3380CC4-5D6E-409C-BE32-E72D297353CC}">
                  <c16:uniqueId val="{00000025-D541-4E2F-8DA8-8A9D2637F84B}"/>
                </c:ext>
              </c:extLst>
            </c:dLbl>
            <c:dLbl>
              <c:idx val="16"/>
              <c:layout>
                <c:manualLayout>
                  <c:x val="-3.2825150318491841E-2"/>
                  <c:y val="5.1154879893304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541-4E2F-8DA8-8A9D2637F84B}"/>
                </c:ext>
              </c:extLst>
            </c:dLbl>
            <c:dLbl>
              <c:idx val="17"/>
              <c:delete val="1"/>
              <c:extLst>
                <c:ext xmlns:c15="http://schemas.microsoft.com/office/drawing/2012/chart" uri="{CE6537A1-D6FC-4f65-9D91-7224C49458BB}"/>
                <c:ext xmlns:c16="http://schemas.microsoft.com/office/drawing/2014/chart" uri="{C3380CC4-5D6E-409C-BE32-E72D297353CC}">
                  <c16:uniqueId val="{00000027-D541-4E2F-8DA8-8A9D2637F84B}"/>
                </c:ext>
              </c:extLst>
            </c:dLbl>
            <c:dLbl>
              <c:idx val="18"/>
              <c:delete val="1"/>
              <c:extLst>
                <c:ext xmlns:c15="http://schemas.microsoft.com/office/drawing/2012/chart" uri="{CE6537A1-D6FC-4f65-9D91-7224C49458BB}"/>
                <c:ext xmlns:c16="http://schemas.microsoft.com/office/drawing/2014/chart" uri="{C3380CC4-5D6E-409C-BE32-E72D297353CC}">
                  <c16:uniqueId val="{00000028-D541-4E2F-8DA8-8A9D2637F84B}"/>
                </c:ext>
              </c:extLst>
            </c:dLbl>
            <c:dLbl>
              <c:idx val="19"/>
              <c:delete val="1"/>
              <c:extLst>
                <c:ext xmlns:c15="http://schemas.microsoft.com/office/drawing/2012/chart" uri="{CE6537A1-D6FC-4f65-9D91-7224C49458BB}"/>
                <c:ext xmlns:c16="http://schemas.microsoft.com/office/drawing/2014/chart" uri="{C3380CC4-5D6E-409C-BE32-E72D297353CC}">
                  <c16:uniqueId val="{00000029-D541-4E2F-8DA8-8A9D2637F84B}"/>
                </c:ext>
              </c:extLst>
            </c:dLbl>
            <c:dLbl>
              <c:idx val="20"/>
              <c:layout>
                <c:manualLayout>
                  <c:x val="-4.4947045285793033E-2"/>
                  <c:y val="4.3300561316129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541-4E2F-8DA8-8A9D2637F84B}"/>
                </c:ext>
              </c:extLst>
            </c:dLbl>
            <c:numFmt formatCode="0%" sourceLinked="0"/>
            <c:spPr>
              <a:noFill/>
              <a:ln>
                <a:noFill/>
              </a:ln>
              <a:effectLst/>
            </c:spPr>
            <c:txPr>
              <a:bodyPr rot="0" spcFirstLastPara="1" vertOverflow="ellipsis" vert="horz" wrap="square" anchor="ctr" anchorCtr="1"/>
              <a:lstStyle/>
              <a:p>
                <a:pPr>
                  <a:defRPr sz="1300" b="1"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'[1]Fig. 1'!$B$1:$V$1</c:f>
              <c:strCach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strCache>
            </c:strRef>
          </c:cat>
          <c:val>
            <c:numRef>
              <c:f>'[1]Fig. 1'!$B$6:$V$6</c:f>
              <c:numCache>
                <c:formatCode>General</c:formatCode>
                <c:ptCount val="21"/>
                <c:pt idx="0">
                  <c:v>0.19944854311051494</c:v>
                </c:pt>
                <c:pt idx="1">
                  <c:v>0.19428697962798938</c:v>
                </c:pt>
                <c:pt idx="2">
                  <c:v>0.19506478381132625</c:v>
                </c:pt>
                <c:pt idx="3">
                  <c:v>0.19876387742990723</c:v>
                </c:pt>
                <c:pt idx="4">
                  <c:v>0.19485518403393079</c:v>
                </c:pt>
                <c:pt idx="5">
                  <c:v>0.18839885642968057</c:v>
                </c:pt>
                <c:pt idx="6">
                  <c:v>0.18648777734358038</c:v>
                </c:pt>
                <c:pt idx="7">
                  <c:v>0.18881762489574047</c:v>
                </c:pt>
                <c:pt idx="8">
                  <c:v>0.18728275545086323</c:v>
                </c:pt>
                <c:pt idx="9">
                  <c:v>0.18696081376883128</c:v>
                </c:pt>
                <c:pt idx="10">
                  <c:v>0.18754374687522321</c:v>
                </c:pt>
                <c:pt idx="11">
                  <c:v>0.18980690546263729</c:v>
                </c:pt>
                <c:pt idx="12">
                  <c:v>0.18638131737214544</c:v>
                </c:pt>
                <c:pt idx="13">
                  <c:v>0.187718837535014</c:v>
                </c:pt>
                <c:pt idx="14">
                  <c:v>0.19106052435985252</c:v>
                </c:pt>
                <c:pt idx="15">
                  <c:v>0.19069130333411052</c:v>
                </c:pt>
                <c:pt idx="16">
                  <c:v>0.19150458501255768</c:v>
                </c:pt>
                <c:pt idx="17">
                  <c:v>0.18878104565580742</c:v>
                </c:pt>
                <c:pt idx="18">
                  <c:v>0.18778360539807884</c:v>
                </c:pt>
                <c:pt idx="19">
                  <c:v>0.18700396095003902</c:v>
                </c:pt>
                <c:pt idx="20">
                  <c:v>0.1856678960283292</c:v>
                </c:pt>
              </c:numCache>
            </c:numRef>
          </c:val>
          <c:smooth val="0"/>
          <c:extLst>
            <c:ext xmlns:c16="http://schemas.microsoft.com/office/drawing/2014/chart" uri="{C3380CC4-5D6E-409C-BE32-E72D297353CC}">
              <c16:uniqueId val="{0000002B-D541-4E2F-8DA8-8A9D2637F84B}"/>
            </c:ext>
          </c:extLst>
        </c:ser>
        <c:dLbls>
          <c:showLegendKey val="0"/>
          <c:showVal val="0"/>
          <c:showCatName val="0"/>
          <c:showSerName val="0"/>
          <c:showPercent val="0"/>
          <c:showBubbleSize val="0"/>
        </c:dLbls>
        <c:marker val="1"/>
        <c:smooth val="0"/>
        <c:axId val="227838720"/>
        <c:axId val="227839680"/>
      </c:lineChart>
      <c:catAx>
        <c:axId val="10443001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crossAx val="1044304944"/>
        <c:crossesAt val="0"/>
        <c:auto val="1"/>
        <c:lblAlgn val="ctr"/>
        <c:lblOffset val="100"/>
        <c:tickLblSkip val="2"/>
        <c:noMultiLvlLbl val="0"/>
      </c:catAx>
      <c:valAx>
        <c:axId val="1044304944"/>
        <c:scaling>
          <c:orientation val="minMax"/>
          <c:min val="0"/>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crossAx val="1044300144"/>
        <c:crosses val="autoZero"/>
        <c:crossBetween val="between"/>
      </c:valAx>
      <c:valAx>
        <c:axId val="227839680"/>
        <c:scaling>
          <c:orientation val="minMax"/>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crossAx val="227838720"/>
        <c:crosses val="max"/>
        <c:crossBetween val="between"/>
      </c:valAx>
      <c:catAx>
        <c:axId val="227838720"/>
        <c:scaling>
          <c:orientation val="minMax"/>
        </c:scaling>
        <c:delete val="1"/>
        <c:axPos val="b"/>
        <c:numFmt formatCode="General" sourceLinked="1"/>
        <c:majorTickMark val="out"/>
        <c:minorTickMark val="none"/>
        <c:tickLblPos val="nextTo"/>
        <c:crossAx val="227839680"/>
        <c:crosses val="autoZero"/>
        <c:auto val="1"/>
        <c:lblAlgn val="ctr"/>
        <c:lblOffset val="100"/>
        <c:noMultiLvlLbl val="0"/>
      </c:catAx>
      <c:spPr>
        <a:noFill/>
        <a:ln>
          <a:noFill/>
        </a:ln>
        <a:effectLst/>
      </c:spPr>
    </c:plotArea>
    <c:legend>
      <c:legendPos val="l"/>
      <c:layout>
        <c:manualLayout>
          <c:xMode val="edge"/>
          <c:yMode val="edge"/>
          <c:x val="0.13270657012390438"/>
          <c:y val="0.61870878608306279"/>
          <c:w val="0.33759659276430148"/>
          <c:h val="0.30637971017946108"/>
        </c:manualLayout>
      </c:layout>
      <c:overlay val="0"/>
      <c:spPr>
        <a:noFill/>
        <a:ln>
          <a:noFill/>
        </a:ln>
        <a:effectLst/>
      </c:spPr>
      <c:txPr>
        <a:bodyPr rot="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300" b="1"/>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r>
              <a:rPr lang="fr-FR" sz="1300">
                <a:solidFill>
                  <a:srgbClr val="990033"/>
                </a:solidFill>
                <a:latin typeface="Arial" panose="020B0604020202020204" pitchFamily="34" charset="0"/>
                <a:cs typeface="Arial" panose="020B0604020202020204" pitchFamily="34" charset="0"/>
              </a:rPr>
              <a:t>Figure 1 </a:t>
            </a:r>
            <a:r>
              <a:rPr lang="fr-FR" sz="1300">
                <a:solidFill>
                  <a:sysClr val="windowText" lastClr="000000"/>
                </a:solidFill>
                <a:latin typeface="Arial" panose="020B0604020202020204" pitchFamily="34" charset="0"/>
                <a:cs typeface="Arial" panose="020B0604020202020204" pitchFamily="34" charset="0"/>
              </a:rPr>
              <a:t>-</a:t>
            </a:r>
            <a:r>
              <a:rPr lang="fr-FR" sz="1300">
                <a:solidFill>
                  <a:srgbClr val="C00000"/>
                </a:solidFill>
                <a:latin typeface="Arial" panose="020B0604020202020204" pitchFamily="34" charset="0"/>
                <a:cs typeface="Arial" panose="020B0604020202020204" pitchFamily="34" charset="0"/>
              </a:rPr>
              <a:t> </a:t>
            </a:r>
            <a:r>
              <a:rPr lang="fr-FR" sz="1300">
                <a:solidFill>
                  <a:sysClr val="windowText" lastClr="000000"/>
                </a:solidFill>
                <a:latin typeface="Arial" panose="020B0604020202020204" pitchFamily="34" charset="0"/>
                <a:cs typeface="Arial" panose="020B0604020202020204" pitchFamily="34" charset="0"/>
              </a:rPr>
              <a:t>Evolution de l'effectif et de la part des enseignants du second degré affectés dans le supérieur (ESAS), depuis 2004 </a:t>
            </a:r>
          </a:p>
        </c:rich>
      </c:tx>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3.6798217943139956E-2"/>
          <c:y val="5.3235098866975708E-2"/>
          <c:w val="0.93115414683601427"/>
          <c:h val="0.91358336251013461"/>
        </c:manualLayout>
      </c:layout>
      <c:lineChart>
        <c:grouping val="stacked"/>
        <c:varyColors val="0"/>
        <c:ser>
          <c:idx val="0"/>
          <c:order val="0"/>
          <c:tx>
            <c:strRef>
              <c:f>'[1]Fig. 1'!$A$2</c:f>
              <c:strCache>
                <c:ptCount val="1"/>
                <c:pt idx="0">
                  <c:v>Effectif des enseignants du 2nd degré affecté dans l'enseignement supérieur (ESAS)</c:v>
                </c:pt>
              </c:strCache>
            </c:strRef>
          </c:tx>
          <c:spPr>
            <a:ln w="28575" cap="rnd">
              <a:solidFill>
                <a:srgbClr val="990000"/>
              </a:solidFill>
              <a:round/>
            </a:ln>
            <a:effectLst/>
          </c:spPr>
          <c:marker>
            <c:symbol val="none"/>
          </c:marker>
          <c:dLbls>
            <c:dLbl>
              <c:idx val="0"/>
              <c:layout>
                <c:manualLayout>
                  <c:x val="-3.2844971296687175E-2"/>
                  <c:y val="-4.3387812297565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E4-4D96-8B2B-3C36B281DC9C}"/>
                </c:ext>
              </c:extLst>
            </c:dLbl>
            <c:dLbl>
              <c:idx val="1"/>
              <c:delete val="1"/>
              <c:extLst>
                <c:ext xmlns:c15="http://schemas.microsoft.com/office/drawing/2012/chart" uri="{CE6537A1-D6FC-4f65-9D91-7224C49458BB}"/>
                <c:ext xmlns:c16="http://schemas.microsoft.com/office/drawing/2014/chart" uri="{C3380CC4-5D6E-409C-BE32-E72D297353CC}">
                  <c16:uniqueId val="{00000001-7DE4-4D96-8B2B-3C36B281DC9C}"/>
                </c:ext>
              </c:extLst>
            </c:dLbl>
            <c:dLbl>
              <c:idx val="2"/>
              <c:delete val="1"/>
              <c:extLst>
                <c:ext xmlns:c15="http://schemas.microsoft.com/office/drawing/2012/chart" uri="{CE6537A1-D6FC-4f65-9D91-7224C49458BB}"/>
                <c:ext xmlns:c16="http://schemas.microsoft.com/office/drawing/2014/chart" uri="{C3380CC4-5D6E-409C-BE32-E72D297353CC}">
                  <c16:uniqueId val="{00000002-7DE4-4D96-8B2B-3C36B281DC9C}"/>
                </c:ext>
              </c:extLst>
            </c:dLbl>
            <c:dLbl>
              <c:idx val="3"/>
              <c:layout>
                <c:manualLayout>
                  <c:x val="0"/>
                  <c:y val="-1.291765677548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E4-4D96-8B2B-3C36B281DC9C}"/>
                </c:ext>
              </c:extLst>
            </c:dLbl>
            <c:dLbl>
              <c:idx val="4"/>
              <c:delete val="1"/>
              <c:extLst>
                <c:ext xmlns:c15="http://schemas.microsoft.com/office/drawing/2012/chart" uri="{CE6537A1-D6FC-4f65-9D91-7224C49458BB}"/>
                <c:ext xmlns:c16="http://schemas.microsoft.com/office/drawing/2014/chart" uri="{C3380CC4-5D6E-409C-BE32-E72D297353CC}">
                  <c16:uniqueId val="{00000004-7DE4-4D96-8B2B-3C36B281DC9C}"/>
                </c:ext>
              </c:extLst>
            </c:dLbl>
            <c:dLbl>
              <c:idx val="5"/>
              <c:delete val="1"/>
              <c:extLst>
                <c:ext xmlns:c15="http://schemas.microsoft.com/office/drawing/2012/chart" uri="{CE6537A1-D6FC-4f65-9D91-7224C49458BB}"/>
                <c:ext xmlns:c16="http://schemas.microsoft.com/office/drawing/2014/chart" uri="{C3380CC4-5D6E-409C-BE32-E72D297353CC}">
                  <c16:uniqueId val="{00000005-7DE4-4D96-8B2B-3C36B281DC9C}"/>
                </c:ext>
              </c:extLst>
            </c:dLbl>
            <c:dLbl>
              <c:idx val="6"/>
              <c:delete val="1"/>
              <c:extLst>
                <c:ext xmlns:c15="http://schemas.microsoft.com/office/drawing/2012/chart" uri="{CE6537A1-D6FC-4f65-9D91-7224C49458BB}"/>
                <c:ext xmlns:c16="http://schemas.microsoft.com/office/drawing/2014/chart" uri="{C3380CC4-5D6E-409C-BE32-E72D297353CC}">
                  <c16:uniqueId val="{00000006-7DE4-4D96-8B2B-3C36B281DC9C}"/>
                </c:ext>
              </c:extLst>
            </c:dLbl>
            <c:dLbl>
              <c:idx val="7"/>
              <c:delete val="1"/>
              <c:extLst>
                <c:ext xmlns:c15="http://schemas.microsoft.com/office/drawing/2012/chart" uri="{CE6537A1-D6FC-4f65-9D91-7224C49458BB}"/>
                <c:ext xmlns:c16="http://schemas.microsoft.com/office/drawing/2014/chart" uri="{C3380CC4-5D6E-409C-BE32-E72D297353CC}">
                  <c16:uniqueId val="{00000007-7DE4-4D96-8B2B-3C36B281DC9C}"/>
                </c:ext>
              </c:extLst>
            </c:dLbl>
            <c:dLbl>
              <c:idx val="8"/>
              <c:delete val="1"/>
              <c:extLst>
                <c:ext xmlns:c15="http://schemas.microsoft.com/office/drawing/2012/chart" uri="{CE6537A1-D6FC-4f65-9D91-7224C49458BB}"/>
                <c:ext xmlns:c16="http://schemas.microsoft.com/office/drawing/2014/chart" uri="{C3380CC4-5D6E-409C-BE32-E72D297353CC}">
                  <c16:uniqueId val="{00000008-7DE4-4D96-8B2B-3C36B281DC9C}"/>
                </c:ext>
              </c:extLst>
            </c:dLbl>
            <c:dLbl>
              <c:idx val="9"/>
              <c:delete val="1"/>
              <c:extLst>
                <c:ext xmlns:c15="http://schemas.microsoft.com/office/drawing/2012/chart" uri="{CE6537A1-D6FC-4f65-9D91-7224C49458BB}"/>
                <c:ext xmlns:c16="http://schemas.microsoft.com/office/drawing/2014/chart" uri="{C3380CC4-5D6E-409C-BE32-E72D297353CC}">
                  <c16:uniqueId val="{00000009-7DE4-4D96-8B2B-3C36B281DC9C}"/>
                </c:ext>
              </c:extLst>
            </c:dLbl>
            <c:dLbl>
              <c:idx val="10"/>
              <c:layout>
                <c:manualLayout>
                  <c:x val="-3.7533394756060358E-2"/>
                  <c:y val="-5.721310260771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E4-4D96-8B2B-3C36B281DC9C}"/>
                </c:ext>
              </c:extLst>
            </c:dLbl>
            <c:dLbl>
              <c:idx val="11"/>
              <c:delete val="1"/>
              <c:extLst>
                <c:ext xmlns:c15="http://schemas.microsoft.com/office/drawing/2012/chart" uri="{CE6537A1-D6FC-4f65-9D91-7224C49458BB}"/>
                <c:ext xmlns:c16="http://schemas.microsoft.com/office/drawing/2014/chart" uri="{C3380CC4-5D6E-409C-BE32-E72D297353CC}">
                  <c16:uniqueId val="{0000000B-7DE4-4D96-8B2B-3C36B281DC9C}"/>
                </c:ext>
              </c:extLst>
            </c:dLbl>
            <c:dLbl>
              <c:idx val="12"/>
              <c:delete val="1"/>
              <c:extLst>
                <c:ext xmlns:c15="http://schemas.microsoft.com/office/drawing/2012/chart" uri="{CE6537A1-D6FC-4f65-9D91-7224C49458BB}"/>
                <c:ext xmlns:c16="http://schemas.microsoft.com/office/drawing/2014/chart" uri="{C3380CC4-5D6E-409C-BE32-E72D297353CC}">
                  <c16:uniqueId val="{0000000C-7DE4-4D96-8B2B-3C36B281DC9C}"/>
                </c:ext>
              </c:extLst>
            </c:dLbl>
            <c:dLbl>
              <c:idx val="13"/>
              <c:delete val="1"/>
              <c:extLst>
                <c:ext xmlns:c15="http://schemas.microsoft.com/office/drawing/2012/chart" uri="{CE6537A1-D6FC-4f65-9D91-7224C49458BB}"/>
                <c:ext xmlns:c16="http://schemas.microsoft.com/office/drawing/2014/chart" uri="{C3380CC4-5D6E-409C-BE32-E72D297353CC}">
                  <c16:uniqueId val="{0000000D-7DE4-4D96-8B2B-3C36B281DC9C}"/>
                </c:ext>
              </c:extLst>
            </c:dLbl>
            <c:dLbl>
              <c:idx val="14"/>
              <c:delete val="1"/>
              <c:extLst>
                <c:ext xmlns:c15="http://schemas.microsoft.com/office/drawing/2012/chart" uri="{CE6537A1-D6FC-4f65-9D91-7224C49458BB}"/>
                <c:ext xmlns:c16="http://schemas.microsoft.com/office/drawing/2014/chart" uri="{C3380CC4-5D6E-409C-BE32-E72D297353CC}">
                  <c16:uniqueId val="{0000000E-7DE4-4D96-8B2B-3C36B281DC9C}"/>
                </c:ext>
              </c:extLst>
            </c:dLbl>
            <c:dLbl>
              <c:idx val="15"/>
              <c:delete val="1"/>
              <c:extLst>
                <c:ext xmlns:c15="http://schemas.microsoft.com/office/drawing/2012/chart" uri="{CE6537A1-D6FC-4f65-9D91-7224C49458BB}"/>
                <c:ext xmlns:c16="http://schemas.microsoft.com/office/drawing/2014/chart" uri="{C3380CC4-5D6E-409C-BE32-E72D297353CC}">
                  <c16:uniqueId val="{0000000F-7DE4-4D96-8B2B-3C36B281DC9C}"/>
                </c:ext>
              </c:extLst>
            </c:dLbl>
            <c:dLbl>
              <c:idx val="16"/>
              <c:layout>
                <c:manualLayout>
                  <c:x val="-4.5352528449096687E-2"/>
                  <c:y val="-4.999770483228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DE4-4D96-8B2B-3C36B281DC9C}"/>
                </c:ext>
              </c:extLst>
            </c:dLbl>
            <c:dLbl>
              <c:idx val="17"/>
              <c:delete val="1"/>
              <c:extLst>
                <c:ext xmlns:c15="http://schemas.microsoft.com/office/drawing/2012/chart" uri="{CE6537A1-D6FC-4f65-9D91-7224C49458BB}"/>
                <c:ext xmlns:c16="http://schemas.microsoft.com/office/drawing/2014/chart" uri="{C3380CC4-5D6E-409C-BE32-E72D297353CC}">
                  <c16:uniqueId val="{00000011-7DE4-4D96-8B2B-3C36B281DC9C}"/>
                </c:ext>
              </c:extLst>
            </c:dLbl>
            <c:dLbl>
              <c:idx val="18"/>
              <c:delete val="1"/>
              <c:extLst>
                <c:ext xmlns:c15="http://schemas.microsoft.com/office/drawing/2012/chart" uri="{CE6537A1-D6FC-4f65-9D91-7224C49458BB}"/>
                <c:ext xmlns:c16="http://schemas.microsoft.com/office/drawing/2014/chart" uri="{C3380CC4-5D6E-409C-BE32-E72D297353CC}">
                  <c16:uniqueId val="{00000012-7DE4-4D96-8B2B-3C36B281DC9C}"/>
                </c:ext>
              </c:extLst>
            </c:dLbl>
            <c:dLbl>
              <c:idx val="19"/>
              <c:delete val="1"/>
              <c:extLst>
                <c:ext xmlns:c15="http://schemas.microsoft.com/office/drawing/2012/chart" uri="{CE6537A1-D6FC-4f65-9D91-7224C49458BB}"/>
                <c:ext xmlns:c16="http://schemas.microsoft.com/office/drawing/2014/chart" uri="{C3380CC4-5D6E-409C-BE32-E72D297353CC}">
                  <c16:uniqueId val="{00000013-7DE4-4D96-8B2B-3C36B281DC9C}"/>
                </c:ext>
              </c:extLst>
            </c:dLbl>
            <c:dLbl>
              <c:idx val="20"/>
              <c:layout>
                <c:manualLayout>
                  <c:x val="-4.3787225606414903E-2"/>
                  <c:y val="-5.9741333097231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DE4-4D96-8B2B-3C36B281DC9C}"/>
                </c:ext>
              </c:extLst>
            </c:dLbl>
            <c:numFmt formatCode="_-* #\ ##0\ _€_-;\-* #\ ##0\ _€_-;_-* &quot;-&quot;\ _€_-;_-@_-" sourceLinked="0"/>
            <c:spPr>
              <a:noFill/>
              <a:ln>
                <a:noFill/>
              </a:ln>
              <a:effectLst/>
            </c:spPr>
            <c:txPr>
              <a:bodyPr rot="0" spcFirstLastPara="1" vertOverflow="ellipsis" vert="horz" wrap="square" anchor="ctr" anchorCtr="1"/>
              <a:lstStyle/>
              <a:p>
                <a:pPr>
                  <a:defRPr sz="13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'[1]Fig. 1'!$B$1:$V$1</c:f>
              <c:strCach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strCache>
            </c:strRef>
          </c:cat>
          <c:val>
            <c:numRef>
              <c:f>'[1]Fig. 1'!$B$2:$V$2</c:f>
              <c:numCache>
                <c:formatCode>General</c:formatCode>
                <c:ptCount val="21"/>
                <c:pt idx="0">
                  <c:v>13382</c:v>
                </c:pt>
                <c:pt idx="1">
                  <c:v>13161</c:v>
                </c:pt>
                <c:pt idx="2">
                  <c:v>13399</c:v>
                </c:pt>
                <c:pt idx="3">
                  <c:v>13732</c:v>
                </c:pt>
                <c:pt idx="4">
                  <c:v>13415</c:v>
                </c:pt>
                <c:pt idx="5">
                  <c:v>12982</c:v>
                </c:pt>
                <c:pt idx="6">
                  <c:v>12885</c:v>
                </c:pt>
                <c:pt idx="7">
                  <c:v>13130</c:v>
                </c:pt>
                <c:pt idx="8">
                  <c:v>13039</c:v>
                </c:pt>
                <c:pt idx="9">
                  <c:v>13068</c:v>
                </c:pt>
                <c:pt idx="10">
                  <c:v>13129</c:v>
                </c:pt>
                <c:pt idx="11">
                  <c:v>13221</c:v>
                </c:pt>
                <c:pt idx="12">
                  <c:v>12985</c:v>
                </c:pt>
                <c:pt idx="13">
                  <c:v>12867</c:v>
                </c:pt>
                <c:pt idx="14">
                  <c:v>13110</c:v>
                </c:pt>
                <c:pt idx="15">
                  <c:v>13086</c:v>
                </c:pt>
                <c:pt idx="16">
                  <c:v>13115</c:v>
                </c:pt>
                <c:pt idx="17">
                  <c:v>12876</c:v>
                </c:pt>
                <c:pt idx="18">
                  <c:v>12746</c:v>
                </c:pt>
                <c:pt idx="19">
                  <c:v>12700</c:v>
                </c:pt>
                <c:pt idx="20">
                  <c:v>12636</c:v>
                </c:pt>
              </c:numCache>
            </c:numRef>
          </c:val>
          <c:smooth val="0"/>
          <c:extLst>
            <c:ext xmlns:c16="http://schemas.microsoft.com/office/drawing/2014/chart" uri="{C3380CC4-5D6E-409C-BE32-E72D297353CC}">
              <c16:uniqueId val="{00000015-7DE4-4D96-8B2B-3C36B281DC9C}"/>
            </c:ext>
          </c:extLst>
        </c:ser>
        <c:dLbls>
          <c:showLegendKey val="0"/>
          <c:showVal val="0"/>
          <c:showCatName val="0"/>
          <c:showSerName val="0"/>
          <c:showPercent val="0"/>
          <c:showBubbleSize val="0"/>
        </c:dLbls>
        <c:marker val="1"/>
        <c:smooth val="0"/>
        <c:axId val="1044300144"/>
        <c:axId val="1044304944"/>
      </c:lineChart>
      <c:lineChart>
        <c:grouping val="stacked"/>
        <c:varyColors val="0"/>
        <c:ser>
          <c:idx val="4"/>
          <c:order val="1"/>
          <c:tx>
            <c:strRef>
              <c:f>'Fig. 1'!$A$34</c:f>
              <c:strCache>
                <c:ptCount val="1"/>
                <c:pt idx="0">
                  <c:v>Part des enseignants du 2nd degré, parmi les personnels enseignants titulaire, en activité dans l'enseignement supérieur (en %)</c:v>
                </c:pt>
              </c:strCache>
            </c:strRef>
          </c:tx>
          <c:spPr>
            <a:ln w="28575" cap="rnd">
              <a:solidFill>
                <a:schemeClr val="bg2">
                  <a:lumMod val="75000"/>
                </a:schemeClr>
              </a:solidFill>
              <a:prstDash val="dash"/>
              <a:round/>
            </a:ln>
            <a:effectLst/>
          </c:spPr>
          <c:marker>
            <c:symbol val="none"/>
          </c:marker>
          <c:dLbls>
            <c:dLbl>
              <c:idx val="0"/>
              <c:layout>
                <c:manualLayout>
                  <c:x val="-2.8176392102968326E-2"/>
                  <c:y val="4.3541521869519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DE4-4D96-8B2B-3C36B281DC9C}"/>
                </c:ext>
              </c:extLst>
            </c:dLbl>
            <c:dLbl>
              <c:idx val="1"/>
              <c:delete val="1"/>
              <c:extLst>
                <c:ext xmlns:c15="http://schemas.microsoft.com/office/drawing/2012/chart" uri="{CE6537A1-D6FC-4f65-9D91-7224C49458BB}"/>
                <c:ext xmlns:c16="http://schemas.microsoft.com/office/drawing/2014/chart" uri="{C3380CC4-5D6E-409C-BE32-E72D297353CC}">
                  <c16:uniqueId val="{00000017-7DE4-4D96-8B2B-3C36B281DC9C}"/>
                </c:ext>
              </c:extLst>
            </c:dLbl>
            <c:dLbl>
              <c:idx val="2"/>
              <c:delete val="1"/>
              <c:extLst>
                <c:ext xmlns:c15="http://schemas.microsoft.com/office/drawing/2012/chart" uri="{CE6537A1-D6FC-4f65-9D91-7224C49458BB}"/>
                <c:ext xmlns:c16="http://schemas.microsoft.com/office/drawing/2014/chart" uri="{C3380CC4-5D6E-409C-BE32-E72D297353CC}">
                  <c16:uniqueId val="{00000018-7DE4-4D96-8B2B-3C36B281DC9C}"/>
                </c:ext>
              </c:extLst>
            </c:dLbl>
            <c:dLbl>
              <c:idx val="3"/>
              <c:layout>
                <c:manualLayout>
                  <c:x val="-3.0878613585122224E-2"/>
                  <c:y val="5.19145252681377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DE4-4D96-8B2B-3C36B281DC9C}"/>
                </c:ext>
              </c:extLst>
            </c:dLbl>
            <c:dLbl>
              <c:idx val="4"/>
              <c:delete val="1"/>
              <c:extLst>
                <c:ext xmlns:c15="http://schemas.microsoft.com/office/drawing/2012/chart" uri="{CE6537A1-D6FC-4f65-9D91-7224C49458BB}"/>
                <c:ext xmlns:c16="http://schemas.microsoft.com/office/drawing/2014/chart" uri="{C3380CC4-5D6E-409C-BE32-E72D297353CC}">
                  <c16:uniqueId val="{0000001A-7DE4-4D96-8B2B-3C36B281DC9C}"/>
                </c:ext>
              </c:extLst>
            </c:dLbl>
            <c:dLbl>
              <c:idx val="5"/>
              <c:delete val="1"/>
              <c:extLst>
                <c:ext xmlns:c15="http://schemas.microsoft.com/office/drawing/2012/chart" uri="{CE6537A1-D6FC-4f65-9D91-7224C49458BB}"/>
                <c:ext xmlns:c16="http://schemas.microsoft.com/office/drawing/2014/chart" uri="{C3380CC4-5D6E-409C-BE32-E72D297353CC}">
                  <c16:uniqueId val="{0000001B-7DE4-4D96-8B2B-3C36B281DC9C}"/>
                </c:ext>
              </c:extLst>
            </c:dLbl>
            <c:dLbl>
              <c:idx val="6"/>
              <c:delete val="1"/>
              <c:extLst>
                <c:ext xmlns:c15="http://schemas.microsoft.com/office/drawing/2012/chart" uri="{CE6537A1-D6FC-4f65-9D91-7224C49458BB}"/>
                <c:ext xmlns:c16="http://schemas.microsoft.com/office/drawing/2014/chart" uri="{C3380CC4-5D6E-409C-BE32-E72D297353CC}">
                  <c16:uniqueId val="{0000001C-7DE4-4D96-8B2B-3C36B281DC9C}"/>
                </c:ext>
              </c:extLst>
            </c:dLbl>
            <c:dLbl>
              <c:idx val="7"/>
              <c:delete val="1"/>
              <c:extLst>
                <c:ext xmlns:c15="http://schemas.microsoft.com/office/drawing/2012/chart" uri="{CE6537A1-D6FC-4f65-9D91-7224C49458BB}"/>
                <c:ext xmlns:c16="http://schemas.microsoft.com/office/drawing/2014/chart" uri="{C3380CC4-5D6E-409C-BE32-E72D297353CC}">
                  <c16:uniqueId val="{0000001D-7DE4-4D96-8B2B-3C36B281DC9C}"/>
                </c:ext>
              </c:extLst>
            </c:dLbl>
            <c:dLbl>
              <c:idx val="8"/>
              <c:delete val="1"/>
              <c:extLst>
                <c:ext xmlns:c15="http://schemas.microsoft.com/office/drawing/2012/chart" uri="{CE6537A1-D6FC-4f65-9D91-7224C49458BB}"/>
                <c:ext xmlns:c16="http://schemas.microsoft.com/office/drawing/2014/chart" uri="{C3380CC4-5D6E-409C-BE32-E72D297353CC}">
                  <c16:uniqueId val="{0000001E-7DE4-4D96-8B2B-3C36B281DC9C}"/>
                </c:ext>
              </c:extLst>
            </c:dLbl>
            <c:dLbl>
              <c:idx val="9"/>
              <c:delete val="1"/>
              <c:extLst>
                <c:ext xmlns:c15="http://schemas.microsoft.com/office/drawing/2012/chart" uri="{CE6537A1-D6FC-4f65-9D91-7224C49458BB}"/>
                <c:ext xmlns:c16="http://schemas.microsoft.com/office/drawing/2014/chart" uri="{C3380CC4-5D6E-409C-BE32-E72D297353CC}">
                  <c16:uniqueId val="{0000001F-7DE4-4D96-8B2B-3C36B281DC9C}"/>
                </c:ext>
              </c:extLst>
            </c:dLbl>
            <c:dLbl>
              <c:idx val="10"/>
              <c:layout>
                <c:manualLayout>
                  <c:x val="-2.9697491346604953E-2"/>
                  <c:y val="4.1263991007472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DE4-4D96-8B2B-3C36B281DC9C}"/>
                </c:ext>
              </c:extLst>
            </c:dLbl>
            <c:dLbl>
              <c:idx val="11"/>
              <c:delete val="1"/>
              <c:extLst>
                <c:ext xmlns:c15="http://schemas.microsoft.com/office/drawing/2012/chart" uri="{CE6537A1-D6FC-4f65-9D91-7224C49458BB}"/>
                <c:ext xmlns:c16="http://schemas.microsoft.com/office/drawing/2014/chart" uri="{C3380CC4-5D6E-409C-BE32-E72D297353CC}">
                  <c16:uniqueId val="{00000021-7DE4-4D96-8B2B-3C36B281DC9C}"/>
                </c:ext>
              </c:extLst>
            </c:dLbl>
            <c:dLbl>
              <c:idx val="12"/>
              <c:delete val="1"/>
              <c:extLst>
                <c:ext xmlns:c15="http://schemas.microsoft.com/office/drawing/2012/chart" uri="{CE6537A1-D6FC-4f65-9D91-7224C49458BB}"/>
                <c:ext xmlns:c16="http://schemas.microsoft.com/office/drawing/2014/chart" uri="{C3380CC4-5D6E-409C-BE32-E72D297353CC}">
                  <c16:uniqueId val="{00000022-7DE4-4D96-8B2B-3C36B281DC9C}"/>
                </c:ext>
              </c:extLst>
            </c:dLbl>
            <c:dLbl>
              <c:idx val="13"/>
              <c:delete val="1"/>
              <c:extLst>
                <c:ext xmlns:c15="http://schemas.microsoft.com/office/drawing/2012/chart" uri="{CE6537A1-D6FC-4f65-9D91-7224C49458BB}"/>
                <c:ext xmlns:c16="http://schemas.microsoft.com/office/drawing/2014/chart" uri="{C3380CC4-5D6E-409C-BE32-E72D297353CC}">
                  <c16:uniqueId val="{00000023-7DE4-4D96-8B2B-3C36B281DC9C}"/>
                </c:ext>
              </c:extLst>
            </c:dLbl>
            <c:dLbl>
              <c:idx val="14"/>
              <c:delete val="1"/>
              <c:extLst>
                <c:ext xmlns:c15="http://schemas.microsoft.com/office/drawing/2012/chart" uri="{CE6537A1-D6FC-4f65-9D91-7224C49458BB}"/>
                <c:ext xmlns:c16="http://schemas.microsoft.com/office/drawing/2014/chart" uri="{C3380CC4-5D6E-409C-BE32-E72D297353CC}">
                  <c16:uniqueId val="{00000024-7DE4-4D96-8B2B-3C36B281DC9C}"/>
                </c:ext>
              </c:extLst>
            </c:dLbl>
            <c:dLbl>
              <c:idx val="15"/>
              <c:delete val="1"/>
              <c:extLst>
                <c:ext xmlns:c15="http://schemas.microsoft.com/office/drawing/2012/chart" uri="{CE6537A1-D6FC-4f65-9D91-7224C49458BB}"/>
                <c:ext xmlns:c16="http://schemas.microsoft.com/office/drawing/2014/chart" uri="{C3380CC4-5D6E-409C-BE32-E72D297353CC}">
                  <c16:uniqueId val="{00000025-7DE4-4D96-8B2B-3C36B281DC9C}"/>
                </c:ext>
              </c:extLst>
            </c:dLbl>
            <c:dLbl>
              <c:idx val="16"/>
              <c:layout>
                <c:manualLayout>
                  <c:x val="-3.2825150318491841E-2"/>
                  <c:y val="5.1154879893304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7DE4-4D96-8B2B-3C36B281DC9C}"/>
                </c:ext>
              </c:extLst>
            </c:dLbl>
            <c:dLbl>
              <c:idx val="17"/>
              <c:delete val="1"/>
              <c:extLst>
                <c:ext xmlns:c15="http://schemas.microsoft.com/office/drawing/2012/chart" uri="{CE6537A1-D6FC-4f65-9D91-7224C49458BB}"/>
                <c:ext xmlns:c16="http://schemas.microsoft.com/office/drawing/2014/chart" uri="{C3380CC4-5D6E-409C-BE32-E72D297353CC}">
                  <c16:uniqueId val="{00000027-7DE4-4D96-8B2B-3C36B281DC9C}"/>
                </c:ext>
              </c:extLst>
            </c:dLbl>
            <c:dLbl>
              <c:idx val="18"/>
              <c:delete val="1"/>
              <c:extLst>
                <c:ext xmlns:c15="http://schemas.microsoft.com/office/drawing/2012/chart" uri="{CE6537A1-D6FC-4f65-9D91-7224C49458BB}"/>
                <c:ext xmlns:c16="http://schemas.microsoft.com/office/drawing/2014/chart" uri="{C3380CC4-5D6E-409C-BE32-E72D297353CC}">
                  <c16:uniqueId val="{00000028-7DE4-4D96-8B2B-3C36B281DC9C}"/>
                </c:ext>
              </c:extLst>
            </c:dLbl>
            <c:dLbl>
              <c:idx val="19"/>
              <c:delete val="1"/>
              <c:extLst>
                <c:ext xmlns:c15="http://schemas.microsoft.com/office/drawing/2012/chart" uri="{CE6537A1-D6FC-4f65-9D91-7224C49458BB}"/>
                <c:ext xmlns:c16="http://schemas.microsoft.com/office/drawing/2014/chart" uri="{C3380CC4-5D6E-409C-BE32-E72D297353CC}">
                  <c16:uniqueId val="{00000029-7DE4-4D96-8B2B-3C36B281DC9C}"/>
                </c:ext>
              </c:extLst>
            </c:dLbl>
            <c:dLbl>
              <c:idx val="20"/>
              <c:layout>
                <c:manualLayout>
                  <c:x val="-4.4947045285793033E-2"/>
                  <c:y val="4.3300561316129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7DE4-4D96-8B2B-3C36B281DC9C}"/>
                </c:ext>
              </c:extLst>
            </c:dLbl>
            <c:numFmt formatCode="0%" sourceLinked="0"/>
            <c:spPr>
              <a:noFill/>
              <a:ln>
                <a:noFill/>
              </a:ln>
              <a:effectLst/>
            </c:spPr>
            <c:txPr>
              <a:bodyPr rot="0" spcFirstLastPara="1" vertOverflow="ellipsis" vert="horz" wrap="square" anchor="ctr" anchorCtr="1"/>
              <a:lstStyle/>
              <a:p>
                <a:pPr>
                  <a:defRPr sz="1300" b="1"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'[1]Fig. 1'!$B$1:$V$1</c:f>
              <c:strCach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strCache>
            </c:strRef>
          </c:cat>
          <c:val>
            <c:numRef>
              <c:f>'[1]Fig. 1'!$B$6:$V$6</c:f>
              <c:numCache>
                <c:formatCode>General</c:formatCode>
                <c:ptCount val="21"/>
                <c:pt idx="0">
                  <c:v>0.19944854311051494</c:v>
                </c:pt>
                <c:pt idx="1">
                  <c:v>0.19428697962798938</c:v>
                </c:pt>
                <c:pt idx="2">
                  <c:v>0.19506478381132625</c:v>
                </c:pt>
                <c:pt idx="3">
                  <c:v>0.19876387742990723</c:v>
                </c:pt>
                <c:pt idx="4">
                  <c:v>0.19485518403393079</c:v>
                </c:pt>
                <c:pt idx="5">
                  <c:v>0.18839885642968057</c:v>
                </c:pt>
                <c:pt idx="6">
                  <c:v>0.18648777734358038</c:v>
                </c:pt>
                <c:pt idx="7">
                  <c:v>0.18881762489574047</c:v>
                </c:pt>
                <c:pt idx="8">
                  <c:v>0.18728275545086323</c:v>
                </c:pt>
                <c:pt idx="9">
                  <c:v>0.18696081376883128</c:v>
                </c:pt>
                <c:pt idx="10">
                  <c:v>0.18754374687522321</c:v>
                </c:pt>
                <c:pt idx="11">
                  <c:v>0.18980690546263729</c:v>
                </c:pt>
                <c:pt idx="12">
                  <c:v>0.18638131737214544</c:v>
                </c:pt>
                <c:pt idx="13">
                  <c:v>0.187718837535014</c:v>
                </c:pt>
                <c:pt idx="14">
                  <c:v>0.19106052435985252</c:v>
                </c:pt>
                <c:pt idx="15">
                  <c:v>0.19069130333411052</c:v>
                </c:pt>
                <c:pt idx="16">
                  <c:v>0.19150458501255768</c:v>
                </c:pt>
                <c:pt idx="17">
                  <c:v>0.18878104565580742</c:v>
                </c:pt>
                <c:pt idx="18">
                  <c:v>0.18778360539807884</c:v>
                </c:pt>
                <c:pt idx="19">
                  <c:v>0.18700396095003902</c:v>
                </c:pt>
                <c:pt idx="20">
                  <c:v>0.1856678960283292</c:v>
                </c:pt>
              </c:numCache>
            </c:numRef>
          </c:val>
          <c:smooth val="0"/>
          <c:extLst>
            <c:ext xmlns:c16="http://schemas.microsoft.com/office/drawing/2014/chart" uri="{C3380CC4-5D6E-409C-BE32-E72D297353CC}">
              <c16:uniqueId val="{0000002B-7DE4-4D96-8B2B-3C36B281DC9C}"/>
            </c:ext>
          </c:extLst>
        </c:ser>
        <c:dLbls>
          <c:showLegendKey val="0"/>
          <c:showVal val="0"/>
          <c:showCatName val="0"/>
          <c:showSerName val="0"/>
          <c:showPercent val="0"/>
          <c:showBubbleSize val="0"/>
        </c:dLbls>
        <c:marker val="1"/>
        <c:smooth val="0"/>
        <c:axId val="227838720"/>
        <c:axId val="227839680"/>
      </c:lineChart>
      <c:catAx>
        <c:axId val="10443001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crossAx val="1044304944"/>
        <c:crossesAt val="0"/>
        <c:auto val="1"/>
        <c:lblAlgn val="ctr"/>
        <c:lblOffset val="100"/>
        <c:tickLblSkip val="2"/>
        <c:noMultiLvlLbl val="0"/>
      </c:catAx>
      <c:valAx>
        <c:axId val="1044304944"/>
        <c:scaling>
          <c:orientation val="minMax"/>
          <c:min val="0"/>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crossAx val="1044300144"/>
        <c:crosses val="autoZero"/>
        <c:crossBetween val="between"/>
      </c:valAx>
      <c:valAx>
        <c:axId val="227839680"/>
        <c:scaling>
          <c:orientation val="minMax"/>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crossAx val="227838720"/>
        <c:crosses val="max"/>
        <c:crossBetween val="between"/>
      </c:valAx>
      <c:catAx>
        <c:axId val="227838720"/>
        <c:scaling>
          <c:orientation val="minMax"/>
        </c:scaling>
        <c:delete val="1"/>
        <c:axPos val="b"/>
        <c:numFmt formatCode="General" sourceLinked="1"/>
        <c:majorTickMark val="out"/>
        <c:minorTickMark val="none"/>
        <c:tickLblPos val="nextTo"/>
        <c:crossAx val="227839680"/>
        <c:crosses val="autoZero"/>
        <c:auto val="1"/>
        <c:lblAlgn val="ctr"/>
        <c:lblOffset val="100"/>
        <c:noMultiLvlLbl val="0"/>
      </c:catAx>
      <c:spPr>
        <a:noFill/>
        <a:ln>
          <a:noFill/>
        </a:ln>
        <a:effectLst/>
      </c:spPr>
    </c:plotArea>
    <c:legend>
      <c:legendPos val="l"/>
      <c:layout>
        <c:manualLayout>
          <c:xMode val="edge"/>
          <c:yMode val="edge"/>
          <c:x val="0.13270657012390438"/>
          <c:y val="0.61870878608306279"/>
          <c:w val="0.33731753724276214"/>
          <c:h val="0.30434806823687971"/>
        </c:manualLayout>
      </c:layout>
      <c:overlay val="0"/>
      <c:spPr>
        <a:noFill/>
        <a:ln>
          <a:noFill/>
        </a:ln>
        <a:effectLst/>
      </c:spPr>
      <c:txPr>
        <a:bodyPr rot="0" spcFirstLastPara="1" vertOverflow="ellipsis" vert="horz" wrap="square" anchor="ctr" anchorCtr="1"/>
        <a:lstStyle/>
        <a:p>
          <a:pPr>
            <a:defRPr sz="1300" b="1"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300" b="1"/>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r>
              <a:rPr lang="fr-FR"/>
              <a:t>Figure 2 - Part des femmes ESAS par discipline en 2004, 2014 et 2024</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'[1]Fig. 2'!$C$48</c:f>
              <c:strCache>
                <c:ptCount val="1"/>
                <c:pt idx="0">
                  <c:v>2004</c:v>
                </c:pt>
              </c:strCache>
            </c:strRef>
          </c:tx>
          <c:spPr>
            <a:solidFill>
              <a:srgbClr val="FF9999"/>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'[1]Fig. 2'!$A$49:$B$57</c15:sqref>
                  </c15:fullRef>
                </c:ext>
              </c:extLst>
              <c:f>'[1]Fig. 2'!$A$49:$B$56</c:f>
              <c:multiLvlStrCache>
                <c:ptCount val="8"/>
                <c:lvl>
                  <c:pt idx="0">
                    <c:v>Groupe 2 : Sciences économiques et de gestion</c:v>
                  </c:pt>
                  <c:pt idx="1">
                    <c:v>Groupe 3 : Langues et Littératures</c:v>
                  </c:pt>
                  <c:pt idx="2">
                    <c:v>Groupe 4 : Sciences humaines</c:v>
                  </c:pt>
                  <c:pt idx="3">
                    <c:v>Groupe 14: Interdisciplinaire</c:v>
                  </c:pt>
                  <c:pt idx="4">
                    <c:v>Groupe 5 : Mathématiques et Informatique</c:v>
                  </c:pt>
                  <c:pt idx="5">
                    <c:v>Groupe 6 &amp; 7 : Physique &amp; Chimie</c:v>
                  </c:pt>
                  <c:pt idx="6">
                    <c:v>Grouep 9 : Sciences de l'ingénieur</c:v>
                  </c:pt>
                  <c:pt idx="7">
                    <c:v>Groupe 10 : Biologie et Biochimie</c:v>
                  </c:pt>
                </c:lvl>
                <c:lvl>
                  <c:pt idx="0">
                    <c:v>Droit Eco. Gest.</c:v>
                  </c:pt>
                  <c:pt idx="1">
                    <c:v>Lettres SH</c:v>
                  </c:pt>
                  <c:pt idx="4">
                    <c:v>Sciences Techniques</c:v>
                  </c:pt>
                </c:lvl>
              </c:multiLvlStrCache>
            </c:multiLvlStrRef>
          </c:cat>
          <c:val>
            <c:numRef>
              <c:extLst>
                <c:ext xmlns:c15="http://schemas.microsoft.com/office/drawing/2012/chart" uri="{02D57815-91ED-43cb-92C2-25804820EDAC}">
                  <c15:fullRef>
                    <c15:sqref>'[1]Fig. 2'!$C$49:$C$57</c15:sqref>
                  </c15:fullRef>
                </c:ext>
              </c:extLst>
              <c:f>'[1]Fig. 2'!$C$49:$C$56</c:f>
              <c:numCache>
                <c:formatCode>General</c:formatCode>
                <c:ptCount val="8"/>
                <c:pt idx="0">
                  <c:v>0.41291956934768842</c:v>
                </c:pt>
                <c:pt idx="1">
                  <c:v>0.64936413184531538</c:v>
                </c:pt>
                <c:pt idx="2">
                  <c:v>0.4128755364806867</c:v>
                </c:pt>
                <c:pt idx="3">
                  <c:v>0.37009063444108764</c:v>
                </c:pt>
                <c:pt idx="4">
                  <c:v>0.30555555555555558</c:v>
                </c:pt>
                <c:pt idx="5">
                  <c:v>0.31872946330777657</c:v>
                </c:pt>
                <c:pt idx="6">
                  <c:v>7.2423398328690811E-2</c:v>
                </c:pt>
                <c:pt idx="7">
                  <c:v>0.53282828282828287</c:v>
                </c:pt>
              </c:numCache>
            </c:numRef>
          </c:val>
          <c:extLst>
            <c:ext xmlns:c16="http://schemas.microsoft.com/office/drawing/2014/chart" uri="{C3380CC4-5D6E-409C-BE32-E72D297353CC}">
              <c16:uniqueId val="{00000000-E286-43CF-B629-889A45DFEB34}"/>
            </c:ext>
          </c:extLst>
        </c:ser>
        <c:ser>
          <c:idx val="1"/>
          <c:order val="1"/>
          <c:tx>
            <c:strRef>
              <c:f>'[1]Fig. 2'!$D$48</c:f>
              <c:strCache>
                <c:ptCount val="1"/>
                <c:pt idx="0">
                  <c:v>2014</c:v>
                </c:pt>
              </c:strCache>
            </c:strRef>
          </c:tx>
          <c:spPr>
            <a:solidFill>
              <a:srgbClr val="FF5050"/>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'[1]Fig. 2'!$A$49:$B$57</c15:sqref>
                  </c15:fullRef>
                </c:ext>
              </c:extLst>
              <c:f>'[1]Fig. 2'!$A$49:$B$56</c:f>
              <c:multiLvlStrCache>
                <c:ptCount val="8"/>
                <c:lvl>
                  <c:pt idx="0">
                    <c:v>Groupe 2 : Sciences économiques et de gestion</c:v>
                  </c:pt>
                  <c:pt idx="1">
                    <c:v>Groupe 3 : Langues et Littératures</c:v>
                  </c:pt>
                  <c:pt idx="2">
                    <c:v>Groupe 4 : Sciences humaines</c:v>
                  </c:pt>
                  <c:pt idx="3">
                    <c:v>Groupe 14: Interdisciplinaire</c:v>
                  </c:pt>
                  <c:pt idx="4">
                    <c:v>Groupe 5 : Mathématiques et Informatique</c:v>
                  </c:pt>
                  <c:pt idx="5">
                    <c:v>Groupe 6 &amp; 7 : Physique &amp; Chimie</c:v>
                  </c:pt>
                  <c:pt idx="6">
                    <c:v>Grouep 9 : Sciences de l'ingénieur</c:v>
                  </c:pt>
                  <c:pt idx="7">
                    <c:v>Groupe 10 : Biologie et Biochimie</c:v>
                  </c:pt>
                </c:lvl>
                <c:lvl>
                  <c:pt idx="0">
                    <c:v>Droit Eco. Gest.</c:v>
                  </c:pt>
                  <c:pt idx="1">
                    <c:v>Lettres SH</c:v>
                  </c:pt>
                  <c:pt idx="4">
                    <c:v>Sciences Techniques</c:v>
                  </c:pt>
                </c:lvl>
              </c:multiLvlStrCache>
            </c:multiLvlStrRef>
          </c:cat>
          <c:val>
            <c:numRef>
              <c:extLst>
                <c:ext xmlns:c15="http://schemas.microsoft.com/office/drawing/2012/chart" uri="{02D57815-91ED-43cb-92C2-25804820EDAC}">
                  <c15:fullRef>
                    <c15:sqref>'[1]Fig. 2'!$D$49:$D$57</c15:sqref>
                  </c15:fullRef>
                </c:ext>
              </c:extLst>
              <c:f>'[1]Fig. 2'!$D$49:$D$56</c:f>
              <c:numCache>
                <c:formatCode>General</c:formatCode>
                <c:ptCount val="8"/>
                <c:pt idx="0">
                  <c:v>0.45939933259176863</c:v>
                </c:pt>
                <c:pt idx="1">
                  <c:v>0.69850320741268712</c:v>
                </c:pt>
                <c:pt idx="2">
                  <c:v>0.41812227074235808</c:v>
                </c:pt>
                <c:pt idx="3">
                  <c:v>0.35907335907335908</c:v>
                </c:pt>
                <c:pt idx="4">
                  <c:v>0.34064969271290607</c:v>
                </c:pt>
                <c:pt idx="5">
                  <c:v>0.35224586288416077</c:v>
                </c:pt>
                <c:pt idx="6">
                  <c:v>7.7170418006430874E-2</c:v>
                </c:pt>
                <c:pt idx="7">
                  <c:v>0.57029177718832891</c:v>
                </c:pt>
              </c:numCache>
            </c:numRef>
          </c:val>
          <c:extLst>
            <c:ext xmlns:c16="http://schemas.microsoft.com/office/drawing/2014/chart" uri="{C3380CC4-5D6E-409C-BE32-E72D297353CC}">
              <c16:uniqueId val="{00000001-E286-43CF-B629-889A45DFEB34}"/>
            </c:ext>
          </c:extLst>
        </c:ser>
        <c:ser>
          <c:idx val="2"/>
          <c:order val="2"/>
          <c:tx>
            <c:strRef>
              <c:f>'[1]Fig. 2'!$E$48</c:f>
              <c:strCache>
                <c:ptCount val="1"/>
                <c:pt idx="0">
                  <c:v>2024</c:v>
                </c:pt>
              </c:strCache>
            </c:strRef>
          </c:tx>
          <c:spPr>
            <a:solidFill>
              <a:srgbClr val="990000"/>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'[1]Fig. 2'!$A$49:$B$57</c15:sqref>
                  </c15:fullRef>
                </c:ext>
              </c:extLst>
              <c:f>'[1]Fig. 2'!$A$49:$B$56</c:f>
              <c:multiLvlStrCache>
                <c:ptCount val="8"/>
                <c:lvl>
                  <c:pt idx="0">
                    <c:v>Groupe 2 : Sciences économiques et de gestion</c:v>
                  </c:pt>
                  <c:pt idx="1">
                    <c:v>Groupe 3 : Langues et Littératures</c:v>
                  </c:pt>
                  <c:pt idx="2">
                    <c:v>Groupe 4 : Sciences humaines</c:v>
                  </c:pt>
                  <c:pt idx="3">
                    <c:v>Groupe 14: Interdisciplinaire</c:v>
                  </c:pt>
                  <c:pt idx="4">
                    <c:v>Groupe 5 : Mathématiques et Informatique</c:v>
                  </c:pt>
                  <c:pt idx="5">
                    <c:v>Groupe 6 &amp; 7 : Physique &amp; Chimie</c:v>
                  </c:pt>
                  <c:pt idx="6">
                    <c:v>Grouep 9 : Sciences de l'ingénieur</c:v>
                  </c:pt>
                  <c:pt idx="7">
                    <c:v>Groupe 10 : Biologie et Biochimie</c:v>
                  </c:pt>
                </c:lvl>
                <c:lvl>
                  <c:pt idx="0">
                    <c:v>Droit Eco. Gest.</c:v>
                  </c:pt>
                  <c:pt idx="1">
                    <c:v>Lettres SH</c:v>
                  </c:pt>
                  <c:pt idx="4">
                    <c:v>Sciences Techniques</c:v>
                  </c:pt>
                </c:lvl>
              </c:multiLvlStrCache>
            </c:multiLvlStrRef>
          </c:cat>
          <c:val>
            <c:numRef>
              <c:extLst>
                <c:ext xmlns:c15="http://schemas.microsoft.com/office/drawing/2012/chart" uri="{02D57815-91ED-43cb-92C2-25804820EDAC}">
                  <c15:fullRef>
                    <c15:sqref>'[1]Fig. 2'!$E$49:$E$57</c15:sqref>
                  </c15:fullRef>
                </c:ext>
              </c:extLst>
              <c:f>'[1]Fig. 2'!$E$49:$E$56</c:f>
              <c:numCache>
                <c:formatCode>General</c:formatCode>
                <c:ptCount val="8"/>
                <c:pt idx="0">
                  <c:v>0.52675124103695536</c:v>
                </c:pt>
                <c:pt idx="1">
                  <c:v>0.72937131630648333</c:v>
                </c:pt>
                <c:pt idx="2">
                  <c:v>0.47413793103448276</c:v>
                </c:pt>
                <c:pt idx="3">
                  <c:v>0.3577052868391451</c:v>
                </c:pt>
                <c:pt idx="4">
                  <c:v>0.3649247121346324</c:v>
                </c:pt>
                <c:pt idx="5">
                  <c:v>0.34754521963824292</c:v>
                </c:pt>
                <c:pt idx="6">
                  <c:v>8.7422447828539196E-2</c:v>
                </c:pt>
                <c:pt idx="7">
                  <c:v>0.59250585480093676</c:v>
                </c:pt>
              </c:numCache>
            </c:numRef>
          </c:val>
          <c:extLst>
            <c:ext xmlns:c16="http://schemas.microsoft.com/office/drawing/2014/chart" uri="{C3380CC4-5D6E-409C-BE32-E72D297353CC}">
              <c16:uniqueId val="{00000002-E286-43CF-B629-889A45DFEB34}"/>
            </c:ext>
          </c:extLst>
        </c:ser>
        <c:dLbls>
          <c:dLblPos val="outEnd"/>
          <c:showLegendKey val="0"/>
          <c:showVal val="1"/>
          <c:showCatName val="0"/>
          <c:showSerName val="0"/>
          <c:showPercent val="0"/>
          <c:showBubbleSize val="0"/>
        </c:dLbls>
        <c:gapWidth val="150"/>
        <c:axId val="1934094608"/>
        <c:axId val="1934094128"/>
      </c:barChart>
      <c:catAx>
        <c:axId val="193409460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934094128"/>
        <c:crosses val="autoZero"/>
        <c:auto val="1"/>
        <c:lblAlgn val="ctr"/>
        <c:lblOffset val="100"/>
        <c:noMultiLvlLbl val="0"/>
      </c:catAx>
      <c:valAx>
        <c:axId val="1934094128"/>
        <c:scaling>
          <c:orientation val="minMax"/>
        </c:scaling>
        <c:delete val="1"/>
        <c:axPos val="t"/>
        <c:numFmt formatCode="General" sourceLinked="1"/>
        <c:majorTickMark val="none"/>
        <c:minorTickMark val="none"/>
        <c:tickLblPos val="nextTo"/>
        <c:crossAx val="193409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9196769744510979"/>
          <c:y val="0.12125054825429367"/>
          <c:w val="0.57542039915265886"/>
          <c:h val="0.82127523224018428"/>
        </c:manualLayout>
      </c:layout>
      <c:barChart>
        <c:barDir val="bar"/>
        <c:grouping val="clustered"/>
        <c:varyColors val="0"/>
        <c:ser>
          <c:idx val="0"/>
          <c:order val="0"/>
          <c:tx>
            <c:strRef>
              <c:f>'Tabl. 3'!$E$4</c:f>
              <c:strCache>
                <c:ptCount val="1"/>
                <c:pt idx="0">
                  <c:v>Part des femmes parmi les candidats</c:v>
                </c:pt>
              </c:strCache>
            </c:strRef>
          </c:tx>
          <c:spPr>
            <a:solidFill>
              <a:srgbClr val="FF9999"/>
            </a:solidFill>
            <a:ln>
              <a:noFill/>
            </a:ln>
            <a:effectLst/>
          </c:spPr>
          <c:invertIfNegative val="0"/>
          <c:cat>
            <c:strRef>
              <c:extLst>
                <c:ext xmlns:c15="http://schemas.microsoft.com/office/drawing/2012/chart" uri="{02D57815-91ED-43cb-92C2-25804820EDAC}">
                  <c15:fullRef>
                    <c15:sqref>'Tabl. 3'!$A$5:$A$17</c15:sqref>
                  </c15:fullRef>
                </c:ext>
              </c:extLst>
              <c:f>'Tabl. 3'!$A$5:$A$15</c:f>
              <c:strCache>
                <c:ptCount val="11"/>
                <c:pt idx="0">
                  <c:v>Groupe 2 : Sciences économiques et de gestion</c:v>
                </c:pt>
                <c:pt idx="1">
                  <c:v>Sous-total : Droit-Economie-Gestion</c:v>
                </c:pt>
                <c:pt idx="2">
                  <c:v>Groupe 3 : Langues et Littératures</c:v>
                </c:pt>
                <c:pt idx="3">
                  <c:v>Groupe 4 :  Sciences humaines</c:v>
                </c:pt>
                <c:pt idx="4">
                  <c:v>Groupe 12 : Interdisciplinaire</c:v>
                </c:pt>
                <c:pt idx="5">
                  <c:v>Sous-total : Lettres-Sciences humaines</c:v>
                </c:pt>
                <c:pt idx="6">
                  <c:v>Groupe 5 : Mathématiques et Informatique</c:v>
                </c:pt>
                <c:pt idx="7">
                  <c:v>Groupe 6 : Physique</c:v>
                </c:pt>
                <c:pt idx="8">
                  <c:v>Groupe 9 : Sciences de l'ingénieur</c:v>
                </c:pt>
                <c:pt idx="9">
                  <c:v>Groupe 10 : Biologie et Biochimie</c:v>
                </c:pt>
                <c:pt idx="10">
                  <c:v>Sous-total : Sciences-Techniques</c:v>
                </c:pt>
              </c:strCache>
            </c:strRef>
          </c:cat>
          <c:val>
            <c:numRef>
              <c:extLst>
                <c:ext xmlns:c15="http://schemas.microsoft.com/office/drawing/2012/chart" uri="{02D57815-91ED-43cb-92C2-25804820EDAC}">
                  <c15:fullRef>
                    <c15:sqref>'Tabl. 3'!$E$5:$E$17</c15:sqref>
                  </c15:fullRef>
                </c:ext>
              </c:extLst>
              <c:f>'Tabl. 3'!$E$5:$E$15</c:f>
              <c:numCache>
                <c:formatCode>0%</c:formatCode>
                <c:ptCount val="11"/>
                <c:pt idx="0">
                  <c:v>0.50985221674876846</c:v>
                </c:pt>
                <c:pt idx="1">
                  <c:v>0.50985221674876846</c:v>
                </c:pt>
                <c:pt idx="2">
                  <c:v>0.73080099091659789</c:v>
                </c:pt>
                <c:pt idx="3">
                  <c:v>0.43793103448275861</c:v>
                </c:pt>
                <c:pt idx="4">
                  <c:v>0.34624697336561744</c:v>
                </c:pt>
                <c:pt idx="5">
                  <c:v>0.60344827586206895</c:v>
                </c:pt>
                <c:pt idx="6">
                  <c:v>0.17595307917888564</c:v>
                </c:pt>
                <c:pt idx="7">
                  <c:v>0.2733812949640288</c:v>
                </c:pt>
                <c:pt idx="8">
                  <c:v>8.2191780821917804E-2</c:v>
                </c:pt>
                <c:pt idx="9">
                  <c:v>0.53125</c:v>
                </c:pt>
                <c:pt idx="10">
                  <c:v>0.21006289308176102</c:v>
                </c:pt>
              </c:numCache>
            </c:numRef>
          </c:val>
          <c:extLst>
            <c:ext xmlns:c16="http://schemas.microsoft.com/office/drawing/2014/chart" uri="{C3380CC4-5D6E-409C-BE32-E72D297353CC}">
              <c16:uniqueId val="{00000000-D798-4E30-92CE-DDAAEF9770F0}"/>
            </c:ext>
          </c:extLst>
        </c:ser>
        <c:ser>
          <c:idx val="1"/>
          <c:order val="1"/>
          <c:tx>
            <c:strRef>
              <c:f>'Tabl. 3'!$I$4</c:f>
              <c:strCache>
                <c:ptCount val="1"/>
                <c:pt idx="0">
                  <c:v>Part des femmes parmi les lauréats</c:v>
                </c:pt>
              </c:strCache>
            </c:strRef>
          </c:tx>
          <c:spPr>
            <a:solidFill>
              <a:srgbClr val="660033"/>
            </a:solidFill>
            <a:ln>
              <a:noFill/>
            </a:ln>
            <a:effectLst/>
          </c:spPr>
          <c:invertIfNegative val="0"/>
          <c:cat>
            <c:strRef>
              <c:extLst>
                <c:ext xmlns:c15="http://schemas.microsoft.com/office/drawing/2012/chart" uri="{02D57815-91ED-43cb-92C2-25804820EDAC}">
                  <c15:fullRef>
                    <c15:sqref>'Tabl. 3'!$A$5:$A$17</c15:sqref>
                  </c15:fullRef>
                </c:ext>
              </c:extLst>
              <c:f>'Tabl. 3'!$A$5:$A$15</c:f>
              <c:strCache>
                <c:ptCount val="11"/>
                <c:pt idx="0">
                  <c:v>Groupe 2 : Sciences économiques et de gestion</c:v>
                </c:pt>
                <c:pt idx="1">
                  <c:v>Sous-total : Droit-Economie-Gestion</c:v>
                </c:pt>
                <c:pt idx="2">
                  <c:v>Groupe 3 : Langues et Littératures</c:v>
                </c:pt>
                <c:pt idx="3">
                  <c:v>Groupe 4 :  Sciences humaines</c:v>
                </c:pt>
                <c:pt idx="4">
                  <c:v>Groupe 12 : Interdisciplinaire</c:v>
                </c:pt>
                <c:pt idx="5">
                  <c:v>Sous-total : Lettres-Sciences humaines</c:v>
                </c:pt>
                <c:pt idx="6">
                  <c:v>Groupe 5 : Mathématiques et Informatique</c:v>
                </c:pt>
                <c:pt idx="7">
                  <c:v>Groupe 6 : Physique</c:v>
                </c:pt>
                <c:pt idx="8">
                  <c:v>Groupe 9 : Sciences de l'ingénieur</c:v>
                </c:pt>
                <c:pt idx="9">
                  <c:v>Groupe 10 : Biologie et Biochimie</c:v>
                </c:pt>
                <c:pt idx="10">
                  <c:v>Sous-total : Sciences-Techniques</c:v>
                </c:pt>
              </c:strCache>
            </c:strRef>
          </c:cat>
          <c:val>
            <c:numRef>
              <c:extLst>
                <c:ext xmlns:c15="http://schemas.microsoft.com/office/drawing/2012/chart" uri="{02D57815-91ED-43cb-92C2-25804820EDAC}">
                  <c15:fullRef>
                    <c15:sqref>'Tabl. 3'!$I$5:$I$17</c15:sqref>
                  </c15:fullRef>
                </c:ext>
              </c:extLst>
              <c:f>'Tabl. 3'!$I$5:$I$15</c:f>
              <c:numCache>
                <c:formatCode>0%</c:formatCode>
                <c:ptCount val="11"/>
                <c:pt idx="0">
                  <c:v>0.57377049180327866</c:v>
                </c:pt>
                <c:pt idx="1">
                  <c:v>0.57377049180327866</c:v>
                </c:pt>
                <c:pt idx="2">
                  <c:v>0.73333333333333328</c:v>
                </c:pt>
                <c:pt idx="3">
                  <c:v>0.62068965517241381</c:v>
                </c:pt>
                <c:pt idx="4">
                  <c:v>0.39560439560439559</c:v>
                </c:pt>
                <c:pt idx="5">
                  <c:v>0.63888888888888884</c:v>
                </c:pt>
                <c:pt idx="6">
                  <c:v>0.2</c:v>
                </c:pt>
                <c:pt idx="7">
                  <c:v>0.45454545454545453</c:v>
                </c:pt>
                <c:pt idx="8">
                  <c:v>5.7471264367816091E-2</c:v>
                </c:pt>
                <c:pt idx="9">
                  <c:v>0.47619047619047616</c:v>
                </c:pt>
                <c:pt idx="10">
                  <c:v>0.19444444444444445</c:v>
                </c:pt>
              </c:numCache>
            </c:numRef>
          </c:val>
          <c:extLst>
            <c:ext xmlns:c16="http://schemas.microsoft.com/office/drawing/2014/chart" uri="{C3380CC4-5D6E-409C-BE32-E72D297353CC}">
              <c16:uniqueId val="{00000001-D798-4E30-92CE-DDAAEF9770F0}"/>
            </c:ext>
          </c:extLst>
        </c:ser>
        <c:dLbls>
          <c:showLegendKey val="0"/>
          <c:showVal val="0"/>
          <c:showCatName val="0"/>
          <c:showSerName val="0"/>
          <c:showPercent val="0"/>
          <c:showBubbleSize val="0"/>
        </c:dLbls>
        <c:gapWidth val="219"/>
        <c:axId val="316980416"/>
        <c:axId val="316970336"/>
      </c:barChart>
      <c:catAx>
        <c:axId val="3169804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316970336"/>
        <c:crosses val="autoZero"/>
        <c:auto val="1"/>
        <c:lblAlgn val="ctr"/>
        <c:lblOffset val="100"/>
        <c:noMultiLvlLbl val="0"/>
      </c:catAx>
      <c:valAx>
        <c:axId val="3169703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316980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093540372888388"/>
          <c:y val="3.3547111118261849E-2"/>
          <c:w val="0.74205367104621467"/>
          <c:h val="0.86314267511916187"/>
        </c:manualLayout>
      </c:layout>
      <c:barChart>
        <c:barDir val="bar"/>
        <c:grouping val="percentStacked"/>
        <c:varyColors val="0"/>
        <c:ser>
          <c:idx val="0"/>
          <c:order val="0"/>
          <c:tx>
            <c:strRef>
              <c:f>'Annexe 1'!$B$3</c:f>
              <c:strCache>
                <c:ptCount val="1"/>
                <c:pt idx="0">
                  <c:v>Professeurs agrégés</c:v>
                </c:pt>
              </c:strCache>
            </c:strRef>
          </c:tx>
          <c:spPr>
            <a:solidFill>
              <a:srgbClr val="99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'Annexe 1'!$A$4:$A$12</c:f>
              <c:strCache>
                <c:ptCount val="9"/>
                <c:pt idx="0">
                  <c:v>Sciences économiques et de gestion</c:v>
                </c:pt>
                <c:pt idx="1">
                  <c:v>Langues et Littératures</c:v>
                </c:pt>
                <c:pt idx="2">
                  <c:v>Sciences humaines</c:v>
                </c:pt>
                <c:pt idx="3">
                  <c:v>Interdisciplinaire</c:v>
                </c:pt>
                <c:pt idx="4">
                  <c:v>Mathématiques et Informatique</c:v>
                </c:pt>
                <c:pt idx="5">
                  <c:v>Physique et Chimie</c:v>
                </c:pt>
                <c:pt idx="6">
                  <c:v>Sciences de l'ingénieur</c:v>
                </c:pt>
                <c:pt idx="7">
                  <c:v>Biologie et Biochimie</c:v>
                </c:pt>
                <c:pt idx="8">
                  <c:v>Total (y compris non renseignée)</c:v>
                </c:pt>
              </c:strCache>
            </c:strRef>
          </c:cat>
          <c:val>
            <c:numRef>
              <c:f>'Annexe 1'!$B$4:$B$12</c:f>
              <c:numCache>
                <c:formatCode>0%</c:formatCode>
                <c:ptCount val="9"/>
                <c:pt idx="0">
                  <c:v>0.48979591836734693</c:v>
                </c:pt>
                <c:pt idx="1">
                  <c:v>0.46168958742632615</c:v>
                </c:pt>
                <c:pt idx="2">
                  <c:v>0.58251231527093594</c:v>
                </c:pt>
                <c:pt idx="3">
                  <c:v>0.38751406074240718</c:v>
                </c:pt>
                <c:pt idx="4">
                  <c:v>0.73162090345438446</c:v>
                </c:pt>
                <c:pt idx="5">
                  <c:v>0.76873385012919893</c:v>
                </c:pt>
                <c:pt idx="6">
                  <c:v>0.68640721940214322</c:v>
                </c:pt>
                <c:pt idx="7">
                  <c:v>0.7634660421545667</c:v>
                </c:pt>
                <c:pt idx="8">
                  <c:v>0.54716682494460267</c:v>
                </c:pt>
              </c:numCache>
            </c:numRef>
          </c:val>
          <c:extLst>
            <c:ext xmlns:c16="http://schemas.microsoft.com/office/drawing/2014/chart" uri="{C3380CC4-5D6E-409C-BE32-E72D297353CC}">
              <c16:uniqueId val="{00000000-A90B-4D0D-A2E5-5842552C26E6}"/>
            </c:ext>
          </c:extLst>
        </c:ser>
        <c:ser>
          <c:idx val="1"/>
          <c:order val="1"/>
          <c:tx>
            <c:strRef>
              <c:f>'Annexe 1'!$C$3</c:f>
              <c:strCache>
                <c:ptCount val="1"/>
                <c:pt idx="0">
                  <c:v>Professeurs certifiés</c:v>
                </c:pt>
              </c:strCache>
            </c:strRef>
          </c:tx>
          <c:spPr>
            <a:solidFill>
              <a:srgbClr val="FF5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'Annexe 1'!$A$4:$A$12</c:f>
              <c:strCache>
                <c:ptCount val="9"/>
                <c:pt idx="0">
                  <c:v>Sciences économiques et de gestion</c:v>
                </c:pt>
                <c:pt idx="1">
                  <c:v>Langues et Littératures</c:v>
                </c:pt>
                <c:pt idx="2">
                  <c:v>Sciences humaines</c:v>
                </c:pt>
                <c:pt idx="3">
                  <c:v>Interdisciplinaire</c:v>
                </c:pt>
                <c:pt idx="4">
                  <c:v>Mathématiques et Informatique</c:v>
                </c:pt>
                <c:pt idx="5">
                  <c:v>Physique et Chimie</c:v>
                </c:pt>
                <c:pt idx="6">
                  <c:v>Sciences de l'ingénieur</c:v>
                </c:pt>
                <c:pt idx="7">
                  <c:v>Biologie et Biochimie</c:v>
                </c:pt>
                <c:pt idx="8">
                  <c:v>Total (y compris non renseignée)</c:v>
                </c:pt>
              </c:strCache>
            </c:strRef>
          </c:cat>
          <c:val>
            <c:numRef>
              <c:f>'Annexe 1'!$C$4:$C$12</c:f>
              <c:numCache>
                <c:formatCode>0%</c:formatCode>
                <c:ptCount val="9"/>
                <c:pt idx="0">
                  <c:v>0.42857142857142855</c:v>
                </c:pt>
                <c:pt idx="1">
                  <c:v>0.51301571709233795</c:v>
                </c:pt>
                <c:pt idx="2">
                  <c:v>0.31527093596059114</c:v>
                </c:pt>
                <c:pt idx="3">
                  <c:v>9.6175478065241848E-2</c:v>
                </c:pt>
                <c:pt idx="4">
                  <c:v>0.2471213463241807</c:v>
                </c:pt>
                <c:pt idx="5">
                  <c:v>0.2144702842377261</c:v>
                </c:pt>
                <c:pt idx="6">
                  <c:v>0.25831923293852227</c:v>
                </c:pt>
                <c:pt idx="7">
                  <c:v>0.21077283372365341</c:v>
                </c:pt>
                <c:pt idx="8">
                  <c:v>0.33990186767964548</c:v>
                </c:pt>
              </c:numCache>
            </c:numRef>
          </c:val>
          <c:extLst>
            <c:ext xmlns:c16="http://schemas.microsoft.com/office/drawing/2014/chart" uri="{C3380CC4-5D6E-409C-BE32-E72D297353CC}">
              <c16:uniqueId val="{00000001-A90B-4D0D-A2E5-5842552C26E6}"/>
            </c:ext>
          </c:extLst>
        </c:ser>
        <c:ser>
          <c:idx val="2"/>
          <c:order val="2"/>
          <c:tx>
            <c:strRef>
              <c:f>'Annexe 1'!$D$3</c:f>
              <c:strCache>
                <c:ptCount val="1"/>
                <c:pt idx="0">
                  <c:v>Professeurs d'EPS</c:v>
                </c:pt>
              </c:strCache>
            </c:strRef>
          </c:tx>
          <c:spPr>
            <a:solidFill>
              <a:srgbClr val="CC0000"/>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D16B-430A-8F8A-A04153FFD62E}"/>
                </c:ext>
              </c:extLst>
            </c:dLbl>
            <c:dLbl>
              <c:idx val="1"/>
              <c:delete val="1"/>
              <c:extLst>
                <c:ext xmlns:c15="http://schemas.microsoft.com/office/drawing/2012/chart" uri="{CE6537A1-D6FC-4f65-9D91-7224C49458BB}"/>
                <c:ext xmlns:c16="http://schemas.microsoft.com/office/drawing/2014/chart" uri="{C3380CC4-5D6E-409C-BE32-E72D297353CC}">
                  <c16:uniqueId val="{00000008-D16B-430A-8F8A-A04153FFD62E}"/>
                </c:ext>
              </c:extLst>
            </c:dLbl>
            <c:dLbl>
              <c:idx val="2"/>
              <c:delete val="1"/>
              <c:extLst>
                <c:ext xmlns:c15="http://schemas.microsoft.com/office/drawing/2012/chart" uri="{CE6537A1-D6FC-4f65-9D91-7224C49458BB}"/>
                <c:ext xmlns:c16="http://schemas.microsoft.com/office/drawing/2014/chart" uri="{C3380CC4-5D6E-409C-BE32-E72D297353CC}">
                  <c16:uniqueId val="{00000003-D16B-430A-8F8A-A04153FFD62E}"/>
                </c:ext>
              </c:extLst>
            </c:dLbl>
            <c:dLbl>
              <c:idx val="4"/>
              <c:delete val="1"/>
              <c:extLst>
                <c:ext xmlns:c15="http://schemas.microsoft.com/office/drawing/2012/chart" uri="{CE6537A1-D6FC-4f65-9D91-7224C49458BB}"/>
                <c:ext xmlns:c16="http://schemas.microsoft.com/office/drawing/2014/chart" uri="{C3380CC4-5D6E-409C-BE32-E72D297353CC}">
                  <c16:uniqueId val="{0000000B-D16B-430A-8F8A-A04153FFD62E}"/>
                </c:ext>
              </c:extLst>
            </c:dLbl>
            <c:dLbl>
              <c:idx val="5"/>
              <c:delete val="1"/>
              <c:extLst>
                <c:ext xmlns:c15="http://schemas.microsoft.com/office/drawing/2012/chart" uri="{CE6537A1-D6FC-4f65-9D91-7224C49458BB}"/>
                <c:ext xmlns:c16="http://schemas.microsoft.com/office/drawing/2014/chart" uri="{C3380CC4-5D6E-409C-BE32-E72D297353CC}">
                  <c16:uniqueId val="{0000000D-D16B-430A-8F8A-A04153FFD62E}"/>
                </c:ext>
              </c:extLst>
            </c:dLbl>
            <c:dLbl>
              <c:idx val="6"/>
              <c:delete val="1"/>
              <c:extLst>
                <c:ext xmlns:c15="http://schemas.microsoft.com/office/drawing/2012/chart" uri="{CE6537A1-D6FC-4f65-9D91-7224C49458BB}"/>
                <c:ext xmlns:c16="http://schemas.microsoft.com/office/drawing/2014/chart" uri="{C3380CC4-5D6E-409C-BE32-E72D297353CC}">
                  <c16:uniqueId val="{00000004-D16B-430A-8F8A-A04153FFD62E}"/>
                </c:ext>
              </c:extLst>
            </c:dLbl>
            <c:dLbl>
              <c:idx val="7"/>
              <c:delete val="1"/>
              <c:extLst>
                <c:ext xmlns:c15="http://schemas.microsoft.com/office/drawing/2012/chart" uri="{CE6537A1-D6FC-4f65-9D91-7224C49458BB}"/>
                <c:ext xmlns:c16="http://schemas.microsoft.com/office/drawing/2014/chart" uri="{C3380CC4-5D6E-409C-BE32-E72D297353CC}">
                  <c16:uniqueId val="{00000005-D16B-430A-8F8A-A04153FFD6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'Annexe 1'!$A$4:$A$12</c:f>
              <c:strCache>
                <c:ptCount val="9"/>
                <c:pt idx="0">
                  <c:v>Sciences économiques et de gestion</c:v>
                </c:pt>
                <c:pt idx="1">
                  <c:v>Langues et Littératures</c:v>
                </c:pt>
                <c:pt idx="2">
                  <c:v>Sciences humaines</c:v>
                </c:pt>
                <c:pt idx="3">
                  <c:v>Interdisciplinaire</c:v>
                </c:pt>
                <c:pt idx="4">
                  <c:v>Mathématiques et Informatique</c:v>
                </c:pt>
                <c:pt idx="5">
                  <c:v>Physique et Chimie</c:v>
                </c:pt>
                <c:pt idx="6">
                  <c:v>Sciences de l'ingénieur</c:v>
                </c:pt>
                <c:pt idx="7">
                  <c:v>Biologie et Biochimie</c:v>
                </c:pt>
                <c:pt idx="8">
                  <c:v>Total (y compris non renseignée)</c:v>
                </c:pt>
              </c:strCache>
            </c:strRef>
          </c:cat>
          <c:val>
            <c:numRef>
              <c:f>'Annexe 1'!$D$4:$D$12</c:f>
              <c:numCache>
                <c:formatCode>0%</c:formatCode>
                <c:ptCount val="9"/>
                <c:pt idx="0">
                  <c:v>0</c:v>
                </c:pt>
                <c:pt idx="1">
                  <c:v>0</c:v>
                </c:pt>
                <c:pt idx="2">
                  <c:v>0</c:v>
                </c:pt>
                <c:pt idx="3">
                  <c:v>0.48256467941507314</c:v>
                </c:pt>
                <c:pt idx="4">
                  <c:v>0</c:v>
                </c:pt>
                <c:pt idx="5">
                  <c:v>0</c:v>
                </c:pt>
                <c:pt idx="6">
                  <c:v>0</c:v>
                </c:pt>
                <c:pt idx="7">
                  <c:v>0</c:v>
                </c:pt>
                <c:pt idx="8">
                  <c:v>6.7901234567901231E-2</c:v>
                </c:pt>
              </c:numCache>
            </c:numRef>
          </c:val>
          <c:extLst>
            <c:ext xmlns:c16="http://schemas.microsoft.com/office/drawing/2014/chart" uri="{C3380CC4-5D6E-409C-BE32-E72D297353CC}">
              <c16:uniqueId val="{00000002-A90B-4D0D-A2E5-5842552C26E6}"/>
            </c:ext>
          </c:extLst>
        </c:ser>
        <c:ser>
          <c:idx val="3"/>
          <c:order val="3"/>
          <c:tx>
            <c:strRef>
              <c:f>'Annexe 1'!$E$3</c:f>
              <c:strCache>
                <c:ptCount val="1"/>
                <c:pt idx="0">
                  <c:v>Professeurs de lycée professionnel</c:v>
                </c:pt>
              </c:strCache>
            </c:strRef>
          </c:tx>
          <c:spPr>
            <a:solidFill>
              <a:srgbClr val="FF7C80"/>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0-D16B-430A-8F8A-A04153FFD62E}"/>
                </c:ext>
              </c:extLst>
            </c:dLbl>
            <c:dLbl>
              <c:idx val="5"/>
              <c:layout>
                <c:manualLayout>
                  <c:x val="-4.766633863217992E-3"/>
                  <c:y val="4.802736023775611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6B-430A-8F8A-A04153FFD62E}"/>
                </c:ext>
              </c:extLst>
            </c:dLbl>
            <c:dLbl>
              <c:idx val="8"/>
              <c:layout>
                <c:manualLayout>
                  <c:x val="-1.5888779544059586E-3"/>
                  <c:y val="2.401368011328693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6B-430A-8F8A-A04153FFD6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'Annexe 1'!$A$4:$A$12</c:f>
              <c:strCache>
                <c:ptCount val="9"/>
                <c:pt idx="0">
                  <c:v>Sciences économiques et de gestion</c:v>
                </c:pt>
                <c:pt idx="1">
                  <c:v>Langues et Littératures</c:v>
                </c:pt>
                <c:pt idx="2">
                  <c:v>Sciences humaines</c:v>
                </c:pt>
                <c:pt idx="3">
                  <c:v>Interdisciplinaire</c:v>
                </c:pt>
                <c:pt idx="4">
                  <c:v>Mathématiques et Informatique</c:v>
                </c:pt>
                <c:pt idx="5">
                  <c:v>Physique et Chimie</c:v>
                </c:pt>
                <c:pt idx="6">
                  <c:v>Sciences de l'ingénieur</c:v>
                </c:pt>
                <c:pt idx="7">
                  <c:v>Biologie et Biochimie</c:v>
                </c:pt>
                <c:pt idx="8">
                  <c:v>Total (y compris non renseignée)</c:v>
                </c:pt>
              </c:strCache>
            </c:strRef>
          </c:cat>
          <c:val>
            <c:numRef>
              <c:f>'Annexe 1'!$E$4:$E$12</c:f>
              <c:numCache>
                <c:formatCode>0%</c:formatCode>
                <c:ptCount val="9"/>
                <c:pt idx="0">
                  <c:v>7.9426365140650851E-2</c:v>
                </c:pt>
                <c:pt idx="1">
                  <c:v>2.5294695481335953E-2</c:v>
                </c:pt>
                <c:pt idx="2">
                  <c:v>9.6059113300492605E-2</c:v>
                </c:pt>
                <c:pt idx="3">
                  <c:v>1.1248593925759281E-3</c:v>
                </c:pt>
                <c:pt idx="4">
                  <c:v>2.1257750221434897E-2</c:v>
                </c:pt>
                <c:pt idx="5">
                  <c:v>1.1627906976744186E-2</c:v>
                </c:pt>
                <c:pt idx="6">
                  <c:v>4.9633389734912575E-2</c:v>
                </c:pt>
                <c:pt idx="7">
                  <c:v>2.3419203747072601E-2</c:v>
                </c:pt>
                <c:pt idx="8">
                  <c:v>3.6245647356758469E-2</c:v>
                </c:pt>
              </c:numCache>
            </c:numRef>
          </c:val>
          <c:extLst>
            <c:ext xmlns:c16="http://schemas.microsoft.com/office/drawing/2014/chart" uri="{C3380CC4-5D6E-409C-BE32-E72D297353CC}">
              <c16:uniqueId val="{00000003-A90B-4D0D-A2E5-5842552C26E6}"/>
            </c:ext>
          </c:extLst>
        </c:ser>
        <c:ser>
          <c:idx val="4"/>
          <c:order val="4"/>
          <c:tx>
            <c:strRef>
              <c:f>'Annexe 1'!$F$3</c:f>
              <c:strCache>
                <c:ptCount val="1"/>
                <c:pt idx="0">
                  <c:v>Autres (1)</c:v>
                </c:pt>
              </c:strCache>
            </c:strRef>
          </c:tx>
          <c:spPr>
            <a:solidFill>
              <a:schemeClr val="bg2">
                <a:lumMod val="1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D16B-430A-8F8A-A04153FFD62E}"/>
                </c:ext>
              </c:extLst>
            </c:dLbl>
            <c:dLbl>
              <c:idx val="1"/>
              <c:delete val="1"/>
              <c:extLst>
                <c:ext xmlns:c15="http://schemas.microsoft.com/office/drawing/2012/chart" uri="{CE6537A1-D6FC-4f65-9D91-7224C49458BB}"/>
                <c:ext xmlns:c16="http://schemas.microsoft.com/office/drawing/2014/chart" uri="{C3380CC4-5D6E-409C-BE32-E72D297353CC}">
                  <c16:uniqueId val="{00000009-D16B-430A-8F8A-A04153FFD62E}"/>
                </c:ext>
              </c:extLst>
            </c:dLbl>
            <c:dLbl>
              <c:idx val="2"/>
              <c:delete val="1"/>
              <c:extLst>
                <c:ext xmlns:c15="http://schemas.microsoft.com/office/drawing/2012/chart" uri="{CE6537A1-D6FC-4f65-9D91-7224C49458BB}"/>
                <c:ext xmlns:c16="http://schemas.microsoft.com/office/drawing/2014/chart" uri="{C3380CC4-5D6E-409C-BE32-E72D297353CC}">
                  <c16:uniqueId val="{00000011-D16B-430A-8F8A-A04153FFD62E}"/>
                </c:ext>
              </c:extLst>
            </c:dLbl>
            <c:dLbl>
              <c:idx val="3"/>
              <c:layout>
                <c:manualLayout>
                  <c:x val="3.406429864358252E-3"/>
                  <c:y val="2.6081787791793263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0B-4D0D-A2E5-5842552C26E6}"/>
                </c:ext>
              </c:extLst>
            </c:dLbl>
            <c:dLbl>
              <c:idx val="4"/>
              <c:delete val="1"/>
              <c:extLst>
                <c:ext xmlns:c15="http://schemas.microsoft.com/office/drawing/2012/chart" uri="{CE6537A1-D6FC-4f65-9D91-7224C49458BB}"/>
                <c:ext xmlns:c16="http://schemas.microsoft.com/office/drawing/2014/chart" uri="{C3380CC4-5D6E-409C-BE32-E72D297353CC}">
                  <c16:uniqueId val="{0000000A-D16B-430A-8F8A-A04153FFD62E}"/>
                </c:ext>
              </c:extLst>
            </c:dLbl>
            <c:dLbl>
              <c:idx val="5"/>
              <c:delete val="1"/>
              <c:extLst>
                <c:ext xmlns:c15="http://schemas.microsoft.com/office/drawing/2012/chart" uri="{CE6537A1-D6FC-4f65-9D91-7224C49458BB}"/>
                <c:ext xmlns:c16="http://schemas.microsoft.com/office/drawing/2014/chart" uri="{C3380CC4-5D6E-409C-BE32-E72D297353CC}">
                  <c16:uniqueId val="{0000000C-D16B-430A-8F8A-A04153FFD62E}"/>
                </c:ext>
              </c:extLst>
            </c:dLbl>
            <c:dLbl>
              <c:idx val="6"/>
              <c:delete val="1"/>
              <c:extLst>
                <c:ext xmlns:c15="http://schemas.microsoft.com/office/drawing/2012/chart" uri="{CE6537A1-D6FC-4f65-9D91-7224C49458BB}"/>
                <c:ext xmlns:c16="http://schemas.microsoft.com/office/drawing/2014/chart" uri="{C3380CC4-5D6E-409C-BE32-E72D297353CC}">
                  <c16:uniqueId val="{00000010-D16B-430A-8F8A-A04153FFD62E}"/>
                </c:ext>
              </c:extLst>
            </c:dLbl>
            <c:dLbl>
              <c:idx val="7"/>
              <c:delete val="1"/>
              <c:extLst>
                <c:ext xmlns:c15="http://schemas.microsoft.com/office/drawing/2012/chart" uri="{CE6537A1-D6FC-4f65-9D91-7224C49458BB}"/>
                <c:ext xmlns:c16="http://schemas.microsoft.com/office/drawing/2014/chart" uri="{C3380CC4-5D6E-409C-BE32-E72D297353CC}">
                  <c16:uniqueId val="{00000006-D16B-430A-8F8A-A04153FFD62E}"/>
                </c:ext>
              </c:extLst>
            </c:dLbl>
            <c:dLbl>
              <c:idx val="8"/>
              <c:layout>
                <c:manualLayout>
                  <c:x val="1.429990158965351E-2"/>
                  <c:y val="-3.0473360063761122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16B-430A-8F8A-A04153FFD6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'Annexe 1'!$A$4:$A$12</c:f>
              <c:strCache>
                <c:ptCount val="9"/>
                <c:pt idx="0">
                  <c:v>Sciences économiques et de gestion</c:v>
                </c:pt>
                <c:pt idx="1">
                  <c:v>Langues et Littératures</c:v>
                </c:pt>
                <c:pt idx="2">
                  <c:v>Sciences humaines</c:v>
                </c:pt>
                <c:pt idx="3">
                  <c:v>Interdisciplinaire</c:v>
                </c:pt>
                <c:pt idx="4">
                  <c:v>Mathématiques et Informatique</c:v>
                </c:pt>
                <c:pt idx="5">
                  <c:v>Physique et Chimie</c:v>
                </c:pt>
                <c:pt idx="6">
                  <c:v>Sciences de l'ingénieur</c:v>
                </c:pt>
                <c:pt idx="7">
                  <c:v>Biologie et Biochimie</c:v>
                </c:pt>
                <c:pt idx="8">
                  <c:v>Total (y compris non renseignée)</c:v>
                </c:pt>
              </c:strCache>
            </c:strRef>
          </c:cat>
          <c:val>
            <c:numRef>
              <c:f>'Annexe 1'!$F$4:$F$12</c:f>
              <c:numCache>
                <c:formatCode>0%</c:formatCode>
                <c:ptCount val="9"/>
                <c:pt idx="0">
                  <c:v>2.206287920573635E-3</c:v>
                </c:pt>
                <c:pt idx="1">
                  <c:v>0</c:v>
                </c:pt>
                <c:pt idx="2">
                  <c:v>6.1576354679802959E-3</c:v>
                </c:pt>
                <c:pt idx="3">
                  <c:v>3.2620922384701913E-2</c:v>
                </c:pt>
                <c:pt idx="4">
                  <c:v>0</c:v>
                </c:pt>
                <c:pt idx="5">
                  <c:v>5.1679586563307496E-3</c:v>
                </c:pt>
                <c:pt idx="6">
                  <c:v>5.6401579244218835E-3</c:v>
                </c:pt>
                <c:pt idx="7">
                  <c:v>2.34192037470726E-3</c:v>
                </c:pt>
                <c:pt idx="8">
                  <c:v>8.784425451092117E-3</c:v>
                </c:pt>
              </c:numCache>
            </c:numRef>
          </c:val>
          <c:extLst>
            <c:ext xmlns:c16="http://schemas.microsoft.com/office/drawing/2014/chart" uri="{C3380CC4-5D6E-409C-BE32-E72D297353CC}">
              <c16:uniqueId val="{00000004-A90B-4D0D-A2E5-5842552C26E6}"/>
            </c:ext>
          </c:extLst>
        </c:ser>
        <c:dLbls>
          <c:dLblPos val="ctr"/>
          <c:showLegendKey val="0"/>
          <c:showVal val="1"/>
          <c:showCatName val="0"/>
          <c:showSerName val="0"/>
          <c:showPercent val="0"/>
          <c:showBubbleSize val="0"/>
        </c:dLbls>
        <c:gapWidth val="150"/>
        <c:overlap val="100"/>
        <c:axId val="201324303"/>
        <c:axId val="201332463"/>
        <c:extLst>
          <c:ext xmlns:c15="http://schemas.microsoft.com/office/drawing/2012/chart" uri="{02D57815-91ED-43cb-92C2-25804820EDAC}">
            <c15:filteredBarSeries>
              <c15:ser>
                <c:idx val="5"/>
                <c:order val="5"/>
                <c:tx>
                  <c:strRef>
                    <c:extLst>
                      <c:ext uri="{02D57815-91ED-43cb-92C2-25804820EDAC}">
                        <c15:formulaRef>
                          <c15:sqref>'Annexe 1'!$G$3</c15:sqref>
                        </c15:formulaRef>
                      </c:ext>
                    </c:extLst>
                    <c:strCache>
                      <c:ptCount val="1"/>
                      <c:pt idx="0">
                        <c:v>Total </c:v>
                      </c:pt>
                    </c:strCache>
                  </c:strRef>
                </c:tx>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'Annexe 1'!$A$4:$A$12</c15:sqref>
                        </c15:formulaRef>
                      </c:ext>
                    </c:extLst>
                    <c:strCache>
                      <c:ptCount val="9"/>
                      <c:pt idx="0">
                        <c:v>Sciences économiques et de gestion</c:v>
                      </c:pt>
                      <c:pt idx="1">
                        <c:v>Langues et Littératures</c:v>
                      </c:pt>
                      <c:pt idx="2">
                        <c:v>Sciences humaines</c:v>
                      </c:pt>
                      <c:pt idx="3">
                        <c:v>Interdisciplinaire</c:v>
                      </c:pt>
                      <c:pt idx="4">
                        <c:v>Mathématiques et Informatique</c:v>
                      </c:pt>
                      <c:pt idx="5">
                        <c:v>Physique et Chimie</c:v>
                      </c:pt>
                      <c:pt idx="6">
                        <c:v>Sciences de l'ingénieur</c:v>
                      </c:pt>
                      <c:pt idx="7">
                        <c:v>Biologie et Biochimie</c:v>
                      </c:pt>
                      <c:pt idx="8">
                        <c:v>Total (y compris non renseignée)</c:v>
                      </c:pt>
                    </c:strCache>
                  </c:strRef>
                </c:cat>
                <c:val>
                  <c:numRef>
                    <c:extLst>
                      <c:ext uri="{02D57815-91ED-43cb-92C2-25804820EDAC}">
                        <c15:formulaRef>
                          <c15:sqref>'Annexe 1'!$G$4:$G$12</c15:sqref>
                        </c15:formulaRef>
                      </c:ext>
                    </c:extLst>
                    <c:numCache>
                      <c:formatCode>0%</c:formatCode>
                      <c:ptCount val="9"/>
                      <c:pt idx="0">
                        <c:v>0.99999999999999989</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5-A90B-4D0D-A2E5-5842552C26E6}"/>
                  </c:ext>
                </c:extLst>
              </c15:ser>
            </c15:filteredBarSeries>
          </c:ext>
        </c:extLst>
      </c:barChart>
      <c:catAx>
        <c:axId val="201324303"/>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32463"/>
        <c:crosses val="autoZero"/>
        <c:auto val="1"/>
        <c:lblAlgn val="ctr"/>
        <c:lblOffset val="100"/>
        <c:noMultiLvlLbl val="0"/>
      </c:catAx>
      <c:valAx>
        <c:axId val="201332463"/>
        <c:scaling>
          <c:orientation val="minMax"/>
        </c:scaling>
        <c:delete val="1"/>
        <c:axPos val="t"/>
        <c:numFmt formatCode="0%" sourceLinked="1"/>
        <c:majorTickMark val="out"/>
        <c:minorTickMark val="none"/>
        <c:tickLblPos val="nextTo"/>
        <c:crossAx val="201324303"/>
        <c:crosses val="autoZero"/>
        <c:crossBetween val="between"/>
      </c:valAx>
      <c:spPr>
        <a:noFill/>
        <a:ln>
          <a:noFill/>
        </a:ln>
        <a:effectLst/>
      </c:spPr>
    </c:plotArea>
    <c:legend>
      <c:legendPos val="b"/>
      <c:layout>
        <c:manualLayout>
          <c:xMode val="edge"/>
          <c:yMode val="edge"/>
          <c:x val="7.3758323703585649E-2"/>
          <c:y val="0.87106271924257739"/>
          <c:w val="0.84107355549193552"/>
          <c:h val="0.128937280757422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733761598247243E-2"/>
          <c:y val="5.5711045141836092E-2"/>
          <c:w val="0.9243446186385933"/>
          <c:h val="0.71988571952853597"/>
        </c:manualLayout>
      </c:layout>
      <c:lineChart>
        <c:grouping val="standard"/>
        <c:varyColors val="0"/>
        <c:ser>
          <c:idx val="3"/>
          <c:order val="3"/>
          <c:tx>
            <c:strRef>
              <c:f>'Annexe 3'!$E$4</c:f>
              <c:strCache>
                <c:ptCount val="1"/>
                <c:pt idx="0">
                  <c:v>Part de femmes ESAS</c:v>
                </c:pt>
              </c:strCache>
            </c:strRef>
          </c:tx>
          <c:spPr>
            <a:ln w="28575" cap="rnd">
              <a:solidFill>
                <a:sysClr val="windowText" lastClr="000000"/>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0-1171-4B7A-A067-264CC55E34A9}"/>
                </c:ext>
              </c:extLst>
            </c:dLbl>
            <c:dLbl>
              <c:idx val="2"/>
              <c:delete val="1"/>
              <c:extLst>
                <c:ext xmlns:c15="http://schemas.microsoft.com/office/drawing/2012/chart" uri="{CE6537A1-D6FC-4f65-9D91-7224C49458BB}"/>
                <c:ext xmlns:c16="http://schemas.microsoft.com/office/drawing/2014/chart" uri="{C3380CC4-5D6E-409C-BE32-E72D297353CC}">
                  <c16:uniqueId val="{00000001-1171-4B7A-A067-264CC55E34A9}"/>
                </c:ext>
              </c:extLst>
            </c:dLbl>
            <c:dLbl>
              <c:idx val="3"/>
              <c:delete val="1"/>
              <c:extLst>
                <c:ext xmlns:c15="http://schemas.microsoft.com/office/drawing/2012/chart" uri="{CE6537A1-D6FC-4f65-9D91-7224C49458BB}"/>
                <c:ext xmlns:c16="http://schemas.microsoft.com/office/drawing/2014/chart" uri="{C3380CC4-5D6E-409C-BE32-E72D297353CC}">
                  <c16:uniqueId val="{00000002-1171-4B7A-A067-264CC55E34A9}"/>
                </c:ext>
              </c:extLst>
            </c:dLbl>
            <c:dLbl>
              <c:idx val="4"/>
              <c:delete val="1"/>
              <c:extLst>
                <c:ext xmlns:c15="http://schemas.microsoft.com/office/drawing/2012/chart" uri="{CE6537A1-D6FC-4f65-9D91-7224C49458BB}"/>
                <c:ext xmlns:c16="http://schemas.microsoft.com/office/drawing/2014/chart" uri="{C3380CC4-5D6E-409C-BE32-E72D297353CC}">
                  <c16:uniqueId val="{00000003-1171-4B7A-A067-264CC55E34A9}"/>
                </c:ext>
              </c:extLst>
            </c:dLbl>
            <c:dLbl>
              <c:idx val="6"/>
              <c:delete val="1"/>
              <c:extLst>
                <c:ext xmlns:c15="http://schemas.microsoft.com/office/drawing/2012/chart" uri="{CE6537A1-D6FC-4f65-9D91-7224C49458BB}"/>
                <c:ext xmlns:c16="http://schemas.microsoft.com/office/drawing/2014/chart" uri="{C3380CC4-5D6E-409C-BE32-E72D297353CC}">
                  <c16:uniqueId val="{00000004-1171-4B7A-A067-264CC55E34A9}"/>
                </c:ext>
              </c:extLst>
            </c:dLbl>
            <c:dLbl>
              <c:idx val="7"/>
              <c:delete val="1"/>
              <c:extLst>
                <c:ext xmlns:c15="http://schemas.microsoft.com/office/drawing/2012/chart" uri="{CE6537A1-D6FC-4f65-9D91-7224C49458BB}"/>
                <c:ext xmlns:c16="http://schemas.microsoft.com/office/drawing/2014/chart" uri="{C3380CC4-5D6E-409C-BE32-E72D297353CC}">
                  <c16:uniqueId val="{00000005-1171-4B7A-A067-264CC55E34A9}"/>
                </c:ext>
              </c:extLst>
            </c:dLbl>
            <c:dLbl>
              <c:idx val="8"/>
              <c:delete val="1"/>
              <c:extLst>
                <c:ext xmlns:c15="http://schemas.microsoft.com/office/drawing/2012/chart" uri="{CE6537A1-D6FC-4f65-9D91-7224C49458BB}"/>
                <c:ext xmlns:c16="http://schemas.microsoft.com/office/drawing/2014/chart" uri="{C3380CC4-5D6E-409C-BE32-E72D297353CC}">
                  <c16:uniqueId val="{00000006-1171-4B7A-A067-264CC55E34A9}"/>
                </c:ext>
              </c:extLst>
            </c:dLbl>
            <c:dLbl>
              <c:idx val="9"/>
              <c:delete val="1"/>
              <c:extLst>
                <c:ext xmlns:c15="http://schemas.microsoft.com/office/drawing/2012/chart" uri="{CE6537A1-D6FC-4f65-9D91-7224C49458BB}"/>
                <c:ext xmlns:c16="http://schemas.microsoft.com/office/drawing/2014/chart" uri="{C3380CC4-5D6E-409C-BE32-E72D297353CC}">
                  <c16:uniqueId val="{00000007-1171-4B7A-A067-264CC55E34A9}"/>
                </c:ext>
              </c:extLst>
            </c:dLbl>
            <c:dLbl>
              <c:idx val="11"/>
              <c:delete val="1"/>
              <c:extLst>
                <c:ext xmlns:c15="http://schemas.microsoft.com/office/drawing/2012/chart" uri="{CE6537A1-D6FC-4f65-9D91-7224C49458BB}"/>
                <c:ext xmlns:c16="http://schemas.microsoft.com/office/drawing/2014/chart" uri="{C3380CC4-5D6E-409C-BE32-E72D297353CC}">
                  <c16:uniqueId val="{00000008-1171-4B7A-A067-264CC55E34A9}"/>
                </c:ext>
              </c:extLst>
            </c:dLbl>
            <c:dLbl>
              <c:idx val="12"/>
              <c:delete val="1"/>
              <c:extLst>
                <c:ext xmlns:c15="http://schemas.microsoft.com/office/drawing/2012/chart" uri="{CE6537A1-D6FC-4f65-9D91-7224C49458BB}"/>
                <c:ext xmlns:c16="http://schemas.microsoft.com/office/drawing/2014/chart" uri="{C3380CC4-5D6E-409C-BE32-E72D297353CC}">
                  <c16:uniqueId val="{00000009-1171-4B7A-A067-264CC55E34A9}"/>
                </c:ext>
              </c:extLst>
            </c:dLbl>
            <c:dLbl>
              <c:idx val="13"/>
              <c:delete val="1"/>
              <c:extLst>
                <c:ext xmlns:c15="http://schemas.microsoft.com/office/drawing/2012/chart" uri="{CE6537A1-D6FC-4f65-9D91-7224C49458BB}"/>
                <c:ext xmlns:c16="http://schemas.microsoft.com/office/drawing/2014/chart" uri="{C3380CC4-5D6E-409C-BE32-E72D297353CC}">
                  <c16:uniqueId val="{0000000A-1171-4B7A-A067-264CC55E34A9}"/>
                </c:ext>
              </c:extLst>
            </c:dLbl>
            <c:dLbl>
              <c:idx val="14"/>
              <c:delete val="1"/>
              <c:extLst>
                <c:ext xmlns:c15="http://schemas.microsoft.com/office/drawing/2012/chart" uri="{CE6537A1-D6FC-4f65-9D91-7224C49458BB}"/>
                <c:ext xmlns:c16="http://schemas.microsoft.com/office/drawing/2014/chart" uri="{C3380CC4-5D6E-409C-BE32-E72D297353CC}">
                  <c16:uniqueId val="{0000000B-1171-4B7A-A067-264CC55E34A9}"/>
                </c:ext>
              </c:extLst>
            </c:dLbl>
            <c:dLbl>
              <c:idx val="16"/>
              <c:delete val="1"/>
              <c:extLst>
                <c:ext xmlns:c15="http://schemas.microsoft.com/office/drawing/2012/chart" uri="{CE6537A1-D6FC-4f65-9D91-7224C49458BB}"/>
                <c:ext xmlns:c16="http://schemas.microsoft.com/office/drawing/2014/chart" uri="{C3380CC4-5D6E-409C-BE32-E72D297353CC}">
                  <c16:uniqueId val="{0000000C-1171-4B7A-A067-264CC55E34A9}"/>
                </c:ext>
              </c:extLst>
            </c:dLbl>
            <c:dLbl>
              <c:idx val="17"/>
              <c:delete val="1"/>
              <c:extLst>
                <c:ext xmlns:c15="http://schemas.microsoft.com/office/drawing/2012/chart" uri="{CE6537A1-D6FC-4f65-9D91-7224C49458BB}"/>
                <c:ext xmlns:c16="http://schemas.microsoft.com/office/drawing/2014/chart" uri="{C3380CC4-5D6E-409C-BE32-E72D297353CC}">
                  <c16:uniqueId val="{0000000D-1171-4B7A-A067-264CC55E34A9}"/>
                </c:ext>
              </c:extLst>
            </c:dLbl>
            <c:dLbl>
              <c:idx val="18"/>
              <c:delete val="1"/>
              <c:extLst>
                <c:ext xmlns:c15="http://schemas.microsoft.com/office/drawing/2012/chart" uri="{CE6537A1-D6FC-4f65-9D91-7224C49458BB}"/>
                <c:ext xmlns:c16="http://schemas.microsoft.com/office/drawing/2014/chart" uri="{C3380CC4-5D6E-409C-BE32-E72D297353CC}">
                  <c16:uniqueId val="{0000000E-1171-4B7A-A067-264CC55E34A9}"/>
                </c:ext>
              </c:extLst>
            </c:dLbl>
            <c:dLbl>
              <c:idx val="19"/>
              <c:delete val="1"/>
              <c:extLst>
                <c:ext xmlns:c15="http://schemas.microsoft.com/office/drawing/2012/chart" uri="{CE6537A1-D6FC-4f65-9D91-7224C49458BB}"/>
                <c:ext xmlns:c16="http://schemas.microsoft.com/office/drawing/2014/chart" uri="{C3380CC4-5D6E-409C-BE32-E72D297353CC}">
                  <c16:uniqueId val="{0000000F-1171-4B7A-A067-264CC55E34A9}"/>
                </c:ext>
              </c:extLst>
            </c:dLbl>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'Annexe 3'!$A$5:$A$25</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'Annexe 3'!$E$5:$E$25</c:f>
              <c:numCache>
                <c:formatCode>0%</c:formatCode>
                <c:ptCount val="21"/>
                <c:pt idx="0">
                  <c:v>0.40621730683007023</c:v>
                </c:pt>
                <c:pt idx="1">
                  <c:v>0.40741584985943319</c:v>
                </c:pt>
                <c:pt idx="2">
                  <c:v>0.41622509142473318</c:v>
                </c:pt>
                <c:pt idx="3">
                  <c:v>0.42426449169822311</c:v>
                </c:pt>
                <c:pt idx="4">
                  <c:v>0.42377935147223256</c:v>
                </c:pt>
                <c:pt idx="5">
                  <c:v>0.42712987213064241</c:v>
                </c:pt>
                <c:pt idx="6">
                  <c:v>0.43104384943733021</c:v>
                </c:pt>
                <c:pt idx="7">
                  <c:v>0.43054074638233053</c:v>
                </c:pt>
                <c:pt idx="8">
                  <c:v>0.43791701817624051</c:v>
                </c:pt>
                <c:pt idx="9">
                  <c:v>0.44100091827364557</c:v>
                </c:pt>
                <c:pt idx="10">
                  <c:v>0.44740650468428672</c:v>
                </c:pt>
                <c:pt idx="11">
                  <c:v>0.45624385447394294</c:v>
                </c:pt>
                <c:pt idx="12">
                  <c:v>0.46230265691182132</c:v>
                </c:pt>
                <c:pt idx="13">
                  <c:v>0.46483251729229813</c:v>
                </c:pt>
                <c:pt idx="14">
                  <c:v>0.46819221967963387</c:v>
                </c:pt>
                <c:pt idx="15">
                  <c:v>0.47042640990371387</c:v>
                </c:pt>
                <c:pt idx="16">
                  <c:v>0.47159740754860846</c:v>
                </c:pt>
                <c:pt idx="17">
                  <c:v>0.47281764523143832</c:v>
                </c:pt>
                <c:pt idx="18">
                  <c:v>0.47732621999058528</c:v>
                </c:pt>
                <c:pt idx="19">
                  <c:v>0.47566929133858266</c:v>
                </c:pt>
                <c:pt idx="20">
                  <c:v>0.47926559037670147</c:v>
                </c:pt>
              </c:numCache>
            </c:numRef>
          </c:val>
          <c:smooth val="0"/>
          <c:extLst>
            <c:ext xmlns:c16="http://schemas.microsoft.com/office/drawing/2014/chart" uri="{C3380CC4-5D6E-409C-BE32-E72D297353CC}">
              <c16:uniqueId val="{00000000-042C-4212-BE1D-B260EFB46ED5}"/>
            </c:ext>
          </c:extLst>
        </c:ser>
        <c:ser>
          <c:idx val="7"/>
          <c:order val="7"/>
          <c:tx>
            <c:strRef>
              <c:f>'Annexe 3'!$I$4</c:f>
              <c:strCache>
                <c:ptCount val="1"/>
                <c:pt idx="0">
                  <c:v>Part de femmes PR</c:v>
                </c:pt>
              </c:strCache>
            </c:strRef>
          </c:tx>
          <c:spPr>
            <a:ln w="28575" cap="rnd">
              <a:solidFill>
                <a:srgbClr val="990033"/>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10-1171-4B7A-A067-264CC55E34A9}"/>
                </c:ext>
              </c:extLst>
            </c:dLbl>
            <c:dLbl>
              <c:idx val="2"/>
              <c:delete val="1"/>
              <c:extLst>
                <c:ext xmlns:c15="http://schemas.microsoft.com/office/drawing/2012/chart" uri="{CE6537A1-D6FC-4f65-9D91-7224C49458BB}"/>
                <c:ext xmlns:c16="http://schemas.microsoft.com/office/drawing/2014/chart" uri="{C3380CC4-5D6E-409C-BE32-E72D297353CC}">
                  <c16:uniqueId val="{00000011-1171-4B7A-A067-264CC55E34A9}"/>
                </c:ext>
              </c:extLst>
            </c:dLbl>
            <c:dLbl>
              <c:idx val="3"/>
              <c:delete val="1"/>
              <c:extLst>
                <c:ext xmlns:c15="http://schemas.microsoft.com/office/drawing/2012/chart" uri="{CE6537A1-D6FC-4f65-9D91-7224C49458BB}"/>
                <c:ext xmlns:c16="http://schemas.microsoft.com/office/drawing/2014/chart" uri="{C3380CC4-5D6E-409C-BE32-E72D297353CC}">
                  <c16:uniqueId val="{00000012-1171-4B7A-A067-264CC55E34A9}"/>
                </c:ext>
              </c:extLst>
            </c:dLbl>
            <c:dLbl>
              <c:idx val="4"/>
              <c:delete val="1"/>
              <c:extLst>
                <c:ext xmlns:c15="http://schemas.microsoft.com/office/drawing/2012/chart" uri="{CE6537A1-D6FC-4f65-9D91-7224C49458BB}"/>
                <c:ext xmlns:c16="http://schemas.microsoft.com/office/drawing/2014/chart" uri="{C3380CC4-5D6E-409C-BE32-E72D297353CC}">
                  <c16:uniqueId val="{00000013-1171-4B7A-A067-264CC55E34A9}"/>
                </c:ext>
              </c:extLst>
            </c:dLbl>
            <c:dLbl>
              <c:idx val="6"/>
              <c:delete val="1"/>
              <c:extLst>
                <c:ext xmlns:c15="http://schemas.microsoft.com/office/drawing/2012/chart" uri="{CE6537A1-D6FC-4f65-9D91-7224C49458BB}"/>
                <c:ext xmlns:c16="http://schemas.microsoft.com/office/drawing/2014/chart" uri="{C3380CC4-5D6E-409C-BE32-E72D297353CC}">
                  <c16:uniqueId val="{00000014-1171-4B7A-A067-264CC55E34A9}"/>
                </c:ext>
              </c:extLst>
            </c:dLbl>
            <c:dLbl>
              <c:idx val="7"/>
              <c:delete val="1"/>
              <c:extLst>
                <c:ext xmlns:c15="http://schemas.microsoft.com/office/drawing/2012/chart" uri="{CE6537A1-D6FC-4f65-9D91-7224C49458BB}"/>
                <c:ext xmlns:c16="http://schemas.microsoft.com/office/drawing/2014/chart" uri="{C3380CC4-5D6E-409C-BE32-E72D297353CC}">
                  <c16:uniqueId val="{00000015-1171-4B7A-A067-264CC55E34A9}"/>
                </c:ext>
              </c:extLst>
            </c:dLbl>
            <c:dLbl>
              <c:idx val="8"/>
              <c:delete val="1"/>
              <c:extLst>
                <c:ext xmlns:c15="http://schemas.microsoft.com/office/drawing/2012/chart" uri="{CE6537A1-D6FC-4f65-9D91-7224C49458BB}"/>
                <c:ext xmlns:c16="http://schemas.microsoft.com/office/drawing/2014/chart" uri="{C3380CC4-5D6E-409C-BE32-E72D297353CC}">
                  <c16:uniqueId val="{00000016-1171-4B7A-A067-264CC55E34A9}"/>
                </c:ext>
              </c:extLst>
            </c:dLbl>
            <c:dLbl>
              <c:idx val="9"/>
              <c:delete val="1"/>
              <c:extLst>
                <c:ext xmlns:c15="http://schemas.microsoft.com/office/drawing/2012/chart" uri="{CE6537A1-D6FC-4f65-9D91-7224C49458BB}"/>
                <c:ext xmlns:c16="http://schemas.microsoft.com/office/drawing/2014/chart" uri="{C3380CC4-5D6E-409C-BE32-E72D297353CC}">
                  <c16:uniqueId val="{00000017-1171-4B7A-A067-264CC55E34A9}"/>
                </c:ext>
              </c:extLst>
            </c:dLbl>
            <c:dLbl>
              <c:idx val="11"/>
              <c:delete val="1"/>
              <c:extLst>
                <c:ext xmlns:c15="http://schemas.microsoft.com/office/drawing/2012/chart" uri="{CE6537A1-D6FC-4f65-9D91-7224C49458BB}"/>
                <c:ext xmlns:c16="http://schemas.microsoft.com/office/drawing/2014/chart" uri="{C3380CC4-5D6E-409C-BE32-E72D297353CC}">
                  <c16:uniqueId val="{00000018-1171-4B7A-A067-264CC55E34A9}"/>
                </c:ext>
              </c:extLst>
            </c:dLbl>
            <c:dLbl>
              <c:idx val="12"/>
              <c:delete val="1"/>
              <c:extLst>
                <c:ext xmlns:c15="http://schemas.microsoft.com/office/drawing/2012/chart" uri="{CE6537A1-D6FC-4f65-9D91-7224C49458BB}"/>
                <c:ext xmlns:c16="http://schemas.microsoft.com/office/drawing/2014/chart" uri="{C3380CC4-5D6E-409C-BE32-E72D297353CC}">
                  <c16:uniqueId val="{00000019-1171-4B7A-A067-264CC55E34A9}"/>
                </c:ext>
              </c:extLst>
            </c:dLbl>
            <c:dLbl>
              <c:idx val="13"/>
              <c:delete val="1"/>
              <c:extLst>
                <c:ext xmlns:c15="http://schemas.microsoft.com/office/drawing/2012/chart" uri="{CE6537A1-D6FC-4f65-9D91-7224C49458BB}"/>
                <c:ext xmlns:c16="http://schemas.microsoft.com/office/drawing/2014/chart" uri="{C3380CC4-5D6E-409C-BE32-E72D297353CC}">
                  <c16:uniqueId val="{0000001A-1171-4B7A-A067-264CC55E34A9}"/>
                </c:ext>
              </c:extLst>
            </c:dLbl>
            <c:dLbl>
              <c:idx val="14"/>
              <c:delete val="1"/>
              <c:extLst>
                <c:ext xmlns:c15="http://schemas.microsoft.com/office/drawing/2012/chart" uri="{CE6537A1-D6FC-4f65-9D91-7224C49458BB}"/>
                <c:ext xmlns:c16="http://schemas.microsoft.com/office/drawing/2014/chart" uri="{C3380CC4-5D6E-409C-BE32-E72D297353CC}">
                  <c16:uniqueId val="{0000001B-1171-4B7A-A067-264CC55E34A9}"/>
                </c:ext>
              </c:extLst>
            </c:dLbl>
            <c:dLbl>
              <c:idx val="16"/>
              <c:delete val="1"/>
              <c:extLst>
                <c:ext xmlns:c15="http://schemas.microsoft.com/office/drawing/2012/chart" uri="{CE6537A1-D6FC-4f65-9D91-7224C49458BB}"/>
                <c:ext xmlns:c16="http://schemas.microsoft.com/office/drawing/2014/chart" uri="{C3380CC4-5D6E-409C-BE32-E72D297353CC}">
                  <c16:uniqueId val="{0000001C-1171-4B7A-A067-264CC55E34A9}"/>
                </c:ext>
              </c:extLst>
            </c:dLbl>
            <c:dLbl>
              <c:idx val="17"/>
              <c:delete val="1"/>
              <c:extLst>
                <c:ext xmlns:c15="http://schemas.microsoft.com/office/drawing/2012/chart" uri="{CE6537A1-D6FC-4f65-9D91-7224C49458BB}"/>
                <c:ext xmlns:c16="http://schemas.microsoft.com/office/drawing/2014/chart" uri="{C3380CC4-5D6E-409C-BE32-E72D297353CC}">
                  <c16:uniqueId val="{0000001D-1171-4B7A-A067-264CC55E34A9}"/>
                </c:ext>
              </c:extLst>
            </c:dLbl>
            <c:dLbl>
              <c:idx val="18"/>
              <c:delete val="1"/>
              <c:extLst>
                <c:ext xmlns:c15="http://schemas.microsoft.com/office/drawing/2012/chart" uri="{CE6537A1-D6FC-4f65-9D91-7224C49458BB}"/>
                <c:ext xmlns:c16="http://schemas.microsoft.com/office/drawing/2014/chart" uri="{C3380CC4-5D6E-409C-BE32-E72D297353CC}">
                  <c16:uniqueId val="{0000001E-1171-4B7A-A067-264CC55E34A9}"/>
                </c:ext>
              </c:extLst>
            </c:dLbl>
            <c:dLbl>
              <c:idx val="19"/>
              <c:delete val="1"/>
              <c:extLst>
                <c:ext xmlns:c15="http://schemas.microsoft.com/office/drawing/2012/chart" uri="{CE6537A1-D6FC-4f65-9D91-7224C49458BB}"/>
                <c:ext xmlns:c16="http://schemas.microsoft.com/office/drawing/2014/chart" uri="{C3380CC4-5D6E-409C-BE32-E72D297353CC}">
                  <c16:uniqueId val="{0000001F-1171-4B7A-A067-264CC55E34A9}"/>
                </c:ext>
              </c:extLst>
            </c:dLbl>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'Annexe 3'!$A$5:$A$25</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'Annexe 3'!$I$5:$I$25</c:f>
              <c:numCache>
                <c:formatCode>0%</c:formatCode>
                <c:ptCount val="21"/>
                <c:pt idx="0">
                  <c:v>0.17303990427136987</c:v>
                </c:pt>
                <c:pt idx="1">
                  <c:v>0.177299473521214</c:v>
                </c:pt>
                <c:pt idx="2">
                  <c:v>0.1832401661623673</c:v>
                </c:pt>
                <c:pt idx="3">
                  <c:v>0.18907154196753215</c:v>
                </c:pt>
                <c:pt idx="4">
                  <c:v>0.1947847303410766</c:v>
                </c:pt>
                <c:pt idx="5">
                  <c:v>0.20213785105632026</c:v>
                </c:pt>
                <c:pt idx="6">
                  <c:v>0.20657182929272691</c:v>
                </c:pt>
                <c:pt idx="7">
                  <c:v>0.21390134529147983</c:v>
                </c:pt>
                <c:pt idx="8">
                  <c:v>0.22030130896517658</c:v>
                </c:pt>
                <c:pt idx="9">
                  <c:v>0.22525714848171663</c:v>
                </c:pt>
                <c:pt idx="10">
                  <c:v>0.23231926082469159</c:v>
                </c:pt>
                <c:pt idx="11">
                  <c:v>0.24024691358024691</c:v>
                </c:pt>
                <c:pt idx="12">
                  <c:v>0.24985227496553084</c:v>
                </c:pt>
                <c:pt idx="13">
                  <c:v>0.25566536887291602</c:v>
                </c:pt>
                <c:pt idx="14">
                  <c:v>0.2618881118881119</c:v>
                </c:pt>
                <c:pt idx="15">
                  <c:v>0.26702196543308265</c:v>
                </c:pt>
                <c:pt idx="16">
                  <c:v>0.27393034825870649</c:v>
                </c:pt>
                <c:pt idx="17">
                  <c:v>0.27998411437648929</c:v>
                </c:pt>
                <c:pt idx="18">
                  <c:v>0.29376441199077635</c:v>
                </c:pt>
                <c:pt idx="19">
                  <c:v>0.30545778778919708</c:v>
                </c:pt>
                <c:pt idx="20">
                  <c:v>0.31468371774377712</c:v>
                </c:pt>
              </c:numCache>
            </c:numRef>
          </c:val>
          <c:smooth val="0"/>
          <c:extLst>
            <c:ext xmlns:c16="http://schemas.microsoft.com/office/drawing/2014/chart" uri="{C3380CC4-5D6E-409C-BE32-E72D297353CC}">
              <c16:uniqueId val="{00000001-042C-4212-BE1D-B260EFB46ED5}"/>
            </c:ext>
          </c:extLst>
        </c:ser>
        <c:ser>
          <c:idx val="11"/>
          <c:order val="11"/>
          <c:tx>
            <c:strRef>
              <c:f>'Annexe 3'!$M$4</c:f>
              <c:strCache>
                <c:ptCount val="1"/>
                <c:pt idx="0">
                  <c:v>Part de femmes MCF</c:v>
                </c:pt>
              </c:strCache>
            </c:strRef>
          </c:tx>
          <c:spPr>
            <a:ln w="28575" cap="rnd">
              <a:solidFill>
                <a:srgbClr val="FF0066"/>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20-1171-4B7A-A067-264CC55E34A9}"/>
                </c:ext>
              </c:extLst>
            </c:dLbl>
            <c:dLbl>
              <c:idx val="2"/>
              <c:delete val="1"/>
              <c:extLst>
                <c:ext xmlns:c15="http://schemas.microsoft.com/office/drawing/2012/chart" uri="{CE6537A1-D6FC-4f65-9D91-7224C49458BB}"/>
                <c:ext xmlns:c16="http://schemas.microsoft.com/office/drawing/2014/chart" uri="{C3380CC4-5D6E-409C-BE32-E72D297353CC}">
                  <c16:uniqueId val="{00000021-1171-4B7A-A067-264CC55E34A9}"/>
                </c:ext>
              </c:extLst>
            </c:dLbl>
            <c:dLbl>
              <c:idx val="3"/>
              <c:delete val="1"/>
              <c:extLst>
                <c:ext xmlns:c15="http://schemas.microsoft.com/office/drawing/2012/chart" uri="{CE6537A1-D6FC-4f65-9D91-7224C49458BB}"/>
                <c:ext xmlns:c16="http://schemas.microsoft.com/office/drawing/2014/chart" uri="{C3380CC4-5D6E-409C-BE32-E72D297353CC}">
                  <c16:uniqueId val="{00000022-1171-4B7A-A067-264CC55E34A9}"/>
                </c:ext>
              </c:extLst>
            </c:dLbl>
            <c:dLbl>
              <c:idx val="4"/>
              <c:delete val="1"/>
              <c:extLst>
                <c:ext xmlns:c15="http://schemas.microsoft.com/office/drawing/2012/chart" uri="{CE6537A1-D6FC-4f65-9D91-7224C49458BB}"/>
                <c:ext xmlns:c16="http://schemas.microsoft.com/office/drawing/2014/chart" uri="{C3380CC4-5D6E-409C-BE32-E72D297353CC}">
                  <c16:uniqueId val="{00000023-1171-4B7A-A067-264CC55E34A9}"/>
                </c:ext>
              </c:extLst>
            </c:dLbl>
            <c:dLbl>
              <c:idx val="6"/>
              <c:delete val="1"/>
              <c:extLst>
                <c:ext xmlns:c15="http://schemas.microsoft.com/office/drawing/2012/chart" uri="{CE6537A1-D6FC-4f65-9D91-7224C49458BB}"/>
                <c:ext xmlns:c16="http://schemas.microsoft.com/office/drawing/2014/chart" uri="{C3380CC4-5D6E-409C-BE32-E72D297353CC}">
                  <c16:uniqueId val="{00000024-1171-4B7A-A067-264CC55E34A9}"/>
                </c:ext>
              </c:extLst>
            </c:dLbl>
            <c:dLbl>
              <c:idx val="7"/>
              <c:delete val="1"/>
              <c:extLst>
                <c:ext xmlns:c15="http://schemas.microsoft.com/office/drawing/2012/chart" uri="{CE6537A1-D6FC-4f65-9D91-7224C49458BB}"/>
                <c:ext xmlns:c16="http://schemas.microsoft.com/office/drawing/2014/chart" uri="{C3380CC4-5D6E-409C-BE32-E72D297353CC}">
                  <c16:uniqueId val="{00000025-1171-4B7A-A067-264CC55E34A9}"/>
                </c:ext>
              </c:extLst>
            </c:dLbl>
            <c:dLbl>
              <c:idx val="8"/>
              <c:delete val="1"/>
              <c:extLst>
                <c:ext xmlns:c15="http://schemas.microsoft.com/office/drawing/2012/chart" uri="{CE6537A1-D6FC-4f65-9D91-7224C49458BB}"/>
                <c:ext xmlns:c16="http://schemas.microsoft.com/office/drawing/2014/chart" uri="{C3380CC4-5D6E-409C-BE32-E72D297353CC}">
                  <c16:uniqueId val="{00000026-1171-4B7A-A067-264CC55E34A9}"/>
                </c:ext>
              </c:extLst>
            </c:dLbl>
            <c:dLbl>
              <c:idx val="9"/>
              <c:delete val="1"/>
              <c:extLst>
                <c:ext xmlns:c15="http://schemas.microsoft.com/office/drawing/2012/chart" uri="{CE6537A1-D6FC-4f65-9D91-7224C49458BB}"/>
                <c:ext xmlns:c16="http://schemas.microsoft.com/office/drawing/2014/chart" uri="{C3380CC4-5D6E-409C-BE32-E72D297353CC}">
                  <c16:uniqueId val="{00000027-1171-4B7A-A067-264CC55E34A9}"/>
                </c:ext>
              </c:extLst>
            </c:dLbl>
            <c:dLbl>
              <c:idx val="11"/>
              <c:delete val="1"/>
              <c:extLst>
                <c:ext xmlns:c15="http://schemas.microsoft.com/office/drawing/2012/chart" uri="{CE6537A1-D6FC-4f65-9D91-7224C49458BB}"/>
                <c:ext xmlns:c16="http://schemas.microsoft.com/office/drawing/2014/chart" uri="{C3380CC4-5D6E-409C-BE32-E72D297353CC}">
                  <c16:uniqueId val="{00000028-1171-4B7A-A067-264CC55E34A9}"/>
                </c:ext>
              </c:extLst>
            </c:dLbl>
            <c:dLbl>
              <c:idx val="12"/>
              <c:delete val="1"/>
              <c:extLst>
                <c:ext xmlns:c15="http://schemas.microsoft.com/office/drawing/2012/chart" uri="{CE6537A1-D6FC-4f65-9D91-7224C49458BB}"/>
                <c:ext xmlns:c16="http://schemas.microsoft.com/office/drawing/2014/chart" uri="{C3380CC4-5D6E-409C-BE32-E72D297353CC}">
                  <c16:uniqueId val="{00000029-1171-4B7A-A067-264CC55E34A9}"/>
                </c:ext>
              </c:extLst>
            </c:dLbl>
            <c:dLbl>
              <c:idx val="13"/>
              <c:delete val="1"/>
              <c:extLst>
                <c:ext xmlns:c15="http://schemas.microsoft.com/office/drawing/2012/chart" uri="{CE6537A1-D6FC-4f65-9D91-7224C49458BB}"/>
                <c:ext xmlns:c16="http://schemas.microsoft.com/office/drawing/2014/chart" uri="{C3380CC4-5D6E-409C-BE32-E72D297353CC}">
                  <c16:uniqueId val="{0000002A-1171-4B7A-A067-264CC55E34A9}"/>
                </c:ext>
              </c:extLst>
            </c:dLbl>
            <c:dLbl>
              <c:idx val="14"/>
              <c:delete val="1"/>
              <c:extLst>
                <c:ext xmlns:c15="http://schemas.microsoft.com/office/drawing/2012/chart" uri="{CE6537A1-D6FC-4f65-9D91-7224C49458BB}"/>
                <c:ext xmlns:c16="http://schemas.microsoft.com/office/drawing/2014/chart" uri="{C3380CC4-5D6E-409C-BE32-E72D297353CC}">
                  <c16:uniqueId val="{0000002B-1171-4B7A-A067-264CC55E34A9}"/>
                </c:ext>
              </c:extLst>
            </c:dLbl>
            <c:dLbl>
              <c:idx val="16"/>
              <c:delete val="1"/>
              <c:extLst>
                <c:ext xmlns:c15="http://schemas.microsoft.com/office/drawing/2012/chart" uri="{CE6537A1-D6FC-4f65-9D91-7224C49458BB}"/>
                <c:ext xmlns:c16="http://schemas.microsoft.com/office/drawing/2014/chart" uri="{C3380CC4-5D6E-409C-BE32-E72D297353CC}">
                  <c16:uniqueId val="{0000002C-1171-4B7A-A067-264CC55E34A9}"/>
                </c:ext>
              </c:extLst>
            </c:dLbl>
            <c:dLbl>
              <c:idx val="17"/>
              <c:delete val="1"/>
              <c:extLst>
                <c:ext xmlns:c15="http://schemas.microsoft.com/office/drawing/2012/chart" uri="{CE6537A1-D6FC-4f65-9D91-7224C49458BB}"/>
                <c:ext xmlns:c16="http://schemas.microsoft.com/office/drawing/2014/chart" uri="{C3380CC4-5D6E-409C-BE32-E72D297353CC}">
                  <c16:uniqueId val="{0000002D-1171-4B7A-A067-264CC55E34A9}"/>
                </c:ext>
              </c:extLst>
            </c:dLbl>
            <c:dLbl>
              <c:idx val="18"/>
              <c:delete val="1"/>
              <c:extLst>
                <c:ext xmlns:c15="http://schemas.microsoft.com/office/drawing/2012/chart" uri="{CE6537A1-D6FC-4f65-9D91-7224C49458BB}"/>
                <c:ext xmlns:c16="http://schemas.microsoft.com/office/drawing/2014/chart" uri="{C3380CC4-5D6E-409C-BE32-E72D297353CC}">
                  <c16:uniqueId val="{0000002E-1171-4B7A-A067-264CC55E34A9}"/>
                </c:ext>
              </c:extLst>
            </c:dLbl>
            <c:dLbl>
              <c:idx val="19"/>
              <c:delete val="1"/>
              <c:extLst>
                <c:ext xmlns:c15="http://schemas.microsoft.com/office/drawing/2012/chart" uri="{CE6537A1-D6FC-4f65-9D91-7224C49458BB}"/>
                <c:ext xmlns:c16="http://schemas.microsoft.com/office/drawing/2014/chart" uri="{C3380CC4-5D6E-409C-BE32-E72D297353CC}">
                  <c16:uniqueId val="{0000002F-1171-4B7A-A067-264CC55E34A9}"/>
                </c:ext>
              </c:extLst>
            </c:dLbl>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'Annexe 3'!$A$5:$A$25</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'Annexe 3'!$M$5:$M$25</c:f>
              <c:numCache>
                <c:formatCode>0%</c:formatCode>
                <c:ptCount val="21"/>
                <c:pt idx="0">
                  <c:v>0.40368781166647338</c:v>
                </c:pt>
                <c:pt idx="1">
                  <c:v>0.4065615679590967</c:v>
                </c:pt>
                <c:pt idx="2">
                  <c:v>0.41123714796602595</c:v>
                </c:pt>
                <c:pt idx="3">
                  <c:v>0.41461985039633809</c:v>
                </c:pt>
                <c:pt idx="4">
                  <c:v>0.41881991051454137</c:v>
                </c:pt>
                <c:pt idx="5">
                  <c:v>0.4213953230632827</c:v>
                </c:pt>
                <c:pt idx="6">
                  <c:v>0.42539454806312771</c:v>
                </c:pt>
                <c:pt idx="7">
                  <c:v>0.42778909130937309</c:v>
                </c:pt>
                <c:pt idx="8">
                  <c:v>0.43210963729429247</c:v>
                </c:pt>
                <c:pt idx="9">
                  <c:v>0.43631035521595046</c:v>
                </c:pt>
                <c:pt idx="10">
                  <c:v>0.4387900355871886</c:v>
                </c:pt>
                <c:pt idx="11">
                  <c:v>0.44176984302454125</c:v>
                </c:pt>
                <c:pt idx="12">
                  <c:v>0.44474378711238177</c:v>
                </c:pt>
                <c:pt idx="13">
                  <c:v>0.44659540442723678</c:v>
                </c:pt>
                <c:pt idx="14">
                  <c:v>0.4487558824358216</c:v>
                </c:pt>
                <c:pt idx="15">
                  <c:v>0.44990271001945797</c:v>
                </c:pt>
                <c:pt idx="16">
                  <c:v>0.4521818027162664</c:v>
                </c:pt>
                <c:pt idx="17">
                  <c:v>0.45333371227192631</c:v>
                </c:pt>
                <c:pt idx="18">
                  <c:v>0.45386722620504749</c:v>
                </c:pt>
                <c:pt idx="19">
                  <c:v>0.4549905615856536</c:v>
                </c:pt>
                <c:pt idx="20">
                  <c:v>0.45493050170017302</c:v>
                </c:pt>
              </c:numCache>
            </c:numRef>
          </c:val>
          <c:smooth val="0"/>
          <c:extLst>
            <c:ext xmlns:c16="http://schemas.microsoft.com/office/drawing/2014/chart" uri="{C3380CC4-5D6E-409C-BE32-E72D297353CC}">
              <c16:uniqueId val="{00000002-042C-4212-BE1D-B260EFB46ED5}"/>
            </c:ext>
          </c:extLst>
        </c:ser>
        <c:dLbls>
          <c:dLblPos val="t"/>
          <c:showLegendKey val="0"/>
          <c:showVal val="1"/>
          <c:showCatName val="0"/>
          <c:showSerName val="0"/>
          <c:showPercent val="0"/>
          <c:showBubbleSize val="0"/>
        </c:dLbls>
        <c:smooth val="0"/>
        <c:axId val="533840384"/>
        <c:axId val="533816384"/>
        <c:extLst>
          <c:ext xmlns:c15="http://schemas.microsoft.com/office/drawing/2012/chart" uri="{02D57815-91ED-43cb-92C2-25804820EDAC}">
            <c15:filteredLineSeries>
              <c15:ser>
                <c:idx val="0"/>
                <c:order val="0"/>
                <c:tx>
                  <c:strRef>
                    <c:extLst>
                      <c:ext uri="{02D57815-91ED-43cb-92C2-25804820EDAC}">
                        <c15:formulaRef>
                          <c15:sqref>'Annexe 3'!$B$4</c15:sqref>
                        </c15:formulaRef>
                      </c:ext>
                    </c:extLst>
                    <c:strCache>
                      <c:ptCount val="1"/>
                      <c:pt idx="0">
                        <c:v>Hommes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c:ext uri="{02D57815-91ED-43cb-92C2-25804820EDAC}">
                        <c15:formulaRef>
                          <c15:sqref>'Annexe 3'!$B$5:$B$25</c15:sqref>
                        </c15:formulaRef>
                      </c:ext>
                    </c:extLst>
                    <c:numCache>
                      <c:formatCode>_-* #\ ##0\ _€_-;\-* #\ ##0\ _€_-;_-* "-"\ _€_-;_-@_-</c:formatCode>
                      <c:ptCount val="21"/>
                      <c:pt idx="0">
                        <c:v>7946</c:v>
                      </c:pt>
                      <c:pt idx="1">
                        <c:v>7799</c:v>
                      </c:pt>
                      <c:pt idx="2">
                        <c:v>7822</c:v>
                      </c:pt>
                      <c:pt idx="3">
                        <c:v>7906</c:v>
                      </c:pt>
                      <c:pt idx="4">
                        <c:v>7730</c:v>
                      </c:pt>
                      <c:pt idx="5">
                        <c:v>7437</c:v>
                      </c:pt>
                      <c:pt idx="6">
                        <c:v>7331</c:v>
                      </c:pt>
                      <c:pt idx="7">
                        <c:v>7477</c:v>
                      </c:pt>
                      <c:pt idx="8">
                        <c:v>7329</c:v>
                      </c:pt>
                      <c:pt idx="9">
                        <c:v>7305</c:v>
                      </c:pt>
                      <c:pt idx="10">
                        <c:v>7255</c:v>
                      </c:pt>
                      <c:pt idx="11">
                        <c:v>7189</c:v>
                      </c:pt>
                      <c:pt idx="12">
                        <c:v>6982</c:v>
                      </c:pt>
                      <c:pt idx="13">
                        <c:v>6886</c:v>
                      </c:pt>
                      <c:pt idx="14">
                        <c:v>6972</c:v>
                      </c:pt>
                      <c:pt idx="15">
                        <c:v>6930</c:v>
                      </c:pt>
                      <c:pt idx="16">
                        <c:v>6930</c:v>
                      </c:pt>
                      <c:pt idx="17">
                        <c:v>6788</c:v>
                      </c:pt>
                      <c:pt idx="18">
                        <c:v>6662</c:v>
                      </c:pt>
                      <c:pt idx="19">
                        <c:v>6659</c:v>
                      </c:pt>
                      <c:pt idx="20">
                        <c:v>6580</c:v>
                      </c:pt>
                    </c:numCache>
                  </c:numRef>
                </c:val>
                <c:smooth val="0"/>
                <c:extLst>
                  <c:ext xmlns:c16="http://schemas.microsoft.com/office/drawing/2014/chart" uri="{C3380CC4-5D6E-409C-BE32-E72D297353CC}">
                    <c16:uniqueId val="{00000003-042C-4212-BE1D-B260EFB46ED5}"/>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'Annexe 3'!$C$4</c15:sqref>
                        </c15:formulaRef>
                      </c:ext>
                    </c:extLst>
                    <c:strCache>
                      <c:ptCount val="1"/>
                      <c:pt idx="0">
                        <c:v>Femmes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3'!$C$5:$C$25</c15:sqref>
                        </c15:formulaRef>
                      </c:ext>
                    </c:extLst>
                    <c:numCache>
                      <c:formatCode>_-* #\ ##0\ _€_-;\-* #\ ##0\ _€_-;_-* "-"\ _€_-;_-@_-</c:formatCode>
                      <c:ptCount val="21"/>
                      <c:pt idx="0">
                        <c:v>5436</c:v>
                      </c:pt>
                      <c:pt idx="1">
                        <c:v>5362</c:v>
                      </c:pt>
                      <c:pt idx="2">
                        <c:v>5577</c:v>
                      </c:pt>
                      <c:pt idx="3">
                        <c:v>5826</c:v>
                      </c:pt>
                      <c:pt idx="4">
                        <c:v>5685</c:v>
                      </c:pt>
                      <c:pt idx="5">
                        <c:v>5545</c:v>
                      </c:pt>
                      <c:pt idx="6">
                        <c:v>5554</c:v>
                      </c:pt>
                      <c:pt idx="7">
                        <c:v>5653</c:v>
                      </c:pt>
                      <c:pt idx="8">
                        <c:v>5710</c:v>
                      </c:pt>
                      <c:pt idx="9">
                        <c:v>5763</c:v>
                      </c:pt>
                      <c:pt idx="10">
                        <c:v>5874</c:v>
                      </c:pt>
                      <c:pt idx="11">
                        <c:v>6032</c:v>
                      </c:pt>
                      <c:pt idx="12">
                        <c:v>6003</c:v>
                      </c:pt>
                      <c:pt idx="13">
                        <c:v>5981</c:v>
                      </c:pt>
                      <c:pt idx="14">
                        <c:v>6138</c:v>
                      </c:pt>
                      <c:pt idx="15">
                        <c:v>6156</c:v>
                      </c:pt>
                      <c:pt idx="16">
                        <c:v>6185</c:v>
                      </c:pt>
                      <c:pt idx="17">
                        <c:v>6088</c:v>
                      </c:pt>
                      <c:pt idx="18">
                        <c:v>6084</c:v>
                      </c:pt>
                      <c:pt idx="19">
                        <c:v>6041</c:v>
                      </c:pt>
                      <c:pt idx="20">
                        <c:v>6056</c:v>
                      </c:pt>
                    </c:numCache>
                  </c:numRef>
                </c:val>
                <c:smooth val="0"/>
                <c:extLst xmlns:c15="http://schemas.microsoft.com/office/drawing/2012/chart">
                  <c:ext xmlns:c16="http://schemas.microsoft.com/office/drawing/2014/chart" uri="{C3380CC4-5D6E-409C-BE32-E72D297353CC}">
                    <c16:uniqueId val="{00000004-042C-4212-BE1D-B260EFB46ED5}"/>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'Annexe 3'!$D$4</c15:sqref>
                        </c15:formulaRef>
                      </c:ext>
                    </c:extLst>
                    <c:strCache>
                      <c:ptCount val="1"/>
                      <c:pt idx="0">
                        <c:v>Total</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3'!$D$5:$D$25</c15:sqref>
                        </c15:formulaRef>
                      </c:ext>
                    </c:extLst>
                    <c:numCache>
                      <c:formatCode>_-* #\ ##0\ _€_-;\-* #\ ##0\ _€_-;_-* "-"\ _€_-;_-@_-</c:formatCode>
                      <c:ptCount val="21"/>
                      <c:pt idx="0">
                        <c:v>13382</c:v>
                      </c:pt>
                      <c:pt idx="1">
                        <c:v>13161</c:v>
                      </c:pt>
                      <c:pt idx="2">
                        <c:v>13399</c:v>
                      </c:pt>
                      <c:pt idx="3">
                        <c:v>13732</c:v>
                      </c:pt>
                      <c:pt idx="4">
                        <c:v>13415</c:v>
                      </c:pt>
                      <c:pt idx="5">
                        <c:v>12982</c:v>
                      </c:pt>
                      <c:pt idx="6">
                        <c:v>12885</c:v>
                      </c:pt>
                      <c:pt idx="7">
                        <c:v>13130</c:v>
                      </c:pt>
                      <c:pt idx="8">
                        <c:v>13039</c:v>
                      </c:pt>
                      <c:pt idx="9">
                        <c:v>13068</c:v>
                      </c:pt>
                      <c:pt idx="10">
                        <c:v>13129</c:v>
                      </c:pt>
                      <c:pt idx="11">
                        <c:v>13221</c:v>
                      </c:pt>
                      <c:pt idx="12">
                        <c:v>12985</c:v>
                      </c:pt>
                      <c:pt idx="13">
                        <c:v>12867</c:v>
                      </c:pt>
                      <c:pt idx="14">
                        <c:v>13110</c:v>
                      </c:pt>
                      <c:pt idx="15">
                        <c:v>13086</c:v>
                      </c:pt>
                      <c:pt idx="16">
                        <c:v>13115</c:v>
                      </c:pt>
                      <c:pt idx="17">
                        <c:v>12876</c:v>
                      </c:pt>
                      <c:pt idx="18">
                        <c:v>12746</c:v>
                      </c:pt>
                      <c:pt idx="19">
                        <c:v>12700</c:v>
                      </c:pt>
                      <c:pt idx="20">
                        <c:v>12636</c:v>
                      </c:pt>
                    </c:numCache>
                  </c:numRef>
                </c:val>
                <c:smooth val="0"/>
                <c:extLst xmlns:c15="http://schemas.microsoft.com/office/drawing/2012/chart">
                  <c:ext xmlns:c16="http://schemas.microsoft.com/office/drawing/2014/chart" uri="{C3380CC4-5D6E-409C-BE32-E72D297353CC}">
                    <c16:uniqueId val="{00000005-042C-4212-BE1D-B260EFB46ED5}"/>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'Annexe 3'!$F$4</c15:sqref>
                        </c15:formulaRef>
                      </c:ext>
                    </c:extLst>
                    <c:strCache>
                      <c:ptCount val="1"/>
                      <c:pt idx="0">
                        <c:v>Hommes</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3'!$F$5:$F$25</c15:sqref>
                        </c15:formulaRef>
                      </c:ext>
                    </c:extLst>
                    <c:numCache>
                      <c:formatCode>_-* #\ ##0\ _€_-;\-* #\ ##0\ _€_-;_-* "-"\ _€_-;_-@_-</c:formatCode>
                      <c:ptCount val="21"/>
                      <c:pt idx="0">
                        <c:v>15895</c:v>
                      </c:pt>
                      <c:pt idx="1">
                        <c:v>15939</c:v>
                      </c:pt>
                      <c:pt idx="2">
                        <c:v>15926</c:v>
                      </c:pt>
                      <c:pt idx="3">
                        <c:v>15835</c:v>
                      </c:pt>
                      <c:pt idx="4">
                        <c:v>15841</c:v>
                      </c:pt>
                      <c:pt idx="5">
                        <c:v>15824</c:v>
                      </c:pt>
                      <c:pt idx="6">
                        <c:v>15840</c:v>
                      </c:pt>
                      <c:pt idx="7">
                        <c:v>15777</c:v>
                      </c:pt>
                      <c:pt idx="8">
                        <c:v>15785</c:v>
                      </c:pt>
                      <c:pt idx="9">
                        <c:v>15742</c:v>
                      </c:pt>
                      <c:pt idx="10">
                        <c:v>15620</c:v>
                      </c:pt>
                      <c:pt idx="11">
                        <c:v>15385</c:v>
                      </c:pt>
                      <c:pt idx="12">
                        <c:v>15234</c:v>
                      </c:pt>
                      <c:pt idx="13">
                        <c:v>14912</c:v>
                      </c:pt>
                      <c:pt idx="14">
                        <c:v>14777</c:v>
                      </c:pt>
                      <c:pt idx="15">
                        <c:v>14716</c:v>
                      </c:pt>
                      <c:pt idx="16">
                        <c:v>14594</c:v>
                      </c:pt>
                      <c:pt idx="17">
                        <c:v>14504</c:v>
                      </c:pt>
                      <c:pt idx="18">
                        <c:v>14701</c:v>
                      </c:pt>
                      <c:pt idx="19">
                        <c:v>14800</c:v>
                      </c:pt>
                      <c:pt idx="20">
                        <c:v>15005</c:v>
                      </c:pt>
                    </c:numCache>
                  </c:numRef>
                </c:val>
                <c:smooth val="0"/>
                <c:extLst xmlns:c15="http://schemas.microsoft.com/office/drawing/2012/chart">
                  <c:ext xmlns:c16="http://schemas.microsoft.com/office/drawing/2014/chart" uri="{C3380CC4-5D6E-409C-BE32-E72D297353CC}">
                    <c16:uniqueId val="{00000006-042C-4212-BE1D-B260EFB46ED5}"/>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'Annexe 3'!$G$4</c15:sqref>
                        </c15:formulaRef>
                      </c:ext>
                    </c:extLst>
                    <c:strCache>
                      <c:ptCount val="1"/>
                      <c:pt idx="0">
                        <c:v>Femmes</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3'!$G$5:$G$25</c15:sqref>
                        </c15:formulaRef>
                      </c:ext>
                    </c:extLst>
                    <c:numCache>
                      <c:formatCode>_-* #\ ##0\ _€_-;\-* #\ ##0\ _€_-;_-* "-"\ _€_-;_-@_-</c:formatCode>
                      <c:ptCount val="21"/>
                      <c:pt idx="0">
                        <c:v>3326</c:v>
                      </c:pt>
                      <c:pt idx="1">
                        <c:v>3435</c:v>
                      </c:pt>
                      <c:pt idx="2">
                        <c:v>3573</c:v>
                      </c:pt>
                      <c:pt idx="3">
                        <c:v>3692</c:v>
                      </c:pt>
                      <c:pt idx="4">
                        <c:v>3832</c:v>
                      </c:pt>
                      <c:pt idx="5">
                        <c:v>4009</c:v>
                      </c:pt>
                      <c:pt idx="6">
                        <c:v>4124</c:v>
                      </c:pt>
                      <c:pt idx="7">
                        <c:v>4293</c:v>
                      </c:pt>
                      <c:pt idx="8">
                        <c:v>4460</c:v>
                      </c:pt>
                      <c:pt idx="9">
                        <c:v>4577</c:v>
                      </c:pt>
                      <c:pt idx="10">
                        <c:v>4727</c:v>
                      </c:pt>
                      <c:pt idx="11">
                        <c:v>4865</c:v>
                      </c:pt>
                      <c:pt idx="12">
                        <c:v>5074</c:v>
                      </c:pt>
                      <c:pt idx="13">
                        <c:v>5122</c:v>
                      </c:pt>
                      <c:pt idx="14">
                        <c:v>5243</c:v>
                      </c:pt>
                      <c:pt idx="15">
                        <c:v>5361</c:v>
                      </c:pt>
                      <c:pt idx="16">
                        <c:v>5506</c:v>
                      </c:pt>
                      <c:pt idx="17">
                        <c:v>5640</c:v>
                      </c:pt>
                      <c:pt idx="18">
                        <c:v>6115</c:v>
                      </c:pt>
                      <c:pt idx="19">
                        <c:v>6509</c:v>
                      </c:pt>
                      <c:pt idx="20">
                        <c:v>6890</c:v>
                      </c:pt>
                    </c:numCache>
                  </c:numRef>
                </c:val>
                <c:smooth val="0"/>
                <c:extLst xmlns:c15="http://schemas.microsoft.com/office/drawing/2012/chart">
                  <c:ext xmlns:c16="http://schemas.microsoft.com/office/drawing/2014/chart" uri="{C3380CC4-5D6E-409C-BE32-E72D297353CC}">
                    <c16:uniqueId val="{00000007-042C-4212-BE1D-B260EFB46ED5}"/>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'Annexe 3'!$H$4</c15:sqref>
                        </c15:formulaRef>
                      </c:ext>
                    </c:extLst>
                    <c:strCache>
                      <c:ptCount val="1"/>
                      <c:pt idx="0">
                        <c:v>Total</c:v>
                      </c:pt>
                    </c:strCache>
                  </c:strRef>
                </c:tx>
                <c:spPr>
                  <a:ln w="28575" cap="rnd">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3'!$H$5:$H$25</c15:sqref>
                        </c15:formulaRef>
                      </c:ext>
                    </c:extLst>
                    <c:numCache>
                      <c:formatCode>_-* #\ ##0\ _€_-;\-* #\ ##0\ _€_-;_-* "-"\ _€_-;_-@_-</c:formatCode>
                      <c:ptCount val="21"/>
                      <c:pt idx="0">
                        <c:v>19221</c:v>
                      </c:pt>
                      <c:pt idx="1">
                        <c:v>19374</c:v>
                      </c:pt>
                      <c:pt idx="2">
                        <c:v>19499</c:v>
                      </c:pt>
                      <c:pt idx="3">
                        <c:v>19527</c:v>
                      </c:pt>
                      <c:pt idx="4">
                        <c:v>19673</c:v>
                      </c:pt>
                      <c:pt idx="5">
                        <c:v>19833</c:v>
                      </c:pt>
                      <c:pt idx="6">
                        <c:v>19964</c:v>
                      </c:pt>
                      <c:pt idx="7">
                        <c:v>20070</c:v>
                      </c:pt>
                      <c:pt idx="8">
                        <c:v>20245</c:v>
                      </c:pt>
                      <c:pt idx="9">
                        <c:v>20319</c:v>
                      </c:pt>
                      <c:pt idx="10">
                        <c:v>20347</c:v>
                      </c:pt>
                      <c:pt idx="11">
                        <c:v>20250</c:v>
                      </c:pt>
                      <c:pt idx="12">
                        <c:v>20308</c:v>
                      </c:pt>
                      <c:pt idx="13">
                        <c:v>20034</c:v>
                      </c:pt>
                      <c:pt idx="14">
                        <c:v>20020</c:v>
                      </c:pt>
                      <c:pt idx="15">
                        <c:v>20077</c:v>
                      </c:pt>
                      <c:pt idx="16">
                        <c:v>20100</c:v>
                      </c:pt>
                      <c:pt idx="17">
                        <c:v>20144</c:v>
                      </c:pt>
                      <c:pt idx="18">
                        <c:v>20816</c:v>
                      </c:pt>
                      <c:pt idx="19">
                        <c:v>21309</c:v>
                      </c:pt>
                      <c:pt idx="20">
                        <c:v>21895</c:v>
                      </c:pt>
                    </c:numCache>
                  </c:numRef>
                </c:val>
                <c:smooth val="0"/>
                <c:extLst xmlns:c15="http://schemas.microsoft.com/office/drawing/2012/chart">
                  <c:ext xmlns:c16="http://schemas.microsoft.com/office/drawing/2014/chart" uri="{C3380CC4-5D6E-409C-BE32-E72D297353CC}">
                    <c16:uniqueId val="{00000008-042C-4212-BE1D-B260EFB46ED5}"/>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'Annexe 3'!$J$4</c15:sqref>
                        </c15:formulaRef>
                      </c:ext>
                    </c:extLst>
                    <c:strCache>
                      <c:ptCount val="1"/>
                      <c:pt idx="0">
                        <c:v>Hommes</c:v>
                      </c:pt>
                    </c:strCache>
                  </c:strRef>
                </c:tx>
                <c:spPr>
                  <a:ln w="28575" cap="rnd">
                    <a:solidFill>
                      <a:schemeClr val="accent3">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3'!$J$5:$J$25</c15:sqref>
                        </c15:formulaRef>
                      </c:ext>
                    </c:extLst>
                    <c:numCache>
                      <c:formatCode>_-* #\ ##0\ _€_-;\-* #\ ##0\ _€_-;_-* "-"\ _€_-;_-@_-</c:formatCode>
                      <c:ptCount val="21"/>
                      <c:pt idx="0">
                        <c:v>20568</c:v>
                      </c:pt>
                      <c:pt idx="1">
                        <c:v>20892</c:v>
                      </c:pt>
                      <c:pt idx="2">
                        <c:v>21073</c:v>
                      </c:pt>
                      <c:pt idx="3">
                        <c:v>20973</c:v>
                      </c:pt>
                      <c:pt idx="4">
                        <c:v>20783</c:v>
                      </c:pt>
                      <c:pt idx="5">
                        <c:v>20883</c:v>
                      </c:pt>
                      <c:pt idx="6">
                        <c:v>20826</c:v>
                      </c:pt>
                      <c:pt idx="7">
                        <c:v>20793</c:v>
                      </c:pt>
                      <c:pt idx="8">
                        <c:v>20636</c:v>
                      </c:pt>
                      <c:pt idx="9">
                        <c:v>20582</c:v>
                      </c:pt>
                      <c:pt idx="10">
                        <c:v>20501</c:v>
                      </c:pt>
                      <c:pt idx="11">
                        <c:v>20199</c:v>
                      </c:pt>
                      <c:pt idx="12">
                        <c:v>20198</c:v>
                      </c:pt>
                      <c:pt idx="13">
                        <c:v>19725</c:v>
                      </c:pt>
                      <c:pt idx="14">
                        <c:v>19562</c:v>
                      </c:pt>
                      <c:pt idx="15">
                        <c:v>19507</c:v>
                      </c:pt>
                      <c:pt idx="16">
                        <c:v>19321</c:v>
                      </c:pt>
                      <c:pt idx="17">
                        <c:v>19235</c:v>
                      </c:pt>
                      <c:pt idx="18">
                        <c:v>18740</c:v>
                      </c:pt>
                      <c:pt idx="19">
                        <c:v>18478</c:v>
                      </c:pt>
                      <c:pt idx="20">
                        <c:v>18274</c:v>
                      </c:pt>
                    </c:numCache>
                  </c:numRef>
                </c:val>
                <c:smooth val="0"/>
                <c:extLst xmlns:c15="http://schemas.microsoft.com/office/drawing/2012/chart">
                  <c:ext xmlns:c16="http://schemas.microsoft.com/office/drawing/2014/chart" uri="{C3380CC4-5D6E-409C-BE32-E72D297353CC}">
                    <c16:uniqueId val="{00000009-042C-4212-BE1D-B260EFB46ED5}"/>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'Annexe 3'!$K$4</c15:sqref>
                        </c15:formulaRef>
                      </c:ext>
                    </c:extLst>
                    <c:strCache>
                      <c:ptCount val="1"/>
                      <c:pt idx="0">
                        <c:v>Femmes</c:v>
                      </c:pt>
                    </c:strCache>
                  </c:strRef>
                </c:tx>
                <c:spPr>
                  <a:ln w="28575" cap="rnd">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3'!$K$5:$K$25</c15:sqref>
                        </c15:formulaRef>
                      </c:ext>
                    </c:extLst>
                    <c:numCache>
                      <c:formatCode>_-* #\ ##0\ _€_-;\-* #\ ##0\ _€_-;_-* "-"\ _€_-;_-@_-</c:formatCode>
                      <c:ptCount val="21"/>
                      <c:pt idx="0">
                        <c:v>13924</c:v>
                      </c:pt>
                      <c:pt idx="1">
                        <c:v>14313</c:v>
                      </c:pt>
                      <c:pt idx="2">
                        <c:v>14719</c:v>
                      </c:pt>
                      <c:pt idx="3">
                        <c:v>14855</c:v>
                      </c:pt>
                      <c:pt idx="4">
                        <c:v>14977</c:v>
                      </c:pt>
                      <c:pt idx="5">
                        <c:v>15209</c:v>
                      </c:pt>
                      <c:pt idx="6">
                        <c:v>15418</c:v>
                      </c:pt>
                      <c:pt idx="7">
                        <c:v>15545</c:v>
                      </c:pt>
                      <c:pt idx="8">
                        <c:v>15702</c:v>
                      </c:pt>
                      <c:pt idx="9">
                        <c:v>15931</c:v>
                      </c:pt>
                      <c:pt idx="10">
                        <c:v>16029</c:v>
                      </c:pt>
                      <c:pt idx="11">
                        <c:v>15985</c:v>
                      </c:pt>
                      <c:pt idx="12">
                        <c:v>16178</c:v>
                      </c:pt>
                      <c:pt idx="13">
                        <c:v>15918</c:v>
                      </c:pt>
                      <c:pt idx="14">
                        <c:v>15925</c:v>
                      </c:pt>
                      <c:pt idx="15">
                        <c:v>15954</c:v>
                      </c:pt>
                      <c:pt idx="16">
                        <c:v>15948</c:v>
                      </c:pt>
                      <c:pt idx="17">
                        <c:v>15951</c:v>
                      </c:pt>
                      <c:pt idx="18">
                        <c:v>15574</c:v>
                      </c:pt>
                      <c:pt idx="19">
                        <c:v>15426</c:v>
                      </c:pt>
                      <c:pt idx="20">
                        <c:v>15252</c:v>
                      </c:pt>
                    </c:numCache>
                  </c:numRef>
                </c:val>
                <c:smooth val="0"/>
                <c:extLst xmlns:c15="http://schemas.microsoft.com/office/drawing/2012/chart">
                  <c:ext xmlns:c16="http://schemas.microsoft.com/office/drawing/2014/chart" uri="{C3380CC4-5D6E-409C-BE32-E72D297353CC}">
                    <c16:uniqueId val="{0000000A-042C-4212-BE1D-B260EFB46ED5}"/>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'Annexe 3'!$L$4</c15:sqref>
                        </c15:formulaRef>
                      </c:ext>
                    </c:extLst>
                    <c:strCache>
                      <c:ptCount val="1"/>
                      <c:pt idx="0">
                        <c:v>Total</c:v>
                      </c:pt>
                    </c:strCache>
                  </c:strRef>
                </c:tx>
                <c:spPr>
                  <a:ln w="28575" cap="rnd">
                    <a:solidFill>
                      <a:schemeClr val="accent5">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'Annexe 3'!$A$5:$A$25</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extLst xmlns:c15="http://schemas.microsoft.com/office/drawing/2012/chart">
                      <c:ext xmlns:c15="http://schemas.microsoft.com/office/drawing/2012/chart" uri="{02D57815-91ED-43cb-92C2-25804820EDAC}">
                        <c15:formulaRef>
                          <c15:sqref>'Annexe 3'!$L$5:$L$25</c15:sqref>
                        </c15:formulaRef>
                      </c:ext>
                    </c:extLst>
                    <c:numCache>
                      <c:formatCode>_-* #\ ##0\ _€_-;\-* #\ ##0\ _€_-;_-* "-"\ _€_-;_-@_-</c:formatCode>
                      <c:ptCount val="21"/>
                      <c:pt idx="0">
                        <c:v>34492</c:v>
                      </c:pt>
                      <c:pt idx="1">
                        <c:v>35205</c:v>
                      </c:pt>
                      <c:pt idx="2">
                        <c:v>35792</c:v>
                      </c:pt>
                      <c:pt idx="3">
                        <c:v>35828</c:v>
                      </c:pt>
                      <c:pt idx="4">
                        <c:v>35760</c:v>
                      </c:pt>
                      <c:pt idx="5">
                        <c:v>36092</c:v>
                      </c:pt>
                      <c:pt idx="6">
                        <c:v>36244</c:v>
                      </c:pt>
                      <c:pt idx="7">
                        <c:v>36338</c:v>
                      </c:pt>
                      <c:pt idx="8">
                        <c:v>36338</c:v>
                      </c:pt>
                      <c:pt idx="9">
                        <c:v>36513</c:v>
                      </c:pt>
                      <c:pt idx="10">
                        <c:v>36530</c:v>
                      </c:pt>
                      <c:pt idx="11">
                        <c:v>36184</c:v>
                      </c:pt>
                      <c:pt idx="12">
                        <c:v>36376</c:v>
                      </c:pt>
                      <c:pt idx="13">
                        <c:v>35643</c:v>
                      </c:pt>
                      <c:pt idx="14">
                        <c:v>35487</c:v>
                      </c:pt>
                      <c:pt idx="15">
                        <c:v>35461</c:v>
                      </c:pt>
                      <c:pt idx="16">
                        <c:v>35269</c:v>
                      </c:pt>
                      <c:pt idx="17">
                        <c:v>35186</c:v>
                      </c:pt>
                      <c:pt idx="18">
                        <c:v>34314</c:v>
                      </c:pt>
                      <c:pt idx="19">
                        <c:v>33904</c:v>
                      </c:pt>
                      <c:pt idx="20">
                        <c:v>33526</c:v>
                      </c:pt>
                    </c:numCache>
                  </c:numRef>
                </c:val>
                <c:smooth val="0"/>
                <c:extLst xmlns:c15="http://schemas.microsoft.com/office/drawing/2012/chart">
                  <c:ext xmlns:c16="http://schemas.microsoft.com/office/drawing/2014/chart" uri="{C3380CC4-5D6E-409C-BE32-E72D297353CC}">
                    <c16:uniqueId val="{0000000B-042C-4212-BE1D-B260EFB46ED5}"/>
                  </c:ext>
                </c:extLst>
              </c15:ser>
            </c15:filteredLineSeries>
          </c:ext>
        </c:extLst>
      </c:lineChart>
      <c:catAx>
        <c:axId val="533840384"/>
        <c:scaling>
          <c:orientation val="minMax"/>
        </c:scaling>
        <c:delete val="0"/>
        <c:axPos val="b"/>
        <c:numFmt formatCode="General" sourceLinked="1"/>
        <c:majorTickMark val="none"/>
        <c:minorTickMark val="out"/>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533816384"/>
        <c:crosses val="autoZero"/>
        <c:auto val="1"/>
        <c:lblAlgn val="ctr"/>
        <c:lblOffset val="100"/>
        <c:tickLblSkip val="5"/>
        <c:tickMarkSkip val="5"/>
        <c:noMultiLvlLbl val="0"/>
      </c:catAx>
      <c:valAx>
        <c:axId val="533816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533840384"/>
        <c:crosses val="autoZero"/>
        <c:crossBetween val="between"/>
      </c:valAx>
      <c:spPr>
        <a:noFill/>
        <a:ln>
          <a:noFill/>
        </a:ln>
        <a:effectLst/>
      </c:spPr>
    </c:plotArea>
    <c:legend>
      <c:legendPos val="b"/>
      <c:layout>
        <c:manualLayout>
          <c:xMode val="edge"/>
          <c:yMode val="edge"/>
          <c:x val="8.0855822517619302E-2"/>
          <c:y val="0.83364661338236679"/>
          <c:w val="0.8382883549647614"/>
          <c:h val="0.1362215598756370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7">
  <a:schemeClr val="accent4"/>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21796</xdr:colOff>
      <xdr:row>2</xdr:row>
      <xdr:rowOff>25399</xdr:rowOff>
    </xdr:from>
    <xdr:to>
      <xdr:col>8</xdr:col>
      <xdr:colOff>605117</xdr:colOff>
      <xdr:row>20</xdr:row>
      <xdr:rowOff>246531</xdr:rowOff>
    </xdr:to>
    <xdr:graphicFrame macro="">
      <xdr:nvGraphicFramePr>
        <xdr:cNvPr id="2" name="Graphique 1">
          <a:extLst>
            <a:ext uri="{FF2B5EF4-FFF2-40B4-BE49-F238E27FC236}">
              <a16:creationId xmlns:a16="http://schemas.microsoft.com/office/drawing/2014/main" id="{50310537-FA50-4845-9E4C-2B6FECE6B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21796</xdr:colOff>
      <xdr:row>2</xdr:row>
      <xdr:rowOff>25399</xdr:rowOff>
    </xdr:from>
    <xdr:to>
      <xdr:col>8</xdr:col>
      <xdr:colOff>605117</xdr:colOff>
      <xdr:row>20</xdr:row>
      <xdr:rowOff>246531</xdr:rowOff>
    </xdr:to>
    <xdr:graphicFrame macro="">
      <xdr:nvGraphicFramePr>
        <xdr:cNvPr id="3" name="Graphique 2">
          <a:extLst>
            <a:ext uri="{FF2B5EF4-FFF2-40B4-BE49-F238E27FC236}">
              <a16:creationId xmlns:a16="http://schemas.microsoft.com/office/drawing/2014/main" id="{B68FE448-1D3B-4112-BCC1-D9A79C0F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9</xdr:col>
      <xdr:colOff>283923</xdr:colOff>
      <xdr:row>34</xdr:row>
      <xdr:rowOff>30455</xdr:rowOff>
    </xdr:to>
    <xdr:pic>
      <xdr:nvPicPr>
        <xdr:cNvPr id="2" name="Image 1">
          <a:extLst>
            <a:ext uri="{FF2B5EF4-FFF2-40B4-BE49-F238E27FC236}">
              <a16:creationId xmlns:a16="http://schemas.microsoft.com/office/drawing/2014/main" id="{A3E18E5A-494C-EF29-28B5-4EA0606A35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0975"/>
          <a:ext cx="7761048" cy="5488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427241</xdr:colOff>
      <xdr:row>1</xdr:row>
      <xdr:rowOff>25383</xdr:rowOff>
    </xdr:from>
    <xdr:to>
      <xdr:col>8</xdr:col>
      <xdr:colOff>590550</xdr:colOff>
      <xdr:row>28</xdr:row>
      <xdr:rowOff>107967</xdr:rowOff>
    </xdr:to>
    <xdr:pic>
      <xdr:nvPicPr>
        <xdr:cNvPr id="3" name="Image 2">
          <a:extLst>
            <a:ext uri="{FF2B5EF4-FFF2-40B4-BE49-F238E27FC236}">
              <a16:creationId xmlns:a16="http://schemas.microsoft.com/office/drawing/2014/main" id="{584E3241-BCBB-9622-1092-0D6908B3AE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7241" y="187308"/>
          <a:ext cx="6878434" cy="4864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35717</xdr:colOff>
      <xdr:row>14</xdr:row>
      <xdr:rowOff>102320</xdr:rowOff>
    </xdr:from>
    <xdr:to>
      <xdr:col>11</xdr:col>
      <xdr:colOff>488155</xdr:colOff>
      <xdr:row>48</xdr:row>
      <xdr:rowOff>59531</xdr:rowOff>
    </xdr:to>
    <xdr:graphicFrame macro="">
      <xdr:nvGraphicFramePr>
        <xdr:cNvPr id="3" name="Graphique 2">
          <a:extLst>
            <a:ext uri="{FF2B5EF4-FFF2-40B4-BE49-F238E27FC236}">
              <a16:creationId xmlns:a16="http://schemas.microsoft.com/office/drawing/2014/main" id="{EBE8C0AA-16B7-4A71-99B0-963B1E9418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22</xdr:row>
      <xdr:rowOff>77787</xdr:rowOff>
    </xdr:from>
    <xdr:to>
      <xdr:col>7</xdr:col>
      <xdr:colOff>257176</xdr:colOff>
      <xdr:row>50</xdr:row>
      <xdr:rowOff>28576</xdr:rowOff>
    </xdr:to>
    <xdr:graphicFrame macro="">
      <xdr:nvGraphicFramePr>
        <xdr:cNvPr id="3" name="Graphique 2">
          <a:extLst>
            <a:ext uri="{FF2B5EF4-FFF2-40B4-BE49-F238E27FC236}">
              <a16:creationId xmlns:a16="http://schemas.microsoft.com/office/drawing/2014/main" id="{E4BFA908-984E-4165-E2B6-0AD507CDDB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26988</xdr:colOff>
      <xdr:row>14</xdr:row>
      <xdr:rowOff>7939</xdr:rowOff>
    </xdr:from>
    <xdr:to>
      <xdr:col>7</xdr:col>
      <xdr:colOff>457200</xdr:colOff>
      <xdr:row>37</xdr:row>
      <xdr:rowOff>124107</xdr:rowOff>
    </xdr:to>
    <xdr:graphicFrame macro="">
      <xdr:nvGraphicFramePr>
        <xdr:cNvPr id="2" name="Graphique 1">
          <a:extLst>
            <a:ext uri="{FF2B5EF4-FFF2-40B4-BE49-F238E27FC236}">
              <a16:creationId xmlns:a16="http://schemas.microsoft.com/office/drawing/2014/main" id="{993DE185-86A5-4BFE-9603-902878C8FA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59232</xdr:colOff>
      <xdr:row>25</xdr:row>
      <xdr:rowOff>111125</xdr:rowOff>
    </xdr:from>
    <xdr:to>
      <xdr:col>9</xdr:col>
      <xdr:colOff>285750</xdr:colOff>
      <xdr:row>52</xdr:row>
      <xdr:rowOff>123826</xdr:rowOff>
    </xdr:to>
    <xdr:graphicFrame macro="">
      <xdr:nvGraphicFramePr>
        <xdr:cNvPr id="4" name="Graphique 3">
          <a:extLst>
            <a:ext uri="{FF2B5EF4-FFF2-40B4-BE49-F238E27FC236}">
              <a16:creationId xmlns:a16="http://schemas.microsoft.com/office/drawing/2014/main" id="{21C41661-2FFD-40D1-89AF-5E9EA8B6ED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str-dgrh-a1-1\@Jean\Note%20DGRH%202nd%20degr&#233;\Note%20DGRH%202nd%20degr&#233;%20version%20finale\Graphiques%20Jean%20PAVIT%20Note%20DGRH%20ESAS%202024%20Brouillon%20V2.xlsx" TargetMode="External"/><Relationship Id="rId1" Type="http://schemas.openxmlformats.org/officeDocument/2006/relationships/externalLinkPath" Target="/str-dgrh-a1-1/@Jean/Note%20DGRH%202nd%20degr&#233;/Note%20DGRH%202nd%20degr&#233;%20version%20finale/Graphiques%20Jean%20PAVIT%20Note%20DGRH%20ESAS%202024%20Brouillon%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 1"/>
      <sheetName val="Tabl. 2"/>
      <sheetName val="Fig. 1"/>
      <sheetName val="Fig. 2"/>
      <sheetName val="Annexe 1"/>
      <sheetName val="Annexe 2"/>
      <sheetName val="Annexe 3"/>
      <sheetName val="Annexe 4"/>
      <sheetName val="Annexe 5"/>
      <sheetName val="Tab. parts des femmes (C et L)"/>
    </sheetNames>
    <sheetDataSet>
      <sheetData sheetId="0"/>
      <sheetData sheetId="1"/>
      <sheetData sheetId="2">
        <row r="1">
          <cell r="B1" t="str">
            <v>2004</v>
          </cell>
          <cell r="C1" t="str">
            <v>2005</v>
          </cell>
          <cell r="D1" t="str">
            <v>2006</v>
          </cell>
          <cell r="E1" t="str">
            <v>2007</v>
          </cell>
          <cell r="F1" t="str">
            <v>2008</v>
          </cell>
          <cell r="G1" t="str">
            <v>2009</v>
          </cell>
          <cell r="H1" t="str">
            <v>2010</v>
          </cell>
          <cell r="I1" t="str">
            <v>2011</v>
          </cell>
          <cell r="J1" t="str">
            <v>2012</v>
          </cell>
          <cell r="K1" t="str">
            <v>2013</v>
          </cell>
          <cell r="L1" t="str">
            <v>2014</v>
          </cell>
          <cell r="M1" t="str">
            <v>2015</v>
          </cell>
          <cell r="N1" t="str">
            <v>2016</v>
          </cell>
          <cell r="O1" t="str">
            <v>2017</v>
          </cell>
          <cell r="P1" t="str">
            <v>2018</v>
          </cell>
          <cell r="Q1" t="str">
            <v>2019</v>
          </cell>
          <cell r="R1" t="str">
            <v>2020</v>
          </cell>
          <cell r="S1" t="str">
            <v>2021</v>
          </cell>
          <cell r="T1" t="str">
            <v>2022</v>
          </cell>
          <cell r="U1" t="str">
            <v>2023</v>
          </cell>
          <cell r="V1" t="str">
            <v>2024</v>
          </cell>
        </row>
        <row r="2">
          <cell r="A2" t="str">
            <v>Effectif des enseignants du 2nd degré affecté dans l'enseignement supérieur (ESAS)</v>
          </cell>
          <cell r="B2">
            <v>13382</v>
          </cell>
          <cell r="C2">
            <v>13161</v>
          </cell>
          <cell r="D2">
            <v>13399</v>
          </cell>
          <cell r="E2">
            <v>13732</v>
          </cell>
          <cell r="F2">
            <v>13415</v>
          </cell>
          <cell r="G2">
            <v>12982</v>
          </cell>
          <cell r="H2">
            <v>12885</v>
          </cell>
          <cell r="I2">
            <v>13130</v>
          </cell>
          <cell r="J2">
            <v>13039</v>
          </cell>
          <cell r="K2">
            <v>13068</v>
          </cell>
          <cell r="L2">
            <v>13129</v>
          </cell>
          <cell r="M2">
            <v>13221</v>
          </cell>
          <cell r="N2">
            <v>12985</v>
          </cell>
          <cell r="O2">
            <v>12867</v>
          </cell>
          <cell r="P2">
            <v>13110</v>
          </cell>
          <cell r="Q2">
            <v>13086</v>
          </cell>
          <cell r="R2">
            <v>13115</v>
          </cell>
          <cell r="S2">
            <v>12876</v>
          </cell>
          <cell r="T2">
            <v>12746</v>
          </cell>
          <cell r="U2">
            <v>12700</v>
          </cell>
          <cell r="V2">
            <v>12636</v>
          </cell>
        </row>
        <row r="6">
          <cell r="B6">
            <v>0.19944854311051494</v>
          </cell>
          <cell r="C6">
            <v>0.19428697962798938</v>
          </cell>
          <cell r="D6">
            <v>0.19506478381132625</v>
          </cell>
          <cell r="E6">
            <v>0.19876387742990723</v>
          </cell>
          <cell r="F6">
            <v>0.19485518403393079</v>
          </cell>
          <cell r="G6">
            <v>0.18839885642968057</v>
          </cell>
          <cell r="H6">
            <v>0.18648777734358038</v>
          </cell>
          <cell r="I6">
            <v>0.18881762489574047</v>
          </cell>
          <cell r="J6">
            <v>0.18728275545086323</v>
          </cell>
          <cell r="K6">
            <v>0.18696081376883128</v>
          </cell>
          <cell r="L6">
            <v>0.18754374687522321</v>
          </cell>
          <cell r="M6">
            <v>0.18980690546263729</v>
          </cell>
          <cell r="N6">
            <v>0.18638131737214544</v>
          </cell>
          <cell r="O6">
            <v>0.187718837535014</v>
          </cell>
          <cell r="P6">
            <v>0.19106052435985252</v>
          </cell>
          <cell r="Q6">
            <v>0.19069130333411052</v>
          </cell>
          <cell r="R6">
            <v>0.19150458501255768</v>
          </cell>
          <cell r="S6">
            <v>0.18878104565580742</v>
          </cell>
          <cell r="T6">
            <v>0.18778360539807884</v>
          </cell>
          <cell r="U6">
            <v>0.18700396095003902</v>
          </cell>
          <cell r="V6">
            <v>0.1856678960283292</v>
          </cell>
        </row>
      </sheetData>
      <sheetData sheetId="3">
        <row r="48">
          <cell r="C48">
            <v>2004</v>
          </cell>
          <cell r="D48">
            <v>2014</v>
          </cell>
          <cell r="E48">
            <v>2024</v>
          </cell>
        </row>
        <row r="49">
          <cell r="A49" t="str">
            <v>Droit Eco. Gest.</v>
          </cell>
          <cell r="B49" t="str">
            <v>Groupe 2 : Sciences économiques et de gestion</v>
          </cell>
          <cell r="C49">
            <v>0.41291956934768842</v>
          </cell>
          <cell r="D49">
            <v>0.45939933259176863</v>
          </cell>
          <cell r="E49">
            <v>0.52675124103695536</v>
          </cell>
        </row>
        <row r="50">
          <cell r="A50" t="str">
            <v>Lettres SH</v>
          </cell>
          <cell r="B50" t="str">
            <v>Groupe 3 : Langues et Littératures</v>
          </cell>
          <cell r="C50">
            <v>0.64936413184531538</v>
          </cell>
          <cell r="D50">
            <v>0.69850320741268712</v>
          </cell>
          <cell r="E50">
            <v>0.72937131630648333</v>
          </cell>
        </row>
        <row r="51">
          <cell r="A51"/>
          <cell r="B51" t="str">
            <v>Groupe 4 : Sciences humaines</v>
          </cell>
          <cell r="C51">
            <v>0.4128755364806867</v>
          </cell>
          <cell r="D51">
            <v>0.41812227074235808</v>
          </cell>
          <cell r="E51">
            <v>0.47413793103448276</v>
          </cell>
        </row>
        <row r="52">
          <cell r="A52"/>
          <cell r="B52" t="str">
            <v>Groupe 14: Interdisciplinaire</v>
          </cell>
          <cell r="C52">
            <v>0.37009063444108764</v>
          </cell>
          <cell r="D52">
            <v>0.35907335907335908</v>
          </cell>
          <cell r="E52">
            <v>0.3577052868391451</v>
          </cell>
        </row>
        <row r="53">
          <cell r="A53" t="str">
            <v>Sciences Techniques</v>
          </cell>
          <cell r="B53" t="str">
            <v>Groupe 5 : Mathématiques et Informatique</v>
          </cell>
          <cell r="C53">
            <v>0.30555555555555558</v>
          </cell>
          <cell r="D53">
            <v>0.34064969271290607</v>
          </cell>
          <cell r="E53">
            <v>0.3649247121346324</v>
          </cell>
        </row>
        <row r="54">
          <cell r="A54"/>
          <cell r="B54" t="str">
            <v>Groupe 6 &amp; 7 : Physique &amp; Chimie</v>
          </cell>
          <cell r="C54">
            <v>0.31872946330777657</v>
          </cell>
          <cell r="D54">
            <v>0.35224586288416077</v>
          </cell>
          <cell r="E54">
            <v>0.34754521963824292</v>
          </cell>
        </row>
        <row r="55">
          <cell r="A55"/>
          <cell r="B55" t="str">
            <v>Grouep 9 : Sciences de l'ingénieur</v>
          </cell>
          <cell r="C55">
            <v>7.2423398328690811E-2</v>
          </cell>
          <cell r="D55">
            <v>7.7170418006430874E-2</v>
          </cell>
          <cell r="E55">
            <v>8.7422447828539196E-2</v>
          </cell>
        </row>
        <row r="56">
          <cell r="A56"/>
          <cell r="B56" t="str">
            <v>Groupe 10 : Biologie et Biochimie</v>
          </cell>
          <cell r="C56">
            <v>0.53282828282828287</v>
          </cell>
          <cell r="D56">
            <v>0.57029177718832891</v>
          </cell>
          <cell r="E56">
            <v>0.59250585480093676</v>
          </cell>
        </row>
        <row r="57">
          <cell r="A57" t="str">
            <v>NR</v>
          </cell>
          <cell r="B57" t="str">
            <v>Non renseigné (NR)</v>
          </cell>
          <cell r="C57"/>
          <cell r="D57">
            <v>0.17791411042944785</v>
          </cell>
          <cell r="E57">
            <v>0.36206896551724138</v>
          </cell>
        </row>
      </sheetData>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5DF695-D0C3-4276-9835-25AEBBADACB3}" name="Tableau2" displayName="Tableau2" ref="A29:V34" totalsRowShown="0" headerRowDxfId="23" dataDxfId="22">
  <autoFilter ref="A29:V34" xr:uid="{1C5DF695-D0C3-4276-9835-25AEBBADACB3}"/>
  <tableColumns count="22">
    <tableColumn id="1" xr3:uid="{B1429CC3-F50F-472B-BFAB-38504E754DEC}" name="Colonne1" dataDxfId="21"/>
    <tableColumn id="17" xr3:uid="{32411C51-75AB-45C3-A048-0CECE75B495A}" name="2004" dataDxfId="20"/>
    <tableColumn id="18" xr3:uid="{7EDEDD96-EE27-4DB5-A2F8-E9E80A02553D}" name="2005" dataDxfId="19"/>
    <tableColumn id="19" xr3:uid="{02F8522F-9702-4E6C-AB9E-F8A7704291FE}" name="2006" dataDxfId="18"/>
    <tableColumn id="20" xr3:uid="{3F0232B1-6029-464B-94D7-A1C8098F2914}" name="2007" dataDxfId="17"/>
    <tableColumn id="21" xr3:uid="{CE5DBC3E-FD04-43F5-9D72-B951EBA090EA}" name="2008" dataDxfId="16"/>
    <tableColumn id="22" xr3:uid="{FDA4EA92-D8A5-4A8E-9EC3-F75077E5D925}" name="2009" dataDxfId="15"/>
    <tableColumn id="23" xr3:uid="{BE763033-2180-4C1F-9DCA-0D2601EAD182}" name="2010" dataDxfId="14"/>
    <tableColumn id="24" xr3:uid="{A06CF5C0-9063-481B-9826-E76743129D72}" name="2011" dataDxfId="13"/>
    <tableColumn id="25" xr3:uid="{44FD487F-2EBA-4953-A7FA-CF4347CFFF67}" name="2012" dataDxfId="12"/>
    <tableColumn id="26" xr3:uid="{A66460F6-5492-41E8-9E88-64C34C496779}" name="2013" dataDxfId="11"/>
    <tableColumn id="27" xr3:uid="{0595B7C1-35A0-4553-AA62-C4F661CB2264}" name="2014" dataDxfId="10"/>
    <tableColumn id="28" xr3:uid="{8D5302AE-1754-4100-80A4-3884B4F6348C}" name="2015" dataDxfId="9"/>
    <tableColumn id="29" xr3:uid="{35BA461D-C5DC-4F0C-81B4-9B2910DC6BC1}" name="2016" dataDxfId="8"/>
    <tableColumn id="30" xr3:uid="{79EF6E28-2155-41E7-A8FE-6AF99D69001C}" name="2017" dataDxfId="7"/>
    <tableColumn id="31" xr3:uid="{1F9CF17A-F9C1-430F-99DC-85A44CFEED1A}" name="2018" dataDxfId="6"/>
    <tableColumn id="32" xr3:uid="{4321358E-91A8-4C24-8245-4A57868F8A99}" name="2019" dataDxfId="5"/>
    <tableColumn id="33" xr3:uid="{9CE9B35C-3035-44F7-B07E-C73E0DD8B250}" name="2020" dataDxfId="4"/>
    <tableColumn id="34" xr3:uid="{C87F2414-3E63-4F6D-B0D3-908C6172E163}" name="2021" dataDxfId="3"/>
    <tableColumn id="35" xr3:uid="{10990A85-E928-449D-BCEB-75FB083D030C}" name="2022" dataDxfId="2"/>
    <tableColumn id="36" xr3:uid="{A116724B-12BD-4F38-AE3A-7251436C4DD0}" name="2023" dataDxfId="1"/>
    <tableColumn id="37" xr3:uid="{C8513FDD-A40F-41FB-9911-509DCF519098}" name="2024" dataDxfId="0"/>
  </tableColumns>
  <tableStyleInfo name="TableStyleLight1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5841B-51B7-41BA-987A-6714F2E695E0}">
  <sheetPr>
    <tabColor rgb="FF92D050"/>
  </sheetPr>
  <dimension ref="A1:B34"/>
  <sheetViews>
    <sheetView showGridLines="0" workbookViewId="0">
      <selection activeCell="Q13" sqref="Q13"/>
    </sheetView>
  </sheetViews>
  <sheetFormatPr baseColWidth="10" defaultRowHeight="12.75" x14ac:dyDescent="0.2"/>
  <sheetData>
    <row r="1" spans="1:2" ht="23.25" x14ac:dyDescent="0.35">
      <c r="A1" s="95" t="s">
        <v>126</v>
      </c>
    </row>
    <row r="2" spans="1:2" ht="18" x14ac:dyDescent="0.25">
      <c r="A2" s="109"/>
      <c r="B2" s="109"/>
    </row>
    <row r="3" spans="1:2" ht="18" x14ac:dyDescent="0.25">
      <c r="A3" s="94" t="str">
        <f>'Fig. 1'!$A$1</f>
        <v xml:space="preserve">Figure 1 - Evolution de l'effectif et de la part des enseignants du second degré affectés dans le supérieur (ESAS), depuis 2004 </v>
      </c>
      <c r="B3" s="109"/>
    </row>
    <row r="4" spans="1:2" s="100" customFormat="1" ht="18" x14ac:dyDescent="0.25">
      <c r="A4" s="94"/>
      <c r="B4" s="109"/>
    </row>
    <row r="5" spans="1:2" s="100" customFormat="1" ht="18" x14ac:dyDescent="0.25">
      <c r="A5" s="94" t="s">
        <v>161</v>
      </c>
      <c r="B5" s="109"/>
    </row>
    <row r="6" spans="1:2" ht="18" x14ac:dyDescent="0.25">
      <c r="A6" s="93"/>
      <c r="B6" s="109"/>
    </row>
    <row r="7" spans="1:2" s="100" customFormat="1" ht="18" x14ac:dyDescent="0.25">
      <c r="A7" s="94" t="s">
        <v>181</v>
      </c>
      <c r="B7" s="109"/>
    </row>
    <row r="8" spans="1:2" s="100" customFormat="1" ht="18" x14ac:dyDescent="0.25">
      <c r="A8" s="93"/>
      <c r="B8" s="109"/>
    </row>
    <row r="9" spans="1:2" ht="18" x14ac:dyDescent="0.25">
      <c r="A9" s="94" t="str">
        <f>'Tabl. 1'!$A$1</f>
        <v>Tableau 1 - Effectifs des ESAS en 2024 selon le groupe disciplinaire et le corps</v>
      </c>
      <c r="B9" s="109"/>
    </row>
    <row r="10" spans="1:2" ht="18" x14ac:dyDescent="0.25">
      <c r="A10" s="93"/>
      <c r="B10" s="109"/>
    </row>
    <row r="11" spans="1:2" ht="18" x14ac:dyDescent="0.25">
      <c r="A11" s="94" t="str">
        <f>'Fig. 2'!$A$1</f>
        <v>Figure 2 - Part des femmes ESAS par discipline en 2004, 2014 et 2024</v>
      </c>
      <c r="B11" s="109"/>
    </row>
    <row r="12" spans="1:2" s="100" customFormat="1" ht="18" x14ac:dyDescent="0.25">
      <c r="A12" s="94"/>
      <c r="B12" s="109"/>
    </row>
    <row r="13" spans="1:2" ht="18" x14ac:dyDescent="0.25">
      <c r="A13" s="94" t="str">
        <f>'Tabl. 2'!$A$1</f>
        <v>Tableau 2 - Recrutement des enseignants du second degré dans l'enseignement supérieur en 2024</v>
      </c>
      <c r="B13" s="109"/>
    </row>
    <row r="14" spans="1:2" s="100" customFormat="1" ht="18" x14ac:dyDescent="0.25">
      <c r="A14" s="94"/>
      <c r="B14" s="109"/>
    </row>
    <row r="15" spans="1:2" ht="18" x14ac:dyDescent="0.25">
      <c r="A15" s="118" t="str">
        <f>'Tabl. 3'!$A$1</f>
        <v>Tableau 3 - Candidats et lauréats du recrutement des ESAS 2024 par discipline du CNU</v>
      </c>
      <c r="B15" s="109"/>
    </row>
    <row r="16" spans="1:2" ht="18" x14ac:dyDescent="0.25">
      <c r="A16" s="93"/>
      <c r="B16" s="109"/>
    </row>
    <row r="17" spans="1:2" ht="18" x14ac:dyDescent="0.25">
      <c r="A17" s="94" t="str">
        <f>'Annexe 1'!$A$1</f>
        <v xml:space="preserve">Annexe 1 - Enseignants du second degré en fonction dans l’enseignement supérieur en 2024, selon le corps et la discipline </v>
      </c>
      <c r="B17" s="109"/>
    </row>
    <row r="18" spans="1:2" ht="18" customHeight="1" x14ac:dyDescent="0.25">
      <c r="A18" s="93"/>
      <c r="B18" s="109"/>
    </row>
    <row r="19" spans="1:2" ht="18" x14ac:dyDescent="0.25">
      <c r="A19" s="118" t="str">
        <f>' Annexe 2 '!$A$1</f>
        <v>Annexe 2 - Effectifs ESAS, effectifs du supérieur, en 2014 et en 2024, selon le groupe disciplinaire</v>
      </c>
      <c r="B19" s="109"/>
    </row>
    <row r="20" spans="1:2" s="100" customFormat="1" ht="18" customHeight="1" x14ac:dyDescent="0.25">
      <c r="A20" s="93"/>
      <c r="B20" s="109"/>
    </row>
    <row r="21" spans="1:2" ht="18" x14ac:dyDescent="0.25">
      <c r="A21" s="118" t="str">
        <f>'Annexe 3'!$A$1</f>
        <v>Annexe 3 - Evolution de la part de femmes dans les différents corps des enseignants du supérieur de 2004 à 2024</v>
      </c>
      <c r="B21" s="109"/>
    </row>
    <row r="22" spans="1:2" ht="16.5" x14ac:dyDescent="0.25">
      <c r="A22" s="93"/>
    </row>
    <row r="23" spans="1:2" ht="18" x14ac:dyDescent="0.25">
      <c r="A23" s="118" t="str">
        <f>'Annexe 4 '!$A$1</f>
        <v>Annexe 4 - Nombre de postes publiés par année et par groupe de disciplines du CNU en 2022, 2023 et 2024</v>
      </c>
      <c r="B23" s="109"/>
    </row>
    <row r="24" spans="1:2" ht="16.5" x14ac:dyDescent="0.25">
      <c r="A24" s="93"/>
    </row>
    <row r="25" spans="1:2" ht="18" x14ac:dyDescent="0.25">
      <c r="A25" s="118" t="str">
        <f>'Annexe 5'!$A$1</f>
        <v>Annexe 5 - Enseignants du second degré en fonction dans l'enseignement supérieur lauréats en 2024 par corps</v>
      </c>
      <c r="B25" s="109"/>
    </row>
    <row r="26" spans="1:2" ht="16.5" x14ac:dyDescent="0.25">
      <c r="A26" s="93"/>
    </row>
    <row r="27" spans="1:2" ht="18" x14ac:dyDescent="0.25">
      <c r="A27" s="118" t="str">
        <f>'Annexe 6'!$A$1</f>
        <v xml:space="preserve">Annexe 6 - Age moyen des ESAS au recrutement, en activité et lors de leurs départs en retraites en 2024, par groupe CNU </v>
      </c>
      <c r="B27" s="109"/>
    </row>
    <row r="28" spans="1:2" ht="18" x14ac:dyDescent="0.25">
      <c r="A28" s="93"/>
      <c r="B28" s="109"/>
    </row>
    <row r="29" spans="1:2" ht="18" x14ac:dyDescent="0.25">
      <c r="A29" s="118" t="str">
        <f>'Annexe 7'!$A$1</f>
        <v>Annexe 7 - Recrutement des enseignants du second degré dans l'enseignement supérieur en 2024 (détails)</v>
      </c>
      <c r="B29" s="109"/>
    </row>
    <row r="30" spans="1:2" ht="18" x14ac:dyDescent="0.25">
      <c r="A30" s="93"/>
      <c r="B30" s="109"/>
    </row>
    <row r="32" spans="1:2" ht="18" x14ac:dyDescent="0.25">
      <c r="A32" s="91"/>
    </row>
    <row r="34" spans="1:1" ht="18" x14ac:dyDescent="0.25">
      <c r="A34" s="91"/>
    </row>
  </sheetData>
  <hyperlinks>
    <hyperlink ref="A9" location="'Tabl. 1'!A1" display="'Tabl. 1'!A1" xr:uid="{7443ADA2-8ACA-418E-A6A9-26C484CDF2D2}"/>
    <hyperlink ref="A13" location="'Tabl. 2'!A1" display="'Tabl. 2'!A1" xr:uid="{34C429BB-94AB-4EC9-87A3-D222F8178FC3}"/>
    <hyperlink ref="A3" location="'Fig. 1'!A1" display="'Fig. 1'!A1" xr:uid="{1AEAFC76-590B-4259-8949-CD748B386F52}"/>
    <hyperlink ref="A11" location="'Fig. 2'!A1" display="'Fig. 2'!A1" xr:uid="{0E9D9171-D521-4F6B-ABF4-63702A52B1FB}"/>
    <hyperlink ref="A17" location="'Annexe 1'!A1" display="'Annexe 1'!A1" xr:uid="{24B5FFC3-3D89-4ECD-9130-FB4EB31DE81C}"/>
    <hyperlink ref="A5" location="'Carte 1'!A1" display="Carte 1 - Effectifs des ESAS en 2024 par académie d'affectation" xr:uid="{6A03EA2D-7409-4BC9-91AD-BB4A6CC649F0}"/>
    <hyperlink ref="A15" location="'Tabl. 3'!A1" display="'Tabl. 3'!A1" xr:uid="{C2B15177-4138-46C5-9066-CBBF36C52FF0}"/>
    <hyperlink ref="A19" location="' Annexe 2 '!A1" display="' Annexe 2 '!A1" xr:uid="{061F9E98-2067-4D2A-9BB6-8000B4D3FED0}"/>
    <hyperlink ref="A27" location="'Annexe 6'!A1" display="'Annexe 6'!A1" xr:uid="{34434823-7375-4055-BA1E-D3093F20A2FE}"/>
    <hyperlink ref="A29" location="'Annexe 7'!A1" display="'Annexe 7'!A1" xr:uid="{E1AAB78B-7F49-4A3D-9D0B-8D572FA89BE6}"/>
    <hyperlink ref="A21" location="'Annexe 3'!A1" display="'Annexe 3'!A1" xr:uid="{18E1802A-C4B9-4C46-B795-A4CA32BDBF5B}"/>
    <hyperlink ref="A23" location="'Annexe 4 '!A1" display="'Annexe 4 '!A1" xr:uid="{B5FB6BE3-5C99-4B94-8657-80FEDE914763}"/>
    <hyperlink ref="A25" location="'Annexe 5'!A1" display="'Annexe 5'!A1" xr:uid="{B0317F1F-453D-4A1C-B74A-25245D6B3C2D}"/>
    <hyperlink ref="A7" location="'Carte 2'!A1" display="Carte - Effectifs des ESAS en 2024 par académie d'affectation" xr:uid="{D368A6D8-E732-4ABD-B7E6-320CE323A3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AADB1-ADAF-4B71-BABC-1990C6C34F7D}">
  <sheetPr>
    <tabColor rgb="FF92D050"/>
  </sheetPr>
  <dimension ref="A1:J38"/>
  <sheetViews>
    <sheetView showGridLines="0" topLeftCell="A3" zoomScaleNormal="100" workbookViewId="0">
      <selection activeCell="I17" sqref="I17"/>
    </sheetView>
  </sheetViews>
  <sheetFormatPr baseColWidth="10" defaultRowHeight="12.75" x14ac:dyDescent="0.2"/>
  <cols>
    <col min="1" max="1" width="46.28515625" customWidth="1"/>
    <col min="2" max="2" width="13.5703125" customWidth="1"/>
    <col min="3" max="3" width="12" customWidth="1"/>
    <col min="6" max="6" width="12" customWidth="1"/>
  </cols>
  <sheetData>
    <row r="1" spans="1:9" ht="16.5" x14ac:dyDescent="0.25">
      <c r="A1" s="114" t="s">
        <v>170</v>
      </c>
    </row>
    <row r="2" spans="1:9" x14ac:dyDescent="0.2">
      <c r="A2" s="2"/>
    </row>
    <row r="3" spans="1:9" ht="16.5" customHeight="1" x14ac:dyDescent="0.2">
      <c r="A3" s="165" t="s">
        <v>184</v>
      </c>
      <c r="B3" s="167">
        <v>2014</v>
      </c>
      <c r="C3" s="168"/>
      <c r="D3" s="169"/>
      <c r="E3" s="167">
        <v>2024</v>
      </c>
      <c r="F3" s="168"/>
      <c r="G3" s="169"/>
      <c r="I3" s="92" t="s">
        <v>162</v>
      </c>
    </row>
    <row r="4" spans="1:9" ht="26.1" customHeight="1" x14ac:dyDescent="0.2">
      <c r="A4" s="165"/>
      <c r="B4" s="150" t="s">
        <v>106</v>
      </c>
      <c r="C4" s="150" t="s">
        <v>107</v>
      </c>
      <c r="D4" s="150" t="s">
        <v>108</v>
      </c>
      <c r="E4" s="150" t="s">
        <v>106</v>
      </c>
      <c r="F4" s="150" t="s">
        <v>107</v>
      </c>
      <c r="G4" s="150" t="s">
        <v>108</v>
      </c>
    </row>
    <row r="5" spans="1:9" ht="65.45" customHeight="1" x14ac:dyDescent="0.2">
      <c r="A5" s="165"/>
      <c r="B5" s="151"/>
      <c r="C5" s="151"/>
      <c r="D5" s="151"/>
      <c r="E5" s="151"/>
      <c r="F5" s="151"/>
      <c r="G5" s="151"/>
    </row>
    <row r="6" spans="1:9" x14ac:dyDescent="0.2">
      <c r="A6" s="3" t="s">
        <v>79</v>
      </c>
      <c r="B6" s="133">
        <v>0</v>
      </c>
      <c r="C6" s="129">
        <v>3784</v>
      </c>
      <c r="D6" s="5">
        <v>0</v>
      </c>
      <c r="E6" s="133">
        <v>0</v>
      </c>
      <c r="F6" s="129">
        <v>3914</v>
      </c>
      <c r="G6" s="5">
        <v>0</v>
      </c>
    </row>
    <row r="7" spans="1:9" x14ac:dyDescent="0.2">
      <c r="A7" s="3" t="s">
        <v>6</v>
      </c>
      <c r="B7" s="133">
        <v>1798</v>
      </c>
      <c r="C7" s="129">
        <v>5666</v>
      </c>
      <c r="D7" s="5">
        <v>0.31733145075891284</v>
      </c>
      <c r="E7" s="133">
        <v>1813</v>
      </c>
      <c r="F7" s="129">
        <v>5800</v>
      </c>
      <c r="G7" s="5">
        <v>0.3125862068965517</v>
      </c>
    </row>
    <row r="8" spans="1:9" x14ac:dyDescent="0.2">
      <c r="A8" s="6" t="s">
        <v>7</v>
      </c>
      <c r="B8" s="130">
        <v>1798</v>
      </c>
      <c r="C8" s="130">
        <v>9450</v>
      </c>
      <c r="D8" s="8">
        <v>0.19026455026455028</v>
      </c>
      <c r="E8" s="130">
        <v>1813</v>
      </c>
      <c r="F8" s="130">
        <v>9714</v>
      </c>
      <c r="G8" s="8">
        <v>0.18663784228947911</v>
      </c>
    </row>
    <row r="9" spans="1:9" x14ac:dyDescent="0.2">
      <c r="A9" s="3" t="s">
        <v>8</v>
      </c>
      <c r="B9" s="133">
        <v>4209</v>
      </c>
      <c r="C9" s="129">
        <v>10258</v>
      </c>
      <c r="D9" s="5">
        <v>0.4103139013452915</v>
      </c>
      <c r="E9" s="133">
        <v>4072</v>
      </c>
      <c r="F9" s="129">
        <v>9474</v>
      </c>
      <c r="G9" s="90">
        <v>0.42980789529237912</v>
      </c>
      <c r="H9" s="27"/>
    </row>
    <row r="10" spans="1:9" x14ac:dyDescent="0.2">
      <c r="A10" s="3" t="s">
        <v>58</v>
      </c>
      <c r="B10" s="133">
        <v>916</v>
      </c>
      <c r="C10" s="129">
        <v>7465</v>
      </c>
      <c r="D10" s="5">
        <v>0.12270596115204287</v>
      </c>
      <c r="E10" s="133">
        <v>812</v>
      </c>
      <c r="F10" s="129">
        <v>7324</v>
      </c>
      <c r="G10" s="90">
        <v>0.11086837793555435</v>
      </c>
      <c r="H10" s="27"/>
    </row>
    <row r="11" spans="1:9" x14ac:dyDescent="0.2">
      <c r="A11" s="3" t="s">
        <v>82</v>
      </c>
      <c r="B11" s="133">
        <v>1815</v>
      </c>
      <c r="C11" s="129">
        <v>4283</v>
      </c>
      <c r="D11" s="5">
        <v>0.42376838664487509</v>
      </c>
      <c r="E11" s="133">
        <v>1778</v>
      </c>
      <c r="F11" s="129">
        <v>4407</v>
      </c>
      <c r="G11" s="90">
        <v>0.40344905831631495</v>
      </c>
      <c r="H11" s="27"/>
    </row>
    <row r="12" spans="1:9" x14ac:dyDescent="0.2">
      <c r="A12" s="6" t="s">
        <v>11</v>
      </c>
      <c r="B12" s="130">
        <v>6940</v>
      </c>
      <c r="C12" s="130">
        <v>22006</v>
      </c>
      <c r="D12" s="8">
        <v>0.31536853585385805</v>
      </c>
      <c r="E12" s="130">
        <v>6662</v>
      </c>
      <c r="F12" s="130">
        <v>21205</v>
      </c>
      <c r="G12" s="8">
        <v>0.31417118604102806</v>
      </c>
    </row>
    <row r="13" spans="1:9" x14ac:dyDescent="0.2">
      <c r="A13" s="3" t="s">
        <v>12</v>
      </c>
      <c r="B13" s="133">
        <v>1139</v>
      </c>
      <c r="C13" s="129">
        <v>7797</v>
      </c>
      <c r="D13" s="5">
        <v>0.14608182634346545</v>
      </c>
      <c r="E13" s="133">
        <v>1129</v>
      </c>
      <c r="F13" s="129">
        <v>7504</v>
      </c>
      <c r="G13" s="5">
        <v>0.15045309168443496</v>
      </c>
    </row>
    <row r="14" spans="1:9" x14ac:dyDescent="0.2">
      <c r="A14" s="3" t="s">
        <v>13</v>
      </c>
      <c r="B14" s="133">
        <v>846</v>
      </c>
      <c r="C14" s="129">
        <v>6471</v>
      </c>
      <c r="D14" s="5">
        <v>0.13073713490959665</v>
      </c>
      <c r="E14" s="133">
        <v>774</v>
      </c>
      <c r="F14" s="129">
        <v>6080</v>
      </c>
      <c r="G14" s="5">
        <v>0.12730263157894736</v>
      </c>
    </row>
    <row r="15" spans="1:9" x14ac:dyDescent="0.2">
      <c r="A15" s="3" t="s">
        <v>83</v>
      </c>
      <c r="B15" s="133">
        <v>0</v>
      </c>
      <c r="C15" s="129">
        <v>1319</v>
      </c>
      <c r="D15" s="5">
        <v>0</v>
      </c>
      <c r="E15" s="133">
        <v>0</v>
      </c>
      <c r="F15" s="129">
        <v>1255</v>
      </c>
      <c r="G15" s="5">
        <v>0</v>
      </c>
    </row>
    <row r="16" spans="1:9" x14ac:dyDescent="0.2">
      <c r="A16" s="3" t="s">
        <v>14</v>
      </c>
      <c r="B16" s="133">
        <v>1866</v>
      </c>
      <c r="C16" s="129">
        <v>8857</v>
      </c>
      <c r="D16" s="5">
        <v>0.21068081743253925</v>
      </c>
      <c r="E16" s="133">
        <v>1773</v>
      </c>
      <c r="F16" s="129">
        <v>8524</v>
      </c>
      <c r="G16" s="5">
        <v>0.20800093852651338</v>
      </c>
    </row>
    <row r="17" spans="1:10" x14ac:dyDescent="0.2">
      <c r="A17" s="3" t="s">
        <v>15</v>
      </c>
      <c r="B17" s="133">
        <v>377</v>
      </c>
      <c r="C17" s="129">
        <v>4842</v>
      </c>
      <c r="D17" s="5">
        <v>7.7860388269310202E-2</v>
      </c>
      <c r="E17" s="133">
        <v>427</v>
      </c>
      <c r="F17" s="129">
        <v>4778</v>
      </c>
      <c r="G17" s="5">
        <v>8.9367936375052318E-2</v>
      </c>
      <c r="J17" s="40"/>
    </row>
    <row r="18" spans="1:10" x14ac:dyDescent="0.2">
      <c r="A18" s="6" t="s">
        <v>16</v>
      </c>
      <c r="B18" s="130">
        <v>4228</v>
      </c>
      <c r="C18" s="130">
        <v>29286</v>
      </c>
      <c r="D18" s="8">
        <v>0.14436932322611487</v>
      </c>
      <c r="E18" s="130">
        <v>4103</v>
      </c>
      <c r="F18" s="130">
        <v>28141</v>
      </c>
      <c r="G18" s="8">
        <v>0.14580149959134359</v>
      </c>
    </row>
    <row r="19" spans="1:10" x14ac:dyDescent="0.2">
      <c r="A19" s="3" t="s">
        <v>80</v>
      </c>
      <c r="B19" s="133">
        <v>0</v>
      </c>
      <c r="C19" s="129">
        <v>5691</v>
      </c>
      <c r="D19" s="5">
        <v>0</v>
      </c>
      <c r="E19" s="133">
        <v>0</v>
      </c>
      <c r="F19" s="129">
        <v>5636</v>
      </c>
      <c r="G19" s="5">
        <v>0</v>
      </c>
    </row>
    <row r="20" spans="1:10" x14ac:dyDescent="0.2">
      <c r="A20" s="3" t="s">
        <v>81</v>
      </c>
      <c r="B20" s="133">
        <v>0</v>
      </c>
      <c r="C20" s="129">
        <v>513</v>
      </c>
      <c r="D20" s="5">
        <v>0</v>
      </c>
      <c r="E20" s="133">
        <v>0</v>
      </c>
      <c r="F20" s="129">
        <v>483</v>
      </c>
      <c r="G20" s="5">
        <v>0</v>
      </c>
    </row>
    <row r="21" spans="1:10" x14ac:dyDescent="0.2">
      <c r="A21" s="3" t="s">
        <v>84</v>
      </c>
      <c r="B21" s="133">
        <v>0</v>
      </c>
      <c r="C21" s="129">
        <v>1816</v>
      </c>
      <c r="D21" s="5">
        <v>0</v>
      </c>
      <c r="E21" s="133">
        <v>0</v>
      </c>
      <c r="F21" s="129">
        <v>1801</v>
      </c>
      <c r="G21" s="5">
        <v>0</v>
      </c>
    </row>
    <row r="22" spans="1:10" x14ac:dyDescent="0.2">
      <c r="A22" s="22" t="s">
        <v>100</v>
      </c>
      <c r="B22" s="133">
        <v>0</v>
      </c>
      <c r="C22" s="129">
        <v>1081</v>
      </c>
      <c r="D22" s="5">
        <v>0</v>
      </c>
      <c r="E22" s="133">
        <v>0</v>
      </c>
      <c r="F22" s="129">
        <v>1019</v>
      </c>
      <c r="G22" s="5">
        <v>0</v>
      </c>
    </row>
    <row r="23" spans="1:10" x14ac:dyDescent="0.2">
      <c r="A23" s="3" t="s">
        <v>17</v>
      </c>
      <c r="B23" s="133">
        <v>163</v>
      </c>
      <c r="C23" s="133">
        <v>163</v>
      </c>
      <c r="D23" s="5">
        <v>1</v>
      </c>
      <c r="E23" s="133">
        <v>58</v>
      </c>
      <c r="F23" s="138">
        <v>58</v>
      </c>
      <c r="G23" s="5">
        <v>1</v>
      </c>
    </row>
    <row r="24" spans="1:10" x14ac:dyDescent="0.2">
      <c r="A24" s="6" t="s">
        <v>5</v>
      </c>
      <c r="B24" s="130">
        <v>13129</v>
      </c>
      <c r="C24" s="130">
        <v>70006</v>
      </c>
      <c r="D24" s="8">
        <v>0.18754106790846498</v>
      </c>
      <c r="E24" s="130">
        <v>12636</v>
      </c>
      <c r="F24" s="130">
        <v>68057</v>
      </c>
      <c r="G24" s="8">
        <v>0.1856678960283292</v>
      </c>
    </row>
    <row r="25" spans="1:10" x14ac:dyDescent="0.2">
      <c r="C25" s="40"/>
    </row>
    <row r="26" spans="1:10" x14ac:dyDescent="0.2">
      <c r="A26" s="11" t="s">
        <v>18</v>
      </c>
    </row>
    <row r="27" spans="1:10" x14ac:dyDescent="0.2">
      <c r="A27" s="102" t="s">
        <v>186</v>
      </c>
      <c r="B27" s="100"/>
      <c r="C27" s="100"/>
      <c r="D27" s="100"/>
      <c r="E27" s="100"/>
      <c r="F27" s="100"/>
    </row>
    <row r="33" spans="1:8" ht="25.5" x14ac:dyDescent="0.35">
      <c r="A33" s="32"/>
      <c r="C33" s="32"/>
    </row>
    <row r="34" spans="1:8" ht="25.5" x14ac:dyDescent="0.35">
      <c r="A34" s="32"/>
      <c r="B34" s="32"/>
      <c r="C34" s="32"/>
      <c r="F34" s="32"/>
      <c r="G34" s="32"/>
      <c r="H34" s="32"/>
    </row>
    <row r="38" spans="1:8" ht="84.6" customHeight="1" x14ac:dyDescent="0.2"/>
  </sheetData>
  <mergeCells count="9">
    <mergeCell ref="A3:A5"/>
    <mergeCell ref="B3:D3"/>
    <mergeCell ref="E3:G3"/>
    <mergeCell ref="F4:F5"/>
    <mergeCell ref="E4:E5"/>
    <mergeCell ref="G4:G5"/>
    <mergeCell ref="D4:D5"/>
    <mergeCell ref="C4:C5"/>
    <mergeCell ref="B4:B5"/>
  </mergeCells>
  <hyperlinks>
    <hyperlink ref="I3" location="Sommaire!A1" display="Retour au sommaire" xr:uid="{F6C1158F-DFB5-4902-9EF0-3A88157DED5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C3C3C-C392-458B-AAB1-43DFDF251CDF}">
  <sheetPr>
    <tabColor rgb="FF92D050"/>
  </sheetPr>
  <dimension ref="A1:AD55"/>
  <sheetViews>
    <sheetView showGridLines="0" zoomScaleNormal="100" workbookViewId="0">
      <selection activeCell="I5" sqref="I5"/>
    </sheetView>
  </sheetViews>
  <sheetFormatPr baseColWidth="10" defaultRowHeight="12.75" x14ac:dyDescent="0.2"/>
  <cols>
    <col min="1" max="1" width="13.42578125" customWidth="1"/>
    <col min="5" max="5" width="12.140625" customWidth="1"/>
  </cols>
  <sheetData>
    <row r="1" spans="1:30" ht="16.5" x14ac:dyDescent="0.2">
      <c r="A1" s="112" t="s">
        <v>167</v>
      </c>
      <c r="AB1" s="27"/>
      <c r="AC1" s="27"/>
      <c r="AD1" s="27"/>
    </row>
    <row r="2" spans="1:30" x14ac:dyDescent="0.2">
      <c r="AB2" s="27"/>
      <c r="AC2" s="27"/>
      <c r="AD2" s="27"/>
    </row>
    <row r="3" spans="1:30" ht="21.95" customHeight="1" x14ac:dyDescent="0.2">
      <c r="A3" s="173"/>
      <c r="B3" s="170" t="s">
        <v>75</v>
      </c>
      <c r="C3" s="171"/>
      <c r="D3" s="171"/>
      <c r="E3" s="172"/>
      <c r="F3" s="170" t="s">
        <v>51</v>
      </c>
      <c r="G3" s="171"/>
      <c r="H3" s="171"/>
      <c r="I3" s="172"/>
      <c r="J3" s="170" t="s">
        <v>50</v>
      </c>
      <c r="K3" s="171"/>
      <c r="L3" s="171"/>
      <c r="M3" s="172"/>
      <c r="O3" s="92" t="s">
        <v>162</v>
      </c>
      <c r="AB3" s="27"/>
      <c r="AC3" s="27"/>
      <c r="AD3" s="27"/>
    </row>
    <row r="4" spans="1:30" ht="38.25" x14ac:dyDescent="0.2">
      <c r="A4" s="173"/>
      <c r="B4" s="79" t="s">
        <v>102</v>
      </c>
      <c r="C4" s="79" t="s">
        <v>103</v>
      </c>
      <c r="D4" s="79" t="s">
        <v>5</v>
      </c>
      <c r="E4" s="79" t="s">
        <v>119</v>
      </c>
      <c r="F4" s="79" t="s">
        <v>102</v>
      </c>
      <c r="G4" s="79" t="s">
        <v>103</v>
      </c>
      <c r="H4" s="79" t="s">
        <v>5</v>
      </c>
      <c r="I4" s="79" t="s">
        <v>120</v>
      </c>
      <c r="J4" s="79" t="s">
        <v>102</v>
      </c>
      <c r="K4" s="79" t="s">
        <v>103</v>
      </c>
      <c r="L4" s="79" t="s">
        <v>5</v>
      </c>
      <c r="M4" s="79" t="s">
        <v>121</v>
      </c>
      <c r="AB4" s="27"/>
      <c r="AC4" s="27"/>
      <c r="AD4" s="27"/>
    </row>
    <row r="5" spans="1:30" x14ac:dyDescent="0.2">
      <c r="A5" s="89">
        <v>2004</v>
      </c>
      <c r="B5" s="139">
        <v>7946</v>
      </c>
      <c r="C5" s="140">
        <v>5436</v>
      </c>
      <c r="D5" s="139">
        <v>13382</v>
      </c>
      <c r="E5" s="80">
        <v>0.40621730683007023</v>
      </c>
      <c r="F5" s="139">
        <v>15895</v>
      </c>
      <c r="G5" s="140">
        <v>3326</v>
      </c>
      <c r="H5" s="139">
        <v>19221</v>
      </c>
      <c r="I5" s="81">
        <v>0.17303990427136987</v>
      </c>
      <c r="J5" s="139">
        <v>20568</v>
      </c>
      <c r="K5" s="140">
        <v>13924</v>
      </c>
      <c r="L5" s="139">
        <v>34492</v>
      </c>
      <c r="M5" s="81">
        <v>0.40368781166647338</v>
      </c>
      <c r="R5" s="27"/>
      <c r="S5" s="27"/>
      <c r="T5" s="27"/>
      <c r="U5" s="27"/>
      <c r="V5" s="27"/>
      <c r="W5" s="27"/>
      <c r="X5" s="27"/>
      <c r="Y5" s="27"/>
      <c r="Z5" s="27"/>
      <c r="AA5" s="27"/>
      <c r="AB5" s="27"/>
      <c r="AC5" s="27"/>
      <c r="AD5" s="27"/>
    </row>
    <row r="6" spans="1:30" x14ac:dyDescent="0.2">
      <c r="A6" s="7">
        <v>2005</v>
      </c>
      <c r="B6" s="141">
        <v>7799</v>
      </c>
      <c r="C6" s="142">
        <v>5362</v>
      </c>
      <c r="D6" s="141">
        <v>13161</v>
      </c>
      <c r="E6" s="88">
        <v>0.40741584985943319</v>
      </c>
      <c r="F6" s="141">
        <v>15939</v>
      </c>
      <c r="G6" s="142">
        <v>3435</v>
      </c>
      <c r="H6" s="141">
        <v>19374</v>
      </c>
      <c r="I6" s="29">
        <v>0.177299473521214</v>
      </c>
      <c r="J6" s="141">
        <v>20892</v>
      </c>
      <c r="K6" s="142">
        <v>14313</v>
      </c>
      <c r="L6" s="141">
        <v>35205</v>
      </c>
      <c r="M6" s="29">
        <v>0.4065615679590967</v>
      </c>
      <c r="R6" s="27"/>
      <c r="S6" s="27"/>
      <c r="T6" s="27"/>
      <c r="U6" s="27"/>
      <c r="V6" s="27"/>
      <c r="W6" s="27"/>
      <c r="X6" s="27"/>
      <c r="Y6" s="27"/>
      <c r="Z6" s="27"/>
      <c r="AA6" s="27"/>
      <c r="AB6" s="27"/>
      <c r="AC6" s="27"/>
      <c r="AD6" s="27"/>
    </row>
    <row r="7" spans="1:30" ht="14.45" customHeight="1" x14ac:dyDescent="0.2">
      <c r="A7" s="89">
        <v>2006</v>
      </c>
      <c r="B7" s="139">
        <v>7822</v>
      </c>
      <c r="C7" s="140">
        <v>5577</v>
      </c>
      <c r="D7" s="139">
        <v>13399</v>
      </c>
      <c r="E7" s="80">
        <v>0.41622509142473318</v>
      </c>
      <c r="F7" s="139">
        <v>15926</v>
      </c>
      <c r="G7" s="140">
        <v>3573</v>
      </c>
      <c r="H7" s="139">
        <v>19499</v>
      </c>
      <c r="I7" s="81">
        <v>0.1832401661623673</v>
      </c>
      <c r="J7" s="139">
        <v>21073</v>
      </c>
      <c r="K7" s="140">
        <v>14719</v>
      </c>
      <c r="L7" s="139">
        <v>35792</v>
      </c>
      <c r="M7" s="81">
        <v>0.41123714796602595</v>
      </c>
      <c r="R7" s="27"/>
      <c r="S7" s="27"/>
      <c r="T7" s="27"/>
      <c r="U7" s="27"/>
      <c r="V7" s="27"/>
      <c r="W7" s="27"/>
      <c r="X7" s="27"/>
      <c r="Y7" s="27"/>
      <c r="Z7" s="27"/>
      <c r="AA7" s="27"/>
      <c r="AB7" s="27"/>
      <c r="AC7" s="27"/>
      <c r="AD7" s="27"/>
    </row>
    <row r="8" spans="1:30" x14ac:dyDescent="0.2">
      <c r="A8" s="7">
        <v>2007</v>
      </c>
      <c r="B8" s="141">
        <v>7906</v>
      </c>
      <c r="C8" s="142">
        <v>5826</v>
      </c>
      <c r="D8" s="141">
        <v>13732</v>
      </c>
      <c r="E8" s="88">
        <v>0.42426449169822311</v>
      </c>
      <c r="F8" s="141">
        <v>15835</v>
      </c>
      <c r="G8" s="142">
        <v>3692</v>
      </c>
      <c r="H8" s="141">
        <v>19527</v>
      </c>
      <c r="I8" s="29">
        <v>0.18907154196753215</v>
      </c>
      <c r="J8" s="141">
        <v>20973</v>
      </c>
      <c r="K8" s="142">
        <v>14855</v>
      </c>
      <c r="L8" s="141">
        <v>35828</v>
      </c>
      <c r="M8" s="29">
        <v>0.41461985039633809</v>
      </c>
      <c r="R8" s="27"/>
      <c r="S8" s="27"/>
      <c r="T8" s="27"/>
      <c r="U8" s="27"/>
      <c r="V8" s="27"/>
      <c r="W8" s="27"/>
      <c r="X8" s="27"/>
      <c r="Y8" s="27"/>
      <c r="Z8" s="27"/>
      <c r="AA8" s="27"/>
    </row>
    <row r="9" spans="1:30" x14ac:dyDescent="0.2">
      <c r="A9" s="89">
        <v>2008</v>
      </c>
      <c r="B9" s="139">
        <v>7730</v>
      </c>
      <c r="C9" s="140">
        <v>5685</v>
      </c>
      <c r="D9" s="139">
        <v>13415</v>
      </c>
      <c r="E9" s="80">
        <v>0.42377935147223256</v>
      </c>
      <c r="F9" s="139">
        <v>15841</v>
      </c>
      <c r="G9" s="140">
        <v>3832</v>
      </c>
      <c r="H9" s="139">
        <v>19673</v>
      </c>
      <c r="I9" s="81">
        <v>0.1947847303410766</v>
      </c>
      <c r="J9" s="139">
        <v>20783</v>
      </c>
      <c r="K9" s="140">
        <v>14977</v>
      </c>
      <c r="L9" s="139">
        <v>35760</v>
      </c>
      <c r="M9" s="81">
        <v>0.41881991051454137</v>
      </c>
      <c r="R9" s="27"/>
      <c r="S9" s="27"/>
      <c r="T9" s="27"/>
      <c r="U9" s="27"/>
      <c r="V9" s="27"/>
      <c r="W9" s="27"/>
      <c r="X9" s="27"/>
      <c r="Y9" s="27"/>
      <c r="Z9" s="27"/>
      <c r="AA9" s="27"/>
    </row>
    <row r="10" spans="1:30" x14ac:dyDescent="0.2">
      <c r="A10" s="7">
        <v>2009</v>
      </c>
      <c r="B10" s="141">
        <v>7437</v>
      </c>
      <c r="C10" s="142">
        <v>5545</v>
      </c>
      <c r="D10" s="141">
        <v>12982</v>
      </c>
      <c r="E10" s="88">
        <v>0.42712987213064241</v>
      </c>
      <c r="F10" s="141">
        <v>15824</v>
      </c>
      <c r="G10" s="142">
        <v>4009</v>
      </c>
      <c r="H10" s="141">
        <v>19833</v>
      </c>
      <c r="I10" s="29">
        <v>0.20213785105632026</v>
      </c>
      <c r="J10" s="141">
        <v>20883</v>
      </c>
      <c r="K10" s="142">
        <v>15209</v>
      </c>
      <c r="L10" s="141">
        <v>36092</v>
      </c>
      <c r="M10" s="29">
        <v>0.4213953230632827</v>
      </c>
      <c r="R10" s="27"/>
      <c r="S10" s="27"/>
      <c r="T10" s="27"/>
      <c r="U10" s="27"/>
      <c r="V10" s="27"/>
      <c r="W10" s="27"/>
      <c r="X10" s="27"/>
      <c r="Y10" s="27"/>
      <c r="Z10" s="27"/>
      <c r="AA10" s="27"/>
    </row>
    <row r="11" spans="1:30" x14ac:dyDescent="0.2">
      <c r="A11" s="89">
        <v>2010</v>
      </c>
      <c r="B11" s="139">
        <v>7331</v>
      </c>
      <c r="C11" s="140">
        <v>5554</v>
      </c>
      <c r="D11" s="139">
        <v>12885</v>
      </c>
      <c r="E11" s="80">
        <v>0.43104384943733021</v>
      </c>
      <c r="F11" s="139">
        <v>15840</v>
      </c>
      <c r="G11" s="140">
        <v>4124</v>
      </c>
      <c r="H11" s="139">
        <v>19964</v>
      </c>
      <c r="I11" s="81">
        <v>0.20657182929272691</v>
      </c>
      <c r="J11" s="139">
        <v>20826</v>
      </c>
      <c r="K11" s="140">
        <v>15418</v>
      </c>
      <c r="L11" s="139">
        <v>36244</v>
      </c>
      <c r="M11" s="81">
        <v>0.42539454806312771</v>
      </c>
      <c r="R11" s="27"/>
      <c r="S11" s="27"/>
      <c r="T11" s="27"/>
      <c r="U11" s="27"/>
      <c r="V11" s="27"/>
      <c r="W11" s="27"/>
      <c r="X11" s="27"/>
      <c r="Y11" s="27"/>
      <c r="Z11" s="27"/>
      <c r="AA11" s="27"/>
    </row>
    <row r="12" spans="1:30" x14ac:dyDescent="0.2">
      <c r="A12" s="7">
        <v>2011</v>
      </c>
      <c r="B12" s="141">
        <v>7477</v>
      </c>
      <c r="C12" s="142">
        <v>5653</v>
      </c>
      <c r="D12" s="141">
        <v>13130</v>
      </c>
      <c r="E12" s="88">
        <v>0.43054074638233053</v>
      </c>
      <c r="F12" s="141">
        <v>15777</v>
      </c>
      <c r="G12" s="142">
        <v>4293</v>
      </c>
      <c r="H12" s="141">
        <v>20070</v>
      </c>
      <c r="I12" s="29">
        <v>0.21390134529147983</v>
      </c>
      <c r="J12" s="141">
        <v>20793</v>
      </c>
      <c r="K12" s="142">
        <v>15545</v>
      </c>
      <c r="L12" s="141">
        <v>36338</v>
      </c>
      <c r="M12" s="29">
        <v>0.42778909130937309</v>
      </c>
      <c r="R12" s="27"/>
      <c r="S12" s="27"/>
      <c r="T12" s="27"/>
      <c r="U12" s="27"/>
      <c r="V12" s="27"/>
      <c r="W12" s="27"/>
      <c r="X12" s="27"/>
      <c r="Y12" s="27"/>
      <c r="Z12" s="27"/>
      <c r="AA12" s="27"/>
    </row>
    <row r="13" spans="1:30" x14ac:dyDescent="0.2">
      <c r="A13" s="89">
        <v>2012</v>
      </c>
      <c r="B13" s="139">
        <v>7329</v>
      </c>
      <c r="C13" s="140">
        <v>5710</v>
      </c>
      <c r="D13" s="139">
        <v>13039</v>
      </c>
      <c r="E13" s="80">
        <v>0.43791701817624051</v>
      </c>
      <c r="F13" s="139">
        <v>15785</v>
      </c>
      <c r="G13" s="140">
        <v>4460</v>
      </c>
      <c r="H13" s="139">
        <v>20245</v>
      </c>
      <c r="I13" s="81">
        <v>0.22030130896517658</v>
      </c>
      <c r="J13" s="139">
        <v>20636</v>
      </c>
      <c r="K13" s="140">
        <v>15702</v>
      </c>
      <c r="L13" s="139">
        <v>36338</v>
      </c>
      <c r="M13" s="81">
        <v>0.43210963729429247</v>
      </c>
      <c r="R13" s="27"/>
      <c r="S13" s="27"/>
      <c r="T13" s="27"/>
      <c r="U13" s="27"/>
      <c r="V13" s="27"/>
      <c r="W13" s="27"/>
      <c r="X13" s="27"/>
      <c r="Y13" s="27"/>
      <c r="Z13" s="27"/>
      <c r="AA13" s="27"/>
    </row>
    <row r="14" spans="1:30" x14ac:dyDescent="0.2">
      <c r="A14" s="7">
        <v>2013</v>
      </c>
      <c r="B14" s="141">
        <v>7305</v>
      </c>
      <c r="C14" s="142">
        <v>5763</v>
      </c>
      <c r="D14" s="141">
        <v>13068</v>
      </c>
      <c r="E14" s="88">
        <v>0.44100091827364557</v>
      </c>
      <c r="F14" s="141">
        <v>15742</v>
      </c>
      <c r="G14" s="142">
        <v>4577</v>
      </c>
      <c r="H14" s="141">
        <v>20319</v>
      </c>
      <c r="I14" s="29">
        <v>0.22525714848171663</v>
      </c>
      <c r="J14" s="141">
        <v>20582</v>
      </c>
      <c r="K14" s="142">
        <v>15931</v>
      </c>
      <c r="L14" s="141">
        <v>36513</v>
      </c>
      <c r="M14" s="29">
        <v>0.43631035521595046</v>
      </c>
      <c r="R14" s="27"/>
      <c r="S14" s="27"/>
      <c r="T14" s="27"/>
      <c r="U14" s="27"/>
      <c r="V14" s="27"/>
      <c r="W14" s="27"/>
      <c r="X14" s="27"/>
      <c r="Y14" s="27"/>
      <c r="Z14" s="27"/>
      <c r="AA14" s="27"/>
    </row>
    <row r="15" spans="1:30" x14ac:dyDescent="0.2">
      <c r="A15" s="89">
        <v>2014</v>
      </c>
      <c r="B15" s="139">
        <v>7255</v>
      </c>
      <c r="C15" s="140">
        <v>5874</v>
      </c>
      <c r="D15" s="139">
        <v>13129</v>
      </c>
      <c r="E15" s="80">
        <v>0.44740650468428672</v>
      </c>
      <c r="F15" s="139">
        <v>15620</v>
      </c>
      <c r="G15" s="140">
        <v>4727</v>
      </c>
      <c r="H15" s="139">
        <v>20347</v>
      </c>
      <c r="I15" s="81">
        <v>0.23231926082469159</v>
      </c>
      <c r="J15" s="139">
        <v>20501</v>
      </c>
      <c r="K15" s="140">
        <v>16029</v>
      </c>
      <c r="L15" s="139">
        <v>36530</v>
      </c>
      <c r="M15" s="81">
        <v>0.4387900355871886</v>
      </c>
      <c r="R15" s="27"/>
      <c r="S15" s="27"/>
      <c r="T15" s="27"/>
      <c r="U15" s="27"/>
      <c r="V15" s="27"/>
      <c r="W15" s="27"/>
      <c r="X15" s="27"/>
      <c r="Y15" s="27"/>
      <c r="Z15" s="27"/>
      <c r="AA15" s="27"/>
    </row>
    <row r="16" spans="1:30" x14ac:dyDescent="0.2">
      <c r="A16" s="7">
        <v>2015</v>
      </c>
      <c r="B16" s="141">
        <v>7189</v>
      </c>
      <c r="C16" s="142">
        <v>6032</v>
      </c>
      <c r="D16" s="141">
        <v>13221</v>
      </c>
      <c r="E16" s="88">
        <v>0.45624385447394294</v>
      </c>
      <c r="F16" s="141">
        <v>15385</v>
      </c>
      <c r="G16" s="142">
        <v>4865</v>
      </c>
      <c r="H16" s="141">
        <v>20250</v>
      </c>
      <c r="I16" s="29">
        <v>0.24024691358024691</v>
      </c>
      <c r="J16" s="141">
        <v>20199</v>
      </c>
      <c r="K16" s="142">
        <v>15985</v>
      </c>
      <c r="L16" s="141">
        <v>36184</v>
      </c>
      <c r="M16" s="29">
        <v>0.44176984302454125</v>
      </c>
      <c r="R16" s="27"/>
      <c r="S16" s="27"/>
      <c r="T16" s="27"/>
      <c r="U16" s="27"/>
      <c r="V16" s="27"/>
      <c r="W16" s="27"/>
      <c r="X16" s="27"/>
      <c r="Y16" s="27"/>
      <c r="Z16" s="27"/>
      <c r="AA16" s="27"/>
    </row>
    <row r="17" spans="1:27" x14ac:dyDescent="0.2">
      <c r="A17" s="89">
        <v>2016</v>
      </c>
      <c r="B17" s="139">
        <v>6982</v>
      </c>
      <c r="C17" s="140">
        <v>6003</v>
      </c>
      <c r="D17" s="139">
        <v>12985</v>
      </c>
      <c r="E17" s="80">
        <v>0.46230265691182132</v>
      </c>
      <c r="F17" s="139">
        <v>15234</v>
      </c>
      <c r="G17" s="140">
        <v>5074</v>
      </c>
      <c r="H17" s="139">
        <v>20308</v>
      </c>
      <c r="I17" s="81">
        <v>0.24985227496553084</v>
      </c>
      <c r="J17" s="139">
        <v>20198</v>
      </c>
      <c r="K17" s="140">
        <v>16178</v>
      </c>
      <c r="L17" s="139">
        <v>36376</v>
      </c>
      <c r="M17" s="81">
        <v>0.44474378711238177</v>
      </c>
      <c r="R17" s="27"/>
      <c r="S17" s="27"/>
      <c r="T17" s="27"/>
      <c r="U17" s="27"/>
      <c r="V17" s="27"/>
      <c r="W17" s="27"/>
      <c r="X17" s="27"/>
      <c r="Y17" s="27"/>
      <c r="Z17" s="27"/>
      <c r="AA17" s="27"/>
    </row>
    <row r="18" spans="1:27" x14ac:dyDescent="0.2">
      <c r="A18" s="7">
        <v>2017</v>
      </c>
      <c r="B18" s="141">
        <v>6886</v>
      </c>
      <c r="C18" s="142">
        <v>5981</v>
      </c>
      <c r="D18" s="141">
        <v>12867</v>
      </c>
      <c r="E18" s="88">
        <v>0.46483251729229813</v>
      </c>
      <c r="F18" s="141">
        <v>14912</v>
      </c>
      <c r="G18" s="142">
        <v>5122</v>
      </c>
      <c r="H18" s="141">
        <v>20034</v>
      </c>
      <c r="I18" s="29">
        <v>0.25566536887291602</v>
      </c>
      <c r="J18" s="141">
        <v>19725</v>
      </c>
      <c r="K18" s="142">
        <v>15918</v>
      </c>
      <c r="L18" s="141">
        <v>35643</v>
      </c>
      <c r="M18" s="29">
        <v>0.44659540442723678</v>
      </c>
      <c r="R18" s="27"/>
      <c r="S18" s="27"/>
      <c r="T18" s="27"/>
      <c r="U18" s="27"/>
      <c r="V18" s="27"/>
      <c r="W18" s="27"/>
      <c r="X18" s="27"/>
      <c r="Y18" s="27"/>
      <c r="Z18" s="27"/>
      <c r="AA18" s="27"/>
    </row>
    <row r="19" spans="1:27" x14ac:dyDescent="0.2">
      <c r="A19" s="89">
        <v>2018</v>
      </c>
      <c r="B19" s="139">
        <v>6972</v>
      </c>
      <c r="C19" s="140">
        <v>6138</v>
      </c>
      <c r="D19" s="139">
        <v>13110</v>
      </c>
      <c r="E19" s="80">
        <v>0.46819221967963387</v>
      </c>
      <c r="F19" s="139">
        <v>14777</v>
      </c>
      <c r="G19" s="140">
        <v>5243</v>
      </c>
      <c r="H19" s="139">
        <v>20020</v>
      </c>
      <c r="I19" s="81">
        <v>0.2618881118881119</v>
      </c>
      <c r="J19" s="139">
        <v>19562</v>
      </c>
      <c r="K19" s="140">
        <v>15925</v>
      </c>
      <c r="L19" s="139">
        <v>35487</v>
      </c>
      <c r="M19" s="81">
        <v>0.4487558824358216</v>
      </c>
      <c r="S19" s="27"/>
      <c r="T19" s="27"/>
      <c r="U19" s="27"/>
      <c r="V19" s="27"/>
      <c r="W19" s="27"/>
      <c r="X19" s="27"/>
      <c r="Y19" s="27"/>
      <c r="Z19" s="27"/>
      <c r="AA19" s="27"/>
    </row>
    <row r="20" spans="1:27" x14ac:dyDescent="0.2">
      <c r="A20" s="7">
        <v>2019</v>
      </c>
      <c r="B20" s="141">
        <v>6930</v>
      </c>
      <c r="C20" s="142">
        <v>6156</v>
      </c>
      <c r="D20" s="141">
        <v>13086</v>
      </c>
      <c r="E20" s="88">
        <v>0.47042640990371387</v>
      </c>
      <c r="F20" s="141">
        <v>14716</v>
      </c>
      <c r="G20" s="142">
        <v>5361</v>
      </c>
      <c r="H20" s="141">
        <v>20077</v>
      </c>
      <c r="I20" s="29">
        <v>0.26702196543308265</v>
      </c>
      <c r="J20" s="141">
        <v>19507</v>
      </c>
      <c r="K20" s="142">
        <v>15954</v>
      </c>
      <c r="L20" s="141">
        <v>35461</v>
      </c>
      <c r="M20" s="29">
        <v>0.44990271001945797</v>
      </c>
    </row>
    <row r="21" spans="1:27" x14ac:dyDescent="0.2">
      <c r="A21" s="89">
        <v>2020</v>
      </c>
      <c r="B21" s="139">
        <v>6930</v>
      </c>
      <c r="C21" s="140">
        <v>6185</v>
      </c>
      <c r="D21" s="139">
        <v>13115</v>
      </c>
      <c r="E21" s="80">
        <v>0.47159740754860846</v>
      </c>
      <c r="F21" s="139">
        <v>14594</v>
      </c>
      <c r="G21" s="140">
        <v>5506</v>
      </c>
      <c r="H21" s="139">
        <v>20100</v>
      </c>
      <c r="I21" s="81">
        <v>0.27393034825870649</v>
      </c>
      <c r="J21" s="139">
        <v>19321</v>
      </c>
      <c r="K21" s="140">
        <v>15948</v>
      </c>
      <c r="L21" s="139">
        <v>35269</v>
      </c>
      <c r="M21" s="81">
        <v>0.4521818027162664</v>
      </c>
    </row>
    <row r="22" spans="1:27" x14ac:dyDescent="0.2">
      <c r="A22" s="7">
        <v>2021</v>
      </c>
      <c r="B22" s="141">
        <v>6788</v>
      </c>
      <c r="C22" s="142">
        <v>6088</v>
      </c>
      <c r="D22" s="141">
        <v>12876</v>
      </c>
      <c r="E22" s="88">
        <v>0.47281764523143832</v>
      </c>
      <c r="F22" s="141">
        <v>14504</v>
      </c>
      <c r="G22" s="142">
        <v>5640</v>
      </c>
      <c r="H22" s="141">
        <v>20144</v>
      </c>
      <c r="I22" s="29">
        <v>0.27998411437648929</v>
      </c>
      <c r="J22" s="141">
        <v>19235</v>
      </c>
      <c r="K22" s="142">
        <v>15951</v>
      </c>
      <c r="L22" s="141">
        <v>35186</v>
      </c>
      <c r="M22" s="29">
        <v>0.45333371227192631</v>
      </c>
    </row>
    <row r="23" spans="1:27" x14ac:dyDescent="0.2">
      <c r="A23" s="89">
        <v>2022</v>
      </c>
      <c r="B23" s="139">
        <v>6662</v>
      </c>
      <c r="C23" s="140">
        <v>6084</v>
      </c>
      <c r="D23" s="139">
        <v>12746</v>
      </c>
      <c r="E23" s="80">
        <v>0.47732621999058528</v>
      </c>
      <c r="F23" s="139">
        <v>14701</v>
      </c>
      <c r="G23" s="140">
        <v>6115</v>
      </c>
      <c r="H23" s="139">
        <v>20816</v>
      </c>
      <c r="I23" s="81">
        <v>0.29376441199077635</v>
      </c>
      <c r="J23" s="139">
        <v>18740</v>
      </c>
      <c r="K23" s="140">
        <v>15574</v>
      </c>
      <c r="L23" s="139">
        <v>34314</v>
      </c>
      <c r="M23" s="81">
        <v>0.45386722620504749</v>
      </c>
    </row>
    <row r="24" spans="1:27" x14ac:dyDescent="0.2">
      <c r="A24" s="7">
        <v>2023</v>
      </c>
      <c r="B24" s="141">
        <v>6659</v>
      </c>
      <c r="C24" s="142">
        <v>6041</v>
      </c>
      <c r="D24" s="141">
        <v>12700</v>
      </c>
      <c r="E24" s="88">
        <v>0.47566929133858266</v>
      </c>
      <c r="F24" s="141">
        <v>14800</v>
      </c>
      <c r="G24" s="142">
        <v>6509</v>
      </c>
      <c r="H24" s="141">
        <v>21309</v>
      </c>
      <c r="I24" s="29">
        <v>0.30545778778919708</v>
      </c>
      <c r="J24" s="141">
        <v>18478</v>
      </c>
      <c r="K24" s="142">
        <v>15426</v>
      </c>
      <c r="L24" s="141">
        <v>33904</v>
      </c>
      <c r="M24" s="29">
        <v>0.4549905615856536</v>
      </c>
    </row>
    <row r="25" spans="1:27" x14ac:dyDescent="0.2">
      <c r="A25" s="89">
        <v>2024</v>
      </c>
      <c r="B25" s="139">
        <v>6580</v>
      </c>
      <c r="C25" s="140">
        <v>6056</v>
      </c>
      <c r="D25" s="139">
        <v>12636</v>
      </c>
      <c r="E25" s="80">
        <v>0.47926559037670147</v>
      </c>
      <c r="F25" s="139">
        <v>15005</v>
      </c>
      <c r="G25" s="140">
        <v>6890</v>
      </c>
      <c r="H25" s="139">
        <v>21895</v>
      </c>
      <c r="I25" s="81">
        <v>0.31468371774377712</v>
      </c>
      <c r="J25" s="139">
        <v>18274</v>
      </c>
      <c r="K25" s="140">
        <v>15252</v>
      </c>
      <c r="L25" s="139">
        <v>33526</v>
      </c>
      <c r="M25" s="81">
        <v>0.45493050170017302</v>
      </c>
    </row>
    <row r="54" spans="1:5" x14ac:dyDescent="0.2">
      <c r="A54" s="34" t="s">
        <v>18</v>
      </c>
    </row>
    <row r="55" spans="1:5" x14ac:dyDescent="0.2">
      <c r="A55" s="34" t="s">
        <v>172</v>
      </c>
      <c r="B55" s="100"/>
      <c r="C55" s="100"/>
      <c r="D55" s="100"/>
      <c r="E55" s="100"/>
    </row>
  </sheetData>
  <mergeCells count="4">
    <mergeCell ref="B3:E3"/>
    <mergeCell ref="F3:I3"/>
    <mergeCell ref="J3:M3"/>
    <mergeCell ref="A3:A4"/>
  </mergeCells>
  <hyperlinks>
    <hyperlink ref="O3" location="Sommaire!A1" display="Retour au sommaire" xr:uid="{8980B417-A903-442F-85EE-E7068DFAB912}"/>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A5024-0DFD-46A5-89CA-117F18C0DDD1}">
  <sheetPr>
    <tabColor rgb="FF92D050"/>
  </sheetPr>
  <dimension ref="A1:I21"/>
  <sheetViews>
    <sheetView showGridLines="0" workbookViewId="0">
      <selection activeCell="H13" sqref="H13"/>
    </sheetView>
  </sheetViews>
  <sheetFormatPr baseColWidth="10" defaultRowHeight="12.75" x14ac:dyDescent="0.2"/>
  <cols>
    <col min="1" max="1" width="43.5703125" customWidth="1"/>
    <col min="3" max="3" width="11.85546875" customWidth="1"/>
  </cols>
  <sheetData>
    <row r="1" spans="1:9" ht="16.5" x14ac:dyDescent="0.2">
      <c r="A1" s="113" t="s">
        <v>190</v>
      </c>
    </row>
    <row r="3" spans="1:9" ht="20.45" customHeight="1" x14ac:dyDescent="0.2">
      <c r="A3" s="150" t="s">
        <v>174</v>
      </c>
      <c r="B3" s="167">
        <v>2022</v>
      </c>
      <c r="C3" s="169"/>
      <c r="D3" s="167">
        <v>2023</v>
      </c>
      <c r="E3" s="169"/>
      <c r="F3" s="167">
        <v>2024</v>
      </c>
      <c r="G3" s="169"/>
      <c r="I3" s="92" t="s">
        <v>162</v>
      </c>
    </row>
    <row r="4" spans="1:9" ht="28.5" customHeight="1" x14ac:dyDescent="0.2">
      <c r="A4" s="151"/>
      <c r="B4" s="25" t="s">
        <v>86</v>
      </c>
      <c r="C4" s="25" t="s">
        <v>85</v>
      </c>
      <c r="D4" s="25" t="s">
        <v>86</v>
      </c>
      <c r="E4" s="25" t="s">
        <v>85</v>
      </c>
      <c r="F4" s="25" t="s">
        <v>86</v>
      </c>
      <c r="G4" s="25" t="s">
        <v>85</v>
      </c>
    </row>
    <row r="5" spans="1:9" ht="15" customHeight="1" x14ac:dyDescent="0.2">
      <c r="A5" s="12" t="s">
        <v>23</v>
      </c>
      <c r="B5" s="26">
        <v>152</v>
      </c>
      <c r="C5" s="28">
        <v>0.18765432098765433</v>
      </c>
      <c r="D5" s="4">
        <v>181</v>
      </c>
      <c r="E5" s="31">
        <v>0.2170263788968825</v>
      </c>
      <c r="F5" s="4">
        <v>190</v>
      </c>
      <c r="G5" s="31">
        <v>0.21714285714285714</v>
      </c>
    </row>
    <row r="6" spans="1:9" ht="15" customHeight="1" x14ac:dyDescent="0.2">
      <c r="A6" s="14" t="s">
        <v>7</v>
      </c>
      <c r="B6" s="7">
        <v>152</v>
      </c>
      <c r="C6" s="30">
        <v>0.18765432098765433</v>
      </c>
      <c r="D6" s="7">
        <v>181</v>
      </c>
      <c r="E6" s="30">
        <v>0.2170263788968825</v>
      </c>
      <c r="F6" s="7">
        <v>190</v>
      </c>
      <c r="G6" s="30">
        <v>0.21714285714285714</v>
      </c>
    </row>
    <row r="7" spans="1:9" ht="15" customHeight="1" x14ac:dyDescent="0.2">
      <c r="A7" s="12" t="s">
        <v>8</v>
      </c>
      <c r="B7" s="26">
        <v>238</v>
      </c>
      <c r="C7" s="28">
        <v>0.29382716049382718</v>
      </c>
      <c r="D7" s="4">
        <v>237</v>
      </c>
      <c r="E7" s="31">
        <v>0.28417266187050361</v>
      </c>
      <c r="F7" s="4">
        <v>276</v>
      </c>
      <c r="G7" s="31">
        <v>0.31542857142857145</v>
      </c>
    </row>
    <row r="8" spans="1:9" ht="15" customHeight="1" x14ac:dyDescent="0.2">
      <c r="A8" s="12" t="s">
        <v>9</v>
      </c>
      <c r="B8" s="26">
        <v>42</v>
      </c>
      <c r="C8" s="28">
        <v>5.185185185185185E-2</v>
      </c>
      <c r="D8" s="4">
        <v>26</v>
      </c>
      <c r="E8" s="31">
        <v>3.117505995203837E-2</v>
      </c>
      <c r="F8" s="4">
        <v>36</v>
      </c>
      <c r="G8" s="31">
        <v>4.1142857142857141E-2</v>
      </c>
    </row>
    <row r="9" spans="1:9" ht="15" customHeight="1" x14ac:dyDescent="0.2">
      <c r="A9" s="12" t="s">
        <v>24</v>
      </c>
      <c r="B9" s="26">
        <v>116</v>
      </c>
      <c r="C9" s="28">
        <v>0.14320987654320988</v>
      </c>
      <c r="D9" s="4">
        <v>125</v>
      </c>
      <c r="E9" s="31">
        <v>0.1498800959232614</v>
      </c>
      <c r="F9" s="4">
        <v>110</v>
      </c>
      <c r="G9" s="31">
        <v>0.12571428571428572</v>
      </c>
    </row>
    <row r="10" spans="1:9" ht="15" customHeight="1" x14ac:dyDescent="0.2">
      <c r="A10" s="14" t="s">
        <v>11</v>
      </c>
      <c r="B10" s="7">
        <v>396</v>
      </c>
      <c r="C10" s="30">
        <v>0.48888888888888887</v>
      </c>
      <c r="D10" s="7">
        <v>388</v>
      </c>
      <c r="E10" s="30">
        <v>0.46522781774580335</v>
      </c>
      <c r="F10" s="7">
        <v>422</v>
      </c>
      <c r="G10" s="30">
        <v>0.48228571428571426</v>
      </c>
    </row>
    <row r="11" spans="1:9" ht="15" customHeight="1" x14ac:dyDescent="0.2">
      <c r="A11" s="12" t="s">
        <v>12</v>
      </c>
      <c r="B11" s="26">
        <v>72</v>
      </c>
      <c r="C11" s="28">
        <v>8.8888888888888892E-2</v>
      </c>
      <c r="D11" s="4">
        <v>60</v>
      </c>
      <c r="E11" s="31">
        <v>7.1942446043165464E-2</v>
      </c>
      <c r="F11" s="4">
        <v>62</v>
      </c>
      <c r="G11" s="31">
        <v>7.0857142857142855E-2</v>
      </c>
    </row>
    <row r="12" spans="1:9" ht="15" customHeight="1" x14ac:dyDescent="0.2">
      <c r="A12" s="12" t="s">
        <v>25</v>
      </c>
      <c r="B12" s="26">
        <v>43</v>
      </c>
      <c r="C12" s="28">
        <v>5.3086419753086422E-2</v>
      </c>
      <c r="D12" s="4">
        <v>38</v>
      </c>
      <c r="E12" s="31">
        <v>4.5563549160671464E-2</v>
      </c>
      <c r="F12" s="4">
        <v>27</v>
      </c>
      <c r="G12" s="31">
        <v>3.0857142857142857E-2</v>
      </c>
    </row>
    <row r="13" spans="1:9" ht="15" customHeight="1" x14ac:dyDescent="0.2">
      <c r="A13" s="12" t="s">
        <v>73</v>
      </c>
      <c r="B13" s="26">
        <v>1</v>
      </c>
      <c r="C13" s="28">
        <v>1.2345679012345679E-3</v>
      </c>
      <c r="D13" s="4">
        <v>2</v>
      </c>
      <c r="E13" s="31">
        <v>2.3980815347721821E-3</v>
      </c>
      <c r="F13" s="4">
        <v>0</v>
      </c>
      <c r="G13" s="31">
        <v>0</v>
      </c>
    </row>
    <row r="14" spans="1:9" ht="15" customHeight="1" x14ac:dyDescent="0.2">
      <c r="A14" s="12" t="s">
        <v>14</v>
      </c>
      <c r="B14" s="26">
        <v>112</v>
      </c>
      <c r="C14" s="28">
        <v>0.13827160493827159</v>
      </c>
      <c r="D14" s="4">
        <v>130</v>
      </c>
      <c r="E14" s="31">
        <v>0.15587529976019185</v>
      </c>
      <c r="F14" s="4">
        <v>127</v>
      </c>
      <c r="G14" s="31">
        <v>0.14514285714285713</v>
      </c>
    </row>
    <row r="15" spans="1:9" ht="15" customHeight="1" x14ac:dyDescent="0.2">
      <c r="A15" s="12" t="s">
        <v>15</v>
      </c>
      <c r="B15" s="26">
        <v>23</v>
      </c>
      <c r="C15" s="28">
        <v>2.8395061728395062E-2</v>
      </c>
      <c r="D15" s="4">
        <v>26</v>
      </c>
      <c r="E15" s="31">
        <v>3.117505995203837E-2</v>
      </c>
      <c r="F15" s="4">
        <v>32</v>
      </c>
      <c r="G15" s="31">
        <v>3.6571428571428574E-2</v>
      </c>
    </row>
    <row r="16" spans="1:9" ht="15" customHeight="1" x14ac:dyDescent="0.2">
      <c r="A16" s="14" t="s">
        <v>16</v>
      </c>
      <c r="B16" s="7">
        <v>251</v>
      </c>
      <c r="C16" s="30">
        <v>0.30987654320987656</v>
      </c>
      <c r="D16" s="7">
        <v>256</v>
      </c>
      <c r="E16" s="30">
        <v>0.30695443645083931</v>
      </c>
      <c r="F16" s="7">
        <v>248</v>
      </c>
      <c r="G16" s="30">
        <v>0.28342857142857142</v>
      </c>
    </row>
    <row r="17" spans="1:8" ht="15" customHeight="1" x14ac:dyDescent="0.2">
      <c r="A17" s="12" t="s">
        <v>17</v>
      </c>
      <c r="B17" s="26">
        <v>11</v>
      </c>
      <c r="C17" s="28">
        <v>1.3580246913580247E-2</v>
      </c>
      <c r="D17" s="4">
        <v>9</v>
      </c>
      <c r="E17" s="31">
        <v>1.0791366906474821E-2</v>
      </c>
      <c r="F17" s="4">
        <v>15</v>
      </c>
      <c r="G17" s="31">
        <v>1.7142857142857144E-2</v>
      </c>
    </row>
    <row r="18" spans="1:8" ht="15" customHeight="1" x14ac:dyDescent="0.2">
      <c r="A18" s="14" t="s">
        <v>5</v>
      </c>
      <c r="B18" s="7">
        <v>810</v>
      </c>
      <c r="C18" s="29">
        <v>1</v>
      </c>
      <c r="D18" s="7">
        <v>834</v>
      </c>
      <c r="E18" s="29">
        <v>1</v>
      </c>
      <c r="F18" s="7">
        <v>875</v>
      </c>
      <c r="G18" s="29">
        <v>1</v>
      </c>
    </row>
    <row r="20" spans="1:8" x14ac:dyDescent="0.2">
      <c r="A20" s="20" t="s">
        <v>116</v>
      </c>
    </row>
    <row r="21" spans="1:8" x14ac:dyDescent="0.2">
      <c r="A21" s="20" t="s">
        <v>113</v>
      </c>
      <c r="B21" s="100"/>
      <c r="C21" s="100"/>
      <c r="D21" s="100"/>
      <c r="E21" s="100"/>
      <c r="F21" s="100"/>
      <c r="G21" s="100"/>
      <c r="H21" s="100"/>
    </row>
  </sheetData>
  <mergeCells count="4">
    <mergeCell ref="A3:A4"/>
    <mergeCell ref="B3:C3"/>
    <mergeCell ref="D3:E3"/>
    <mergeCell ref="F3:G3"/>
  </mergeCells>
  <hyperlinks>
    <hyperlink ref="I3" location="Sommaire!A1" display="Retour au sommaire" xr:uid="{F331B929-B531-4E54-BAF1-9C0840BC612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33E0A-51B0-483C-B89B-606B8D4B1ADB}">
  <sheetPr>
    <tabColor rgb="FF92D050"/>
  </sheetPr>
  <dimension ref="A1:I13"/>
  <sheetViews>
    <sheetView showGridLines="0" workbookViewId="0">
      <selection activeCell="B16" sqref="B16"/>
    </sheetView>
  </sheetViews>
  <sheetFormatPr baseColWidth="10" defaultRowHeight="12.75" x14ac:dyDescent="0.2"/>
  <cols>
    <col min="1" max="1" width="38.42578125" customWidth="1"/>
    <col min="2" max="5" width="15.5703125" customWidth="1"/>
    <col min="10" max="10" width="16.28515625" customWidth="1"/>
    <col min="11" max="11" width="14.5703125" bestFit="1" customWidth="1"/>
  </cols>
  <sheetData>
    <row r="1" spans="1:9" ht="16.5" x14ac:dyDescent="0.2">
      <c r="A1" s="113" t="s">
        <v>168</v>
      </c>
    </row>
    <row r="2" spans="1:9" ht="15" x14ac:dyDescent="0.2">
      <c r="I2" s="92" t="s">
        <v>162</v>
      </c>
    </row>
    <row r="3" spans="1:9" ht="36.6" customHeight="1" x14ac:dyDescent="0.2">
      <c r="A3" s="50"/>
      <c r="B3" s="50" t="s">
        <v>94</v>
      </c>
      <c r="C3" s="50" t="s">
        <v>95</v>
      </c>
      <c r="D3" s="50" t="s">
        <v>78</v>
      </c>
      <c r="E3" s="105" t="s">
        <v>127</v>
      </c>
      <c r="F3" s="50" t="s">
        <v>93</v>
      </c>
    </row>
    <row r="4" spans="1:9" ht="15" customHeight="1" x14ac:dyDescent="0.2">
      <c r="A4" s="119" t="s">
        <v>0</v>
      </c>
      <c r="B4" s="4">
        <v>240</v>
      </c>
      <c r="C4" s="4">
        <v>105</v>
      </c>
      <c r="D4" s="4">
        <v>345</v>
      </c>
      <c r="E4" s="101">
        <v>0.51415797317436662</v>
      </c>
      <c r="F4" s="5">
        <v>0.48405797101449277</v>
      </c>
    </row>
    <row r="5" spans="1:9" ht="15" customHeight="1" x14ac:dyDescent="0.2">
      <c r="A5" s="119" t="s">
        <v>1</v>
      </c>
      <c r="B5" s="4">
        <v>195</v>
      </c>
      <c r="C5" s="4">
        <v>48</v>
      </c>
      <c r="D5" s="4">
        <v>243</v>
      </c>
      <c r="E5" s="101">
        <v>0.36214605067064082</v>
      </c>
      <c r="F5" s="5">
        <v>0.5679012345679012</v>
      </c>
    </row>
    <row r="6" spans="1:9" ht="15" customHeight="1" x14ac:dyDescent="0.2">
      <c r="A6" s="119" t="s">
        <v>2</v>
      </c>
      <c r="B6" s="4">
        <v>27</v>
      </c>
      <c r="C6" s="4">
        <v>3</v>
      </c>
      <c r="D6" s="4">
        <v>30</v>
      </c>
      <c r="E6" s="101">
        <v>4.4709388971684055E-2</v>
      </c>
      <c r="F6" s="5">
        <v>0.36666666666666664</v>
      </c>
    </row>
    <row r="7" spans="1:9" ht="15" customHeight="1" x14ac:dyDescent="0.2">
      <c r="A7" s="119" t="s">
        <v>3</v>
      </c>
      <c r="B7" s="4">
        <v>30</v>
      </c>
      <c r="C7" s="4">
        <v>5</v>
      </c>
      <c r="D7" s="4">
        <v>35</v>
      </c>
      <c r="E7" s="101">
        <v>5.216095380029806E-2</v>
      </c>
      <c r="F7" s="5">
        <v>0.45714285714285713</v>
      </c>
    </row>
    <row r="8" spans="1:9" ht="15" customHeight="1" x14ac:dyDescent="0.2">
      <c r="A8" s="119" t="s">
        <v>98</v>
      </c>
      <c r="B8" s="4">
        <v>15</v>
      </c>
      <c r="C8" s="4">
        <v>3</v>
      </c>
      <c r="D8" s="4">
        <v>18</v>
      </c>
      <c r="E8" s="101">
        <v>2.6825633383010434E-2</v>
      </c>
      <c r="F8" s="5">
        <v>0.44444444444444442</v>
      </c>
    </row>
    <row r="9" spans="1:9" ht="15" customHeight="1" x14ac:dyDescent="0.2">
      <c r="A9" s="51" t="s">
        <v>104</v>
      </c>
      <c r="B9" s="33">
        <v>507</v>
      </c>
      <c r="C9" s="33">
        <v>164</v>
      </c>
      <c r="D9" s="33">
        <v>671</v>
      </c>
      <c r="E9" s="104">
        <v>1</v>
      </c>
      <c r="F9" s="49">
        <v>0.50670640834575265</v>
      </c>
    </row>
    <row r="11" spans="1:9" x14ac:dyDescent="0.2">
      <c r="A11" s="86" t="s">
        <v>99</v>
      </c>
    </row>
    <row r="12" spans="1:9" x14ac:dyDescent="0.2">
      <c r="A12" s="174" t="s">
        <v>26</v>
      </c>
      <c r="B12" s="174"/>
      <c r="C12" s="174"/>
      <c r="D12" s="174"/>
      <c r="E12" s="174"/>
      <c r="F12" s="174"/>
    </row>
    <row r="13" spans="1:9" ht="12.75" customHeight="1" x14ac:dyDescent="0.2">
      <c r="A13" s="174" t="s">
        <v>27</v>
      </c>
      <c r="B13" s="174"/>
      <c r="C13" s="174"/>
      <c r="D13" s="174"/>
      <c r="E13" s="174"/>
      <c r="F13" s="174"/>
    </row>
  </sheetData>
  <mergeCells count="2">
    <mergeCell ref="A12:F12"/>
    <mergeCell ref="A13:F13"/>
  </mergeCells>
  <hyperlinks>
    <hyperlink ref="I2" location="Sommaire!A1" display="Retour au sommaire" xr:uid="{63C4C95D-4524-4948-BA13-D9BF9A7C555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57F90-19AC-4239-876E-AC6687FCE1CF}">
  <sheetPr>
    <tabColor rgb="FF92D050"/>
  </sheetPr>
  <dimension ref="A1:L11"/>
  <sheetViews>
    <sheetView showGridLines="0" workbookViewId="0">
      <selection activeCell="K7" sqref="K7"/>
    </sheetView>
  </sheetViews>
  <sheetFormatPr baseColWidth="10" defaultRowHeight="12.75" x14ac:dyDescent="0.2"/>
  <cols>
    <col min="1" max="1" width="22.85546875" customWidth="1"/>
    <col min="8" max="8" width="11.42578125" bestFit="1" customWidth="1"/>
    <col min="9" max="9" width="11" customWidth="1"/>
    <col min="10" max="10" width="11.42578125" bestFit="1" customWidth="1"/>
  </cols>
  <sheetData>
    <row r="1" spans="1:12" ht="16.5" x14ac:dyDescent="0.25">
      <c r="A1" s="114" t="s">
        <v>169</v>
      </c>
    </row>
    <row r="2" spans="1:12" ht="15" x14ac:dyDescent="0.2">
      <c r="L2" s="92" t="s">
        <v>162</v>
      </c>
    </row>
    <row r="3" spans="1:12" ht="37.5" customHeight="1" x14ac:dyDescent="0.2">
      <c r="A3" s="176" t="s">
        <v>88</v>
      </c>
      <c r="B3" s="175" t="s">
        <v>87</v>
      </c>
      <c r="C3" s="175"/>
      <c r="D3" s="175"/>
      <c r="E3" s="175" t="s">
        <v>92</v>
      </c>
      <c r="F3" s="175"/>
      <c r="G3" s="175"/>
      <c r="H3" s="175" t="s">
        <v>97</v>
      </c>
      <c r="I3" s="175"/>
      <c r="J3" s="175"/>
    </row>
    <row r="4" spans="1:12" ht="17.45" customHeight="1" x14ac:dyDescent="0.2">
      <c r="A4" s="177"/>
      <c r="B4" s="72" t="s">
        <v>76</v>
      </c>
      <c r="C4" s="50" t="s">
        <v>77</v>
      </c>
      <c r="D4" s="50" t="s">
        <v>5</v>
      </c>
      <c r="E4" s="72" t="s">
        <v>76</v>
      </c>
      <c r="F4" s="50" t="s">
        <v>77</v>
      </c>
      <c r="G4" s="50" t="s">
        <v>5</v>
      </c>
      <c r="H4" s="72" t="s">
        <v>76</v>
      </c>
      <c r="I4" s="50" t="s">
        <v>77</v>
      </c>
      <c r="J4" s="50" t="s">
        <v>5</v>
      </c>
    </row>
    <row r="5" spans="1:12" ht="20.100000000000001" customHeight="1" x14ac:dyDescent="0.2">
      <c r="A5" s="120" t="s">
        <v>56</v>
      </c>
      <c r="B5" s="35">
        <v>44.46153846153846</v>
      </c>
      <c r="C5" s="35">
        <v>44.085714285714289</v>
      </c>
      <c r="D5" s="84">
        <v>44.245901639344261</v>
      </c>
      <c r="E5" s="35">
        <v>52.874125874125873</v>
      </c>
      <c r="F5" s="35">
        <v>51.182198952879581</v>
      </c>
      <c r="G5" s="84">
        <v>51.982901268615556</v>
      </c>
      <c r="H5" s="35">
        <v>64.631578947368425</v>
      </c>
      <c r="I5" s="35">
        <v>64.083333333333329</v>
      </c>
      <c r="J5" s="85">
        <v>64.5</v>
      </c>
    </row>
    <row r="6" spans="1:12" ht="20.100000000000001" customHeight="1" x14ac:dyDescent="0.2">
      <c r="A6" s="120" t="s">
        <v>89</v>
      </c>
      <c r="B6" s="35">
        <v>42.376923076923077</v>
      </c>
      <c r="C6" s="35">
        <v>41.756521739130434</v>
      </c>
      <c r="D6" s="84">
        <v>41.980555555555554</v>
      </c>
      <c r="E6" s="35">
        <v>50.846873830026205</v>
      </c>
      <c r="F6" s="35">
        <v>49.670258080681535</v>
      </c>
      <c r="G6" s="84">
        <v>50.141999399579703</v>
      </c>
      <c r="H6" s="35">
        <v>64.271844660194176</v>
      </c>
      <c r="I6" s="35">
        <v>63.61904761904762</v>
      </c>
      <c r="J6" s="84">
        <v>63.942307692307693</v>
      </c>
    </row>
    <row r="7" spans="1:12" ht="20.100000000000001" customHeight="1" x14ac:dyDescent="0.2">
      <c r="A7" s="120" t="s">
        <v>90</v>
      </c>
      <c r="B7" s="35">
        <v>40.627586206896552</v>
      </c>
      <c r="C7" s="35">
        <v>39</v>
      </c>
      <c r="D7" s="84">
        <v>40.31111111111111</v>
      </c>
      <c r="E7" s="35">
        <v>50.617451891174518</v>
      </c>
      <c r="F7" s="35">
        <v>48.393021120293845</v>
      </c>
      <c r="G7" s="84">
        <v>50.027053375578845</v>
      </c>
      <c r="H7" s="35">
        <v>64.490909090909085</v>
      </c>
      <c r="I7" s="35">
        <v>61.636363636363633</v>
      </c>
      <c r="J7" s="84">
        <v>64.015151515151516</v>
      </c>
    </row>
    <row r="8" spans="1:12" ht="20.100000000000001" customHeight="1" x14ac:dyDescent="0.2">
      <c r="A8" s="121" t="s">
        <v>91</v>
      </c>
      <c r="B8" s="74">
        <v>42.006042296072508</v>
      </c>
      <c r="C8" s="75">
        <v>41.97941176470588</v>
      </c>
      <c r="D8" s="73">
        <v>41.9925484351714</v>
      </c>
      <c r="E8" s="74">
        <v>51.028875379939201</v>
      </c>
      <c r="F8" s="74">
        <v>49.687747688243064</v>
      </c>
      <c r="G8" s="73">
        <v>50.386119025007901</v>
      </c>
      <c r="H8" s="74">
        <v>64.40306122448979</v>
      </c>
      <c r="I8" s="74">
        <v>63.4921875</v>
      </c>
      <c r="J8" s="73">
        <v>64.043209876543202</v>
      </c>
    </row>
    <row r="10" spans="1:12" x14ac:dyDescent="0.2">
      <c r="A10" s="20" t="s">
        <v>72</v>
      </c>
    </row>
    <row r="11" spans="1:12" x14ac:dyDescent="0.2">
      <c r="A11" s="20" t="s">
        <v>187</v>
      </c>
      <c r="B11" s="100"/>
      <c r="C11" s="100"/>
      <c r="D11" s="100"/>
    </row>
  </sheetData>
  <mergeCells count="4">
    <mergeCell ref="B3:D3"/>
    <mergeCell ref="E3:G3"/>
    <mergeCell ref="H3:J3"/>
    <mergeCell ref="A3:A4"/>
  </mergeCells>
  <hyperlinks>
    <hyperlink ref="L2" location="Sommaire!A1" display="Retour au sommaire" xr:uid="{C50A9655-0A75-4F4A-9ABE-AE34E8A70B1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1069C-F01A-4572-AFEA-54ECD6ED4407}">
  <sheetPr>
    <tabColor rgb="FF92D050"/>
  </sheetPr>
  <dimension ref="A1:J22"/>
  <sheetViews>
    <sheetView showGridLines="0" topLeftCell="A3" workbookViewId="0">
      <selection activeCell="J11" sqref="J11"/>
    </sheetView>
  </sheetViews>
  <sheetFormatPr baseColWidth="10" defaultRowHeight="12.75" x14ac:dyDescent="0.2"/>
  <cols>
    <col min="1" max="1" width="44.140625" customWidth="1"/>
    <col min="3" max="3" width="13.140625" customWidth="1"/>
    <col min="6" max="6" width="12.5703125" customWidth="1"/>
  </cols>
  <sheetData>
    <row r="1" spans="1:10" ht="16.5" x14ac:dyDescent="0.2">
      <c r="A1" s="117" t="s">
        <v>196</v>
      </c>
    </row>
    <row r="2" spans="1:10" ht="15" x14ac:dyDescent="0.2">
      <c r="A2" s="76"/>
      <c r="J2" s="92" t="s">
        <v>162</v>
      </c>
    </row>
    <row r="3" spans="1:10" ht="12.95" customHeight="1" x14ac:dyDescent="0.2">
      <c r="A3" s="150" t="s">
        <v>174</v>
      </c>
      <c r="B3" s="150" t="s">
        <v>19</v>
      </c>
      <c r="C3" s="150" t="s">
        <v>20</v>
      </c>
      <c r="D3" s="150" t="s">
        <v>125</v>
      </c>
      <c r="E3" s="150" t="s">
        <v>74</v>
      </c>
      <c r="F3" s="150" t="s">
        <v>22</v>
      </c>
      <c r="G3" s="150" t="s">
        <v>194</v>
      </c>
      <c r="H3" s="150" t="s">
        <v>195</v>
      </c>
    </row>
    <row r="4" spans="1:10" ht="75" customHeight="1" x14ac:dyDescent="0.2">
      <c r="A4" s="151"/>
      <c r="B4" s="151"/>
      <c r="C4" s="151"/>
      <c r="D4" s="151"/>
      <c r="E4" s="151"/>
      <c r="F4" s="151"/>
      <c r="G4" s="151"/>
      <c r="H4" s="151"/>
    </row>
    <row r="5" spans="1:10" x14ac:dyDescent="0.2">
      <c r="A5" s="22" t="s">
        <v>23</v>
      </c>
      <c r="B5" s="129">
        <v>190</v>
      </c>
      <c r="C5" s="129">
        <v>796</v>
      </c>
      <c r="D5" s="129">
        <v>406</v>
      </c>
      <c r="E5" s="129">
        <v>122</v>
      </c>
      <c r="F5" s="35">
        <v>4.189473684210526</v>
      </c>
      <c r="G5" s="35">
        <v>2.1368421052631579</v>
      </c>
      <c r="H5" s="41">
        <v>0.64210526315789473</v>
      </c>
      <c r="I5" s="181"/>
    </row>
    <row r="6" spans="1:10" x14ac:dyDescent="0.2">
      <c r="A6" s="23" t="s">
        <v>7</v>
      </c>
      <c r="B6" s="130">
        <v>190</v>
      </c>
      <c r="C6" s="130">
        <v>796</v>
      </c>
      <c r="D6" s="130">
        <v>406</v>
      </c>
      <c r="E6" s="130">
        <v>122</v>
      </c>
      <c r="F6" s="73">
        <v>4.189473684210526</v>
      </c>
      <c r="G6" s="73">
        <v>2.1368421052631579</v>
      </c>
      <c r="H6" s="29">
        <v>0.64210526315789473</v>
      </c>
      <c r="I6" s="181"/>
    </row>
    <row r="7" spans="1:10" x14ac:dyDescent="0.2">
      <c r="A7" s="22" t="s">
        <v>8</v>
      </c>
      <c r="B7" s="129">
        <v>276</v>
      </c>
      <c r="C7" s="129">
        <v>4587</v>
      </c>
      <c r="D7" s="129">
        <v>1211</v>
      </c>
      <c r="E7" s="134">
        <v>240</v>
      </c>
      <c r="F7" s="77">
        <v>16.619565217391305</v>
      </c>
      <c r="G7" s="77">
        <v>4.38768115942029</v>
      </c>
      <c r="H7" s="41">
        <v>0.86956521739130432</v>
      </c>
      <c r="I7" s="181"/>
    </row>
    <row r="8" spans="1:10" x14ac:dyDescent="0.2">
      <c r="A8" s="22" t="s">
        <v>9</v>
      </c>
      <c r="B8" s="129">
        <v>36</v>
      </c>
      <c r="C8" s="129">
        <v>435</v>
      </c>
      <c r="D8" s="129">
        <v>290</v>
      </c>
      <c r="E8" s="134">
        <v>29</v>
      </c>
      <c r="F8" s="77">
        <v>12.083333333333334</v>
      </c>
      <c r="G8" s="77">
        <v>8.0555555555555554</v>
      </c>
      <c r="H8" s="41">
        <v>0.80555555555555558</v>
      </c>
      <c r="I8" s="181"/>
    </row>
    <row r="9" spans="1:10" x14ac:dyDescent="0.2">
      <c r="A9" s="22" t="s">
        <v>24</v>
      </c>
      <c r="B9" s="129">
        <v>110</v>
      </c>
      <c r="C9" s="129">
        <v>717</v>
      </c>
      <c r="D9" s="129">
        <v>413</v>
      </c>
      <c r="E9" s="134">
        <v>91</v>
      </c>
      <c r="F9" s="77">
        <v>6.5181818181818185</v>
      </c>
      <c r="G9" s="77">
        <v>3.7545454545454544</v>
      </c>
      <c r="H9" s="41">
        <v>0.82727272727272727</v>
      </c>
      <c r="I9" s="181"/>
    </row>
    <row r="10" spans="1:10" x14ac:dyDescent="0.2">
      <c r="A10" s="23" t="s">
        <v>11</v>
      </c>
      <c r="B10" s="130">
        <v>422</v>
      </c>
      <c r="C10" s="130">
        <v>5739</v>
      </c>
      <c r="D10" s="130">
        <v>1914</v>
      </c>
      <c r="E10" s="143">
        <v>360</v>
      </c>
      <c r="F10" s="73">
        <v>13.599526066350711</v>
      </c>
      <c r="G10" s="73">
        <v>4.5355450236966828</v>
      </c>
      <c r="H10" s="29">
        <v>0.85308056872037918</v>
      </c>
      <c r="I10" s="181"/>
    </row>
    <row r="11" spans="1:10" x14ac:dyDescent="0.2">
      <c r="A11" s="22" t="s">
        <v>12</v>
      </c>
      <c r="B11" s="129">
        <v>62</v>
      </c>
      <c r="C11" s="129">
        <v>1069</v>
      </c>
      <c r="D11" s="129">
        <v>341</v>
      </c>
      <c r="E11" s="134">
        <v>50</v>
      </c>
      <c r="F11" s="77">
        <v>17.241935483870968</v>
      </c>
      <c r="G11" s="77">
        <v>5.5</v>
      </c>
      <c r="H11" s="41">
        <v>0.80645161290322576</v>
      </c>
      <c r="I11" s="181"/>
    </row>
    <row r="12" spans="1:10" x14ac:dyDescent="0.2">
      <c r="A12" s="22" t="s">
        <v>25</v>
      </c>
      <c r="B12" s="129">
        <v>27</v>
      </c>
      <c r="C12" s="129">
        <v>229</v>
      </c>
      <c r="D12" s="129">
        <v>139</v>
      </c>
      <c r="E12" s="134">
        <v>22</v>
      </c>
      <c r="F12" s="77">
        <v>8.481481481481481</v>
      </c>
      <c r="G12" s="77">
        <v>5.1481481481481479</v>
      </c>
      <c r="H12" s="41">
        <v>0.81481481481481477</v>
      </c>
      <c r="I12" s="181"/>
    </row>
    <row r="13" spans="1:10" x14ac:dyDescent="0.2">
      <c r="A13" s="22" t="s">
        <v>14</v>
      </c>
      <c r="B13" s="129">
        <v>127</v>
      </c>
      <c r="C13" s="129">
        <v>357</v>
      </c>
      <c r="D13" s="129">
        <v>219</v>
      </c>
      <c r="E13" s="134">
        <v>87</v>
      </c>
      <c r="F13" s="77">
        <v>2.811023622047244</v>
      </c>
      <c r="G13" s="77">
        <v>1.7244094488188977</v>
      </c>
      <c r="H13" s="41">
        <v>0.68503937007874016</v>
      </c>
      <c r="I13" s="181"/>
    </row>
    <row r="14" spans="1:10" x14ac:dyDescent="0.2">
      <c r="A14" s="22" t="s">
        <v>15</v>
      </c>
      <c r="B14" s="129">
        <v>32</v>
      </c>
      <c r="C14" s="129">
        <v>159</v>
      </c>
      <c r="D14" s="129">
        <v>96</v>
      </c>
      <c r="E14" s="134">
        <v>21</v>
      </c>
      <c r="F14" s="77">
        <v>4.96875</v>
      </c>
      <c r="G14" s="77">
        <v>3</v>
      </c>
      <c r="H14" s="41">
        <v>0.65625</v>
      </c>
      <c r="I14" s="181"/>
    </row>
    <row r="15" spans="1:10" x14ac:dyDescent="0.2">
      <c r="A15" s="23" t="s">
        <v>16</v>
      </c>
      <c r="B15" s="130">
        <v>248</v>
      </c>
      <c r="C15" s="130">
        <v>1814</v>
      </c>
      <c r="D15" s="130">
        <v>795</v>
      </c>
      <c r="E15" s="143">
        <v>180</v>
      </c>
      <c r="F15" s="73">
        <v>7.314516129032258</v>
      </c>
      <c r="G15" s="73">
        <v>3.2056451612903225</v>
      </c>
      <c r="H15" s="29">
        <v>0.72580645161290325</v>
      </c>
      <c r="I15" s="181"/>
    </row>
    <row r="16" spans="1:10" x14ac:dyDescent="0.2">
      <c r="A16" s="22" t="s">
        <v>17</v>
      </c>
      <c r="B16" s="129">
        <v>15</v>
      </c>
      <c r="C16" s="129">
        <v>656</v>
      </c>
      <c r="D16" s="129">
        <v>190</v>
      </c>
      <c r="E16" s="134">
        <v>9</v>
      </c>
      <c r="F16" s="77">
        <v>43.733333333333334</v>
      </c>
      <c r="G16" s="77">
        <v>12.666666666666666</v>
      </c>
      <c r="H16" s="41">
        <v>0.6</v>
      </c>
      <c r="I16" s="181"/>
    </row>
    <row r="17" spans="1:9" ht="15.6" customHeight="1" x14ac:dyDescent="0.2">
      <c r="A17" s="23" t="s">
        <v>5</v>
      </c>
      <c r="B17" s="130">
        <v>875</v>
      </c>
      <c r="C17" s="130">
        <v>9005</v>
      </c>
      <c r="D17" s="130">
        <v>3259</v>
      </c>
      <c r="E17" s="143">
        <v>671</v>
      </c>
      <c r="F17" s="73">
        <v>10.291428571428572</v>
      </c>
      <c r="G17" s="73">
        <v>3.7245714285714286</v>
      </c>
      <c r="H17" s="29">
        <v>0.7668571428571429</v>
      </c>
      <c r="I17" s="181"/>
    </row>
    <row r="18" spans="1:9" x14ac:dyDescent="0.2">
      <c r="A18" s="87"/>
      <c r="B18" s="87"/>
      <c r="C18" s="87"/>
      <c r="D18" s="87"/>
      <c r="E18" s="87"/>
    </row>
    <row r="19" spans="1:9" x14ac:dyDescent="0.2">
      <c r="A19" s="179" t="s">
        <v>189</v>
      </c>
      <c r="B19" s="179"/>
      <c r="C19" s="179"/>
      <c r="D19" s="179"/>
      <c r="E19" s="179"/>
    </row>
    <row r="20" spans="1:9" ht="20.25" customHeight="1" x14ac:dyDescent="0.2">
      <c r="A20" s="180"/>
      <c r="B20" s="180"/>
      <c r="C20" s="180"/>
      <c r="D20" s="180"/>
      <c r="E20" s="180"/>
    </row>
    <row r="21" spans="1:9" ht="21" customHeight="1" x14ac:dyDescent="0.2">
      <c r="A21" s="178" t="s">
        <v>26</v>
      </c>
      <c r="B21" s="178"/>
      <c r="C21" s="178"/>
      <c r="D21" s="178"/>
      <c r="E21" s="178"/>
    </row>
    <row r="22" spans="1:9" ht="15.75" customHeight="1" x14ac:dyDescent="0.2">
      <c r="A22" s="178" t="s">
        <v>27</v>
      </c>
      <c r="B22" s="178"/>
      <c r="C22" s="178"/>
      <c r="D22" s="178"/>
      <c r="E22" s="178"/>
    </row>
  </sheetData>
  <mergeCells count="11">
    <mergeCell ref="A22:E22"/>
    <mergeCell ref="A19:E20"/>
    <mergeCell ref="A21:E21"/>
    <mergeCell ref="H3:H4"/>
    <mergeCell ref="B3:B4"/>
    <mergeCell ref="C3:C4"/>
    <mergeCell ref="D3:D4"/>
    <mergeCell ref="E3:E4"/>
    <mergeCell ref="F3:F4"/>
    <mergeCell ref="G3:G4"/>
    <mergeCell ref="A3:A4"/>
  </mergeCells>
  <hyperlinks>
    <hyperlink ref="J2" location="Sommaire!A1" display="Retour au sommaire" xr:uid="{F7B7B37E-E756-49CF-B1D5-C81CCD1A39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09D8C-5F5E-405D-97F0-B12DC08370BB}">
  <sheetPr>
    <tabColor rgb="FF92D050"/>
  </sheetPr>
  <dimension ref="A1:W76"/>
  <sheetViews>
    <sheetView showGridLines="0" tabSelected="1" zoomScaleNormal="100" workbookViewId="0">
      <selection activeCell="A2" sqref="A2"/>
    </sheetView>
  </sheetViews>
  <sheetFormatPr baseColWidth="10" defaultRowHeight="12.75" x14ac:dyDescent="0.2"/>
  <cols>
    <col min="1" max="1" width="34.28515625" customWidth="1"/>
    <col min="2" max="15" width="13" bestFit="1" customWidth="1"/>
    <col min="16" max="16" width="12.5703125" bestFit="1" customWidth="1"/>
    <col min="17" max="20" width="13" bestFit="1" customWidth="1"/>
    <col min="21" max="21" width="12.5703125" bestFit="1" customWidth="1"/>
    <col min="22" max="22" width="13" bestFit="1" customWidth="1"/>
    <col min="23" max="23" width="16.42578125" customWidth="1"/>
  </cols>
  <sheetData>
    <row r="1" spans="1:12" ht="24" customHeight="1" x14ac:dyDescent="0.2">
      <c r="A1" s="110" t="s">
        <v>166</v>
      </c>
    </row>
    <row r="2" spans="1:12" s="100" customFormat="1" ht="24" customHeight="1" x14ac:dyDescent="0.2">
      <c r="A2" s="106"/>
      <c r="C2" s="144"/>
      <c r="L2" s="92" t="s">
        <v>162</v>
      </c>
    </row>
    <row r="3" spans="1:12" s="100" customFormat="1" ht="24" customHeight="1" x14ac:dyDescent="0.2">
      <c r="A3" s="106"/>
    </row>
    <row r="4" spans="1:12" s="100" customFormat="1" ht="24" customHeight="1" x14ac:dyDescent="0.2">
      <c r="A4" s="106"/>
    </row>
    <row r="5" spans="1:12" s="100" customFormat="1" ht="24" customHeight="1" x14ac:dyDescent="0.2">
      <c r="A5" s="106"/>
    </row>
    <row r="6" spans="1:12" s="100" customFormat="1" ht="24" customHeight="1" x14ac:dyDescent="0.2">
      <c r="A6" s="106"/>
    </row>
    <row r="7" spans="1:12" s="100" customFormat="1" ht="24" customHeight="1" x14ac:dyDescent="0.2">
      <c r="A7" s="106"/>
    </row>
    <row r="8" spans="1:12" s="100" customFormat="1" ht="24" customHeight="1" x14ac:dyDescent="0.2">
      <c r="A8" s="106"/>
    </row>
    <row r="9" spans="1:12" s="100" customFormat="1" ht="24" customHeight="1" x14ac:dyDescent="0.2">
      <c r="A9" s="106"/>
    </row>
    <row r="10" spans="1:12" s="100" customFormat="1" ht="24" customHeight="1" x14ac:dyDescent="0.2">
      <c r="A10" s="106"/>
    </row>
    <row r="11" spans="1:12" s="100" customFormat="1" ht="24" customHeight="1" x14ac:dyDescent="0.2">
      <c r="A11" s="106"/>
    </row>
    <row r="12" spans="1:12" s="100" customFormat="1" ht="24" customHeight="1" x14ac:dyDescent="0.2">
      <c r="A12" s="106"/>
    </row>
    <row r="13" spans="1:12" s="100" customFormat="1" ht="24" customHeight="1" x14ac:dyDescent="0.2">
      <c r="A13" s="106"/>
    </row>
    <row r="14" spans="1:12" s="100" customFormat="1" ht="24" customHeight="1" x14ac:dyDescent="0.2">
      <c r="A14" s="106"/>
    </row>
    <row r="15" spans="1:12" s="100" customFormat="1" ht="24" customHeight="1" x14ac:dyDescent="0.2">
      <c r="A15" s="106"/>
    </row>
    <row r="16" spans="1:12" s="100" customFormat="1" ht="24" customHeight="1" x14ac:dyDescent="0.2">
      <c r="A16" s="106"/>
    </row>
    <row r="17" spans="1:23" s="100" customFormat="1" ht="24" customHeight="1" x14ac:dyDescent="0.2">
      <c r="A17" s="106"/>
    </row>
    <row r="18" spans="1:23" s="100" customFormat="1" ht="24" customHeight="1" x14ac:dyDescent="0.2">
      <c r="A18" s="106"/>
    </row>
    <row r="19" spans="1:23" s="100" customFormat="1" ht="24" customHeight="1" x14ac:dyDescent="0.2">
      <c r="A19" s="106"/>
    </row>
    <row r="20" spans="1:23" s="100" customFormat="1" ht="24" customHeight="1" x14ac:dyDescent="0.2">
      <c r="A20" s="106"/>
    </row>
    <row r="21" spans="1:23" s="100" customFormat="1" ht="24" customHeight="1" x14ac:dyDescent="0.2">
      <c r="A21" s="106"/>
    </row>
    <row r="22" spans="1:23" s="100" customFormat="1" x14ac:dyDescent="0.2">
      <c r="A22" s="107" t="s">
        <v>18</v>
      </c>
    </row>
    <row r="23" spans="1:23" s="100" customFormat="1" ht="18.75" customHeight="1" x14ac:dyDescent="0.2">
      <c r="A23" s="107" t="s">
        <v>113</v>
      </c>
    </row>
    <row r="24" spans="1:23" s="100" customFormat="1" ht="17.25" customHeight="1" x14ac:dyDescent="0.2">
      <c r="A24" t="s">
        <v>191</v>
      </c>
    </row>
    <row r="25" spans="1:23" s="100" customFormat="1" ht="24" customHeight="1" x14ac:dyDescent="0.2"/>
    <row r="26" spans="1:23" s="100" customFormat="1" ht="24" customHeight="1" x14ac:dyDescent="0.2">
      <c r="A26" s="106"/>
    </row>
    <row r="27" spans="1:23" s="100" customFormat="1" ht="24" customHeight="1" x14ac:dyDescent="0.2">
      <c r="A27" s="106"/>
    </row>
    <row r="29" spans="1:23" ht="50.45" customHeight="1" x14ac:dyDescent="0.2">
      <c r="A29" s="59" t="s">
        <v>28</v>
      </c>
      <c r="B29" s="55" t="s">
        <v>29</v>
      </c>
      <c r="C29" s="55" t="s">
        <v>30</v>
      </c>
      <c r="D29" s="55" t="s">
        <v>31</v>
      </c>
      <c r="E29" s="55" t="s">
        <v>32</v>
      </c>
      <c r="F29" s="55" t="s">
        <v>33</v>
      </c>
      <c r="G29" s="55" t="s">
        <v>34</v>
      </c>
      <c r="H29" s="55" t="s">
        <v>35</v>
      </c>
      <c r="I29" s="55" t="s">
        <v>36</v>
      </c>
      <c r="J29" s="55" t="s">
        <v>37</v>
      </c>
      <c r="K29" s="55" t="s">
        <v>38</v>
      </c>
      <c r="L29" s="55" t="s">
        <v>39</v>
      </c>
      <c r="M29" s="55" t="s">
        <v>40</v>
      </c>
      <c r="N29" s="55" t="s">
        <v>41</v>
      </c>
      <c r="O29" s="55" t="s">
        <v>42</v>
      </c>
      <c r="P29" s="55" t="s">
        <v>43</v>
      </c>
      <c r="Q29" s="55" t="s">
        <v>44</v>
      </c>
      <c r="R29" s="55" t="s">
        <v>45</v>
      </c>
      <c r="S29" s="55" t="s">
        <v>46</v>
      </c>
      <c r="T29" s="55" t="s">
        <v>47</v>
      </c>
      <c r="U29" s="55" t="s">
        <v>48</v>
      </c>
      <c r="V29" s="55" t="s">
        <v>49</v>
      </c>
      <c r="W29" s="56" t="s">
        <v>53</v>
      </c>
    </row>
    <row r="30" spans="1:23" ht="45.95" customHeight="1" x14ac:dyDescent="0.2">
      <c r="A30" s="60" t="s">
        <v>96</v>
      </c>
      <c r="B30" s="125">
        <v>13382</v>
      </c>
      <c r="C30" s="125">
        <v>13161</v>
      </c>
      <c r="D30" s="125">
        <v>13399</v>
      </c>
      <c r="E30" s="125">
        <v>13732</v>
      </c>
      <c r="F30" s="125">
        <v>13415</v>
      </c>
      <c r="G30" s="125">
        <v>12982</v>
      </c>
      <c r="H30" s="125">
        <v>12885</v>
      </c>
      <c r="I30" s="125">
        <v>13130</v>
      </c>
      <c r="J30" s="125">
        <v>13039</v>
      </c>
      <c r="K30" s="125">
        <v>13068</v>
      </c>
      <c r="L30" s="126">
        <v>13129</v>
      </c>
      <c r="M30" s="126">
        <v>13221</v>
      </c>
      <c r="N30" s="126">
        <v>12985</v>
      </c>
      <c r="O30" s="127">
        <v>12867</v>
      </c>
      <c r="P30" s="127">
        <v>13110</v>
      </c>
      <c r="Q30" s="127">
        <v>13086</v>
      </c>
      <c r="R30" s="127">
        <v>13115</v>
      </c>
      <c r="S30" s="127">
        <v>12876</v>
      </c>
      <c r="T30" s="127">
        <v>12746</v>
      </c>
      <c r="U30" s="127">
        <v>12700</v>
      </c>
      <c r="V30" s="127">
        <v>12636</v>
      </c>
      <c r="W30" s="57">
        <v>-5.5746525183081749E-2</v>
      </c>
    </row>
    <row r="31" spans="1:23" ht="20.100000000000001" customHeight="1" x14ac:dyDescent="0.2">
      <c r="A31" s="60" t="s">
        <v>50</v>
      </c>
      <c r="B31" s="125">
        <v>34492</v>
      </c>
      <c r="C31" s="125">
        <v>35205</v>
      </c>
      <c r="D31" s="125">
        <v>35792</v>
      </c>
      <c r="E31" s="125">
        <v>35828</v>
      </c>
      <c r="F31" s="125">
        <v>35760</v>
      </c>
      <c r="G31" s="125">
        <v>36092</v>
      </c>
      <c r="H31" s="125">
        <v>36244</v>
      </c>
      <c r="I31" s="125">
        <v>36338</v>
      </c>
      <c r="J31" s="125">
        <v>36338</v>
      </c>
      <c r="K31" s="125">
        <v>36513</v>
      </c>
      <c r="L31" s="126">
        <v>36530</v>
      </c>
      <c r="M31" s="126">
        <v>36184</v>
      </c>
      <c r="N31" s="126">
        <v>36376</v>
      </c>
      <c r="O31" s="125">
        <v>35643</v>
      </c>
      <c r="P31" s="125">
        <v>35487</v>
      </c>
      <c r="Q31" s="125">
        <v>35461</v>
      </c>
      <c r="R31" s="125">
        <v>35269</v>
      </c>
      <c r="S31" s="125">
        <v>35186</v>
      </c>
      <c r="T31" s="125">
        <v>34314</v>
      </c>
      <c r="U31" s="125">
        <v>33904</v>
      </c>
      <c r="V31" s="125">
        <v>33526</v>
      </c>
      <c r="W31" s="58">
        <v>-2.8006494259538443E-2</v>
      </c>
    </row>
    <row r="32" spans="1:23" ht="20.100000000000001" customHeight="1" x14ac:dyDescent="0.2">
      <c r="A32" s="60" t="s">
        <v>51</v>
      </c>
      <c r="B32" s="125">
        <v>19221</v>
      </c>
      <c r="C32" s="125">
        <v>19374</v>
      </c>
      <c r="D32" s="125">
        <v>19499</v>
      </c>
      <c r="E32" s="125">
        <v>19527</v>
      </c>
      <c r="F32" s="125">
        <v>19673</v>
      </c>
      <c r="G32" s="125">
        <v>19833</v>
      </c>
      <c r="H32" s="125">
        <v>19964</v>
      </c>
      <c r="I32" s="125">
        <v>20070</v>
      </c>
      <c r="J32" s="125">
        <v>20245</v>
      </c>
      <c r="K32" s="125">
        <v>20319</v>
      </c>
      <c r="L32" s="126">
        <v>20347</v>
      </c>
      <c r="M32" s="126">
        <v>20250</v>
      </c>
      <c r="N32" s="126">
        <v>20308</v>
      </c>
      <c r="O32" s="127">
        <v>20034</v>
      </c>
      <c r="P32" s="127">
        <v>20020</v>
      </c>
      <c r="Q32" s="127">
        <v>20077</v>
      </c>
      <c r="R32" s="127">
        <v>20100</v>
      </c>
      <c r="S32" s="127">
        <v>20144</v>
      </c>
      <c r="T32" s="127">
        <v>20816</v>
      </c>
      <c r="U32" s="127">
        <v>21309</v>
      </c>
      <c r="V32" s="127">
        <v>21895</v>
      </c>
      <c r="W32" s="57">
        <v>0.13911867228552105</v>
      </c>
    </row>
    <row r="33" spans="1:23" ht="20.100000000000001" customHeight="1" x14ac:dyDescent="0.2">
      <c r="A33" s="61" t="s">
        <v>111</v>
      </c>
      <c r="B33" s="128">
        <v>67095</v>
      </c>
      <c r="C33" s="128">
        <v>67740</v>
      </c>
      <c r="D33" s="128">
        <v>68690</v>
      </c>
      <c r="E33" s="128">
        <v>69087</v>
      </c>
      <c r="F33" s="128">
        <v>68848</v>
      </c>
      <c r="G33" s="128">
        <v>68907</v>
      </c>
      <c r="H33" s="128">
        <v>69093</v>
      </c>
      <c r="I33" s="128">
        <v>69538</v>
      </c>
      <c r="J33" s="128">
        <v>69622</v>
      </c>
      <c r="K33" s="128">
        <v>69900</v>
      </c>
      <c r="L33" s="128">
        <v>70006</v>
      </c>
      <c r="M33" s="128">
        <v>69655</v>
      </c>
      <c r="N33" s="128">
        <v>69669</v>
      </c>
      <c r="O33" s="128">
        <v>68544</v>
      </c>
      <c r="P33" s="128">
        <v>68617</v>
      </c>
      <c r="Q33" s="128">
        <v>68624</v>
      </c>
      <c r="R33" s="128">
        <v>68484</v>
      </c>
      <c r="S33" s="128">
        <v>68206</v>
      </c>
      <c r="T33" s="128">
        <v>67876</v>
      </c>
      <c r="U33" s="128">
        <v>67913</v>
      </c>
      <c r="V33" s="128">
        <v>68057</v>
      </c>
      <c r="W33" s="58">
        <v>1.4337879126611521E-2</v>
      </c>
    </row>
    <row r="34" spans="1:23" ht="82.5" x14ac:dyDescent="0.2">
      <c r="A34" s="60" t="s">
        <v>192</v>
      </c>
      <c r="B34" s="17">
        <v>0.19944854311051494</v>
      </c>
      <c r="C34" s="17">
        <v>0.19428697962798938</v>
      </c>
      <c r="D34" s="17">
        <v>0.19506478381132625</v>
      </c>
      <c r="E34" s="17">
        <v>0.19876387742990723</v>
      </c>
      <c r="F34" s="17">
        <v>0.1948495235881943</v>
      </c>
      <c r="G34" s="17">
        <v>0.18839885642968057</v>
      </c>
      <c r="H34" s="17">
        <v>0.18648777734358038</v>
      </c>
      <c r="I34" s="17">
        <v>0.18881762489574047</v>
      </c>
      <c r="J34" s="17">
        <v>0.18728275545086323</v>
      </c>
      <c r="K34" s="17">
        <v>0.18695278969957083</v>
      </c>
      <c r="L34" s="17">
        <v>0.18754106790846498</v>
      </c>
      <c r="M34" s="17">
        <v>0.18980690546263729</v>
      </c>
      <c r="N34" s="18">
        <v>0.18638131737214544</v>
      </c>
      <c r="O34" s="18">
        <v>0.187718837535014</v>
      </c>
      <c r="P34" s="18">
        <v>0.19106052435985252</v>
      </c>
      <c r="Q34" s="18">
        <v>0.19069130333411052</v>
      </c>
      <c r="R34" s="18">
        <v>0.19150458501255768</v>
      </c>
      <c r="S34" s="18">
        <v>0.18878104565580742</v>
      </c>
      <c r="T34" s="18">
        <v>0.18778360539807884</v>
      </c>
      <c r="U34" s="18">
        <v>0.18700396095003902</v>
      </c>
      <c r="V34" s="18">
        <v>0.1856678960283292</v>
      </c>
      <c r="W34" s="54"/>
    </row>
    <row r="36" spans="1:23" x14ac:dyDescent="0.2">
      <c r="A36" s="62" t="s">
        <v>113</v>
      </c>
    </row>
    <row r="37" spans="1:23" x14ac:dyDescent="0.2">
      <c r="A37" s="62" t="s">
        <v>112</v>
      </c>
    </row>
    <row r="41" spans="1:23" ht="15" x14ac:dyDescent="0.3">
      <c r="B41" s="19"/>
      <c r="C41" s="19"/>
      <c r="D41" s="19"/>
      <c r="E41" s="19"/>
      <c r="F41" s="19"/>
      <c r="G41" s="19"/>
      <c r="H41" s="19"/>
      <c r="I41" s="19"/>
      <c r="J41" s="19"/>
      <c r="K41" s="19"/>
      <c r="L41" s="19"/>
      <c r="M41" s="19"/>
      <c r="N41" s="19"/>
    </row>
    <row r="42" spans="1:23" ht="15" x14ac:dyDescent="0.3">
      <c r="B42" s="19"/>
      <c r="C42" s="19"/>
      <c r="D42" s="19"/>
      <c r="E42" s="19"/>
      <c r="F42" s="19"/>
      <c r="G42" s="19"/>
      <c r="H42" s="19"/>
      <c r="I42" s="19"/>
      <c r="J42" s="19"/>
      <c r="K42" s="19"/>
      <c r="L42" s="19"/>
      <c r="M42" s="19"/>
      <c r="N42" s="19"/>
    </row>
    <row r="43" spans="1:23" ht="15" x14ac:dyDescent="0.3">
      <c r="B43" s="19"/>
      <c r="C43" s="19"/>
      <c r="D43" s="19"/>
      <c r="E43" s="19"/>
      <c r="F43" s="19"/>
      <c r="G43" s="19"/>
      <c r="H43" s="19"/>
      <c r="I43" s="19"/>
      <c r="J43" s="19"/>
      <c r="K43" s="19"/>
      <c r="L43" s="19"/>
      <c r="M43" s="19"/>
      <c r="N43" s="19"/>
    </row>
    <row r="44" spans="1:23" ht="15" x14ac:dyDescent="0.3">
      <c r="B44" s="19"/>
      <c r="C44" s="19"/>
      <c r="D44" s="19"/>
      <c r="E44" s="19"/>
      <c r="F44" s="19"/>
      <c r="G44" s="19"/>
      <c r="H44" s="19"/>
      <c r="I44" s="19"/>
      <c r="J44" s="19"/>
      <c r="K44" s="19"/>
      <c r="L44" s="19"/>
      <c r="M44" s="19"/>
      <c r="N44" s="19"/>
    </row>
    <row r="45" spans="1:23" ht="15" x14ac:dyDescent="0.3">
      <c r="B45" s="19"/>
      <c r="C45" s="19"/>
      <c r="D45" s="19"/>
      <c r="E45" s="19"/>
      <c r="F45" s="19"/>
      <c r="G45" s="19"/>
      <c r="H45" s="19"/>
      <c r="I45" s="19"/>
      <c r="J45" s="19"/>
      <c r="K45" s="19"/>
      <c r="L45" s="19"/>
      <c r="M45" s="19"/>
      <c r="N45" s="19"/>
    </row>
    <row r="46" spans="1:23" ht="15" x14ac:dyDescent="0.3">
      <c r="B46" s="19"/>
      <c r="C46" s="19"/>
      <c r="D46" s="19"/>
      <c r="E46" s="19"/>
      <c r="F46" s="19"/>
      <c r="G46" s="19"/>
      <c r="H46" s="19"/>
      <c r="I46" s="19"/>
      <c r="J46" s="19"/>
      <c r="K46" s="19"/>
      <c r="L46" s="19"/>
      <c r="M46" s="19"/>
      <c r="N46" s="19"/>
    </row>
    <row r="47" spans="1:23" ht="15" x14ac:dyDescent="0.3">
      <c r="B47" s="19"/>
      <c r="C47" s="19"/>
      <c r="D47" s="19"/>
      <c r="E47" s="19"/>
      <c r="F47" s="19"/>
      <c r="G47" s="19"/>
      <c r="H47" s="19"/>
      <c r="I47" s="19"/>
      <c r="J47" s="19"/>
      <c r="K47" s="19"/>
      <c r="L47" s="19"/>
      <c r="M47" s="19"/>
      <c r="N47" s="19"/>
    </row>
    <row r="48" spans="1:23" ht="15" x14ac:dyDescent="0.3">
      <c r="B48" s="19"/>
      <c r="C48" s="19"/>
      <c r="D48" s="19"/>
      <c r="E48" s="19"/>
      <c r="F48" s="19"/>
      <c r="G48" s="19"/>
      <c r="H48" s="19"/>
      <c r="I48" s="19"/>
      <c r="J48" s="19"/>
      <c r="K48" s="19"/>
      <c r="L48" s="19"/>
      <c r="M48" s="19"/>
      <c r="N48" s="19"/>
    </row>
    <row r="49" spans="2:14" ht="15" x14ac:dyDescent="0.3">
      <c r="B49" s="19"/>
      <c r="C49" s="19"/>
      <c r="D49" s="19"/>
      <c r="E49" s="19"/>
      <c r="F49" s="19"/>
      <c r="G49" s="19"/>
      <c r="H49" s="19"/>
      <c r="I49" s="19"/>
      <c r="J49" s="19"/>
      <c r="K49" s="19"/>
      <c r="L49" s="19"/>
      <c r="M49" s="19"/>
      <c r="N49" s="19"/>
    </row>
    <row r="50" spans="2:14" ht="15" x14ac:dyDescent="0.3">
      <c r="B50" s="19"/>
      <c r="C50" s="19"/>
      <c r="D50" s="19"/>
      <c r="E50" s="19"/>
      <c r="F50" s="19"/>
      <c r="G50" s="19"/>
      <c r="H50" s="19"/>
      <c r="I50" s="19"/>
      <c r="J50" s="19"/>
      <c r="K50" s="19"/>
      <c r="L50" s="19"/>
      <c r="M50" s="19"/>
      <c r="N50" s="19"/>
    </row>
    <row r="51" spans="2:14" ht="15" x14ac:dyDescent="0.3">
      <c r="B51" s="19"/>
      <c r="C51" s="19"/>
      <c r="D51" s="19"/>
      <c r="E51" s="19"/>
      <c r="F51" s="19"/>
      <c r="G51" s="19"/>
      <c r="H51" s="19"/>
      <c r="I51" s="19"/>
      <c r="J51" s="19"/>
      <c r="K51" s="19"/>
      <c r="L51" s="19"/>
      <c r="M51" s="19"/>
      <c r="N51" s="19"/>
    </row>
    <row r="52" spans="2:14" ht="15" x14ac:dyDescent="0.3">
      <c r="B52" s="19"/>
      <c r="C52" s="19"/>
      <c r="D52" s="19"/>
      <c r="E52" s="19"/>
      <c r="F52" s="19"/>
      <c r="G52" s="19"/>
      <c r="H52" s="19"/>
      <c r="I52" s="19"/>
      <c r="J52" s="19"/>
      <c r="K52" s="19"/>
      <c r="L52" s="19"/>
      <c r="M52" s="19"/>
      <c r="N52" s="19"/>
    </row>
    <row r="53" spans="2:14" ht="15" x14ac:dyDescent="0.3">
      <c r="B53" s="19"/>
      <c r="C53" s="19"/>
      <c r="D53" s="19"/>
      <c r="E53" s="19"/>
      <c r="F53" s="19"/>
      <c r="G53" s="19"/>
      <c r="H53" s="19"/>
      <c r="I53" s="19"/>
      <c r="J53" s="19"/>
      <c r="K53" s="19"/>
      <c r="L53" s="19"/>
      <c r="M53" s="19"/>
      <c r="N53" s="19"/>
    </row>
    <row r="54" spans="2:14" ht="15" x14ac:dyDescent="0.3">
      <c r="B54" s="19"/>
      <c r="C54" s="19"/>
      <c r="D54" s="19"/>
      <c r="E54" s="19"/>
      <c r="F54" s="19"/>
      <c r="G54" s="19"/>
      <c r="H54" s="19"/>
      <c r="I54" s="19"/>
      <c r="J54" s="19"/>
      <c r="K54" s="19"/>
      <c r="L54" s="19"/>
      <c r="M54" s="19"/>
      <c r="N54" s="19"/>
    </row>
    <row r="55" spans="2:14" ht="15" x14ac:dyDescent="0.3">
      <c r="B55" s="19"/>
      <c r="C55" s="19"/>
      <c r="D55" s="19"/>
      <c r="E55" s="19"/>
      <c r="F55" s="19"/>
      <c r="G55" s="19"/>
      <c r="H55" s="19"/>
      <c r="I55" s="19"/>
      <c r="J55" s="19"/>
      <c r="K55" s="19"/>
      <c r="L55" s="19"/>
      <c r="M55" s="19"/>
      <c r="N55" s="19"/>
    </row>
    <row r="56" spans="2:14" ht="15" x14ac:dyDescent="0.3">
      <c r="B56" s="19"/>
      <c r="C56" s="19"/>
      <c r="D56" s="19"/>
      <c r="E56" s="19"/>
      <c r="F56" s="19"/>
      <c r="G56" s="19"/>
      <c r="H56" s="19"/>
      <c r="I56" s="19"/>
      <c r="J56" s="19"/>
      <c r="K56" s="19"/>
      <c r="L56" s="19"/>
      <c r="M56" s="19"/>
      <c r="N56" s="19"/>
    </row>
    <row r="57" spans="2:14" ht="15" x14ac:dyDescent="0.3">
      <c r="B57" s="19"/>
      <c r="C57" s="19"/>
      <c r="D57" s="19"/>
      <c r="E57" s="19"/>
      <c r="F57" s="19"/>
      <c r="G57" s="19"/>
      <c r="H57" s="19"/>
      <c r="I57" s="19"/>
      <c r="J57" s="19"/>
      <c r="K57" s="19"/>
      <c r="L57" s="19"/>
      <c r="M57" s="19"/>
      <c r="N57" s="19"/>
    </row>
    <row r="58" spans="2:14" ht="15" x14ac:dyDescent="0.3">
      <c r="B58" s="19"/>
      <c r="C58" s="19"/>
      <c r="D58" s="19"/>
      <c r="E58" s="19"/>
      <c r="F58" s="19"/>
      <c r="G58" s="19"/>
      <c r="H58" s="19"/>
      <c r="I58" s="19"/>
      <c r="J58" s="19"/>
      <c r="K58" s="19"/>
      <c r="L58" s="19"/>
      <c r="M58" s="19"/>
      <c r="N58" s="19"/>
    </row>
    <row r="59" spans="2:14" ht="15" x14ac:dyDescent="0.3">
      <c r="B59" s="19"/>
      <c r="C59" s="19"/>
      <c r="D59" s="19"/>
      <c r="E59" s="19"/>
      <c r="F59" s="19"/>
      <c r="G59" s="19"/>
      <c r="H59" s="19"/>
      <c r="I59" s="19"/>
      <c r="J59" s="19"/>
      <c r="K59" s="19"/>
      <c r="L59" s="19"/>
      <c r="M59" s="19"/>
      <c r="N59" s="19"/>
    </row>
    <row r="60" spans="2:14" ht="15" x14ac:dyDescent="0.3">
      <c r="B60" s="19"/>
      <c r="C60" s="19"/>
      <c r="D60" s="19"/>
      <c r="E60" s="19"/>
      <c r="F60" s="19"/>
      <c r="G60" s="19"/>
      <c r="H60" s="19"/>
      <c r="I60" s="19"/>
      <c r="J60" s="19"/>
      <c r="K60" s="19"/>
      <c r="L60" s="19"/>
      <c r="M60" s="19"/>
      <c r="N60" s="19"/>
    </row>
    <row r="61" spans="2:14" ht="15" x14ac:dyDescent="0.3">
      <c r="B61" s="19"/>
      <c r="C61" s="19"/>
      <c r="D61" s="19"/>
      <c r="E61" s="19"/>
      <c r="F61" s="19"/>
      <c r="G61" s="19"/>
      <c r="H61" s="19"/>
      <c r="I61" s="19"/>
      <c r="J61" s="19"/>
      <c r="K61" s="19"/>
      <c r="L61" s="19"/>
      <c r="M61" s="19"/>
      <c r="N61" s="19"/>
    </row>
    <row r="62" spans="2:14" ht="15" x14ac:dyDescent="0.3">
      <c r="B62" s="19"/>
      <c r="C62" s="19"/>
      <c r="D62" s="19"/>
      <c r="E62" s="19"/>
      <c r="F62" s="19"/>
      <c r="G62" s="19"/>
      <c r="H62" s="19"/>
      <c r="I62" s="19"/>
      <c r="J62" s="19"/>
      <c r="K62" s="19"/>
      <c r="L62" s="19"/>
      <c r="M62" s="19"/>
      <c r="N62" s="19"/>
    </row>
    <row r="63" spans="2:14" ht="15" x14ac:dyDescent="0.3">
      <c r="B63" s="19"/>
      <c r="C63" s="19"/>
      <c r="D63" s="19"/>
      <c r="E63" s="19"/>
      <c r="F63" s="19"/>
      <c r="G63" s="19"/>
      <c r="H63" s="19"/>
      <c r="I63" s="19"/>
      <c r="J63" s="19"/>
      <c r="K63" s="19"/>
      <c r="L63" s="19"/>
      <c r="M63" s="19"/>
      <c r="N63" s="19"/>
    </row>
    <row r="64" spans="2:14" ht="15" x14ac:dyDescent="0.3">
      <c r="B64" s="19"/>
      <c r="C64" s="19"/>
      <c r="D64" s="19"/>
      <c r="E64" s="19"/>
      <c r="F64" s="19"/>
      <c r="G64" s="19"/>
      <c r="H64" s="19"/>
      <c r="I64" s="19"/>
      <c r="J64" s="19"/>
      <c r="K64" s="19"/>
      <c r="L64" s="19"/>
      <c r="M64" s="19"/>
      <c r="N64" s="19"/>
    </row>
    <row r="65" spans="1:14" ht="15" x14ac:dyDescent="0.3">
      <c r="B65" s="19"/>
      <c r="C65" s="19"/>
      <c r="D65" s="19"/>
      <c r="E65" s="19"/>
      <c r="F65" s="19"/>
      <c r="G65" s="19"/>
      <c r="H65" s="19"/>
      <c r="I65" s="19"/>
      <c r="J65" s="19"/>
      <c r="K65" s="19"/>
      <c r="L65" s="19"/>
      <c r="M65" s="19"/>
      <c r="N65" s="19"/>
    </row>
    <row r="66" spans="1:14" ht="15" x14ac:dyDescent="0.3">
      <c r="B66" s="19"/>
      <c r="C66" s="19"/>
      <c r="D66" s="19"/>
      <c r="E66" s="19"/>
      <c r="F66" s="19"/>
      <c r="G66" s="19"/>
      <c r="H66" s="19"/>
      <c r="I66" s="19"/>
      <c r="J66" s="19"/>
      <c r="K66" s="19"/>
      <c r="L66" s="19"/>
      <c r="M66" s="19"/>
      <c r="N66" s="19"/>
    </row>
    <row r="67" spans="1:14" ht="15" x14ac:dyDescent="0.3">
      <c r="B67" s="19"/>
      <c r="C67" s="19"/>
      <c r="D67" s="19"/>
      <c r="E67" s="19"/>
      <c r="F67" s="19"/>
      <c r="G67" s="19"/>
      <c r="H67" s="19"/>
      <c r="I67" s="19"/>
      <c r="J67" s="19"/>
      <c r="K67" s="19"/>
      <c r="L67" s="19"/>
      <c r="M67" s="19"/>
      <c r="N67" s="19"/>
    </row>
    <row r="68" spans="1:14" ht="15" x14ac:dyDescent="0.3">
      <c r="B68" s="19"/>
      <c r="C68" s="19"/>
      <c r="D68" s="19"/>
      <c r="E68" s="19"/>
      <c r="F68" s="19"/>
      <c r="G68" s="19"/>
      <c r="H68" s="19"/>
      <c r="I68" s="19"/>
      <c r="J68" s="19"/>
      <c r="K68" s="19"/>
      <c r="L68" s="19"/>
      <c r="M68" s="19"/>
      <c r="N68" s="19"/>
    </row>
    <row r="69" spans="1:14" ht="15" x14ac:dyDescent="0.3">
      <c r="B69" s="19"/>
      <c r="C69" s="19"/>
      <c r="D69" s="19"/>
      <c r="E69" s="19"/>
      <c r="F69" s="19"/>
      <c r="G69" s="19"/>
      <c r="H69" s="19"/>
      <c r="I69" s="19"/>
      <c r="J69" s="19"/>
      <c r="K69" s="19"/>
      <c r="L69" s="19"/>
      <c r="M69" s="19"/>
      <c r="N69" s="19"/>
    </row>
    <row r="70" spans="1:14" ht="15" x14ac:dyDescent="0.3">
      <c r="B70" s="19"/>
      <c r="C70" s="19"/>
      <c r="D70" s="19"/>
      <c r="E70" s="19"/>
      <c r="F70" s="19"/>
      <c r="G70" s="19"/>
      <c r="H70" s="19"/>
      <c r="I70" s="19"/>
      <c r="J70" s="19"/>
      <c r="K70" s="19"/>
      <c r="L70" s="19"/>
      <c r="M70" s="19"/>
      <c r="N70" s="19"/>
    </row>
    <row r="71" spans="1:14" ht="15" x14ac:dyDescent="0.3">
      <c r="B71" s="19"/>
      <c r="C71" s="19"/>
      <c r="D71" s="19"/>
      <c r="E71" s="19"/>
      <c r="F71" s="19"/>
      <c r="G71" s="19"/>
      <c r="H71" s="19"/>
      <c r="I71" s="19"/>
      <c r="J71" s="19"/>
      <c r="K71" s="19"/>
      <c r="L71" s="19"/>
      <c r="M71" s="19"/>
      <c r="N71" s="19"/>
    </row>
    <row r="72" spans="1:14" ht="15" x14ac:dyDescent="0.3">
      <c r="A72" s="20" t="s">
        <v>52</v>
      </c>
      <c r="B72" s="20"/>
      <c r="C72" s="20"/>
      <c r="D72" s="20"/>
      <c r="E72" s="20"/>
      <c r="F72" s="20"/>
      <c r="G72" s="19"/>
      <c r="H72" s="19"/>
      <c r="I72" s="19"/>
      <c r="J72" s="19"/>
      <c r="K72" s="19"/>
      <c r="N72" s="19"/>
    </row>
    <row r="73" spans="1:14" ht="15" x14ac:dyDescent="0.3">
      <c r="A73" s="21" t="s">
        <v>113</v>
      </c>
      <c r="B73" s="21"/>
      <c r="C73" s="21"/>
      <c r="D73" s="21"/>
      <c r="E73" s="21"/>
      <c r="F73" s="21"/>
      <c r="G73" s="21"/>
      <c r="H73" s="21"/>
      <c r="I73" s="21"/>
      <c r="J73" s="21"/>
      <c r="K73" s="21"/>
      <c r="N73" s="19"/>
    </row>
    <row r="74" spans="1:14" ht="15" x14ac:dyDescent="0.3">
      <c r="B74" s="19"/>
      <c r="C74" s="19"/>
      <c r="D74" s="19"/>
      <c r="E74" s="19"/>
      <c r="F74" s="19"/>
      <c r="G74" s="19"/>
      <c r="H74" s="19"/>
      <c r="I74" s="19"/>
      <c r="J74" s="19"/>
      <c r="K74" s="19"/>
      <c r="L74" s="19"/>
      <c r="M74" s="19"/>
      <c r="N74" s="19"/>
    </row>
    <row r="75" spans="1:14" ht="15" x14ac:dyDescent="0.3">
      <c r="B75" s="19"/>
      <c r="C75" s="19"/>
      <c r="D75" s="19"/>
      <c r="E75" s="19"/>
      <c r="F75" s="19"/>
      <c r="G75" s="19"/>
      <c r="H75" s="19"/>
      <c r="I75" s="19"/>
      <c r="J75" s="19"/>
      <c r="K75" s="19"/>
      <c r="L75" s="19"/>
      <c r="M75" s="19"/>
      <c r="N75" s="19"/>
    </row>
    <row r="76" spans="1:14" ht="15" x14ac:dyDescent="0.3">
      <c r="B76" s="19"/>
      <c r="C76" s="19"/>
      <c r="D76" s="19"/>
      <c r="E76" s="19"/>
      <c r="F76" s="19"/>
      <c r="G76" s="19"/>
      <c r="H76" s="19"/>
      <c r="I76" s="19"/>
      <c r="J76" s="19"/>
      <c r="K76" s="19"/>
      <c r="L76" s="19"/>
      <c r="M76" s="19"/>
      <c r="N76" s="19"/>
    </row>
  </sheetData>
  <hyperlinks>
    <hyperlink ref="L2" location="Sommaire!A1" display="Retour au sommaire" xr:uid="{58D9C8F8-6327-4818-B5B0-CD6FCB8A0ACC}"/>
  </hyperlink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A2E52-4646-4FC9-B4E3-61CEB29B2297}">
  <sheetPr>
    <tabColor rgb="FF92D050"/>
  </sheetPr>
  <dimension ref="A1:O37"/>
  <sheetViews>
    <sheetView showGridLines="0" zoomScaleNormal="100" workbookViewId="0">
      <selection activeCell="B42" sqref="B42"/>
    </sheetView>
  </sheetViews>
  <sheetFormatPr baseColWidth="10" defaultRowHeight="12.75" x14ac:dyDescent="0.2"/>
  <cols>
    <col min="1" max="1" width="20.7109375" bestFit="1" customWidth="1"/>
    <col min="14" max="14" width="20.7109375" bestFit="1" customWidth="1"/>
  </cols>
  <sheetData>
    <row r="1" spans="1:15" ht="12.75" customHeight="1" x14ac:dyDescent="0.2">
      <c r="A1" s="149"/>
      <c r="B1" s="149"/>
      <c r="C1" s="149"/>
      <c r="D1" s="149"/>
      <c r="E1" s="149"/>
      <c r="F1" s="149"/>
      <c r="G1" s="149"/>
      <c r="H1" s="97"/>
    </row>
    <row r="2" spans="1:15" ht="18.75" customHeight="1" x14ac:dyDescent="0.2">
      <c r="A2" s="149"/>
      <c r="B2" s="149"/>
      <c r="C2" s="149"/>
      <c r="D2" s="149"/>
      <c r="E2" s="149"/>
      <c r="F2" s="149"/>
      <c r="G2" s="149"/>
      <c r="H2" s="97"/>
      <c r="K2" s="92" t="s">
        <v>162</v>
      </c>
    </row>
    <row r="3" spans="1:15" s="100" customFormat="1" ht="15" x14ac:dyDescent="0.2">
      <c r="A3" s="108"/>
      <c r="B3" s="108"/>
      <c r="C3" s="108"/>
      <c r="D3" s="108"/>
      <c r="E3" s="108"/>
      <c r="F3" s="108"/>
      <c r="G3" s="108"/>
      <c r="H3" s="108"/>
    </row>
    <row r="4" spans="1:15" s="100" customFormat="1" ht="15" x14ac:dyDescent="0.2">
      <c r="A4" s="108"/>
      <c r="B4" s="108"/>
      <c r="C4" s="108"/>
      <c r="D4" s="108"/>
      <c r="E4" s="108"/>
      <c r="F4" s="108"/>
      <c r="G4" s="108"/>
      <c r="H4" s="108"/>
      <c r="N4" s="103" t="s">
        <v>159</v>
      </c>
      <c r="O4" s="103" t="s">
        <v>86</v>
      </c>
    </row>
    <row r="5" spans="1:15" x14ac:dyDescent="0.2">
      <c r="D5" s="100"/>
      <c r="N5" s="99" t="s">
        <v>128</v>
      </c>
      <c r="O5" s="103">
        <v>409</v>
      </c>
    </row>
    <row r="6" spans="1:15" x14ac:dyDescent="0.2">
      <c r="N6" s="99" t="s">
        <v>129</v>
      </c>
      <c r="O6" s="103">
        <v>237</v>
      </c>
    </row>
    <row r="7" spans="1:15" x14ac:dyDescent="0.2">
      <c r="N7" s="99" t="s">
        <v>130</v>
      </c>
      <c r="O7" s="103">
        <v>304</v>
      </c>
    </row>
    <row r="8" spans="1:15" x14ac:dyDescent="0.2">
      <c r="N8" s="99" t="s">
        <v>131</v>
      </c>
      <c r="O8" s="103">
        <v>572</v>
      </c>
    </row>
    <row r="9" spans="1:15" x14ac:dyDescent="0.2">
      <c r="N9" s="99" t="s">
        <v>132</v>
      </c>
      <c r="O9" s="103">
        <v>257</v>
      </c>
    </row>
    <row r="10" spans="1:15" x14ac:dyDescent="0.2">
      <c r="N10" s="99" t="s">
        <v>133</v>
      </c>
      <c r="O10" s="103">
        <v>68</v>
      </c>
    </row>
    <row r="11" spans="1:15" x14ac:dyDescent="0.2">
      <c r="N11" s="99" t="s">
        <v>134</v>
      </c>
      <c r="O11" s="103">
        <v>715</v>
      </c>
    </row>
    <row r="12" spans="1:15" x14ac:dyDescent="0.2">
      <c r="N12" s="99" t="s">
        <v>135</v>
      </c>
      <c r="O12" s="103">
        <v>252</v>
      </c>
    </row>
    <row r="13" spans="1:15" x14ac:dyDescent="0.2">
      <c r="N13" s="99" t="s">
        <v>136</v>
      </c>
      <c r="O13" s="103">
        <v>7</v>
      </c>
    </row>
    <row r="14" spans="1:15" x14ac:dyDescent="0.2">
      <c r="N14" s="99" t="s">
        <v>137</v>
      </c>
      <c r="O14" s="103">
        <v>620</v>
      </c>
    </row>
    <row r="15" spans="1:15" x14ac:dyDescent="0.2">
      <c r="N15" s="99" t="s">
        <v>138</v>
      </c>
      <c r="O15" s="103">
        <v>76</v>
      </c>
    </row>
    <row r="16" spans="1:15" x14ac:dyDescent="0.2">
      <c r="N16" s="99" t="s">
        <v>139</v>
      </c>
      <c r="O16" s="103">
        <v>36</v>
      </c>
    </row>
    <row r="17" spans="14:15" x14ac:dyDescent="0.2">
      <c r="N17" s="99" t="s">
        <v>140</v>
      </c>
      <c r="O17" s="103">
        <v>56</v>
      </c>
    </row>
    <row r="18" spans="14:15" x14ac:dyDescent="0.2">
      <c r="N18" s="99" t="s">
        <v>141</v>
      </c>
      <c r="O18" s="103">
        <v>103</v>
      </c>
    </row>
    <row r="19" spans="14:15" x14ac:dyDescent="0.2">
      <c r="N19" s="99" t="s">
        <v>142</v>
      </c>
      <c r="O19" s="103">
        <v>795</v>
      </c>
    </row>
    <row r="20" spans="14:15" x14ac:dyDescent="0.2">
      <c r="N20" s="99" t="s">
        <v>143</v>
      </c>
      <c r="O20" s="103">
        <v>180</v>
      </c>
    </row>
    <row r="21" spans="14:15" x14ac:dyDescent="0.2">
      <c r="N21" s="99" t="s">
        <v>144</v>
      </c>
      <c r="O21" s="103">
        <v>976</v>
      </c>
    </row>
    <row r="22" spans="14:15" x14ac:dyDescent="0.2">
      <c r="N22" s="99" t="s">
        <v>145</v>
      </c>
      <c r="O22" s="103">
        <v>12</v>
      </c>
    </row>
    <row r="23" spans="14:15" x14ac:dyDescent="0.2">
      <c r="N23" s="99" t="s">
        <v>146</v>
      </c>
      <c r="O23" s="103">
        <v>485</v>
      </c>
    </row>
    <row r="24" spans="14:15" x14ac:dyDescent="0.2">
      <c r="N24" s="99" t="s">
        <v>147</v>
      </c>
      <c r="O24" s="103">
        <v>511</v>
      </c>
    </row>
    <row r="25" spans="14:15" x14ac:dyDescent="0.2">
      <c r="N25" s="99" t="s">
        <v>148</v>
      </c>
      <c r="O25" s="103">
        <v>582</v>
      </c>
    </row>
    <row r="26" spans="14:15" x14ac:dyDescent="0.2">
      <c r="N26" s="99" t="s">
        <v>149</v>
      </c>
      <c r="O26" s="103">
        <v>272</v>
      </c>
    </row>
    <row r="27" spans="14:15" x14ac:dyDescent="0.2">
      <c r="N27" s="99" t="s">
        <v>150</v>
      </c>
      <c r="O27" s="103">
        <v>574</v>
      </c>
    </row>
    <row r="28" spans="14:15" x14ac:dyDescent="0.2">
      <c r="N28" s="99" t="s">
        <v>151</v>
      </c>
      <c r="O28" s="103">
        <v>405</v>
      </c>
    </row>
    <row r="29" spans="14:15" x14ac:dyDescent="0.2">
      <c r="N29" s="99" t="s">
        <v>152</v>
      </c>
      <c r="O29" s="103">
        <v>710</v>
      </c>
    </row>
    <row r="30" spans="14:15" x14ac:dyDescent="0.2">
      <c r="N30" s="99" t="s">
        <v>153</v>
      </c>
      <c r="O30" s="103">
        <v>373</v>
      </c>
    </row>
    <row r="31" spans="14:15" x14ac:dyDescent="0.2">
      <c r="N31" s="99" t="s">
        <v>154</v>
      </c>
      <c r="O31" s="103">
        <v>237</v>
      </c>
    </row>
    <row r="32" spans="14:15" x14ac:dyDescent="0.2">
      <c r="N32" s="99" t="s">
        <v>155</v>
      </c>
      <c r="O32" s="103">
        <v>768</v>
      </c>
    </row>
    <row r="33" spans="1:15" x14ac:dyDescent="0.2">
      <c r="N33" s="99" t="s">
        <v>156</v>
      </c>
      <c r="O33" s="103">
        <v>432</v>
      </c>
    </row>
    <row r="34" spans="1:15" x14ac:dyDescent="0.2">
      <c r="N34" s="99" t="s">
        <v>157</v>
      </c>
      <c r="O34" s="103">
        <v>734</v>
      </c>
    </row>
    <row r="35" spans="1:15" x14ac:dyDescent="0.2">
      <c r="N35" s="99" t="s">
        <v>158</v>
      </c>
      <c r="O35" s="103">
        <v>878</v>
      </c>
    </row>
    <row r="36" spans="1:15" x14ac:dyDescent="0.2">
      <c r="A36" s="107" t="s">
        <v>18</v>
      </c>
    </row>
    <row r="37" spans="1:15" x14ac:dyDescent="0.2">
      <c r="A37" s="107" t="s">
        <v>113</v>
      </c>
      <c r="B37" s="100"/>
      <c r="C37" s="100"/>
      <c r="D37" s="100"/>
      <c r="E37" s="100"/>
    </row>
  </sheetData>
  <mergeCells count="1">
    <mergeCell ref="A1:G2"/>
  </mergeCells>
  <hyperlinks>
    <hyperlink ref="K2" location="Sommaire!A1" display="Retour au sommaire" xr:uid="{71F4A211-DEDB-4442-A8F4-724598450F5B}"/>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FC21-8D1D-4DA6-81F8-1E9D631C7D9B}">
  <sheetPr>
    <tabColor rgb="FF92D050"/>
  </sheetPr>
  <dimension ref="A1:O35"/>
  <sheetViews>
    <sheetView showGridLines="0" topLeftCell="B13" workbookViewId="0">
      <selection activeCell="O16" sqref="O16"/>
    </sheetView>
  </sheetViews>
  <sheetFormatPr baseColWidth="10" defaultColWidth="11.42578125" defaultRowHeight="12.75" x14ac:dyDescent="0.2"/>
  <cols>
    <col min="1" max="1" width="20.7109375" style="100" bestFit="1" customWidth="1"/>
    <col min="2" max="13" width="11.42578125" style="100"/>
    <col min="14" max="14" width="22.28515625" style="100" customWidth="1"/>
    <col min="15" max="15" width="23.7109375" style="100" customWidth="1"/>
    <col min="16" max="16384" width="11.42578125" style="100"/>
  </cols>
  <sheetData>
    <row r="1" spans="1:15" ht="12.75" customHeight="1" x14ac:dyDescent="0.2">
      <c r="A1" s="149"/>
      <c r="B1" s="149"/>
      <c r="C1" s="149"/>
      <c r="D1" s="149"/>
      <c r="E1" s="149"/>
      <c r="F1" s="149"/>
      <c r="G1" s="149"/>
      <c r="H1" s="97"/>
    </row>
    <row r="2" spans="1:15" ht="18.75" customHeight="1" x14ac:dyDescent="0.2">
      <c r="A2" s="149"/>
      <c r="B2" s="149"/>
      <c r="C2" s="149"/>
      <c r="D2" s="149"/>
      <c r="E2" s="149"/>
      <c r="F2" s="149"/>
      <c r="G2" s="149"/>
      <c r="H2" s="97"/>
      <c r="K2" s="92" t="s">
        <v>162</v>
      </c>
    </row>
    <row r="3" spans="1:15" ht="15" x14ac:dyDescent="0.2">
      <c r="A3"/>
      <c r="B3" s="123"/>
      <c r="C3" s="123"/>
      <c r="D3" s="123"/>
      <c r="E3" s="123"/>
      <c r="F3" s="123"/>
      <c r="G3" s="123"/>
      <c r="H3" s="123"/>
    </row>
    <row r="4" spans="1:15" ht="36.75" customHeight="1" x14ac:dyDescent="0.2">
      <c r="A4" s="123"/>
      <c r="B4" s="123"/>
      <c r="C4" s="123"/>
      <c r="D4" s="123"/>
      <c r="E4" s="123"/>
      <c r="F4" s="123"/>
      <c r="G4" s="123"/>
      <c r="H4" s="123"/>
      <c r="N4" s="148" t="s">
        <v>178</v>
      </c>
      <c r="O4" s="148" t="s">
        <v>193</v>
      </c>
    </row>
    <row r="5" spans="1:15" x14ac:dyDescent="0.2">
      <c r="N5" s="103" t="s">
        <v>128</v>
      </c>
      <c r="O5" s="124">
        <v>13</v>
      </c>
    </row>
    <row r="6" spans="1:15" x14ac:dyDescent="0.2">
      <c r="N6" s="103" t="s">
        <v>129</v>
      </c>
      <c r="O6" s="124">
        <v>20</v>
      </c>
    </row>
    <row r="7" spans="1:15" x14ac:dyDescent="0.2">
      <c r="N7" s="103" t="s">
        <v>130</v>
      </c>
      <c r="O7" s="124">
        <v>25</v>
      </c>
    </row>
    <row r="8" spans="1:15" x14ac:dyDescent="0.2">
      <c r="N8" s="103" t="s">
        <v>131</v>
      </c>
      <c r="O8" s="124">
        <v>19</v>
      </c>
    </row>
    <row r="9" spans="1:15" x14ac:dyDescent="0.2">
      <c r="N9" s="103" t="s">
        <v>132</v>
      </c>
      <c r="O9" s="124">
        <v>19</v>
      </c>
    </row>
    <row r="10" spans="1:15" x14ac:dyDescent="0.2">
      <c r="N10" s="103" t="s">
        <v>133</v>
      </c>
      <c r="O10" s="124">
        <v>31</v>
      </c>
    </row>
    <row r="11" spans="1:15" x14ac:dyDescent="0.2">
      <c r="N11" s="103" t="s">
        <v>134</v>
      </c>
      <c r="O11" s="124">
        <v>21</v>
      </c>
    </row>
    <row r="12" spans="1:15" x14ac:dyDescent="0.2">
      <c r="N12" s="103" t="s">
        <v>135</v>
      </c>
      <c r="O12" s="124">
        <v>21</v>
      </c>
    </row>
    <row r="13" spans="1:15" x14ac:dyDescent="0.2">
      <c r="N13" s="103" t="s">
        <v>136</v>
      </c>
      <c r="O13" s="124">
        <v>100</v>
      </c>
    </row>
    <row r="14" spans="1:15" x14ac:dyDescent="0.2">
      <c r="N14" s="103" t="s">
        <v>137</v>
      </c>
      <c r="O14" s="124">
        <v>21</v>
      </c>
    </row>
    <row r="15" spans="1:15" x14ac:dyDescent="0.2">
      <c r="N15" s="103" t="s">
        <v>138</v>
      </c>
      <c r="O15" s="124">
        <v>19</v>
      </c>
    </row>
    <row r="16" spans="1:15" x14ac:dyDescent="0.2">
      <c r="N16" s="103" t="s">
        <v>139</v>
      </c>
      <c r="O16" s="124">
        <v>35</v>
      </c>
    </row>
    <row r="17" spans="1:15" x14ac:dyDescent="0.2">
      <c r="N17" s="103" t="s">
        <v>140</v>
      </c>
      <c r="O17" s="124">
        <v>33</v>
      </c>
    </row>
    <row r="18" spans="1:15" x14ac:dyDescent="0.2">
      <c r="N18" s="103" t="s">
        <v>141</v>
      </c>
      <c r="O18" s="124">
        <v>23</v>
      </c>
    </row>
    <row r="19" spans="1:15" x14ac:dyDescent="0.2">
      <c r="N19" s="103" t="s">
        <v>142</v>
      </c>
      <c r="O19" s="124">
        <v>19</v>
      </c>
    </row>
    <row r="20" spans="1:15" x14ac:dyDescent="0.2">
      <c r="N20" s="103" t="s">
        <v>143</v>
      </c>
      <c r="O20" s="124">
        <v>24</v>
      </c>
    </row>
    <row r="21" spans="1:15" x14ac:dyDescent="0.2">
      <c r="N21" s="103" t="s">
        <v>144</v>
      </c>
      <c r="O21" s="124">
        <v>21</v>
      </c>
    </row>
    <row r="22" spans="1:15" x14ac:dyDescent="0.2">
      <c r="N22" s="103" t="s">
        <v>145</v>
      </c>
      <c r="O22" s="124">
        <v>28.000000000000004</v>
      </c>
    </row>
    <row r="23" spans="1:15" x14ac:dyDescent="0.2">
      <c r="N23" s="103" t="s">
        <v>146</v>
      </c>
      <c r="O23" s="124">
        <v>18</v>
      </c>
    </row>
    <row r="24" spans="1:15" x14ac:dyDescent="0.2">
      <c r="N24" s="103" t="s">
        <v>180</v>
      </c>
      <c r="O24" s="124">
        <v>19</v>
      </c>
    </row>
    <row r="25" spans="1:15" x14ac:dyDescent="0.2">
      <c r="N25" s="103" t="s">
        <v>148</v>
      </c>
      <c r="O25" s="124">
        <v>21</v>
      </c>
    </row>
    <row r="26" spans="1:15" x14ac:dyDescent="0.2">
      <c r="N26" s="103" t="s">
        <v>149</v>
      </c>
      <c r="O26" s="124">
        <v>17</v>
      </c>
    </row>
    <row r="27" spans="1:15" x14ac:dyDescent="0.2">
      <c r="N27" s="103" t="s">
        <v>150</v>
      </c>
      <c r="O27" s="124">
        <v>22</v>
      </c>
    </row>
    <row r="28" spans="1:15" x14ac:dyDescent="0.2">
      <c r="N28" s="103" t="s">
        <v>179</v>
      </c>
      <c r="O28" s="124">
        <v>22</v>
      </c>
    </row>
    <row r="29" spans="1:15" x14ac:dyDescent="0.2">
      <c r="N29" s="103" t="s">
        <v>152</v>
      </c>
      <c r="O29" s="124">
        <v>8</v>
      </c>
    </row>
    <row r="30" spans="1:15" x14ac:dyDescent="0.2">
      <c r="A30" s="107" t="s">
        <v>18</v>
      </c>
      <c r="N30" s="103" t="s">
        <v>153</v>
      </c>
      <c r="O30" s="124">
        <v>24</v>
      </c>
    </row>
    <row r="31" spans="1:15" x14ac:dyDescent="0.2">
      <c r="A31" s="107" t="s">
        <v>113</v>
      </c>
      <c r="N31" s="103" t="s">
        <v>154</v>
      </c>
      <c r="O31" s="124">
        <v>21</v>
      </c>
    </row>
    <row r="32" spans="1:15" x14ac:dyDescent="0.2">
      <c r="N32" s="103" t="s">
        <v>155</v>
      </c>
      <c r="O32" s="124">
        <v>23</v>
      </c>
    </row>
    <row r="33" spans="14:15" x14ac:dyDescent="0.2">
      <c r="N33" s="103" t="s">
        <v>156</v>
      </c>
      <c r="O33" s="124">
        <v>18</v>
      </c>
    </row>
    <row r="34" spans="14:15" x14ac:dyDescent="0.2">
      <c r="N34" s="103" t="s">
        <v>157</v>
      </c>
      <c r="O34" s="124">
        <v>20</v>
      </c>
    </row>
    <row r="35" spans="14:15" x14ac:dyDescent="0.2">
      <c r="N35" s="103" t="s">
        <v>158</v>
      </c>
      <c r="O35" s="124">
        <v>19</v>
      </c>
    </row>
  </sheetData>
  <mergeCells count="1">
    <mergeCell ref="A1:G2"/>
  </mergeCells>
  <hyperlinks>
    <hyperlink ref="K2" location="Sommaire!A1" display="Retour au sommaire" xr:uid="{87F686B7-6604-478D-B3E2-94AC1B7A8535}"/>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DA058-02D3-47DD-9CEF-8FAE478E4F8D}">
  <sheetPr>
    <tabColor rgb="FF92D050"/>
  </sheetPr>
  <dimension ref="A1:J22"/>
  <sheetViews>
    <sheetView showGridLines="0" topLeftCell="A4" zoomScaleNormal="100" workbookViewId="0">
      <selection activeCell="C18" sqref="C18"/>
    </sheetView>
  </sheetViews>
  <sheetFormatPr baseColWidth="10" defaultRowHeight="12.75" x14ac:dyDescent="0.2"/>
  <cols>
    <col min="1" max="1" width="46" customWidth="1"/>
    <col min="2" max="2" width="13.42578125" customWidth="1"/>
    <col min="3" max="3" width="12.5703125" customWidth="1"/>
    <col min="4" max="5" width="13.7109375" customWidth="1"/>
    <col min="8" max="8" width="11.85546875" customWidth="1"/>
  </cols>
  <sheetData>
    <row r="1" spans="1:10" ht="30" customHeight="1" x14ac:dyDescent="0.2">
      <c r="A1" s="116" t="s">
        <v>185</v>
      </c>
      <c r="B1" s="115"/>
      <c r="C1" s="115"/>
      <c r="D1" s="115"/>
      <c r="E1" s="115"/>
      <c r="F1" s="115"/>
      <c r="G1" s="115"/>
      <c r="H1" s="115"/>
    </row>
    <row r="2" spans="1:10" ht="15" x14ac:dyDescent="0.2">
      <c r="J2" s="92" t="s">
        <v>162</v>
      </c>
    </row>
    <row r="3" spans="1:10" ht="37.5" customHeight="1" x14ac:dyDescent="0.2">
      <c r="A3" s="150" t="s">
        <v>174</v>
      </c>
      <c r="B3" s="150" t="s">
        <v>0</v>
      </c>
      <c r="C3" s="150" t="s">
        <v>1</v>
      </c>
      <c r="D3" s="150" t="s">
        <v>2</v>
      </c>
      <c r="E3" s="150" t="s">
        <v>3</v>
      </c>
      <c r="F3" s="150" t="s">
        <v>4</v>
      </c>
      <c r="G3" s="150" t="s">
        <v>5</v>
      </c>
      <c r="H3" s="150" t="s">
        <v>182</v>
      </c>
    </row>
    <row r="4" spans="1:10" ht="39" customHeight="1" x14ac:dyDescent="0.2">
      <c r="A4" s="151"/>
      <c r="B4" s="151"/>
      <c r="C4" s="151"/>
      <c r="D4" s="151"/>
      <c r="E4" s="151"/>
      <c r="F4" s="151"/>
      <c r="G4" s="151"/>
      <c r="H4" s="151"/>
    </row>
    <row r="5" spans="1:10" x14ac:dyDescent="0.2">
      <c r="A5" s="3" t="s">
        <v>23</v>
      </c>
      <c r="B5" s="129">
        <v>888</v>
      </c>
      <c r="C5" s="129">
        <v>777</v>
      </c>
      <c r="D5" s="129"/>
      <c r="E5" s="129">
        <v>144</v>
      </c>
      <c r="F5" s="129">
        <v>4</v>
      </c>
      <c r="G5" s="129">
        <v>1813</v>
      </c>
      <c r="H5" s="5">
        <v>0.14347894903450459</v>
      </c>
    </row>
    <row r="6" spans="1:10" x14ac:dyDescent="0.2">
      <c r="A6" s="6" t="s">
        <v>7</v>
      </c>
      <c r="B6" s="130">
        <v>888</v>
      </c>
      <c r="C6" s="130">
        <v>777</v>
      </c>
      <c r="D6" s="130">
        <v>0</v>
      </c>
      <c r="E6" s="130">
        <v>144</v>
      </c>
      <c r="F6" s="130">
        <v>4</v>
      </c>
      <c r="G6" s="130">
        <v>1813</v>
      </c>
      <c r="H6" s="8">
        <v>0.14347894903450459</v>
      </c>
    </row>
    <row r="7" spans="1:10" x14ac:dyDescent="0.2">
      <c r="A7" s="3" t="s">
        <v>8</v>
      </c>
      <c r="B7" s="129">
        <v>1880</v>
      </c>
      <c r="C7" s="131">
        <v>2089</v>
      </c>
      <c r="D7" s="129"/>
      <c r="E7" s="131">
        <v>103</v>
      </c>
      <c r="F7" s="129"/>
      <c r="G7" s="129">
        <v>4072</v>
      </c>
      <c r="H7" s="5">
        <v>0.32225387780943338</v>
      </c>
    </row>
    <row r="8" spans="1:10" x14ac:dyDescent="0.2">
      <c r="A8" s="3" t="s">
        <v>9</v>
      </c>
      <c r="B8" s="129">
        <v>473</v>
      </c>
      <c r="C8" s="129">
        <v>256</v>
      </c>
      <c r="D8" s="129"/>
      <c r="E8" s="129">
        <v>78</v>
      </c>
      <c r="F8" s="129">
        <v>5</v>
      </c>
      <c r="G8" s="129">
        <v>812</v>
      </c>
      <c r="H8" s="5">
        <v>6.4260842038619814E-2</v>
      </c>
    </row>
    <row r="9" spans="1:10" x14ac:dyDescent="0.2">
      <c r="A9" s="3" t="s">
        <v>10</v>
      </c>
      <c r="B9" s="129">
        <v>689</v>
      </c>
      <c r="C9" s="129">
        <v>171</v>
      </c>
      <c r="D9" s="129">
        <v>858</v>
      </c>
      <c r="E9" s="129">
        <v>2</v>
      </c>
      <c r="F9" s="129">
        <v>58</v>
      </c>
      <c r="G9" s="129">
        <v>1778</v>
      </c>
      <c r="H9" s="5">
        <v>0.14070908515352959</v>
      </c>
    </row>
    <row r="10" spans="1:10" x14ac:dyDescent="0.2">
      <c r="A10" s="6" t="s">
        <v>11</v>
      </c>
      <c r="B10" s="130">
        <v>3042</v>
      </c>
      <c r="C10" s="130">
        <v>2516</v>
      </c>
      <c r="D10" s="130">
        <v>858</v>
      </c>
      <c r="E10" s="130">
        <v>183</v>
      </c>
      <c r="F10" s="130">
        <v>63</v>
      </c>
      <c r="G10" s="130">
        <v>6662</v>
      </c>
      <c r="H10" s="8">
        <v>0.52722380500158283</v>
      </c>
    </row>
    <row r="11" spans="1:10" x14ac:dyDescent="0.2">
      <c r="A11" s="3" t="s">
        <v>12</v>
      </c>
      <c r="B11" s="129">
        <v>826</v>
      </c>
      <c r="C11" s="129">
        <v>279</v>
      </c>
      <c r="D11" s="129"/>
      <c r="E11" s="129">
        <v>24</v>
      </c>
      <c r="F11" s="129">
        <v>0</v>
      </c>
      <c r="G11" s="129">
        <v>1129</v>
      </c>
      <c r="H11" s="5">
        <v>8.9347894903450464E-2</v>
      </c>
    </row>
    <row r="12" spans="1:10" x14ac:dyDescent="0.2">
      <c r="A12" s="3" t="s">
        <v>13</v>
      </c>
      <c r="B12" s="129">
        <v>595</v>
      </c>
      <c r="C12" s="129">
        <v>166</v>
      </c>
      <c r="D12" s="129"/>
      <c r="E12" s="129">
        <v>9</v>
      </c>
      <c r="F12" s="129">
        <v>4</v>
      </c>
      <c r="G12" s="129">
        <v>774</v>
      </c>
      <c r="H12" s="5">
        <v>6.1253561253561253E-2</v>
      </c>
    </row>
    <row r="13" spans="1:10" x14ac:dyDescent="0.2">
      <c r="A13" s="3" t="s">
        <v>14</v>
      </c>
      <c r="B13" s="129">
        <v>1217</v>
      </c>
      <c r="C13" s="129">
        <v>458</v>
      </c>
      <c r="D13" s="129"/>
      <c r="E13" s="129">
        <v>88</v>
      </c>
      <c r="F13" s="129">
        <v>10</v>
      </c>
      <c r="G13" s="129">
        <v>1773</v>
      </c>
      <c r="H13" s="5">
        <v>0.14031339031339032</v>
      </c>
    </row>
    <row r="14" spans="1:10" x14ac:dyDescent="0.2">
      <c r="A14" s="3" t="s">
        <v>15</v>
      </c>
      <c r="B14" s="129">
        <v>326</v>
      </c>
      <c r="C14" s="129">
        <v>90</v>
      </c>
      <c r="D14" s="129"/>
      <c r="E14" s="129">
        <v>10</v>
      </c>
      <c r="F14" s="129">
        <v>1</v>
      </c>
      <c r="G14" s="129">
        <v>427</v>
      </c>
      <c r="H14" s="5">
        <v>3.3792339347894905E-2</v>
      </c>
    </row>
    <row r="15" spans="1:10" x14ac:dyDescent="0.2">
      <c r="A15" s="6" t="s">
        <v>16</v>
      </c>
      <c r="B15" s="130">
        <v>2964</v>
      </c>
      <c r="C15" s="130">
        <v>993</v>
      </c>
      <c r="D15" s="130">
        <v>0</v>
      </c>
      <c r="E15" s="130">
        <v>131</v>
      </c>
      <c r="F15" s="130">
        <v>15</v>
      </c>
      <c r="G15" s="130">
        <v>4103</v>
      </c>
      <c r="H15" s="8">
        <v>0.32470718581829694</v>
      </c>
    </row>
    <row r="16" spans="1:10" x14ac:dyDescent="0.2">
      <c r="A16" s="3" t="s">
        <v>17</v>
      </c>
      <c r="B16" s="132">
        <v>20</v>
      </c>
      <c r="C16" s="132">
        <v>9</v>
      </c>
      <c r="D16" s="129"/>
      <c r="E16" s="131"/>
      <c r="F16" s="129">
        <v>29</v>
      </c>
      <c r="G16" s="129">
        <v>58</v>
      </c>
      <c r="H16" s="5">
        <v>4.5900601456157009E-3</v>
      </c>
    </row>
    <row r="17" spans="1:9" ht="15.75" customHeight="1" x14ac:dyDescent="0.2">
      <c r="A17" s="6" t="s">
        <v>5</v>
      </c>
      <c r="B17" s="130">
        <v>6914</v>
      </c>
      <c r="C17" s="130">
        <v>4295</v>
      </c>
      <c r="D17" s="130">
        <v>858</v>
      </c>
      <c r="E17" s="130">
        <v>458</v>
      </c>
      <c r="F17" s="130">
        <v>111</v>
      </c>
      <c r="G17" s="130">
        <v>12636</v>
      </c>
      <c r="H17" s="8">
        <v>1</v>
      </c>
    </row>
    <row r="18" spans="1:9" ht="21.6" customHeight="1" x14ac:dyDescent="0.2">
      <c r="A18" s="67" t="s">
        <v>114</v>
      </c>
      <c r="B18" s="5">
        <v>0.46400000000000002</v>
      </c>
      <c r="C18" s="101">
        <v>0.55500000000000005</v>
      </c>
      <c r="D18" s="5">
        <v>0.247</v>
      </c>
      <c r="E18" s="5">
        <v>0.439</v>
      </c>
      <c r="F18" s="5">
        <v>0.71899999999999997</v>
      </c>
      <c r="G18" s="52">
        <v>0.47926559037670147</v>
      </c>
      <c r="H18" s="68"/>
    </row>
    <row r="20" spans="1:9" x14ac:dyDescent="0.2">
      <c r="A20" s="102" t="s">
        <v>173</v>
      </c>
    </row>
    <row r="21" spans="1:9" x14ac:dyDescent="0.2">
      <c r="A21" s="102" t="s">
        <v>18</v>
      </c>
    </row>
    <row r="22" spans="1:9" x14ac:dyDescent="0.2">
      <c r="A22" s="102" t="s">
        <v>172</v>
      </c>
      <c r="B22" s="100"/>
      <c r="C22" s="100"/>
      <c r="D22" s="100"/>
      <c r="E22" s="100"/>
      <c r="F22" s="100"/>
      <c r="G22" s="100"/>
      <c r="H22" s="100"/>
      <c r="I22" s="100"/>
    </row>
  </sheetData>
  <mergeCells count="8">
    <mergeCell ref="A3:A4"/>
    <mergeCell ref="H3:H4"/>
    <mergeCell ref="E3:E4"/>
    <mergeCell ref="F3:F4"/>
    <mergeCell ref="G3:G4"/>
    <mergeCell ref="B3:B4"/>
    <mergeCell ref="C3:C4"/>
    <mergeCell ref="D3:D4"/>
  </mergeCells>
  <hyperlinks>
    <hyperlink ref="J2" location="Sommaire!A1" display="Retour au sommaire" xr:uid="{B15F8AEC-8CBD-418B-A0D2-F3E5E4D80D5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DC4B-9B1D-41EC-8D3E-439BD5C8DB67}">
  <sheetPr>
    <tabColor rgb="FF92D050"/>
  </sheetPr>
  <dimension ref="A1:P51"/>
  <sheetViews>
    <sheetView showGridLines="0" zoomScaleNormal="100" workbookViewId="0">
      <selection activeCell="O32" sqref="O32"/>
    </sheetView>
  </sheetViews>
  <sheetFormatPr baseColWidth="10" defaultRowHeight="12.75" x14ac:dyDescent="0.2"/>
  <cols>
    <col min="1" max="1" width="21.85546875" customWidth="1"/>
    <col min="2" max="2" width="44" customWidth="1"/>
  </cols>
  <sheetData>
    <row r="1" spans="1:16" ht="16.5" x14ac:dyDescent="0.2">
      <c r="A1" s="112" t="s">
        <v>188</v>
      </c>
    </row>
    <row r="3" spans="1:16" ht="29.1" customHeight="1" x14ac:dyDescent="0.2">
      <c r="A3" s="155" t="s">
        <v>54</v>
      </c>
      <c r="B3" s="155" t="s">
        <v>55</v>
      </c>
      <c r="C3" s="152">
        <v>2004</v>
      </c>
      <c r="D3" s="152"/>
      <c r="E3" s="152"/>
      <c r="F3" s="152"/>
      <c r="G3" s="152">
        <v>2014</v>
      </c>
      <c r="H3" s="152"/>
      <c r="I3" s="152"/>
      <c r="J3" s="152"/>
      <c r="K3" s="152">
        <v>2024</v>
      </c>
      <c r="L3" s="152"/>
      <c r="M3" s="152"/>
      <c r="N3" s="152"/>
      <c r="P3" s="92" t="s">
        <v>162</v>
      </c>
    </row>
    <row r="4" spans="1:16" ht="30.95" customHeight="1" x14ac:dyDescent="0.2">
      <c r="A4" s="156"/>
      <c r="B4" s="156"/>
      <c r="C4" s="66" t="s">
        <v>102</v>
      </c>
      <c r="D4" s="66" t="s">
        <v>103</v>
      </c>
      <c r="E4" s="66" t="s">
        <v>5</v>
      </c>
      <c r="F4" s="66" t="s">
        <v>93</v>
      </c>
      <c r="G4" s="66" t="s">
        <v>102</v>
      </c>
      <c r="H4" s="66" t="s">
        <v>103</v>
      </c>
      <c r="I4" s="66" t="s">
        <v>5</v>
      </c>
      <c r="J4" s="66" t="s">
        <v>93</v>
      </c>
      <c r="K4" s="66" t="s">
        <v>102</v>
      </c>
      <c r="L4" s="66" t="s">
        <v>103</v>
      </c>
      <c r="M4" s="66" t="s">
        <v>5</v>
      </c>
      <c r="N4" s="66" t="s">
        <v>93</v>
      </c>
    </row>
    <row r="5" spans="1:16" x14ac:dyDescent="0.2">
      <c r="A5" s="6" t="s">
        <v>56</v>
      </c>
      <c r="B5" s="10" t="s">
        <v>23</v>
      </c>
      <c r="C5" s="129">
        <v>927</v>
      </c>
      <c r="D5" s="129">
        <v>652</v>
      </c>
      <c r="E5" s="129">
        <v>1579</v>
      </c>
      <c r="F5" s="31">
        <v>0.41291956934768842</v>
      </c>
      <c r="G5" s="129">
        <v>972</v>
      </c>
      <c r="H5" s="129">
        <v>826</v>
      </c>
      <c r="I5" s="129">
        <v>1798</v>
      </c>
      <c r="J5" s="31">
        <v>0.45939933259176863</v>
      </c>
      <c r="K5" s="129">
        <v>858</v>
      </c>
      <c r="L5" s="129">
        <v>955</v>
      </c>
      <c r="M5" s="129">
        <v>1813</v>
      </c>
      <c r="N5" s="64">
        <v>0.52675124103695536</v>
      </c>
    </row>
    <row r="6" spans="1:16" x14ac:dyDescent="0.2">
      <c r="A6" s="157" t="s">
        <v>57</v>
      </c>
      <c r="B6" s="3" t="s">
        <v>8</v>
      </c>
      <c r="C6" s="129">
        <v>1351</v>
      </c>
      <c r="D6" s="129">
        <v>2502</v>
      </c>
      <c r="E6" s="129">
        <v>3853</v>
      </c>
      <c r="F6" s="31">
        <v>0.64936413184531538</v>
      </c>
      <c r="G6" s="129">
        <v>1269</v>
      </c>
      <c r="H6" s="129">
        <v>2940</v>
      </c>
      <c r="I6" s="129">
        <v>4209</v>
      </c>
      <c r="J6" s="31">
        <v>0.69850320741268712</v>
      </c>
      <c r="K6" s="129">
        <v>1102</v>
      </c>
      <c r="L6" s="129">
        <v>2970</v>
      </c>
      <c r="M6" s="129">
        <v>4072</v>
      </c>
      <c r="N6" s="64">
        <v>0.72937131630648333</v>
      </c>
    </row>
    <row r="7" spans="1:16" x14ac:dyDescent="0.2">
      <c r="A7" s="157"/>
      <c r="B7" s="3" t="s">
        <v>58</v>
      </c>
      <c r="C7" s="129">
        <v>684</v>
      </c>
      <c r="D7" s="129">
        <v>481</v>
      </c>
      <c r="E7" s="129">
        <v>1165</v>
      </c>
      <c r="F7" s="31">
        <v>0.4128755364806867</v>
      </c>
      <c r="G7" s="129">
        <v>533</v>
      </c>
      <c r="H7" s="129">
        <v>383</v>
      </c>
      <c r="I7" s="129">
        <v>916</v>
      </c>
      <c r="J7" s="31">
        <v>0.41812227074235808</v>
      </c>
      <c r="K7" s="129">
        <v>427</v>
      </c>
      <c r="L7" s="129">
        <v>385</v>
      </c>
      <c r="M7" s="129">
        <v>812</v>
      </c>
      <c r="N7" s="64">
        <v>0.47413793103448276</v>
      </c>
    </row>
    <row r="8" spans="1:16" x14ac:dyDescent="0.2">
      <c r="A8" s="157"/>
      <c r="B8" s="3" t="s">
        <v>160</v>
      </c>
      <c r="C8" s="129">
        <v>1251</v>
      </c>
      <c r="D8" s="129">
        <v>735</v>
      </c>
      <c r="E8" s="129">
        <v>1986</v>
      </c>
      <c r="F8" s="31">
        <v>0.37009063444108764</v>
      </c>
      <c r="G8" s="129">
        <v>1162</v>
      </c>
      <c r="H8" s="129">
        <v>651</v>
      </c>
      <c r="I8" s="129">
        <v>1813</v>
      </c>
      <c r="J8" s="31">
        <v>0.35907335907335908</v>
      </c>
      <c r="K8" s="129">
        <v>1142</v>
      </c>
      <c r="L8" s="129">
        <v>636</v>
      </c>
      <c r="M8" s="129">
        <v>1778</v>
      </c>
      <c r="N8" s="64">
        <v>0.3577052868391451</v>
      </c>
    </row>
    <row r="9" spans="1:16" x14ac:dyDescent="0.2">
      <c r="A9" s="157" t="s">
        <v>59</v>
      </c>
      <c r="B9" s="3" t="s">
        <v>12</v>
      </c>
      <c r="C9" s="129">
        <v>925</v>
      </c>
      <c r="D9" s="129">
        <v>407</v>
      </c>
      <c r="E9" s="129">
        <v>1332</v>
      </c>
      <c r="F9" s="31">
        <v>0.30555555555555558</v>
      </c>
      <c r="G9" s="129">
        <v>751</v>
      </c>
      <c r="H9" s="129">
        <v>388</v>
      </c>
      <c r="I9" s="129">
        <v>1139</v>
      </c>
      <c r="J9" s="31">
        <v>0.34064969271290607</v>
      </c>
      <c r="K9" s="129">
        <v>717</v>
      </c>
      <c r="L9" s="129">
        <v>412</v>
      </c>
      <c r="M9" s="129">
        <v>1129</v>
      </c>
      <c r="N9" s="64">
        <v>0.3649247121346324</v>
      </c>
    </row>
    <row r="10" spans="1:16" x14ac:dyDescent="0.2">
      <c r="A10" s="157"/>
      <c r="B10" s="3" t="s">
        <v>60</v>
      </c>
      <c r="C10" s="129">
        <v>622</v>
      </c>
      <c r="D10" s="129">
        <v>291</v>
      </c>
      <c r="E10" s="129">
        <v>913</v>
      </c>
      <c r="F10" s="31">
        <v>0.31872946330777657</v>
      </c>
      <c r="G10" s="129">
        <v>548</v>
      </c>
      <c r="H10" s="129">
        <v>298</v>
      </c>
      <c r="I10" s="129">
        <v>846</v>
      </c>
      <c r="J10" s="31">
        <v>0.35224586288416077</v>
      </c>
      <c r="K10" s="129">
        <v>505</v>
      </c>
      <c r="L10" s="129">
        <v>269</v>
      </c>
      <c r="M10" s="129">
        <v>774</v>
      </c>
      <c r="N10" s="64">
        <v>0.34754521963824292</v>
      </c>
    </row>
    <row r="11" spans="1:16" x14ac:dyDescent="0.2">
      <c r="A11" s="157"/>
      <c r="B11" s="3" t="s">
        <v>61</v>
      </c>
      <c r="C11" s="129">
        <v>1998</v>
      </c>
      <c r="D11" s="129">
        <v>156</v>
      </c>
      <c r="E11" s="129">
        <v>2154</v>
      </c>
      <c r="F11" s="31">
        <v>7.2423398328690811E-2</v>
      </c>
      <c r="G11" s="129">
        <v>1722</v>
      </c>
      <c r="H11" s="129">
        <v>144</v>
      </c>
      <c r="I11" s="129">
        <v>1866</v>
      </c>
      <c r="J11" s="31">
        <v>7.7170418006430874E-2</v>
      </c>
      <c r="K11" s="129">
        <v>1618</v>
      </c>
      <c r="L11" s="129">
        <v>155</v>
      </c>
      <c r="M11" s="129">
        <v>1773</v>
      </c>
      <c r="N11" s="64">
        <v>8.7422447828539196E-2</v>
      </c>
    </row>
    <row r="12" spans="1:16" x14ac:dyDescent="0.2">
      <c r="A12" s="157"/>
      <c r="B12" s="3" t="s">
        <v>15</v>
      </c>
      <c r="C12" s="129">
        <v>185</v>
      </c>
      <c r="D12" s="129">
        <v>211</v>
      </c>
      <c r="E12" s="129">
        <v>396</v>
      </c>
      <c r="F12" s="31">
        <v>0.53282828282828287</v>
      </c>
      <c r="G12" s="129">
        <v>162</v>
      </c>
      <c r="H12" s="129">
        <v>215</v>
      </c>
      <c r="I12" s="129">
        <v>377</v>
      </c>
      <c r="J12" s="31">
        <v>0.57029177718832891</v>
      </c>
      <c r="K12" s="129">
        <v>174</v>
      </c>
      <c r="L12" s="129">
        <v>253</v>
      </c>
      <c r="M12" s="129">
        <v>427</v>
      </c>
      <c r="N12" s="64">
        <v>0.59250585480093676</v>
      </c>
    </row>
    <row r="13" spans="1:16" x14ac:dyDescent="0.2">
      <c r="A13" s="6" t="s">
        <v>62</v>
      </c>
      <c r="B13" s="10" t="s">
        <v>63</v>
      </c>
      <c r="C13" s="134">
        <v>3</v>
      </c>
      <c r="D13" s="129">
        <v>1</v>
      </c>
      <c r="E13" s="129">
        <v>4</v>
      </c>
      <c r="F13" s="31">
        <v>0.25</v>
      </c>
      <c r="G13" s="129">
        <v>136</v>
      </c>
      <c r="H13" s="129">
        <v>29</v>
      </c>
      <c r="I13" s="129">
        <v>165</v>
      </c>
      <c r="J13" s="31">
        <v>0.17575757575757575</v>
      </c>
      <c r="K13" s="129">
        <v>37</v>
      </c>
      <c r="L13" s="129">
        <v>21</v>
      </c>
      <c r="M13" s="129">
        <v>58</v>
      </c>
      <c r="N13" s="64">
        <v>0.36206896551724138</v>
      </c>
    </row>
    <row r="14" spans="1:16" ht="22.5" customHeight="1" x14ac:dyDescent="0.2">
      <c r="A14" s="153" t="s">
        <v>5</v>
      </c>
      <c r="B14" s="154"/>
      <c r="C14" s="130">
        <v>7946</v>
      </c>
      <c r="D14" s="130">
        <v>5436</v>
      </c>
      <c r="E14" s="130">
        <v>13382</v>
      </c>
      <c r="F14" s="29">
        <v>0.40621730683007023</v>
      </c>
      <c r="G14" s="130">
        <v>7255</v>
      </c>
      <c r="H14" s="130">
        <v>5874</v>
      </c>
      <c r="I14" s="130">
        <v>13129</v>
      </c>
      <c r="J14" s="29">
        <v>0.44740650468428672</v>
      </c>
      <c r="K14" s="130">
        <v>6580</v>
      </c>
      <c r="L14" s="130">
        <v>6056</v>
      </c>
      <c r="M14" s="130">
        <v>12636</v>
      </c>
      <c r="N14" s="88">
        <v>0.47926559037670147</v>
      </c>
    </row>
    <row r="50" spans="1:2" x14ac:dyDescent="0.2">
      <c r="A50" s="107" t="s">
        <v>18</v>
      </c>
    </row>
    <row r="51" spans="1:2" x14ac:dyDescent="0.2">
      <c r="A51" s="107" t="s">
        <v>113</v>
      </c>
      <c r="B51" s="100"/>
    </row>
  </sheetData>
  <mergeCells count="8">
    <mergeCell ref="C3:F3"/>
    <mergeCell ref="G3:J3"/>
    <mergeCell ref="K3:N3"/>
    <mergeCell ref="A14:B14"/>
    <mergeCell ref="A3:A4"/>
    <mergeCell ref="B3:B4"/>
    <mergeCell ref="A6:A8"/>
    <mergeCell ref="A9:A12"/>
  </mergeCells>
  <hyperlinks>
    <hyperlink ref="P3" location="Sommaire!A1" display="Retour au sommaire" xr:uid="{FF64C766-69B1-4A7A-B253-7494180A8626}"/>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2C29-A86F-42CD-BA88-FC0B7D7A649C}">
  <sheetPr>
    <tabColor rgb="FF92D050"/>
  </sheetPr>
  <dimension ref="A1:K22"/>
  <sheetViews>
    <sheetView showGridLines="0" zoomScaleNormal="100" workbookViewId="0">
      <selection activeCell="A19" sqref="A19:F20"/>
    </sheetView>
  </sheetViews>
  <sheetFormatPr baseColWidth="10" defaultRowHeight="12.75" x14ac:dyDescent="0.2"/>
  <cols>
    <col min="1" max="1" width="43.85546875" customWidth="1"/>
    <col min="3" max="3" width="12.42578125" customWidth="1"/>
    <col min="8" max="8" width="14.85546875" customWidth="1"/>
    <col min="9" max="9" width="13.85546875" customWidth="1"/>
  </cols>
  <sheetData>
    <row r="1" spans="1:11" ht="32.1" customHeight="1" x14ac:dyDescent="0.2">
      <c r="A1" s="111" t="s">
        <v>163</v>
      </c>
      <c r="B1" s="78"/>
      <c r="C1" s="78"/>
      <c r="D1" s="78"/>
      <c r="E1" s="78"/>
      <c r="F1" s="78"/>
      <c r="G1" s="78"/>
      <c r="H1" s="78"/>
      <c r="I1" s="78"/>
    </row>
    <row r="2" spans="1:11" ht="26.1" customHeight="1" x14ac:dyDescent="0.2">
      <c r="A2" s="150" t="s">
        <v>174</v>
      </c>
      <c r="B2" s="161" t="s">
        <v>19</v>
      </c>
      <c r="C2" s="162"/>
      <c r="D2" s="161" t="s">
        <v>20</v>
      </c>
      <c r="E2" s="162"/>
      <c r="F2" s="161" t="s">
        <v>117</v>
      </c>
      <c r="G2" s="162"/>
      <c r="H2" s="150" t="s">
        <v>22</v>
      </c>
      <c r="I2" s="150" t="s">
        <v>118</v>
      </c>
      <c r="K2" s="92" t="s">
        <v>162</v>
      </c>
    </row>
    <row r="3" spans="1:11" x14ac:dyDescent="0.2">
      <c r="A3" s="159"/>
      <c r="B3" s="163"/>
      <c r="C3" s="164"/>
      <c r="D3" s="163"/>
      <c r="E3" s="164"/>
      <c r="F3" s="163"/>
      <c r="G3" s="164"/>
      <c r="H3" s="159"/>
      <c r="I3" s="159"/>
    </row>
    <row r="4" spans="1:11" ht="28.5" customHeight="1" x14ac:dyDescent="0.2">
      <c r="A4" s="151"/>
      <c r="B4" s="43" t="s">
        <v>105</v>
      </c>
      <c r="C4" s="43" t="s">
        <v>109</v>
      </c>
      <c r="D4" s="43" t="s">
        <v>105</v>
      </c>
      <c r="E4" s="43" t="s">
        <v>109</v>
      </c>
      <c r="F4" s="43" t="s">
        <v>101</v>
      </c>
      <c r="G4" s="43" t="s">
        <v>109</v>
      </c>
      <c r="H4" s="151"/>
      <c r="I4" s="151"/>
    </row>
    <row r="5" spans="1:11" x14ac:dyDescent="0.2">
      <c r="A5" s="12" t="s">
        <v>23</v>
      </c>
      <c r="B5" s="129">
        <v>190</v>
      </c>
      <c r="C5" s="46">
        <v>0.21714285714285714</v>
      </c>
      <c r="D5" s="129">
        <v>796</v>
      </c>
      <c r="E5" s="46">
        <v>8.8395335924486396E-2</v>
      </c>
      <c r="F5" s="129">
        <v>122</v>
      </c>
      <c r="G5" s="46">
        <v>0.18181818181818182</v>
      </c>
      <c r="H5" s="13">
        <v>4.189473684210526</v>
      </c>
      <c r="I5" s="41">
        <v>0.64210526315789473</v>
      </c>
    </row>
    <row r="6" spans="1:11" x14ac:dyDescent="0.2">
      <c r="A6" s="14" t="s">
        <v>7</v>
      </c>
      <c r="B6" s="130">
        <v>190</v>
      </c>
      <c r="C6" s="16">
        <v>0.21714285714285714</v>
      </c>
      <c r="D6" s="130">
        <v>796</v>
      </c>
      <c r="E6" s="16">
        <v>8.8395335924486396E-2</v>
      </c>
      <c r="F6" s="135">
        <v>122</v>
      </c>
      <c r="G6" s="16">
        <v>0.18181818181818182</v>
      </c>
      <c r="H6" s="15">
        <v>4.189473684210526</v>
      </c>
      <c r="I6" s="29">
        <v>0.64210526315789473</v>
      </c>
    </row>
    <row r="7" spans="1:11" x14ac:dyDescent="0.2">
      <c r="A7" s="12" t="s">
        <v>8</v>
      </c>
      <c r="B7" s="129">
        <v>276</v>
      </c>
      <c r="C7" s="46">
        <v>0.31542857142857145</v>
      </c>
      <c r="D7" s="129">
        <v>4587</v>
      </c>
      <c r="E7" s="46">
        <v>0.50938367573570242</v>
      </c>
      <c r="F7" s="136">
        <v>240</v>
      </c>
      <c r="G7" s="46">
        <v>0.35767511177347244</v>
      </c>
      <c r="H7" s="13">
        <v>16.619565217391305</v>
      </c>
      <c r="I7" s="41">
        <v>0.86956521739130432</v>
      </c>
    </row>
    <row r="8" spans="1:11" x14ac:dyDescent="0.2">
      <c r="A8" s="12" t="s">
        <v>9</v>
      </c>
      <c r="B8" s="129">
        <v>36</v>
      </c>
      <c r="C8" s="46">
        <v>4.1142857142857141E-2</v>
      </c>
      <c r="D8" s="129">
        <v>435</v>
      </c>
      <c r="E8" s="46">
        <v>4.8306496390893947E-2</v>
      </c>
      <c r="F8" s="136">
        <v>29</v>
      </c>
      <c r="G8" s="46">
        <v>4.3219076005961254E-2</v>
      </c>
      <c r="H8" s="13">
        <v>12.083333333333334</v>
      </c>
      <c r="I8" s="41">
        <v>0.80555555555555558</v>
      </c>
    </row>
    <row r="9" spans="1:11" x14ac:dyDescent="0.2">
      <c r="A9" s="12" t="s">
        <v>24</v>
      </c>
      <c r="B9" s="129">
        <v>110</v>
      </c>
      <c r="C9" s="46">
        <v>0.12571428571428572</v>
      </c>
      <c r="D9" s="129">
        <v>717</v>
      </c>
      <c r="E9" s="46">
        <v>7.9622431982232095E-2</v>
      </c>
      <c r="F9" s="136">
        <v>91</v>
      </c>
      <c r="G9" s="46">
        <v>0.13561847988077497</v>
      </c>
      <c r="H9" s="13">
        <v>6.5181818181818185</v>
      </c>
      <c r="I9" s="41">
        <v>0.82727272727272727</v>
      </c>
    </row>
    <row r="10" spans="1:11" x14ac:dyDescent="0.2">
      <c r="A10" s="14" t="s">
        <v>11</v>
      </c>
      <c r="B10" s="130">
        <v>422</v>
      </c>
      <c r="C10" s="16">
        <v>0.48228571428571426</v>
      </c>
      <c r="D10" s="130">
        <v>5739</v>
      </c>
      <c r="E10" s="16">
        <v>0.6373126041088284</v>
      </c>
      <c r="F10" s="137">
        <v>360</v>
      </c>
      <c r="G10" s="16">
        <v>0.53651266766020866</v>
      </c>
      <c r="H10" s="15">
        <v>13.599526066350711</v>
      </c>
      <c r="I10" s="29">
        <v>0.85308056872037918</v>
      </c>
    </row>
    <row r="11" spans="1:11" ht="17.45" customHeight="1" x14ac:dyDescent="0.2">
      <c r="A11" s="12" t="s">
        <v>12</v>
      </c>
      <c r="B11" s="129">
        <v>62</v>
      </c>
      <c r="C11" s="46">
        <v>7.0857142857142855E-2</v>
      </c>
      <c r="D11" s="129">
        <v>1069</v>
      </c>
      <c r="E11" s="46">
        <v>0.11871182676290949</v>
      </c>
      <c r="F11" s="136">
        <v>50</v>
      </c>
      <c r="G11" s="46">
        <v>7.4515648286140088E-2</v>
      </c>
      <c r="H11" s="13">
        <v>17.241935483870968</v>
      </c>
      <c r="I11" s="41">
        <v>0.80645161290322576</v>
      </c>
    </row>
    <row r="12" spans="1:11" x14ac:dyDescent="0.2">
      <c r="A12" s="12" t="s">
        <v>25</v>
      </c>
      <c r="B12" s="129">
        <v>27</v>
      </c>
      <c r="C12" s="46">
        <v>3.0857142857142857E-2</v>
      </c>
      <c r="D12" s="129">
        <v>229</v>
      </c>
      <c r="E12" s="46">
        <v>2.5430316490838423E-2</v>
      </c>
      <c r="F12" s="136">
        <v>22</v>
      </c>
      <c r="G12" s="46">
        <v>3.2786885245901641E-2</v>
      </c>
      <c r="H12" s="13">
        <v>8.481481481481481</v>
      </c>
      <c r="I12" s="41">
        <v>0.81481481481481477</v>
      </c>
    </row>
    <row r="13" spans="1:11" x14ac:dyDescent="0.2">
      <c r="A13" s="12" t="s">
        <v>14</v>
      </c>
      <c r="B13" s="129">
        <v>127</v>
      </c>
      <c r="C13" s="46">
        <v>0.14514285714285713</v>
      </c>
      <c r="D13" s="129">
        <v>357</v>
      </c>
      <c r="E13" s="46">
        <v>3.9644641865630208E-2</v>
      </c>
      <c r="F13" s="136">
        <v>87</v>
      </c>
      <c r="G13" s="46">
        <v>0.12965722801788376</v>
      </c>
      <c r="H13" s="13">
        <v>2.811023622047244</v>
      </c>
      <c r="I13" s="41">
        <v>0.68503937007874016</v>
      </c>
    </row>
    <row r="14" spans="1:11" x14ac:dyDescent="0.2">
      <c r="A14" s="12" t="s">
        <v>15</v>
      </c>
      <c r="B14" s="129">
        <v>32</v>
      </c>
      <c r="C14" s="46">
        <v>3.6571428571428574E-2</v>
      </c>
      <c r="D14" s="129">
        <v>159</v>
      </c>
      <c r="E14" s="46">
        <v>1.7656857301499167E-2</v>
      </c>
      <c r="F14" s="136">
        <v>21</v>
      </c>
      <c r="G14" s="46">
        <v>3.129657228017884E-2</v>
      </c>
      <c r="H14" s="13">
        <v>4.96875</v>
      </c>
      <c r="I14" s="41">
        <v>0.65625</v>
      </c>
    </row>
    <row r="15" spans="1:11" x14ac:dyDescent="0.2">
      <c r="A15" s="14" t="s">
        <v>16</v>
      </c>
      <c r="B15" s="130">
        <v>248</v>
      </c>
      <c r="C15" s="16">
        <v>0.28342857142857142</v>
      </c>
      <c r="D15" s="130">
        <v>1814</v>
      </c>
      <c r="E15" s="16">
        <v>0.20144364242087728</v>
      </c>
      <c r="F15" s="137">
        <v>180</v>
      </c>
      <c r="G15" s="16">
        <v>0.26825633383010433</v>
      </c>
      <c r="H15" s="15">
        <v>7.314516129032258</v>
      </c>
      <c r="I15" s="29">
        <v>0.72580645161290325</v>
      </c>
    </row>
    <row r="16" spans="1:11" x14ac:dyDescent="0.2">
      <c r="A16" s="12" t="s">
        <v>17</v>
      </c>
      <c r="B16" s="129">
        <v>15</v>
      </c>
      <c r="C16" s="46">
        <v>1.7142857142857144E-2</v>
      </c>
      <c r="D16" s="129">
        <v>656</v>
      </c>
      <c r="E16" s="46">
        <v>7.2848417545807884E-2</v>
      </c>
      <c r="F16" s="136">
        <v>9</v>
      </c>
      <c r="G16" s="46">
        <v>1.3412816691505217E-2</v>
      </c>
      <c r="H16" s="13">
        <v>43.733333333333334</v>
      </c>
      <c r="I16" s="41">
        <v>0.6</v>
      </c>
    </row>
    <row r="17" spans="1:9" ht="14.45" customHeight="1" x14ac:dyDescent="0.2">
      <c r="A17" s="14" t="s">
        <v>110</v>
      </c>
      <c r="B17" s="135">
        <v>875</v>
      </c>
      <c r="C17" s="47">
        <v>1</v>
      </c>
      <c r="D17" s="130">
        <v>9005</v>
      </c>
      <c r="E17" s="47">
        <v>1</v>
      </c>
      <c r="F17" s="137">
        <v>671</v>
      </c>
      <c r="G17" s="48">
        <v>0.99999999999999989</v>
      </c>
      <c r="H17" s="15">
        <v>10.291428571428572</v>
      </c>
      <c r="I17" s="29">
        <v>0.7668571428571429</v>
      </c>
    </row>
    <row r="19" spans="1:9" ht="12.6" customHeight="1" x14ac:dyDescent="0.2">
      <c r="A19" s="160" t="s">
        <v>175</v>
      </c>
      <c r="B19" s="160"/>
      <c r="C19" s="160"/>
      <c r="D19" s="160"/>
      <c r="E19" s="160"/>
      <c r="F19" s="160"/>
      <c r="G19" s="45"/>
    </row>
    <row r="20" spans="1:9" x14ac:dyDescent="0.2">
      <c r="A20" s="160"/>
      <c r="B20" s="160"/>
      <c r="C20" s="160"/>
      <c r="D20" s="160"/>
      <c r="E20" s="160"/>
      <c r="F20" s="160"/>
      <c r="G20" s="38"/>
    </row>
    <row r="21" spans="1:9" ht="41.1" customHeight="1" x14ac:dyDescent="0.2">
      <c r="A21" s="158" t="s">
        <v>171</v>
      </c>
      <c r="B21" s="158"/>
      <c r="C21" s="158"/>
      <c r="D21" s="158"/>
      <c r="E21" s="158"/>
      <c r="F21" s="158"/>
      <c r="G21" s="39"/>
    </row>
    <row r="22" spans="1:9" ht="16.5" customHeight="1" x14ac:dyDescent="0.2">
      <c r="A22" s="158" t="s">
        <v>27</v>
      </c>
      <c r="B22" s="158"/>
      <c r="C22" s="158"/>
      <c r="D22" s="158"/>
      <c r="E22" s="158"/>
      <c r="F22" s="158"/>
      <c r="G22" s="100"/>
    </row>
  </sheetData>
  <mergeCells count="9">
    <mergeCell ref="A22:F22"/>
    <mergeCell ref="I2:I4"/>
    <mergeCell ref="A2:A4"/>
    <mergeCell ref="A19:F20"/>
    <mergeCell ref="A21:F21"/>
    <mergeCell ref="B2:C3"/>
    <mergeCell ref="D2:E3"/>
    <mergeCell ref="F2:G3"/>
    <mergeCell ref="H2:H4"/>
  </mergeCells>
  <hyperlinks>
    <hyperlink ref="K2" location="Sommaire!A1" display="Retour au sommaire" xr:uid="{38FC10FA-71C0-4A46-AABD-595B574DC30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C147E-55E1-4189-839A-8BD55642191F}">
  <sheetPr>
    <tabColor rgb="FF92D050"/>
  </sheetPr>
  <dimension ref="A1:K46"/>
  <sheetViews>
    <sheetView showGridLines="0" zoomScaleNormal="100" workbookViewId="0">
      <selection activeCell="C2" sqref="C2"/>
    </sheetView>
  </sheetViews>
  <sheetFormatPr baseColWidth="10" defaultRowHeight="12.75" x14ac:dyDescent="0.2"/>
  <cols>
    <col min="1" max="1" width="43.28515625" customWidth="1"/>
    <col min="2" max="9" width="9.7109375" customWidth="1"/>
  </cols>
  <sheetData>
    <row r="1" spans="1:11" ht="16.5" x14ac:dyDescent="0.2">
      <c r="A1" s="113" t="s">
        <v>164</v>
      </c>
    </row>
    <row r="3" spans="1:11" ht="20.45" customHeight="1" x14ac:dyDescent="0.2">
      <c r="A3" s="165" t="s">
        <v>177</v>
      </c>
      <c r="B3" s="165" t="s">
        <v>21</v>
      </c>
      <c r="C3" s="165"/>
      <c r="D3" s="165"/>
      <c r="E3" s="165"/>
      <c r="F3" s="166" t="s">
        <v>176</v>
      </c>
      <c r="G3" s="166"/>
      <c r="H3" s="166"/>
      <c r="I3" s="166"/>
      <c r="K3" s="92" t="s">
        <v>162</v>
      </c>
    </row>
    <row r="4" spans="1:11" ht="54.75" customHeight="1" x14ac:dyDescent="0.2">
      <c r="A4" s="165"/>
      <c r="B4" s="44" t="s">
        <v>102</v>
      </c>
      <c r="C4" s="44" t="s">
        <v>103</v>
      </c>
      <c r="D4" s="44" t="s">
        <v>124</v>
      </c>
      <c r="E4" s="44" t="s">
        <v>122</v>
      </c>
      <c r="F4" s="122" t="s">
        <v>102</v>
      </c>
      <c r="G4" s="122" t="s">
        <v>103</v>
      </c>
      <c r="H4" s="44" t="s">
        <v>5</v>
      </c>
      <c r="I4" s="44" t="s">
        <v>123</v>
      </c>
    </row>
    <row r="5" spans="1:11" ht="13.5" customHeight="1" x14ac:dyDescent="0.2">
      <c r="A5" s="22" t="s">
        <v>23</v>
      </c>
      <c r="B5" s="145">
        <v>199</v>
      </c>
      <c r="C5" s="145">
        <v>207</v>
      </c>
      <c r="D5" s="145">
        <v>406</v>
      </c>
      <c r="E5" s="31">
        <v>0.50985221674876846</v>
      </c>
      <c r="F5" s="145">
        <v>52</v>
      </c>
      <c r="G5" s="145">
        <v>70</v>
      </c>
      <c r="H5" s="145">
        <v>122</v>
      </c>
      <c r="I5" s="31">
        <v>0.57377049180327866</v>
      </c>
    </row>
    <row r="6" spans="1:11" x14ac:dyDescent="0.2">
      <c r="A6" s="23" t="s">
        <v>7</v>
      </c>
      <c r="B6" s="146">
        <v>199</v>
      </c>
      <c r="C6" s="146">
        <v>207</v>
      </c>
      <c r="D6" s="146">
        <v>406</v>
      </c>
      <c r="E6" s="29">
        <v>0.50985221674876846</v>
      </c>
      <c r="F6" s="147">
        <v>52</v>
      </c>
      <c r="G6" s="147">
        <v>70</v>
      </c>
      <c r="H6" s="147">
        <v>122</v>
      </c>
      <c r="I6" s="29">
        <v>0.57377049180327866</v>
      </c>
    </row>
    <row r="7" spans="1:11" x14ac:dyDescent="0.2">
      <c r="A7" s="22" t="s">
        <v>8</v>
      </c>
      <c r="B7" s="145">
        <v>326</v>
      </c>
      <c r="C7" s="145">
        <v>885</v>
      </c>
      <c r="D7" s="145">
        <v>1211</v>
      </c>
      <c r="E7" s="31">
        <v>0.73080099091659789</v>
      </c>
      <c r="F7" s="145">
        <v>64</v>
      </c>
      <c r="G7" s="145">
        <v>176</v>
      </c>
      <c r="H7" s="145">
        <v>240</v>
      </c>
      <c r="I7" s="31">
        <v>0.73333333333333328</v>
      </c>
    </row>
    <row r="8" spans="1:11" x14ac:dyDescent="0.2">
      <c r="A8" s="22" t="s">
        <v>9</v>
      </c>
      <c r="B8" s="145">
        <v>163</v>
      </c>
      <c r="C8" s="145">
        <v>127</v>
      </c>
      <c r="D8" s="145">
        <v>290</v>
      </c>
      <c r="E8" s="31">
        <v>0.43793103448275861</v>
      </c>
      <c r="F8" s="145">
        <v>11</v>
      </c>
      <c r="G8" s="145">
        <v>18</v>
      </c>
      <c r="H8" s="145">
        <v>29</v>
      </c>
      <c r="I8" s="31">
        <v>0.62068965517241381</v>
      </c>
    </row>
    <row r="9" spans="1:11" x14ac:dyDescent="0.2">
      <c r="A9" s="22" t="s">
        <v>24</v>
      </c>
      <c r="B9" s="145">
        <v>270</v>
      </c>
      <c r="C9" s="145">
        <v>143</v>
      </c>
      <c r="D9" s="145">
        <v>413</v>
      </c>
      <c r="E9" s="31">
        <v>0.34624697336561744</v>
      </c>
      <c r="F9" s="145">
        <v>55</v>
      </c>
      <c r="G9" s="145">
        <v>36</v>
      </c>
      <c r="H9" s="145">
        <v>91</v>
      </c>
      <c r="I9" s="31">
        <v>0.39560439560439559</v>
      </c>
    </row>
    <row r="10" spans="1:11" x14ac:dyDescent="0.2">
      <c r="A10" s="23" t="s">
        <v>11</v>
      </c>
      <c r="B10" s="146">
        <v>759</v>
      </c>
      <c r="C10" s="146">
        <v>1155</v>
      </c>
      <c r="D10" s="146">
        <v>1914</v>
      </c>
      <c r="E10" s="29">
        <v>0.60344827586206895</v>
      </c>
      <c r="F10" s="147">
        <v>130</v>
      </c>
      <c r="G10" s="147">
        <v>230</v>
      </c>
      <c r="H10" s="147">
        <v>360</v>
      </c>
      <c r="I10" s="29">
        <v>0.63888888888888884</v>
      </c>
    </row>
    <row r="11" spans="1:11" x14ac:dyDescent="0.2">
      <c r="A11" s="22" t="s">
        <v>12</v>
      </c>
      <c r="B11" s="145">
        <v>281</v>
      </c>
      <c r="C11" s="145">
        <v>60</v>
      </c>
      <c r="D11" s="145">
        <v>341</v>
      </c>
      <c r="E11" s="31">
        <v>0.17595307917888564</v>
      </c>
      <c r="F11" s="145">
        <v>40</v>
      </c>
      <c r="G11" s="145">
        <v>10</v>
      </c>
      <c r="H11" s="145">
        <v>50</v>
      </c>
      <c r="I11" s="31">
        <v>0.2</v>
      </c>
    </row>
    <row r="12" spans="1:11" x14ac:dyDescent="0.2">
      <c r="A12" s="22" t="s">
        <v>25</v>
      </c>
      <c r="B12" s="145">
        <v>101</v>
      </c>
      <c r="C12" s="145">
        <v>38</v>
      </c>
      <c r="D12" s="145">
        <v>139</v>
      </c>
      <c r="E12" s="31">
        <v>0.2733812949640288</v>
      </c>
      <c r="F12" s="145">
        <v>12</v>
      </c>
      <c r="G12" s="145">
        <v>10</v>
      </c>
      <c r="H12" s="145">
        <v>22</v>
      </c>
      <c r="I12" s="31">
        <v>0.45454545454545453</v>
      </c>
    </row>
    <row r="13" spans="1:11" x14ac:dyDescent="0.2">
      <c r="A13" s="22" t="s">
        <v>14</v>
      </c>
      <c r="B13" s="145">
        <v>201</v>
      </c>
      <c r="C13" s="145">
        <v>18</v>
      </c>
      <c r="D13" s="145">
        <v>219</v>
      </c>
      <c r="E13" s="31">
        <v>8.2191780821917804E-2</v>
      </c>
      <c r="F13" s="145">
        <v>82</v>
      </c>
      <c r="G13" s="145">
        <v>5</v>
      </c>
      <c r="H13" s="145">
        <v>87</v>
      </c>
      <c r="I13" s="31">
        <v>5.7471264367816091E-2</v>
      </c>
    </row>
    <row r="14" spans="1:11" x14ac:dyDescent="0.2">
      <c r="A14" s="22" t="s">
        <v>15</v>
      </c>
      <c r="B14" s="145">
        <v>45</v>
      </c>
      <c r="C14" s="145">
        <v>51</v>
      </c>
      <c r="D14" s="145">
        <v>96</v>
      </c>
      <c r="E14" s="31">
        <v>0.53125</v>
      </c>
      <c r="F14" s="145">
        <v>11</v>
      </c>
      <c r="G14" s="145">
        <v>10</v>
      </c>
      <c r="H14" s="145">
        <v>21</v>
      </c>
      <c r="I14" s="31">
        <v>0.47619047619047616</v>
      </c>
    </row>
    <row r="15" spans="1:11" x14ac:dyDescent="0.2">
      <c r="A15" s="23" t="s">
        <v>16</v>
      </c>
      <c r="B15" s="146">
        <v>628</v>
      </c>
      <c r="C15" s="146">
        <v>167</v>
      </c>
      <c r="D15" s="146">
        <v>795</v>
      </c>
      <c r="E15" s="29">
        <v>0.21006289308176102</v>
      </c>
      <c r="F15" s="147">
        <v>145</v>
      </c>
      <c r="G15" s="147">
        <v>35</v>
      </c>
      <c r="H15" s="147">
        <v>180</v>
      </c>
      <c r="I15" s="29">
        <v>0.19444444444444445</v>
      </c>
    </row>
    <row r="16" spans="1:11" x14ac:dyDescent="0.2">
      <c r="A16" s="22" t="s">
        <v>17</v>
      </c>
      <c r="B16" s="145">
        <v>101</v>
      </c>
      <c r="C16" s="145">
        <v>89</v>
      </c>
      <c r="D16" s="145">
        <v>190</v>
      </c>
      <c r="E16" s="37">
        <v>0.46842105263157896</v>
      </c>
      <c r="F16" s="145">
        <v>4</v>
      </c>
      <c r="G16" s="145">
        <v>5</v>
      </c>
      <c r="H16" s="145">
        <v>9</v>
      </c>
      <c r="I16" s="37">
        <v>0.55555555555555558</v>
      </c>
    </row>
    <row r="17" spans="1:9" x14ac:dyDescent="0.2">
      <c r="A17" s="23" t="s">
        <v>5</v>
      </c>
      <c r="B17" s="147">
        <v>1662</v>
      </c>
      <c r="C17" s="147">
        <v>1597</v>
      </c>
      <c r="D17" s="147">
        <v>3259</v>
      </c>
      <c r="E17" s="29">
        <v>0.49002761583307763</v>
      </c>
      <c r="F17" s="147">
        <v>331</v>
      </c>
      <c r="G17" s="147">
        <v>340</v>
      </c>
      <c r="H17" s="147">
        <v>671</v>
      </c>
      <c r="I17" s="29">
        <v>0.50670640834575265</v>
      </c>
    </row>
    <row r="18" spans="1:9" x14ac:dyDescent="0.2">
      <c r="A18" s="98" t="s">
        <v>175</v>
      </c>
      <c r="B18" s="82"/>
      <c r="C18" s="82"/>
      <c r="D18" s="82"/>
      <c r="E18" s="82"/>
      <c r="F18" s="82"/>
    </row>
    <row r="19" spans="1:9" x14ac:dyDescent="0.2">
      <c r="A19" s="11" t="s">
        <v>18</v>
      </c>
      <c r="B19" s="82"/>
      <c r="C19" s="82"/>
      <c r="D19" s="82"/>
      <c r="E19" s="82"/>
      <c r="F19" s="82"/>
    </row>
    <row r="20" spans="1:9" x14ac:dyDescent="0.2">
      <c r="A20" s="102" t="s">
        <v>186</v>
      </c>
      <c r="B20" s="82"/>
      <c r="C20" s="82"/>
      <c r="D20" s="83"/>
      <c r="E20" s="83"/>
      <c r="F20" s="83"/>
    </row>
    <row r="22" spans="1:9" x14ac:dyDescent="0.2">
      <c r="B22" s="9"/>
      <c r="C22" s="9"/>
    </row>
    <row r="23" spans="1:9" x14ac:dyDescent="0.2">
      <c r="B23" s="9"/>
      <c r="C23" s="9"/>
    </row>
    <row r="24" spans="1:9" x14ac:dyDescent="0.2">
      <c r="B24" s="9"/>
      <c r="C24" s="9"/>
    </row>
    <row r="25" spans="1:9" x14ac:dyDescent="0.2">
      <c r="B25" s="9"/>
      <c r="C25" s="9"/>
    </row>
    <row r="26" spans="1:9" x14ac:dyDescent="0.2">
      <c r="A26" s="36"/>
      <c r="B26" s="9"/>
      <c r="C26" s="9"/>
    </row>
    <row r="27" spans="1:9" x14ac:dyDescent="0.2">
      <c r="B27" s="9"/>
      <c r="C27" s="9"/>
    </row>
    <row r="28" spans="1:9" x14ac:dyDescent="0.2">
      <c r="B28" s="9"/>
      <c r="C28" s="9"/>
    </row>
    <row r="29" spans="1:9" x14ac:dyDescent="0.2">
      <c r="B29" s="9"/>
      <c r="C29" s="9"/>
    </row>
    <row r="30" spans="1:9" x14ac:dyDescent="0.2">
      <c r="B30" s="9"/>
      <c r="C30" s="9"/>
    </row>
    <row r="31" spans="1:9" x14ac:dyDescent="0.2">
      <c r="B31" s="9"/>
      <c r="C31" s="9"/>
    </row>
    <row r="32" spans="1:9" x14ac:dyDescent="0.2">
      <c r="B32" s="9"/>
      <c r="C32" s="9"/>
    </row>
    <row r="33" spans="2:3" x14ac:dyDescent="0.2">
      <c r="B33" s="9"/>
      <c r="C33" s="9"/>
    </row>
    <row r="34" spans="2:3" x14ac:dyDescent="0.2">
      <c r="B34" s="9"/>
      <c r="C34" s="9"/>
    </row>
    <row r="35" spans="2:3" x14ac:dyDescent="0.2">
      <c r="B35" s="9"/>
      <c r="C35" s="9"/>
    </row>
    <row r="36" spans="2:3" x14ac:dyDescent="0.2">
      <c r="B36" s="9"/>
      <c r="C36" s="9"/>
    </row>
    <row r="37" spans="2:3" x14ac:dyDescent="0.2">
      <c r="B37" s="9"/>
      <c r="C37" s="9"/>
    </row>
    <row r="38" spans="2:3" x14ac:dyDescent="0.2">
      <c r="B38" s="9"/>
      <c r="C38" s="9"/>
    </row>
    <row r="39" spans="2:3" x14ac:dyDescent="0.2">
      <c r="B39" s="9"/>
      <c r="C39" s="9"/>
    </row>
    <row r="40" spans="2:3" x14ac:dyDescent="0.2">
      <c r="B40" s="9"/>
      <c r="C40" s="9"/>
    </row>
    <row r="41" spans="2:3" x14ac:dyDescent="0.2">
      <c r="B41" s="9"/>
      <c r="C41" s="9"/>
    </row>
    <row r="42" spans="2:3" x14ac:dyDescent="0.2">
      <c r="B42" s="9"/>
      <c r="C42" s="9"/>
    </row>
    <row r="43" spans="2:3" x14ac:dyDescent="0.2">
      <c r="B43" s="9"/>
      <c r="C43" s="9"/>
    </row>
    <row r="44" spans="2:3" x14ac:dyDescent="0.2">
      <c r="B44" s="9"/>
      <c r="C44" s="9"/>
    </row>
    <row r="45" spans="2:3" x14ac:dyDescent="0.2">
      <c r="B45" s="9"/>
      <c r="C45" s="9"/>
    </row>
    <row r="46" spans="2:3" x14ac:dyDescent="0.2">
      <c r="B46" s="9"/>
      <c r="C46" s="9"/>
    </row>
  </sheetData>
  <mergeCells count="3">
    <mergeCell ref="B3:E3"/>
    <mergeCell ref="F3:I3"/>
    <mergeCell ref="A3:A4"/>
  </mergeCells>
  <hyperlinks>
    <hyperlink ref="K3" location="Sommaire!A1" display="Retour au sommaire" xr:uid="{4D8124DB-A210-42D4-93E2-F7DED5CA9BA2}"/>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2F02-B79F-4B59-A7DC-3E4F22099883}">
  <sheetPr>
    <tabColor rgb="FF92D050"/>
  </sheetPr>
  <dimension ref="A1:J46"/>
  <sheetViews>
    <sheetView showGridLines="0" workbookViewId="0">
      <selection activeCell="B8" sqref="B8"/>
    </sheetView>
  </sheetViews>
  <sheetFormatPr baseColWidth="10" defaultRowHeight="12.75" x14ac:dyDescent="0.2"/>
  <cols>
    <col min="1" max="1" width="43.42578125" customWidth="1"/>
    <col min="2" max="2" width="11.28515625" customWidth="1"/>
    <col min="5" max="5" width="13" customWidth="1"/>
  </cols>
  <sheetData>
    <row r="1" spans="1:10" ht="16.5" x14ac:dyDescent="0.25">
      <c r="A1" s="114" t="s">
        <v>165</v>
      </c>
    </row>
    <row r="2" spans="1:10" ht="15" x14ac:dyDescent="0.2">
      <c r="J2" s="92" t="s">
        <v>162</v>
      </c>
    </row>
    <row r="3" spans="1:10" ht="51" x14ac:dyDescent="0.2">
      <c r="A3" s="69" t="s">
        <v>183</v>
      </c>
      <c r="B3" s="44" t="s">
        <v>0</v>
      </c>
      <c r="C3" s="44" t="s">
        <v>1</v>
      </c>
      <c r="D3" s="44" t="s">
        <v>2</v>
      </c>
      <c r="E3" s="44" t="s">
        <v>3</v>
      </c>
      <c r="F3" s="44" t="s">
        <v>4</v>
      </c>
      <c r="G3" s="44" t="s">
        <v>104</v>
      </c>
    </row>
    <row r="4" spans="1:10" x14ac:dyDescent="0.2">
      <c r="A4" s="53" t="s">
        <v>64</v>
      </c>
      <c r="B4" s="31">
        <v>0.48979591836734693</v>
      </c>
      <c r="C4" s="31">
        <v>0.42857142857142855</v>
      </c>
      <c r="D4" s="31">
        <v>0</v>
      </c>
      <c r="E4" s="31">
        <v>7.9426365140650851E-2</v>
      </c>
      <c r="F4" s="31">
        <v>2.206287920573635E-3</v>
      </c>
      <c r="G4" s="64">
        <v>0.99999999999999989</v>
      </c>
    </row>
    <row r="5" spans="1:10" x14ac:dyDescent="0.2">
      <c r="A5" s="70" t="s">
        <v>65</v>
      </c>
      <c r="B5" s="42">
        <v>0.46168958742632615</v>
      </c>
      <c r="C5" s="42">
        <v>0.51301571709233795</v>
      </c>
      <c r="D5" s="42">
        <v>0</v>
      </c>
      <c r="E5" s="42">
        <v>2.5294695481335953E-2</v>
      </c>
      <c r="F5" s="42">
        <v>0</v>
      </c>
      <c r="G5" s="71">
        <v>1</v>
      </c>
    </row>
    <row r="6" spans="1:10" x14ac:dyDescent="0.2">
      <c r="A6" s="53" t="s">
        <v>66</v>
      </c>
      <c r="B6" s="31">
        <v>0.58251231527093594</v>
      </c>
      <c r="C6" s="31">
        <v>0.31527093596059114</v>
      </c>
      <c r="D6" s="31">
        <v>0</v>
      </c>
      <c r="E6" s="31">
        <v>9.6059113300492605E-2</v>
      </c>
      <c r="F6" s="31">
        <v>6.1576354679802959E-3</v>
      </c>
      <c r="G6" s="64">
        <v>1</v>
      </c>
    </row>
    <row r="7" spans="1:10" x14ac:dyDescent="0.2">
      <c r="A7" s="70" t="s">
        <v>67</v>
      </c>
      <c r="B7" s="42">
        <v>0.38751406074240718</v>
      </c>
      <c r="C7" s="42">
        <v>9.6175478065241848E-2</v>
      </c>
      <c r="D7" s="42">
        <v>0.48256467941507314</v>
      </c>
      <c r="E7" s="42">
        <v>1.1248593925759281E-3</v>
      </c>
      <c r="F7" s="42">
        <v>3.2620922384701913E-2</v>
      </c>
      <c r="G7" s="71">
        <v>1</v>
      </c>
    </row>
    <row r="8" spans="1:10" x14ac:dyDescent="0.2">
      <c r="A8" s="53" t="s">
        <v>68</v>
      </c>
      <c r="B8" s="31">
        <v>0.73162090345438446</v>
      </c>
      <c r="C8" s="31">
        <v>0.2471213463241807</v>
      </c>
      <c r="D8" s="31">
        <v>0</v>
      </c>
      <c r="E8" s="31">
        <v>2.1257750221434897E-2</v>
      </c>
      <c r="F8" s="31">
        <v>0</v>
      </c>
      <c r="G8" s="64">
        <v>1</v>
      </c>
    </row>
    <row r="9" spans="1:10" x14ac:dyDescent="0.2">
      <c r="A9" s="70" t="s">
        <v>69</v>
      </c>
      <c r="B9" s="42">
        <v>0.76873385012919893</v>
      </c>
      <c r="C9" s="42">
        <v>0.2144702842377261</v>
      </c>
      <c r="D9" s="42">
        <v>0</v>
      </c>
      <c r="E9" s="42">
        <v>1.1627906976744186E-2</v>
      </c>
      <c r="F9" s="42">
        <v>5.1679586563307496E-3</v>
      </c>
      <c r="G9" s="71">
        <v>1</v>
      </c>
    </row>
    <row r="10" spans="1:10" x14ac:dyDescent="0.2">
      <c r="A10" s="53" t="s">
        <v>70</v>
      </c>
      <c r="B10" s="31">
        <v>0.68640721940214322</v>
      </c>
      <c r="C10" s="31">
        <v>0.25831923293852227</v>
      </c>
      <c r="D10" s="31">
        <v>0</v>
      </c>
      <c r="E10" s="31">
        <v>4.9633389734912575E-2</v>
      </c>
      <c r="F10" s="31">
        <v>5.6401579244218835E-3</v>
      </c>
      <c r="G10" s="64">
        <v>1</v>
      </c>
    </row>
    <row r="11" spans="1:10" x14ac:dyDescent="0.2">
      <c r="A11" s="70" t="s">
        <v>71</v>
      </c>
      <c r="B11" s="42">
        <v>0.7634660421545667</v>
      </c>
      <c r="C11" s="42">
        <v>0.21077283372365341</v>
      </c>
      <c r="D11" s="42">
        <v>0</v>
      </c>
      <c r="E11" s="42">
        <v>2.3419203747072601E-2</v>
      </c>
      <c r="F11" s="42">
        <v>2.34192037470726E-3</v>
      </c>
      <c r="G11" s="71">
        <v>1</v>
      </c>
    </row>
    <row r="12" spans="1:10" ht="14.1" customHeight="1" x14ac:dyDescent="0.2">
      <c r="A12" s="63" t="s">
        <v>115</v>
      </c>
      <c r="B12" s="96">
        <v>0.54716682494460267</v>
      </c>
      <c r="C12" s="96">
        <v>0.33990186767964548</v>
      </c>
      <c r="D12" s="96">
        <v>6.7901234567901231E-2</v>
      </c>
      <c r="E12" s="96">
        <v>3.6245647356758469E-2</v>
      </c>
      <c r="F12" s="96">
        <v>8.784425451092117E-3</v>
      </c>
      <c r="G12" s="65">
        <v>1</v>
      </c>
    </row>
    <row r="14" spans="1:10" ht="18" x14ac:dyDescent="0.25">
      <c r="A14" s="1"/>
    </row>
    <row r="15" spans="1:10" x14ac:dyDescent="0.2">
      <c r="A15" s="24"/>
      <c r="B15" s="24"/>
    </row>
    <row r="40" spans="1:3" x14ac:dyDescent="0.2">
      <c r="A40" s="102" t="s">
        <v>173</v>
      </c>
    </row>
    <row r="41" spans="1:3" x14ac:dyDescent="0.2">
      <c r="A41" s="20" t="s">
        <v>72</v>
      </c>
    </row>
    <row r="42" spans="1:3" x14ac:dyDescent="0.2">
      <c r="A42" s="20" t="s">
        <v>113</v>
      </c>
      <c r="B42" s="100"/>
      <c r="C42" s="100"/>
    </row>
    <row r="45" spans="1:3" x14ac:dyDescent="0.2">
      <c r="A45" s="102"/>
    </row>
    <row r="46" spans="1:3" x14ac:dyDescent="0.2">
      <c r="A46" s="20"/>
    </row>
  </sheetData>
  <hyperlinks>
    <hyperlink ref="J2" location="Sommaire!A1" display="Retour au sommaire" xr:uid="{5D405D0D-E2FE-4CDC-A201-CC021D6CED5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Sommaire</vt:lpstr>
      <vt:lpstr>Fig. 1</vt:lpstr>
      <vt:lpstr>Carte 1</vt:lpstr>
      <vt:lpstr>Carte 2</vt:lpstr>
      <vt:lpstr>Tabl. 1</vt:lpstr>
      <vt:lpstr>Fig. 2</vt:lpstr>
      <vt:lpstr>Tabl. 2</vt:lpstr>
      <vt:lpstr>Tabl. 3</vt:lpstr>
      <vt:lpstr>Annexe 1</vt:lpstr>
      <vt:lpstr> Annexe 2 </vt:lpstr>
      <vt:lpstr>Annexe 3</vt:lpstr>
      <vt:lpstr>Annexe 4 </vt:lpstr>
      <vt:lpstr>Annexe 5</vt:lpstr>
      <vt:lpstr>Annexe 6</vt:lpstr>
      <vt:lpstr>Annexe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PAVIT</dc:creator>
  <cp:lastModifiedBy>GUIRANE NDAO</cp:lastModifiedBy>
  <dcterms:created xsi:type="dcterms:W3CDTF">2026-03-16T08:05:58Z</dcterms:created>
  <dcterms:modified xsi:type="dcterms:W3CDTF">2026-04-28T10:08:52Z</dcterms:modified>
</cp:coreProperties>
</file>