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hidePivotFieldList="1"/>
  <mc:AlternateContent xmlns:mc="http://schemas.openxmlformats.org/markup-compatibility/2006">
    <mc:Choice Requires="x15">
      <x15ac:absPath xmlns:x15ac="http://schemas.microsoft.com/office/spreadsheetml/2010/11/ac" url="C:\Users\vtoomeh\Documents\0 SIES PUBLICATIONS\"/>
    </mc:Choice>
  </mc:AlternateContent>
  <xr:revisionPtr revIDLastSave="0" documentId="13_ncr:1_{33DCD0DD-AA26-432F-A319-D7AC6B248962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Sommaire" sheetId="5" r:id="rId1"/>
    <sheet name="Graphique 1" sheetId="13" r:id="rId2"/>
    <sheet name="Graphique 2" sheetId="8" r:id="rId3"/>
    <sheet name="Graphique 3" sheetId="9" r:id="rId4"/>
    <sheet name="Graphique 4" sheetId="10" r:id="rId5"/>
    <sheet name="Annexe 1" sheetId="4" r:id="rId6"/>
    <sheet name="Annexe 2" sheetId="14" r:id="rId7"/>
    <sheet name="Annexe 3" sheetId="11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5" i="4" l="1"/>
  <c r="B13" i="13" l="1"/>
  <c r="N13" i="13" l="1"/>
  <c r="M13" i="13"/>
  <c r="L13" i="13"/>
  <c r="K13" i="13"/>
  <c r="J13" i="13"/>
  <c r="I13" i="13"/>
  <c r="H13" i="13"/>
  <c r="G13" i="13"/>
  <c r="F13" i="13"/>
  <c r="E13" i="13"/>
  <c r="D13" i="13"/>
  <c r="C13" i="13"/>
</calcChain>
</file>

<file path=xl/sharedStrings.xml><?xml version="1.0" encoding="utf-8"?>
<sst xmlns="http://schemas.openxmlformats.org/spreadsheetml/2006/main" count="158" uniqueCount="96">
  <si>
    <t>Diplôme préparé</t>
  </si>
  <si>
    <t>BTS</t>
  </si>
  <si>
    <t>Licence professionnelle</t>
  </si>
  <si>
    <t>Diplôme d'ingénieur</t>
  </si>
  <si>
    <t>Ecoles de commerce</t>
  </si>
  <si>
    <t>Autres</t>
  </si>
  <si>
    <t>Total</t>
  </si>
  <si>
    <t>Master</t>
  </si>
  <si>
    <t>IUT</t>
  </si>
  <si>
    <t>PARIS</t>
  </si>
  <si>
    <t>VERSAILLES</t>
  </si>
  <si>
    <t>LYON</t>
  </si>
  <si>
    <t>NANTES</t>
  </si>
  <si>
    <t>LILLE</t>
  </si>
  <si>
    <t>BORDEAUX</t>
  </si>
  <si>
    <t>CRETEIL</t>
  </si>
  <si>
    <t>AIX-MARSEILLE</t>
  </si>
  <si>
    <t>MONTPELLIER</t>
  </si>
  <si>
    <t>TOULOUSE</t>
  </si>
  <si>
    <t>RENNES</t>
  </si>
  <si>
    <t>GRENOBLE</t>
  </si>
  <si>
    <t>NICE</t>
  </si>
  <si>
    <t>STRASBOURG</t>
  </si>
  <si>
    <t>ORLEANS-TOURS</t>
  </si>
  <si>
    <t>NANCY-METZ</t>
  </si>
  <si>
    <t>NORMANDIE</t>
  </si>
  <si>
    <t>POITIERS</t>
  </si>
  <si>
    <t>AMIENS</t>
  </si>
  <si>
    <t>DIJON</t>
  </si>
  <si>
    <t>REIMS</t>
  </si>
  <si>
    <t>CLERMONT-FERRAND</t>
  </si>
  <si>
    <t>BESANCON</t>
  </si>
  <si>
    <t>LA REUNION</t>
  </si>
  <si>
    <t>LIMOGES</t>
  </si>
  <si>
    <t>GUADELOUPE</t>
  </si>
  <si>
    <t>MARTINIQUE</t>
  </si>
  <si>
    <t>CORSE</t>
  </si>
  <si>
    <t>GUYANE</t>
  </si>
  <si>
    <t>MAYOTTE</t>
  </si>
  <si>
    <t>Cadres et professions intellectuelles supérieures</t>
  </si>
  <si>
    <t>Professions intermédiaires</t>
  </si>
  <si>
    <t>Employés</t>
  </si>
  <si>
    <t>Ouvriers</t>
  </si>
  <si>
    <t>Non renseigné</t>
  </si>
  <si>
    <t>Agriculteurs, commerçants, chefs d'entreprise</t>
  </si>
  <si>
    <t>Retraités, inactifs</t>
  </si>
  <si>
    <t>Ensemble</t>
  </si>
  <si>
    <t>IUT (apprentis)</t>
  </si>
  <si>
    <t>IUT (scolaires)</t>
  </si>
  <si>
    <t>Licence professionnelle (apprentis)</t>
  </si>
  <si>
    <t>Licence professionnelle (scolaires)</t>
  </si>
  <si>
    <t>Master (apprentis)</t>
  </si>
  <si>
    <t>Master (scolaires)</t>
  </si>
  <si>
    <t>Formations d'ingénieurs (apprentis)</t>
  </si>
  <si>
    <t>Formations d'ingénieurs (scolaires)</t>
  </si>
  <si>
    <t>Ecoles de commerce (apprentis)</t>
  </si>
  <si>
    <t>Ecoles de commerce (scolaires)</t>
  </si>
  <si>
    <t>Sommaire</t>
  </si>
  <si>
    <t>Effectif</t>
  </si>
  <si>
    <t>Académie</t>
  </si>
  <si>
    <t>Ensemble apprentis</t>
  </si>
  <si>
    <t>2012</t>
  </si>
  <si>
    <t>2013</t>
  </si>
  <si>
    <t>Masters</t>
  </si>
  <si>
    <t>Formations d'ingénieurs</t>
  </si>
  <si>
    <t>PCS du parent principal (pourcentage)</t>
  </si>
  <si>
    <t>Graphique 1 : Evolution du nombre d’étudiants en apprentissage selon le type de diplôme préparé depuis 2012</t>
  </si>
  <si>
    <t>Graphique 1 : Evolution du nombre d’étudiants en apprentissage selon le type de diplôme préparé depuis 2012</t>
  </si>
  <si>
    <t>Graphique 2 : Evolution de la part des apprentis dans les grandes filières de l’enseignement supérieur depuis 2016</t>
  </si>
  <si>
    <t>parmi les apprentis</t>
  </si>
  <si>
    <t xml:space="preserve"> parmi les scolaires</t>
  </si>
  <si>
    <t xml:space="preserve">Champ : France </t>
  </si>
  <si>
    <t>Champ : France</t>
  </si>
  <si>
    <t>2018-2019</t>
  </si>
  <si>
    <t>Champ : France</t>
  </si>
  <si>
    <t xml:space="preserve">Champ : France </t>
  </si>
  <si>
    <t>TH certifié RNCP</t>
  </si>
  <si>
    <t>Précision : L'empilement des courbes permet de visualiser comment se répartissent les apprentis entre les différents secteurs. </t>
  </si>
  <si>
    <t xml:space="preserve">Annexe 1 : Répartition des étudiants en apprentissage et en formation initiale hors apprentissage (scolaires) selon l’origine sociale par filière de formation </t>
  </si>
  <si>
    <t>Lecture : 10,2 % des étudiants inscrits en apprentissage en IUT ont un parent appartenant à la catégorie "agriculteurs, commerçants, chefs d'entreprise". Ils sont 9,3 % chez les étudiants scolaires en IUT.</t>
  </si>
  <si>
    <t>Lecture : En 2025, 57 % des étudiants en école de commerce en apprentissage sont des femmes. Elles sont 48 % chez les étudiants scolaires en école de commerce. DUT/BUT : Diplôme universitaire de technologie/bachelors universitaires</t>
  </si>
  <si>
    <t>Lecture : Il y a 628 500 apprentis dans l'enseignement supérieur en 2025 dont 172 100 préparant un BTS. 
TH certifié RNCP : titre homologué certifié au répertoire national des certifications professionnelles ; DUT/BUT : Diplôme universitaire de technologie/bachelors universitaires
de technologie
La catégorie « Autres » comprend les formations suivantes : licence générale, diplôme paramédical et social, DCG/DSCG, DEUST, diverses autres formations principalement privées.  Le graphique détaillé est mis en Annexe 5.</t>
  </si>
  <si>
    <t>Lecture : 59 % des étudiants en licence professionnelle en 2025-2026 sont en apprentissage. Ils sont 25 % sur l'ensemble des six filières étudiées.</t>
  </si>
  <si>
    <t>2025-2026</t>
  </si>
  <si>
    <t>Lecture :  En 2025, 57 % des étudiants en école de commerce en apprentissage sont des femmes. Elles étaient 53 % chez les étudiants scolaires en école de commerce en 2018. DUT/BUT : Diplôme universitaire de technologie/bachelors universitaires</t>
  </si>
  <si>
    <t>Taux d'évolution entre 2024 et 2025</t>
  </si>
  <si>
    <t>Source : MESRE-SIES</t>
  </si>
  <si>
    <t>Source : MESRE-SIES</t>
  </si>
  <si>
    <t>Sources : MESRE-SIES</t>
  </si>
  <si>
    <t>Source : MEN-DEPP, enquête SIFA, traitement MESRE-SIES</t>
  </si>
  <si>
    <r>
      <t>Source : MEN-DEPP, enquête SIFA, traitement MESRE-SIES</t>
    </r>
    <r>
      <rPr>
        <sz val="8"/>
        <rFont val="Calibri"/>
        <family val="2"/>
        <scheme val="minor"/>
      </rPr>
      <t> </t>
    </r>
  </si>
  <si>
    <t>BUT</t>
  </si>
  <si>
    <t>Graphique 3 : Taux d'évolution du nombre d'apprentis préparant un diplôme de l'enseignement supérieur par académie entre 2024 et 2025</t>
  </si>
  <si>
    <t>Graphique 4 : Part des femmes parmi les apprentis et les scolaires, selon le type de diplôme préparé en 2025</t>
  </si>
  <si>
    <t>Annexe 3 :  Part des femmes parmi les apprentis, selon le type de diplôme préparé en 2018 et 2025</t>
  </si>
  <si>
    <t>Annexe 2 : Nombre d'apprentis préparant un diplôme de l'enseignement supérieur par académie fin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</si>
</sst>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i/>
      <sz val="10"/>
      <color theme="1"/>
      <name val="Calibri"/>
      <family val="2"/>
      <scheme val="minor"/>
    </font>
    <font>
      <sz val="10"/>
      <name val="MS Sans Serif"/>
      <family val="2"/>
    </font>
    <font>
      <b/>
      <sz val="11"/>
      <color theme="0"/>
      <name val="Calibri"/>
      <family val="2"/>
    </font>
    <font>
      <b/>
      <sz val="1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4"/>
      <color theme="10"/>
      <name val="Arial"/>
      <family val="2"/>
    </font>
    <font>
      <b/>
      <sz val="2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b/>
      <sz val="14"/>
      <name val="Calibri"/>
      <family val="2"/>
      <scheme val="minor"/>
    </font>
    <font>
      <sz val="6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theme="0"/>
      <name val="Calibri"/>
      <family val="2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6"/>
      <color theme="1"/>
      <name val="Calibri"/>
      <family val="2"/>
    </font>
    <font>
      <i/>
      <sz val="10"/>
      <color theme="1"/>
      <name val="Calibri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0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indexed="9"/>
      </right>
      <top style="thin">
        <color theme="3" tint="-0.249977111117893"/>
      </top>
      <bottom/>
      <diagonal/>
    </border>
    <border>
      <left/>
      <right style="thin">
        <color indexed="9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8" fillId="0" borderId="0"/>
    <xf numFmtId="9" fontId="1" fillId="0" borderId="0" applyFont="0" applyFill="0" applyBorder="0" applyAlignment="0" applyProtection="0"/>
    <xf numFmtId="0" fontId="25" fillId="0" borderId="0"/>
  </cellStyleXfs>
  <cellXfs count="80">
    <xf numFmtId="0" fontId="0" fillId="0" borderId="0" xfId="0"/>
    <xf numFmtId="9" fontId="0" fillId="4" borderId="1" xfId="0" applyNumberFormat="1" applyFill="1" applyBorder="1"/>
    <xf numFmtId="0" fontId="0" fillId="3" borderId="1" xfId="0" applyFill="1" applyBorder="1"/>
    <xf numFmtId="9" fontId="0" fillId="0" borderId="1" xfId="0" applyNumberFormat="1" applyBorder="1"/>
    <xf numFmtId="0" fontId="0" fillId="0" borderId="0" xfId="0"/>
    <xf numFmtId="0" fontId="7" fillId="0" borderId="0" xfId="0" applyFont="1" applyAlignment="1">
      <alignment vertical="center"/>
    </xf>
    <xf numFmtId="3" fontId="0" fillId="0" borderId="0" xfId="0" applyNumberFormat="1"/>
    <xf numFmtId="0" fontId="4" fillId="0" borderId="0" xfId="0" applyFont="1"/>
    <xf numFmtId="0" fontId="4" fillId="0" borderId="0" xfId="0" applyFont="1"/>
    <xf numFmtId="0" fontId="7" fillId="0" borderId="0" xfId="0" applyFont="1"/>
    <xf numFmtId="1" fontId="0" fillId="0" borderId="0" xfId="0" applyNumberFormat="1"/>
    <xf numFmtId="0" fontId="9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  <xf numFmtId="0" fontId="3" fillId="4" borderId="2" xfId="6" applyNumberFormat="1" applyFont="1" applyFill="1" applyBorder="1" applyAlignment="1" applyProtection="1">
      <alignment horizontal="left" vertical="center"/>
      <protection locked="0"/>
    </xf>
    <xf numFmtId="0" fontId="11" fillId="0" borderId="0" xfId="0" applyFont="1"/>
    <xf numFmtId="0" fontId="12" fillId="0" borderId="0" xfId="0" applyFont="1"/>
    <xf numFmtId="0" fontId="13" fillId="0" borderId="0" xfId="4" applyFont="1"/>
    <xf numFmtId="0" fontId="14" fillId="0" borderId="0" xfId="0" applyFont="1"/>
    <xf numFmtId="0" fontId="6" fillId="0" borderId="0" xfId="4"/>
    <xf numFmtId="1" fontId="16" fillId="6" borderId="3" xfId="1" applyNumberFormat="1" applyFont="1" applyFill="1" applyBorder="1" applyAlignment="1">
      <alignment horizontal="center" vertical="center" wrapText="1"/>
    </xf>
    <xf numFmtId="1" fontId="16" fillId="6" borderId="4" xfId="1" applyNumberFormat="1" applyFont="1" applyFill="1" applyBorder="1" applyAlignment="1">
      <alignment horizontal="center" vertical="center" wrapText="1"/>
    </xf>
    <xf numFmtId="1" fontId="15" fillId="6" borderId="3" xfId="1" applyNumberFormat="1" applyFont="1" applyFill="1" applyBorder="1" applyAlignment="1">
      <alignment horizontal="left" vertical="center" wrapText="1"/>
    </xf>
    <xf numFmtId="3" fontId="15" fillId="6" borderId="3" xfId="1" applyNumberFormat="1" applyFont="1" applyFill="1" applyBorder="1" applyAlignment="1">
      <alignment horizontal="right" vertical="center" wrapText="1"/>
    </xf>
    <xf numFmtId="0" fontId="17" fillId="0" borderId="0" xfId="4" applyFont="1" applyFill="1" applyBorder="1" applyAlignment="1">
      <alignment horizontal="left" vertical="center"/>
    </xf>
    <xf numFmtId="0" fontId="2" fillId="3" borderId="1" xfId="0" applyFont="1" applyFill="1" applyBorder="1"/>
    <xf numFmtId="0" fontId="0" fillId="4" borderId="0" xfId="0" applyFill="1"/>
    <xf numFmtId="0" fontId="20" fillId="2" borderId="0" xfId="0" applyFont="1" applyFill="1" applyAlignment="1">
      <alignment horizontal="left" vertical="center" wrapText="1"/>
    </xf>
    <xf numFmtId="0" fontId="20" fillId="2" borderId="0" xfId="0" applyFont="1" applyFill="1" applyAlignment="1">
      <alignment horizontal="center" vertical="center" wrapText="1"/>
    </xf>
    <xf numFmtId="0" fontId="21" fillId="3" borderId="2" xfId="6" applyNumberFormat="1" applyFont="1" applyFill="1" applyBorder="1" applyAlignment="1" applyProtection="1">
      <alignment horizontal="left" vertical="center"/>
      <protection locked="0"/>
    </xf>
    <xf numFmtId="164" fontId="21" fillId="3" borderId="2" xfId="6" applyNumberFormat="1" applyFont="1" applyFill="1" applyBorder="1" applyAlignment="1" applyProtection="1">
      <alignment horizontal="center" vertical="center"/>
      <protection locked="0"/>
    </xf>
    <xf numFmtId="1" fontId="21" fillId="3" borderId="2" xfId="6" applyNumberFormat="1" applyFont="1" applyFill="1" applyBorder="1" applyAlignment="1" applyProtection="1">
      <alignment horizontal="center" vertical="center"/>
      <protection locked="0"/>
    </xf>
    <xf numFmtId="0" fontId="21" fillId="0" borderId="2" xfId="6" applyNumberFormat="1" applyFont="1" applyFill="1" applyBorder="1" applyAlignment="1" applyProtection="1">
      <alignment horizontal="left" vertical="center"/>
      <protection locked="0"/>
    </xf>
    <xf numFmtId="164" fontId="21" fillId="0" borderId="2" xfId="6" applyNumberFormat="1" applyFont="1" applyFill="1" applyBorder="1" applyAlignment="1" applyProtection="1">
      <alignment horizontal="center" vertical="center"/>
      <protection locked="0"/>
    </xf>
    <xf numFmtId="1" fontId="21" fillId="0" borderId="2" xfId="6" applyNumberFormat="1" applyFont="1" applyFill="1" applyBorder="1" applyAlignment="1" applyProtection="1">
      <alignment horizontal="center" vertical="center"/>
      <protection locked="0"/>
    </xf>
    <xf numFmtId="164" fontId="22" fillId="5" borderId="2" xfId="0" applyNumberFormat="1" applyFont="1" applyFill="1" applyBorder="1" applyAlignment="1">
      <alignment horizontal="left" vertical="center"/>
    </xf>
    <xf numFmtId="164" fontId="22" fillId="5" borderId="2" xfId="0" applyNumberFormat="1" applyFont="1" applyFill="1" applyBorder="1" applyAlignment="1">
      <alignment horizontal="center" vertical="center"/>
    </xf>
    <xf numFmtId="1" fontId="22" fillId="5" borderId="2" xfId="0" applyNumberFormat="1" applyFont="1" applyFill="1" applyBorder="1" applyAlignment="1">
      <alignment horizontal="center" vertical="center"/>
    </xf>
    <xf numFmtId="2" fontId="0" fillId="0" borderId="0" xfId="7" applyNumberFormat="1" applyFont="1"/>
    <xf numFmtId="2" fontId="0" fillId="0" borderId="0" xfId="0" applyNumberFormat="1"/>
    <xf numFmtId="0" fontId="2" fillId="4" borderId="0" xfId="0" applyFont="1" applyFill="1"/>
    <xf numFmtId="0" fontId="9" fillId="2" borderId="0" xfId="0" applyFont="1" applyFill="1" applyAlignment="1">
      <alignment horizontal="left" vertical="center"/>
    </xf>
    <xf numFmtId="0" fontId="0" fillId="0" borderId="0" xfId="0" applyFill="1"/>
    <xf numFmtId="0" fontId="19" fillId="0" borderId="0" xfId="0" applyFont="1" applyFill="1" applyAlignment="1">
      <alignment horizontal="left" vertical="center"/>
    </xf>
    <xf numFmtId="9" fontId="0" fillId="4" borderId="2" xfId="7" applyFont="1" applyFill="1" applyBorder="1"/>
    <xf numFmtId="9" fontId="0" fillId="0" borderId="0" xfId="0" applyNumberFormat="1"/>
    <xf numFmtId="0" fontId="3" fillId="4" borderId="0" xfId="6" applyNumberFormat="1" applyFont="1" applyFill="1" applyBorder="1" applyAlignment="1" applyProtection="1">
      <alignment horizontal="left" vertical="center"/>
      <protection locked="0"/>
    </xf>
    <xf numFmtId="9" fontId="0" fillId="4" borderId="0" xfId="7" applyFont="1" applyFill="1"/>
    <xf numFmtId="0" fontId="0" fillId="4" borderId="2" xfId="0" applyFill="1" applyBorder="1"/>
    <xf numFmtId="0" fontId="10" fillId="0" borderId="0" xfId="6" applyNumberFormat="1" applyFont="1" applyFill="1" applyBorder="1" applyAlignment="1" applyProtection="1">
      <alignment horizontal="left" vertical="center"/>
      <protection locked="0"/>
    </xf>
    <xf numFmtId="9" fontId="10" fillId="0" borderId="0" xfId="7" applyFont="1" applyFill="1" applyBorder="1" applyAlignment="1" applyProtection="1">
      <alignment horizontal="right" vertical="center"/>
      <protection locked="0"/>
    </xf>
    <xf numFmtId="0" fontId="0" fillId="4" borderId="0" xfId="0" applyFill="1" applyBorder="1"/>
    <xf numFmtId="9" fontId="0" fillId="4" borderId="0" xfId="7" applyFont="1" applyFill="1" applyBorder="1"/>
    <xf numFmtId="9" fontId="0" fillId="0" borderId="0" xfId="7" applyFont="1"/>
    <xf numFmtId="0" fontId="24" fillId="0" borderId="0" xfId="0" applyFont="1" applyAlignment="1">
      <alignment horizontal="justify" vertical="center"/>
    </xf>
    <xf numFmtId="0" fontId="18" fillId="0" borderId="0" xfId="0" applyFont="1" applyFill="1" applyAlignment="1">
      <alignment vertical="center"/>
    </xf>
    <xf numFmtId="0" fontId="23" fillId="0" borderId="0" xfId="0" applyFont="1" applyFill="1" applyAlignment="1">
      <alignment horizontal="justify" vertical="center"/>
    </xf>
    <xf numFmtId="0" fontId="23" fillId="0" borderId="0" xfId="0" applyFont="1" applyFill="1" applyAlignment="1">
      <alignment horizontal="left" vertical="center"/>
    </xf>
    <xf numFmtId="0" fontId="10" fillId="3" borderId="0" xfId="6" applyNumberFormat="1" applyFont="1" applyFill="1" applyBorder="1" applyAlignment="1" applyProtection="1">
      <alignment horizontal="left" vertical="center"/>
      <protection locked="0"/>
    </xf>
    <xf numFmtId="9" fontId="10" fillId="3" borderId="0" xfId="7" applyFont="1" applyFill="1" applyBorder="1" applyAlignment="1" applyProtection="1">
      <alignment horizontal="right" vertical="center"/>
      <protection locked="0"/>
    </xf>
    <xf numFmtId="0" fontId="0" fillId="0" borderId="0" xfId="0" applyFill="1" applyBorder="1"/>
    <xf numFmtId="9" fontId="0" fillId="0" borderId="0" xfId="7" applyFont="1" applyFill="1"/>
    <xf numFmtId="0" fontId="25" fillId="0" borderId="0" xfId="8"/>
    <xf numFmtId="9" fontId="25" fillId="0" borderId="0" xfId="8" applyNumberFormat="1"/>
    <xf numFmtId="1" fontId="16" fillId="6" borderId="0" xfId="1" applyNumberFormat="1" applyFont="1" applyFill="1" applyBorder="1" applyAlignment="1">
      <alignment horizontal="center" vertical="center" wrapText="1"/>
    </xf>
    <xf numFmtId="9" fontId="0" fillId="0" borderId="5" xfId="0" applyNumberFormat="1" applyBorder="1"/>
    <xf numFmtId="9" fontId="0" fillId="0" borderId="5" xfId="0" applyNumberFormat="1" applyFill="1" applyBorder="1"/>
    <xf numFmtId="9" fontId="25" fillId="0" borderId="1" xfId="8" applyNumberFormat="1" applyBorder="1"/>
    <xf numFmtId="3" fontId="0" fillId="0" borderId="0" xfId="0" applyNumberFormat="1" applyFill="1"/>
    <xf numFmtId="0" fontId="24" fillId="0" borderId="0" xfId="0" applyFont="1" applyAlignment="1">
      <alignment horizontal="left" vertical="center"/>
    </xf>
    <xf numFmtId="9" fontId="2" fillId="4" borderId="1" xfId="0" applyNumberFormat="1" applyFont="1" applyFill="1" applyBorder="1"/>
    <xf numFmtId="9" fontId="2" fillId="0" borderId="1" xfId="0" applyNumberFormat="1" applyFont="1" applyBorder="1"/>
    <xf numFmtId="9" fontId="2" fillId="0" borderId="5" xfId="0" applyNumberFormat="1" applyFont="1" applyBorder="1"/>
    <xf numFmtId="9" fontId="26" fillId="0" borderId="1" xfId="8" applyNumberFormat="1" applyFont="1" applyBorder="1"/>
    <xf numFmtId="0" fontId="27" fillId="0" borderId="0" xfId="0" applyFont="1"/>
    <xf numFmtId="0" fontId="28" fillId="0" borderId="0" xfId="0" applyFont="1"/>
    <xf numFmtId="0" fontId="3" fillId="3" borderId="1" xfId="0" applyFont="1" applyFill="1" applyBorder="1"/>
    <xf numFmtId="0" fontId="3" fillId="0" borderId="0" xfId="0" applyFont="1"/>
    <xf numFmtId="0" fontId="21" fillId="0" borderId="0" xfId="0" applyFont="1"/>
    <xf numFmtId="0" fontId="7" fillId="0" borderId="0" xfId="0" applyFont="1" applyAlignment="1">
      <alignment horizontal="left" wrapText="1"/>
    </xf>
    <xf numFmtId="0" fontId="18" fillId="4" borderId="0" xfId="0" applyFont="1" applyFill="1" applyBorder="1" applyAlignment="1">
      <alignment horizontal="left" vertical="center"/>
    </xf>
  </cellXfs>
  <cellStyles count="9">
    <cellStyle name="Lien hypertexte" xfId="4" builtinId="8"/>
    <cellStyle name="Milliers 2" xfId="1" xr:uid="{00000000-0005-0000-0000-000001000000}"/>
    <cellStyle name="Milliers 3" xfId="5" xr:uid="{00000000-0005-0000-0000-000002000000}"/>
    <cellStyle name="Normal" xfId="0" builtinId="0"/>
    <cellStyle name="Normal 2" xfId="3" xr:uid="{00000000-0005-0000-0000-000004000000}"/>
    <cellStyle name="Normal 3" xfId="8" xr:uid="{00000000-0005-0000-0000-000005000000}"/>
    <cellStyle name="Normal 4" xfId="2" xr:uid="{00000000-0005-0000-0000-000006000000}"/>
    <cellStyle name="Normal 5" xfId="6" xr:uid="{00000000-0005-0000-0000-000007000000}"/>
    <cellStyle name="Pourcentage" xfId="7" builtinId="5"/>
  </cellStyles>
  <dxfs count="0"/>
  <tableStyles count="0" defaultTableStyle="TableStyleMedium2" defaultPivotStyle="PivotStyleLight16"/>
  <colors>
    <mruColors>
      <color rgb="FF0000FF"/>
      <color rgb="FF4169E1"/>
      <color rgb="FF4682B4"/>
      <color rgb="FF2F4F4F"/>
      <color rgb="FF6495ED"/>
      <color rgb="FF696969"/>
      <color rgb="FFA9A9A9"/>
      <color rgb="FFD3D3D3"/>
      <color rgb="FF191970"/>
      <color rgb="FF82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0"/>
          <c:order val="0"/>
          <c:tx>
            <c:strRef>
              <c:f>'Graphique 1'!$A$5</c:f>
              <c:strCache>
                <c:ptCount val="1"/>
                <c:pt idx="0">
                  <c:v>BTS</c:v>
                </c:pt>
              </c:strCache>
            </c:strRef>
          </c:tx>
          <c:spPr>
            <a:solidFill>
              <a:srgbClr val="191970"/>
            </a:solidFill>
            <a:ln>
              <a:noFill/>
            </a:ln>
            <a:effectLst/>
          </c:spPr>
          <c:cat>
            <c:strRef>
              <c:f>'Graphique 1'!$B$4:$O$4</c:f>
              <c:strCache>
                <c:ptCount val="1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strCache>
            </c:strRef>
          </c:cat>
          <c:val>
            <c:numRef>
              <c:f>'Graphique 1'!$B$5:$O$5</c:f>
              <c:numCache>
                <c:formatCode>#,##0</c:formatCode>
                <c:ptCount val="14"/>
                <c:pt idx="0">
                  <c:v>61800</c:v>
                </c:pt>
                <c:pt idx="1">
                  <c:v>60800</c:v>
                </c:pt>
                <c:pt idx="2">
                  <c:v>58600</c:v>
                </c:pt>
                <c:pt idx="3">
                  <c:v>60100</c:v>
                </c:pt>
                <c:pt idx="4">
                  <c:v>62800</c:v>
                </c:pt>
                <c:pt idx="5">
                  <c:v>67400</c:v>
                </c:pt>
                <c:pt idx="6">
                  <c:v>72600</c:v>
                </c:pt>
                <c:pt idx="7">
                  <c:v>79200</c:v>
                </c:pt>
                <c:pt idx="8">
                  <c:v>109500</c:v>
                </c:pt>
                <c:pt idx="9">
                  <c:v>156800</c:v>
                </c:pt>
                <c:pt idx="10">
                  <c:v>178900</c:v>
                </c:pt>
                <c:pt idx="11">
                  <c:v>189800</c:v>
                </c:pt>
                <c:pt idx="12">
                  <c:v>187500</c:v>
                </c:pt>
                <c:pt idx="13">
                  <c:v>172100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D3-4AE6-9509-FEAE838D218D}"/>
            </c:ext>
          </c:extLst>
        </c:ser>
        <c:ser>
          <c:idx val="1"/>
          <c:order val="1"/>
          <c:tx>
            <c:strRef>
              <c:f>'Graphique 1'!$A$6</c:f>
              <c:strCache>
                <c:ptCount val="1"/>
                <c:pt idx="0">
                  <c:v>TH certifié RNCP</c:v>
                </c:pt>
              </c:strCache>
            </c:strRef>
          </c:tx>
          <c:spPr>
            <a:solidFill>
              <a:srgbClr val="D3D3D3"/>
            </a:solidFill>
            <a:ln>
              <a:noFill/>
            </a:ln>
            <a:effectLst/>
          </c:spPr>
          <c:cat>
            <c:strRef>
              <c:f>'Graphique 1'!$B$4:$O$4</c:f>
              <c:strCache>
                <c:ptCount val="1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strCache>
            </c:strRef>
          </c:cat>
          <c:val>
            <c:numRef>
              <c:f>'Graphique 1'!$B$6:$O$6</c:f>
              <c:numCache>
                <c:formatCode>#,##0</c:formatCode>
                <c:ptCount val="14"/>
                <c:pt idx="0">
                  <c:v>7900</c:v>
                </c:pt>
                <c:pt idx="1">
                  <c:v>8300</c:v>
                </c:pt>
                <c:pt idx="2">
                  <c:v>8200</c:v>
                </c:pt>
                <c:pt idx="3">
                  <c:v>8400</c:v>
                </c:pt>
                <c:pt idx="4">
                  <c:v>9000</c:v>
                </c:pt>
                <c:pt idx="5">
                  <c:v>10800</c:v>
                </c:pt>
                <c:pt idx="6">
                  <c:v>12400</c:v>
                </c:pt>
                <c:pt idx="7">
                  <c:v>18200</c:v>
                </c:pt>
                <c:pt idx="8">
                  <c:v>54300</c:v>
                </c:pt>
                <c:pt idx="9">
                  <c:v>103400</c:v>
                </c:pt>
                <c:pt idx="10">
                  <c:v>138500</c:v>
                </c:pt>
                <c:pt idx="11">
                  <c:v>160600</c:v>
                </c:pt>
                <c:pt idx="12">
                  <c:v>170400</c:v>
                </c:pt>
                <c:pt idx="13">
                  <c:v>162900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2D3-4AE6-9509-FEAE838D218D}"/>
            </c:ext>
          </c:extLst>
        </c:ser>
        <c:ser>
          <c:idx val="2"/>
          <c:order val="2"/>
          <c:tx>
            <c:strRef>
              <c:f>'Graphique 1'!$A$7</c:f>
              <c:strCache>
                <c:ptCount val="1"/>
                <c:pt idx="0">
                  <c:v>Ecoles de commerce</c:v>
                </c:pt>
              </c:strCache>
            </c:strRef>
          </c:tx>
          <c:spPr>
            <a:solidFill>
              <a:srgbClr val="4169E1"/>
            </a:solidFill>
            <a:ln>
              <a:noFill/>
            </a:ln>
            <a:effectLst/>
          </c:spPr>
          <c:cat>
            <c:strRef>
              <c:f>'Graphique 1'!$B$4:$O$4</c:f>
              <c:strCache>
                <c:ptCount val="1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strCache>
            </c:strRef>
          </c:cat>
          <c:val>
            <c:numRef>
              <c:f>'Graphique 1'!$B$7:$O$7</c:f>
              <c:numCache>
                <c:formatCode>#,##0</c:formatCode>
                <c:ptCount val="14"/>
                <c:pt idx="0">
                  <c:v>7300</c:v>
                </c:pt>
                <c:pt idx="1">
                  <c:v>7600</c:v>
                </c:pt>
                <c:pt idx="2">
                  <c:v>8300</c:v>
                </c:pt>
                <c:pt idx="3">
                  <c:v>8600</c:v>
                </c:pt>
                <c:pt idx="4">
                  <c:v>9400</c:v>
                </c:pt>
                <c:pt idx="5">
                  <c:v>10300</c:v>
                </c:pt>
                <c:pt idx="6">
                  <c:v>11200</c:v>
                </c:pt>
                <c:pt idx="7">
                  <c:v>15900</c:v>
                </c:pt>
                <c:pt idx="8">
                  <c:v>44200</c:v>
                </c:pt>
                <c:pt idx="9">
                  <c:v>73300</c:v>
                </c:pt>
                <c:pt idx="10">
                  <c:v>93900</c:v>
                </c:pt>
                <c:pt idx="11">
                  <c:v>102400</c:v>
                </c:pt>
                <c:pt idx="12">
                  <c:v>109000</c:v>
                </c:pt>
                <c:pt idx="13">
                  <c:v>104400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2D3-4AE6-9509-FEAE838D218D}"/>
            </c:ext>
          </c:extLst>
        </c:ser>
        <c:ser>
          <c:idx val="3"/>
          <c:order val="3"/>
          <c:tx>
            <c:strRef>
              <c:f>'Graphique 1'!$A$8</c:f>
              <c:strCache>
                <c:ptCount val="1"/>
                <c:pt idx="0">
                  <c:v>Masters</c:v>
                </c:pt>
              </c:strCache>
            </c:strRef>
          </c:tx>
          <c:spPr>
            <a:solidFill>
              <a:srgbClr val="A9A9A9"/>
            </a:solidFill>
            <a:ln>
              <a:noFill/>
            </a:ln>
            <a:effectLst/>
          </c:spPr>
          <c:cat>
            <c:strRef>
              <c:f>'Graphique 1'!$B$4:$O$4</c:f>
              <c:strCache>
                <c:ptCount val="1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strCache>
            </c:strRef>
          </c:cat>
          <c:val>
            <c:numRef>
              <c:f>'Graphique 1'!$B$8:$O$8</c:f>
              <c:numCache>
                <c:formatCode>#,##0</c:formatCode>
                <c:ptCount val="14"/>
                <c:pt idx="0">
                  <c:v>12700</c:v>
                </c:pt>
                <c:pt idx="1">
                  <c:v>13400</c:v>
                </c:pt>
                <c:pt idx="2">
                  <c:v>13800</c:v>
                </c:pt>
                <c:pt idx="3">
                  <c:v>14900</c:v>
                </c:pt>
                <c:pt idx="4">
                  <c:v>16200</c:v>
                </c:pt>
                <c:pt idx="5">
                  <c:v>17800</c:v>
                </c:pt>
                <c:pt idx="6">
                  <c:v>19400</c:v>
                </c:pt>
                <c:pt idx="7">
                  <c:v>21500</c:v>
                </c:pt>
                <c:pt idx="8">
                  <c:v>28200</c:v>
                </c:pt>
                <c:pt idx="9">
                  <c:v>39600</c:v>
                </c:pt>
                <c:pt idx="10">
                  <c:v>44800</c:v>
                </c:pt>
                <c:pt idx="11">
                  <c:v>47700</c:v>
                </c:pt>
                <c:pt idx="12">
                  <c:v>49900</c:v>
                </c:pt>
                <c:pt idx="13">
                  <c:v>50800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2D3-4AE6-9509-FEAE838D218D}"/>
            </c:ext>
          </c:extLst>
        </c:ser>
        <c:ser>
          <c:idx val="4"/>
          <c:order val="4"/>
          <c:tx>
            <c:strRef>
              <c:f>'Graphique 1'!$A$9</c:f>
              <c:strCache>
                <c:ptCount val="1"/>
                <c:pt idx="0">
                  <c:v>BUT</c:v>
                </c:pt>
              </c:strCache>
            </c:strRef>
          </c:tx>
          <c:spPr>
            <a:solidFill>
              <a:srgbClr val="4682B4"/>
            </a:solidFill>
            <a:ln>
              <a:noFill/>
            </a:ln>
            <a:effectLst/>
          </c:spPr>
          <c:cat>
            <c:strRef>
              <c:f>'Graphique 1'!$B$4:$O$4</c:f>
              <c:strCache>
                <c:ptCount val="1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strCache>
            </c:strRef>
          </c:cat>
          <c:val>
            <c:numRef>
              <c:f>'Graphique 1'!$B$9:$O$9</c:f>
              <c:numCache>
                <c:formatCode>#,##0</c:formatCode>
                <c:ptCount val="14"/>
                <c:pt idx="0">
                  <c:v>5900</c:v>
                </c:pt>
                <c:pt idx="1">
                  <c:v>5800</c:v>
                </c:pt>
                <c:pt idx="2">
                  <c:v>5800</c:v>
                </c:pt>
                <c:pt idx="3">
                  <c:v>5900</c:v>
                </c:pt>
                <c:pt idx="4">
                  <c:v>6400</c:v>
                </c:pt>
                <c:pt idx="5">
                  <c:v>6900</c:v>
                </c:pt>
                <c:pt idx="6">
                  <c:v>7700</c:v>
                </c:pt>
                <c:pt idx="7">
                  <c:v>8100</c:v>
                </c:pt>
                <c:pt idx="8">
                  <c:v>9400</c:v>
                </c:pt>
                <c:pt idx="9">
                  <c:v>10300</c:v>
                </c:pt>
                <c:pt idx="10">
                  <c:v>12900</c:v>
                </c:pt>
                <c:pt idx="11">
                  <c:v>36800</c:v>
                </c:pt>
                <c:pt idx="12">
                  <c:v>37900</c:v>
                </c:pt>
                <c:pt idx="13">
                  <c:v>35900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2D3-4AE6-9509-FEAE838D218D}"/>
            </c:ext>
          </c:extLst>
        </c:ser>
        <c:ser>
          <c:idx val="5"/>
          <c:order val="5"/>
          <c:tx>
            <c:strRef>
              <c:f>'Graphique 1'!$A$10</c:f>
              <c:strCache>
                <c:ptCount val="1"/>
                <c:pt idx="0">
                  <c:v>Diplôme d'ingénieur</c:v>
                </c:pt>
              </c:strCache>
            </c:strRef>
          </c:tx>
          <c:spPr>
            <a:solidFill>
              <a:srgbClr val="696969"/>
            </a:solidFill>
            <a:ln>
              <a:noFill/>
            </a:ln>
            <a:effectLst/>
          </c:spPr>
          <c:cat>
            <c:strRef>
              <c:f>'Graphique 1'!$B$4:$O$4</c:f>
              <c:strCache>
                <c:ptCount val="1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strCache>
            </c:strRef>
          </c:cat>
          <c:val>
            <c:numRef>
              <c:f>'Graphique 1'!$B$10:$O$10</c:f>
              <c:numCache>
                <c:formatCode>#,##0</c:formatCode>
                <c:ptCount val="14"/>
                <c:pt idx="0">
                  <c:v>15900</c:v>
                </c:pt>
                <c:pt idx="1">
                  <c:v>17400</c:v>
                </c:pt>
                <c:pt idx="2">
                  <c:v>18600</c:v>
                </c:pt>
                <c:pt idx="3">
                  <c:v>19600</c:v>
                </c:pt>
                <c:pt idx="4">
                  <c:v>20900</c:v>
                </c:pt>
                <c:pt idx="5">
                  <c:v>22500</c:v>
                </c:pt>
                <c:pt idx="6">
                  <c:v>24400</c:v>
                </c:pt>
                <c:pt idx="7">
                  <c:v>25600</c:v>
                </c:pt>
                <c:pt idx="8">
                  <c:v>27200</c:v>
                </c:pt>
                <c:pt idx="9">
                  <c:v>30000</c:v>
                </c:pt>
                <c:pt idx="10">
                  <c:v>32800</c:v>
                </c:pt>
                <c:pt idx="11">
                  <c:v>34200</c:v>
                </c:pt>
                <c:pt idx="12">
                  <c:v>35900</c:v>
                </c:pt>
                <c:pt idx="13">
                  <c:v>36700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2D3-4AE6-9509-FEAE838D218D}"/>
            </c:ext>
          </c:extLst>
        </c:ser>
        <c:ser>
          <c:idx val="6"/>
          <c:order val="6"/>
          <c:tx>
            <c:strRef>
              <c:f>'Graphique 1'!$A$11</c:f>
              <c:strCache>
                <c:ptCount val="1"/>
                <c:pt idx="0">
                  <c:v>Licence professionnelle</c:v>
                </c:pt>
              </c:strCache>
            </c:strRef>
          </c:tx>
          <c:spPr>
            <a:solidFill>
              <a:srgbClr val="6495ED"/>
            </a:solidFill>
            <a:ln>
              <a:noFill/>
            </a:ln>
            <a:effectLst/>
          </c:spPr>
          <c:cat>
            <c:strRef>
              <c:f>'Graphique 1'!$B$4:$O$4</c:f>
              <c:strCache>
                <c:ptCount val="1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strCache>
            </c:strRef>
          </c:cat>
          <c:val>
            <c:numRef>
              <c:f>'Graphique 1'!$B$11:$O$11</c:f>
              <c:numCache>
                <c:formatCode>#,##0</c:formatCode>
                <c:ptCount val="14"/>
                <c:pt idx="0">
                  <c:v>13400</c:v>
                </c:pt>
                <c:pt idx="1">
                  <c:v>13900</c:v>
                </c:pt>
                <c:pt idx="2">
                  <c:v>14500</c:v>
                </c:pt>
                <c:pt idx="3">
                  <c:v>15100</c:v>
                </c:pt>
                <c:pt idx="4">
                  <c:v>16000</c:v>
                </c:pt>
                <c:pt idx="5">
                  <c:v>17700</c:v>
                </c:pt>
                <c:pt idx="6">
                  <c:v>18600</c:v>
                </c:pt>
                <c:pt idx="7">
                  <c:v>20400</c:v>
                </c:pt>
                <c:pt idx="8">
                  <c:v>30200</c:v>
                </c:pt>
                <c:pt idx="9">
                  <c:v>35900</c:v>
                </c:pt>
                <c:pt idx="10">
                  <c:v>35400</c:v>
                </c:pt>
                <c:pt idx="11">
                  <c:v>20300</c:v>
                </c:pt>
                <c:pt idx="12">
                  <c:v>20000</c:v>
                </c:pt>
                <c:pt idx="13">
                  <c:v>18100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2D3-4AE6-9509-FEAE838D218D}"/>
            </c:ext>
          </c:extLst>
        </c:ser>
        <c:ser>
          <c:idx val="7"/>
          <c:order val="7"/>
          <c:tx>
            <c:strRef>
              <c:f>'Graphique 1'!$A$12</c:f>
              <c:strCache>
                <c:ptCount val="1"/>
                <c:pt idx="0">
                  <c:v>Autres</c:v>
                </c:pt>
              </c:strCache>
            </c:strRef>
          </c:tx>
          <c:spPr>
            <a:solidFill>
              <a:srgbClr val="2F4F4F"/>
            </a:solidFill>
            <a:ln>
              <a:noFill/>
            </a:ln>
            <a:effectLst/>
          </c:spPr>
          <c:cat>
            <c:strRef>
              <c:f>'Graphique 1'!$B$4:$O$4</c:f>
              <c:strCache>
                <c:ptCount val="1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strCache>
            </c:strRef>
          </c:cat>
          <c:val>
            <c:numRef>
              <c:f>'Graphique 1'!$B$12:$O$12</c:f>
              <c:numCache>
                <c:formatCode>#,##0</c:formatCode>
                <c:ptCount val="14"/>
                <c:pt idx="0">
                  <c:v>10600</c:v>
                </c:pt>
                <c:pt idx="1">
                  <c:v>10700</c:v>
                </c:pt>
                <c:pt idx="2">
                  <c:v>11000</c:v>
                </c:pt>
                <c:pt idx="3">
                  <c:v>11300</c:v>
                </c:pt>
                <c:pt idx="4">
                  <c:v>11800</c:v>
                </c:pt>
                <c:pt idx="5">
                  <c:v>12900</c:v>
                </c:pt>
                <c:pt idx="6">
                  <c:v>13600</c:v>
                </c:pt>
                <c:pt idx="7">
                  <c:v>14900</c:v>
                </c:pt>
                <c:pt idx="8">
                  <c:v>20400</c:v>
                </c:pt>
                <c:pt idx="9">
                  <c:v>30400</c:v>
                </c:pt>
                <c:pt idx="10">
                  <c:v>39100</c:v>
                </c:pt>
                <c:pt idx="11">
                  <c:v>44000</c:v>
                </c:pt>
                <c:pt idx="12">
                  <c:v>47300</c:v>
                </c:pt>
                <c:pt idx="13">
                  <c:v>47600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2D3-4AE6-9509-FEAE838D21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6292240"/>
        <c:axId val="436293224"/>
      </c:areaChart>
      <c:catAx>
        <c:axId val="436292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36293224"/>
        <c:crosses val="autoZero"/>
        <c:auto val="1"/>
        <c:lblAlgn val="ctr"/>
        <c:lblOffset val="100"/>
        <c:noMultiLvlLbl val="0"/>
      </c:catAx>
      <c:valAx>
        <c:axId val="4362932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rgbClr val="0000FF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3629224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8.9303050134390244E-2"/>
          <c:y val="0.6967380856710772"/>
          <c:w val="0.88773438233691282"/>
          <c:h val="0.2782416117096076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92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  <a:p>
            <a:pPr>
              <a:defRPr/>
            </a:pP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92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3117711219708554E-2"/>
          <c:y val="1.8587202103147713E-2"/>
          <c:w val="0.84788693956844974"/>
          <c:h val="0.91982815198365186"/>
        </c:manualLayout>
      </c:layout>
      <c:lineChart>
        <c:grouping val="standard"/>
        <c:varyColors val="0"/>
        <c:ser>
          <c:idx val="0"/>
          <c:order val="0"/>
          <c:tx>
            <c:strRef>
              <c:f>'Graphique 2'!$A$4</c:f>
              <c:strCache>
                <c:ptCount val="1"/>
                <c:pt idx="0">
                  <c:v>Formations d'ingénieurs</c:v>
                </c:pt>
              </c:strCache>
            </c:strRef>
          </c:tx>
          <c:spPr>
            <a:ln w="28575" cap="rnd">
              <a:solidFill>
                <a:srgbClr val="696969"/>
              </a:solidFill>
              <a:round/>
            </a:ln>
            <a:effectLst/>
          </c:spPr>
          <c:marker>
            <c:symbol val="none"/>
          </c:marker>
          <c:cat>
            <c:numRef>
              <c:f>'Graphique 2'!$B$3:$K$3</c:f>
              <c:numCache>
                <c:formatCode>0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'Graphique 2'!$B$4:$K$4</c:f>
              <c:numCache>
                <c:formatCode>0%</c:formatCode>
                <c:ptCount val="10"/>
                <c:pt idx="0">
                  <c:v>0.13370000000000001</c:v>
                </c:pt>
                <c:pt idx="1">
                  <c:v>0.14019999999999999</c:v>
                </c:pt>
                <c:pt idx="2">
                  <c:v>0.1462</c:v>
                </c:pt>
                <c:pt idx="3">
                  <c:v>0.15490000000000001</c:v>
                </c:pt>
                <c:pt idx="4">
                  <c:v>0.1545</c:v>
                </c:pt>
                <c:pt idx="5">
                  <c:v>0.17</c:v>
                </c:pt>
                <c:pt idx="6">
                  <c:v>0.18</c:v>
                </c:pt>
                <c:pt idx="7">
                  <c:v>0.18</c:v>
                </c:pt>
                <c:pt idx="8">
                  <c:v>0.19066114571213499</c:v>
                </c:pt>
                <c:pt idx="9">
                  <c:v>0.20124622613669901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C8-4905-B617-7585AE9A24D7}"/>
            </c:ext>
          </c:extLst>
        </c:ser>
        <c:ser>
          <c:idx val="1"/>
          <c:order val="1"/>
          <c:tx>
            <c:strRef>
              <c:f>'Graphique 2'!$A$5</c:f>
              <c:strCache>
                <c:ptCount val="1"/>
                <c:pt idx="0">
                  <c:v>IUT</c:v>
                </c:pt>
              </c:strCache>
            </c:strRef>
          </c:tx>
          <c:spPr>
            <a:ln w="28575" cap="rnd">
              <a:solidFill>
                <a:srgbClr val="4682B4"/>
              </a:solidFill>
              <a:round/>
            </a:ln>
            <a:effectLst/>
          </c:spPr>
          <c:marker>
            <c:symbol val="none"/>
          </c:marker>
          <c:cat>
            <c:numRef>
              <c:f>'Graphique 2'!$B$3:$K$3</c:f>
              <c:numCache>
                <c:formatCode>0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'Graphique 2'!$B$5:$K$5</c:f>
              <c:numCache>
                <c:formatCode>0%</c:formatCode>
                <c:ptCount val="10"/>
                <c:pt idx="0">
                  <c:v>5.4199999999999998E-2</c:v>
                </c:pt>
                <c:pt idx="1">
                  <c:v>5.8400000000000001E-2</c:v>
                </c:pt>
                <c:pt idx="2">
                  <c:v>6.2E-2</c:v>
                </c:pt>
                <c:pt idx="3">
                  <c:v>6.8699999999999997E-2</c:v>
                </c:pt>
                <c:pt idx="4">
                  <c:v>7.9100000000000004E-2</c:v>
                </c:pt>
                <c:pt idx="5">
                  <c:v>8.7999999999999995E-2</c:v>
                </c:pt>
                <c:pt idx="6">
                  <c:v>0.12</c:v>
                </c:pt>
                <c:pt idx="7">
                  <c:v>0.25224457284992602</c:v>
                </c:pt>
                <c:pt idx="8">
                  <c:v>0.25533266831554602</c:v>
                </c:pt>
                <c:pt idx="9">
                  <c:v>0.240229668421265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C8-4905-B617-7585AE9A24D7}"/>
            </c:ext>
          </c:extLst>
        </c:ser>
        <c:ser>
          <c:idx val="2"/>
          <c:order val="2"/>
          <c:tx>
            <c:strRef>
              <c:f>'Graphique 2'!$A$6</c:f>
              <c:strCache>
                <c:ptCount val="1"/>
                <c:pt idx="0">
                  <c:v>BTS</c:v>
                </c:pt>
              </c:strCache>
            </c:strRef>
          </c:tx>
          <c:spPr>
            <a:ln w="28575" cap="rnd">
              <a:solidFill>
                <a:srgbClr val="191970"/>
              </a:solidFill>
              <a:round/>
            </a:ln>
            <a:effectLst/>
          </c:spPr>
          <c:marker>
            <c:symbol val="none"/>
          </c:marker>
          <c:cat>
            <c:numRef>
              <c:f>'Graphique 2'!$B$3:$K$3</c:f>
              <c:numCache>
                <c:formatCode>0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'Graphique 2'!$B$6:$K$6</c:f>
              <c:numCache>
                <c:formatCode>0%</c:formatCode>
                <c:ptCount val="10"/>
                <c:pt idx="0">
                  <c:v>0.1963</c:v>
                </c:pt>
                <c:pt idx="1">
                  <c:v>0.20810000000000001</c:v>
                </c:pt>
                <c:pt idx="2">
                  <c:v>0.21659999999999999</c:v>
                </c:pt>
                <c:pt idx="3">
                  <c:v>0.23180000000000001</c:v>
                </c:pt>
                <c:pt idx="4">
                  <c:v>0.29049999999999998</c:v>
                </c:pt>
                <c:pt idx="5">
                  <c:v>0.38400000000000001</c:v>
                </c:pt>
                <c:pt idx="6">
                  <c:v>0.44</c:v>
                </c:pt>
                <c:pt idx="7">
                  <c:v>0.46381685060459998</c:v>
                </c:pt>
                <c:pt idx="8">
                  <c:v>0.46273559411548398</c:v>
                </c:pt>
                <c:pt idx="9">
                  <c:v>0.43707093821510301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C8-4905-B617-7585AE9A24D7}"/>
            </c:ext>
          </c:extLst>
        </c:ser>
        <c:ser>
          <c:idx val="3"/>
          <c:order val="3"/>
          <c:tx>
            <c:strRef>
              <c:f>'Graphique 2'!$A$7</c:f>
              <c:strCache>
                <c:ptCount val="1"/>
                <c:pt idx="0">
                  <c:v>Licence professionnelle</c:v>
                </c:pt>
              </c:strCache>
            </c:strRef>
          </c:tx>
          <c:spPr>
            <a:ln w="28575" cap="rnd">
              <a:solidFill>
                <a:srgbClr val="6495ED"/>
              </a:solidFill>
              <a:round/>
            </a:ln>
            <a:effectLst/>
          </c:spPr>
          <c:marker>
            <c:symbol val="none"/>
          </c:marker>
          <c:cat>
            <c:numRef>
              <c:f>'Graphique 2'!$B$3:$K$3</c:f>
              <c:numCache>
                <c:formatCode>0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'Graphique 2'!$B$7:$K$7</c:f>
              <c:numCache>
                <c:formatCode>0%</c:formatCode>
                <c:ptCount val="10"/>
                <c:pt idx="0">
                  <c:v>0.28560000000000002</c:v>
                </c:pt>
                <c:pt idx="1">
                  <c:v>0.31480000000000002</c:v>
                </c:pt>
                <c:pt idx="2">
                  <c:v>0.32679999999999998</c:v>
                </c:pt>
                <c:pt idx="3">
                  <c:v>0.37709999999999999</c:v>
                </c:pt>
                <c:pt idx="4">
                  <c:v>0.55049999999999999</c:v>
                </c:pt>
                <c:pt idx="5">
                  <c:v>0.624</c:v>
                </c:pt>
                <c:pt idx="6">
                  <c:v>0.68</c:v>
                </c:pt>
                <c:pt idx="7">
                  <c:v>0.61265757273298604</c:v>
                </c:pt>
                <c:pt idx="8">
                  <c:v>0.61209950248756195</c:v>
                </c:pt>
                <c:pt idx="9">
                  <c:v>0.58936860699174298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C8-4905-B617-7585AE9A24D7}"/>
            </c:ext>
          </c:extLst>
        </c:ser>
        <c:ser>
          <c:idx val="4"/>
          <c:order val="4"/>
          <c:tx>
            <c:strRef>
              <c:f>'Graphique 2'!$A$8</c:f>
              <c:strCache>
                <c:ptCount val="1"/>
                <c:pt idx="0">
                  <c:v>Master</c:v>
                </c:pt>
              </c:strCache>
            </c:strRef>
          </c:tx>
          <c:spPr>
            <a:ln w="28575" cap="rnd">
              <a:solidFill>
                <a:srgbClr val="A9A9A9"/>
              </a:solidFill>
              <a:round/>
            </a:ln>
            <a:effectLst/>
          </c:spPr>
          <c:marker>
            <c:symbol val="none"/>
          </c:marker>
          <c:cat>
            <c:numRef>
              <c:f>'Graphique 2'!$B$3:$K$3</c:f>
              <c:numCache>
                <c:formatCode>0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'Graphique 2'!$B$8:$K$8</c:f>
              <c:numCache>
                <c:formatCode>0%</c:formatCode>
                <c:ptCount val="10"/>
                <c:pt idx="0">
                  <c:v>2.81E-2</c:v>
                </c:pt>
                <c:pt idx="1">
                  <c:v>2.9399999999999999E-2</c:v>
                </c:pt>
                <c:pt idx="2">
                  <c:v>3.3000000000000002E-2</c:v>
                </c:pt>
                <c:pt idx="3">
                  <c:v>3.7499999999999999E-2</c:v>
                </c:pt>
                <c:pt idx="4">
                  <c:v>4.6899999999999997E-2</c:v>
                </c:pt>
                <c:pt idx="5">
                  <c:v>6.0999999999999999E-2</c:v>
                </c:pt>
                <c:pt idx="6">
                  <c:v>7.0000000000000007E-2</c:v>
                </c:pt>
                <c:pt idx="7">
                  <c:v>7.4562833405582396E-2</c:v>
                </c:pt>
                <c:pt idx="8">
                  <c:v>7.5286164782131501E-2</c:v>
                </c:pt>
                <c:pt idx="9">
                  <c:v>7.5386532655170299E-2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8C8-4905-B617-7585AE9A24D7}"/>
            </c:ext>
          </c:extLst>
        </c:ser>
        <c:ser>
          <c:idx val="5"/>
          <c:order val="5"/>
          <c:tx>
            <c:strRef>
              <c:f>'Graphique 2'!$A$9</c:f>
              <c:strCache>
                <c:ptCount val="1"/>
                <c:pt idx="0">
                  <c:v>Ecoles de commerce</c:v>
                </c:pt>
              </c:strCache>
            </c:strRef>
          </c:tx>
          <c:spPr>
            <a:ln w="28575" cap="rnd">
              <a:solidFill>
                <a:srgbClr val="4169E1"/>
              </a:solidFill>
              <a:round/>
            </a:ln>
            <a:effectLst/>
          </c:spPr>
          <c:marker>
            <c:symbol val="none"/>
          </c:marker>
          <c:cat>
            <c:numRef>
              <c:f>'Graphique 2'!$B$3:$K$3</c:f>
              <c:numCache>
                <c:formatCode>0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'Graphique 2'!$B$9:$K$9</c:f>
              <c:numCache>
                <c:formatCode>0%</c:formatCode>
                <c:ptCount val="10"/>
                <c:pt idx="0">
                  <c:v>5.04E-2</c:v>
                </c:pt>
                <c:pt idx="1">
                  <c:v>5.2699999999999997E-2</c:v>
                </c:pt>
                <c:pt idx="2">
                  <c:v>5.3600000000000002E-2</c:v>
                </c:pt>
                <c:pt idx="3">
                  <c:v>7.6799999999999993E-2</c:v>
                </c:pt>
                <c:pt idx="4">
                  <c:v>0.15609999999999999</c:v>
                </c:pt>
                <c:pt idx="5">
                  <c:v>0.19700000000000001</c:v>
                </c:pt>
                <c:pt idx="6">
                  <c:v>0.27</c:v>
                </c:pt>
                <c:pt idx="7">
                  <c:v>0.31778419830641902</c:v>
                </c:pt>
                <c:pt idx="8">
                  <c:v>0.34425530430197998</c:v>
                </c:pt>
                <c:pt idx="9">
                  <c:v>0.34158366723907702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8C8-4905-B617-7585AE9A24D7}"/>
            </c:ext>
          </c:extLst>
        </c:ser>
        <c:ser>
          <c:idx val="6"/>
          <c:order val="6"/>
          <c:tx>
            <c:strRef>
              <c:f>'Graphique 2'!$A$10</c:f>
              <c:strCache>
                <c:ptCount val="1"/>
                <c:pt idx="0">
                  <c:v>Ensemble</c:v>
                </c:pt>
              </c:strCache>
            </c:strRef>
          </c:tx>
          <c:spPr>
            <a:ln w="28575" cap="rnd">
              <a:solidFill>
                <a:srgbClr val="820000"/>
              </a:solidFill>
              <a:round/>
            </a:ln>
            <a:effectLst/>
          </c:spPr>
          <c:marker>
            <c:symbol val="none"/>
          </c:marker>
          <c:cat>
            <c:numRef>
              <c:f>'Graphique 2'!$B$3:$K$3</c:f>
              <c:numCache>
                <c:formatCode>0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'Graphique 2'!$B$10:$K$10</c:f>
              <c:numCache>
                <c:formatCode>0%</c:formatCode>
                <c:ptCount val="10"/>
                <c:pt idx="0">
                  <c:v>9.5600000000000004E-2</c:v>
                </c:pt>
                <c:pt idx="1">
                  <c:v>0.1009</c:v>
                </c:pt>
                <c:pt idx="2">
                  <c:v>0.10619999999999999</c:v>
                </c:pt>
                <c:pt idx="3">
                  <c:v>0.1182</c:v>
                </c:pt>
                <c:pt idx="4">
                  <c:v>0.1573</c:v>
                </c:pt>
                <c:pt idx="5">
                  <c:v>0.2</c:v>
                </c:pt>
                <c:pt idx="6">
                  <c:v>0.23499999999999999</c:v>
                </c:pt>
                <c:pt idx="7">
                  <c:v>0.25</c:v>
                </c:pt>
                <c:pt idx="8">
                  <c:v>0.25612855040503502</c:v>
                </c:pt>
                <c:pt idx="9">
                  <c:v>0.24528580695413901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8C8-4905-B617-7585AE9A24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8888760"/>
        <c:axId val="488892368"/>
      </c:lineChart>
      <c:catAx>
        <c:axId val="488888760"/>
        <c:scaling>
          <c:orientation val="minMax"/>
        </c:scaling>
        <c:delete val="0"/>
        <c:axPos val="b"/>
        <c:numFmt formatCode="0" sourceLinked="1"/>
        <c:majorTickMark val="cross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88892368"/>
        <c:crosses val="autoZero"/>
        <c:auto val="1"/>
        <c:lblAlgn val="ctr"/>
        <c:lblOffset val="100"/>
        <c:noMultiLvlLbl val="0"/>
      </c:catAx>
      <c:valAx>
        <c:axId val="488892368"/>
        <c:scaling>
          <c:orientation val="minMax"/>
          <c:max val="0.7000000000000000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\ %" sourceLinked="0"/>
        <c:majorTickMark val="cross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888887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600" baseline="0"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'Graphique 4'!$B$3</c:f>
              <c:strCache>
                <c:ptCount val="1"/>
                <c:pt idx="0">
                  <c:v>parmi les apprentis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cat>
            <c:strRef>
              <c:f>'Graphique 4'!$A$4:$A$11</c:f>
              <c:strCache>
                <c:ptCount val="8"/>
                <c:pt idx="0">
                  <c:v>Diplôme d'ingénieur</c:v>
                </c:pt>
                <c:pt idx="1">
                  <c:v>BUT</c:v>
                </c:pt>
                <c:pt idx="2">
                  <c:v>BTS</c:v>
                </c:pt>
                <c:pt idx="3">
                  <c:v>Licence professionnelle</c:v>
                </c:pt>
                <c:pt idx="4">
                  <c:v>Ensemble</c:v>
                </c:pt>
                <c:pt idx="5">
                  <c:v>Ecoles de commerce</c:v>
                </c:pt>
                <c:pt idx="6">
                  <c:v>Master</c:v>
                </c:pt>
                <c:pt idx="7">
                  <c:v>Autres</c:v>
                </c:pt>
              </c:strCache>
            </c:strRef>
          </c:cat>
          <c:val>
            <c:numRef>
              <c:f>'Graphique 4'!$B$4:$B$11</c:f>
              <c:numCache>
                <c:formatCode>0%</c:formatCode>
                <c:ptCount val="8"/>
                <c:pt idx="0">
                  <c:v>0.223112063617393</c:v>
                </c:pt>
                <c:pt idx="1">
                  <c:v>0.37866009134467199</c:v>
                </c:pt>
                <c:pt idx="2">
                  <c:v>0.43604836975786099</c:v>
                </c:pt>
                <c:pt idx="3">
                  <c:v>0.47891545270788299</c:v>
                </c:pt>
                <c:pt idx="4">
                  <c:v>0.481257158646754</c:v>
                </c:pt>
                <c:pt idx="5">
                  <c:v>0.56603583877022101</c:v>
                </c:pt>
                <c:pt idx="6">
                  <c:v>0.56347019689537003</c:v>
                </c:pt>
                <c:pt idx="7">
                  <c:v>0.64561335812256604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8F-4275-B328-CCF8D711DFBB}"/>
            </c:ext>
          </c:extLst>
        </c:ser>
        <c:ser>
          <c:idx val="1"/>
          <c:order val="1"/>
          <c:tx>
            <c:strRef>
              <c:f>'Graphique 4'!$C$3</c:f>
              <c:strCache>
                <c:ptCount val="1"/>
                <c:pt idx="0">
                  <c:v> parmi les scolaires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'Graphique 4'!$A$4:$A$11</c:f>
              <c:strCache>
                <c:ptCount val="8"/>
                <c:pt idx="0">
                  <c:v>Diplôme d'ingénieur</c:v>
                </c:pt>
                <c:pt idx="1">
                  <c:v>BUT</c:v>
                </c:pt>
                <c:pt idx="2">
                  <c:v>BTS</c:v>
                </c:pt>
                <c:pt idx="3">
                  <c:v>Licence professionnelle</c:v>
                </c:pt>
                <c:pt idx="4">
                  <c:v>Ensemble</c:v>
                </c:pt>
                <c:pt idx="5">
                  <c:v>Ecoles de commerce</c:v>
                </c:pt>
                <c:pt idx="6">
                  <c:v>Master</c:v>
                </c:pt>
                <c:pt idx="7">
                  <c:v>Autres</c:v>
                </c:pt>
              </c:strCache>
            </c:strRef>
          </c:cat>
          <c:val>
            <c:numRef>
              <c:f>'Graphique 4'!$C$4:$C$11</c:f>
              <c:numCache>
                <c:formatCode>0%</c:formatCode>
                <c:ptCount val="8"/>
                <c:pt idx="0">
                  <c:v>0.30810305407636301</c:v>
                </c:pt>
                <c:pt idx="1">
                  <c:v>0.41668151050944102</c:v>
                </c:pt>
                <c:pt idx="2">
                  <c:v>0.47976503072466897</c:v>
                </c:pt>
                <c:pt idx="3">
                  <c:v>0.57936190094780404</c:v>
                </c:pt>
                <c:pt idx="4">
                  <c:v>0.56802139468824098</c:v>
                </c:pt>
                <c:pt idx="5">
                  <c:v>0.48182618314164399</c:v>
                </c:pt>
                <c:pt idx="6">
                  <c:v>0.636992239583002</c:v>
                </c:pt>
                <c:pt idx="7">
                  <c:v>0.60844038921792698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8F-4275-B328-CCF8D711DF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60700256"/>
        <c:axId val="560699272"/>
      </c:barChart>
      <c:catAx>
        <c:axId val="56070025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60699272"/>
        <c:crosses val="autoZero"/>
        <c:auto val="1"/>
        <c:lblAlgn val="ctr"/>
        <c:lblOffset val="100"/>
        <c:noMultiLvlLbl val="0"/>
      </c:catAx>
      <c:valAx>
        <c:axId val="5606992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607002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'Annexe 3'!$B$3</c:f>
              <c:strCache>
                <c:ptCount val="1"/>
                <c:pt idx="0">
                  <c:v>2018-2019</c:v>
                </c:pt>
              </c:strCache>
            </c:strRef>
          </c:tx>
          <c:spPr>
            <a:solidFill>
              <a:schemeClr val="bg2">
                <a:lumMod val="90000"/>
              </a:schemeClr>
            </a:solidFill>
            <a:ln>
              <a:noFill/>
            </a:ln>
            <a:effectLst/>
          </c:spPr>
          <c:invertIfNegative val="0"/>
          <c:cat>
            <c:strRef>
              <c:f>'Annexe 3'!$A$4:$A$11</c:f>
              <c:strCache>
                <c:ptCount val="8"/>
                <c:pt idx="0">
                  <c:v>Diplôme d'ingénieur</c:v>
                </c:pt>
                <c:pt idx="1">
                  <c:v>BUT</c:v>
                </c:pt>
                <c:pt idx="2">
                  <c:v>BTS</c:v>
                </c:pt>
                <c:pt idx="3">
                  <c:v>Licence professionnelle</c:v>
                </c:pt>
                <c:pt idx="4">
                  <c:v>Ensemble apprentis</c:v>
                </c:pt>
                <c:pt idx="5">
                  <c:v>Ecoles de commerce</c:v>
                </c:pt>
                <c:pt idx="6">
                  <c:v>Master</c:v>
                </c:pt>
                <c:pt idx="7">
                  <c:v>Autres</c:v>
                </c:pt>
              </c:strCache>
            </c:strRef>
          </c:cat>
          <c:val>
            <c:numRef>
              <c:f>'Annexe 3'!$B$4:$B$11</c:f>
              <c:numCache>
                <c:formatCode>0%</c:formatCode>
                <c:ptCount val="8"/>
                <c:pt idx="0">
                  <c:v>0.18229999999999999</c:v>
                </c:pt>
                <c:pt idx="1">
                  <c:v>0.39689999999999998</c:v>
                </c:pt>
                <c:pt idx="2">
                  <c:v>0.34724823710885899</c:v>
                </c:pt>
                <c:pt idx="3">
                  <c:v>0.44363112391930798</c:v>
                </c:pt>
                <c:pt idx="4">
                  <c:v>0.3831</c:v>
                </c:pt>
                <c:pt idx="5">
                  <c:v>0.52580195258019502</c:v>
                </c:pt>
                <c:pt idx="6">
                  <c:v>0.54610000000000003</c:v>
                </c:pt>
                <c:pt idx="7">
                  <c:v>0.59660000000000002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2C-4AAD-8A7A-5053669D84AB}"/>
            </c:ext>
          </c:extLst>
        </c:ser>
        <c:ser>
          <c:idx val="1"/>
          <c:order val="1"/>
          <c:tx>
            <c:strRef>
              <c:f>'Annexe 3'!$C$3</c:f>
              <c:strCache>
                <c:ptCount val="1"/>
                <c:pt idx="0">
                  <c:v>2025-2026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cat>
            <c:strRef>
              <c:f>'Annexe 3'!$A$4:$A$11</c:f>
              <c:strCache>
                <c:ptCount val="8"/>
                <c:pt idx="0">
                  <c:v>Diplôme d'ingénieur</c:v>
                </c:pt>
                <c:pt idx="1">
                  <c:v>BUT</c:v>
                </c:pt>
                <c:pt idx="2">
                  <c:v>BTS</c:v>
                </c:pt>
                <c:pt idx="3">
                  <c:v>Licence professionnelle</c:v>
                </c:pt>
                <c:pt idx="4">
                  <c:v>Ensemble apprentis</c:v>
                </c:pt>
                <c:pt idx="5">
                  <c:v>Ecoles de commerce</c:v>
                </c:pt>
                <c:pt idx="6">
                  <c:v>Master</c:v>
                </c:pt>
                <c:pt idx="7">
                  <c:v>Autres</c:v>
                </c:pt>
              </c:strCache>
            </c:strRef>
          </c:cat>
          <c:val>
            <c:numRef>
              <c:f>'Annexe 3'!$C$4:$C$11</c:f>
              <c:numCache>
                <c:formatCode>0%</c:formatCode>
                <c:ptCount val="8"/>
                <c:pt idx="0">
                  <c:v>0.223112063617393</c:v>
                </c:pt>
                <c:pt idx="1">
                  <c:v>0.37866009134467199</c:v>
                </c:pt>
                <c:pt idx="2">
                  <c:v>0.43604836975786099</c:v>
                </c:pt>
                <c:pt idx="3">
                  <c:v>0.47891545270788299</c:v>
                </c:pt>
                <c:pt idx="4">
                  <c:v>0.481257158646754</c:v>
                </c:pt>
                <c:pt idx="5">
                  <c:v>0.56603583877022101</c:v>
                </c:pt>
                <c:pt idx="6">
                  <c:v>0.56347019689537003</c:v>
                </c:pt>
                <c:pt idx="7">
                  <c:v>0.64561335812256604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72C-4AAD-8A7A-5053669D84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59814288"/>
        <c:axId val="559819864"/>
      </c:barChart>
      <c:catAx>
        <c:axId val="55981428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59819864"/>
        <c:crosses val="autoZero"/>
        <c:auto val="1"/>
        <c:lblAlgn val="ctr"/>
        <c:lblOffset val="100"/>
        <c:noMultiLvlLbl val="0"/>
      </c:catAx>
      <c:valAx>
        <c:axId val="5598198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598142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13250</xdr:colOff>
      <xdr:row>17</xdr:row>
      <xdr:rowOff>19878</xdr:rowOff>
    </xdr:from>
    <xdr:to>
      <xdr:col>12</xdr:col>
      <xdr:colOff>218660</xdr:colOff>
      <xdr:row>46</xdr:row>
      <xdr:rowOff>161364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19045</xdr:colOff>
      <xdr:row>13</xdr:row>
      <xdr:rowOff>144779</xdr:rowOff>
    </xdr:from>
    <xdr:to>
      <xdr:col>14</xdr:col>
      <xdr:colOff>219074</xdr:colOff>
      <xdr:row>38</xdr:row>
      <xdr:rowOff>175260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0.85649</cdr:x>
      <cdr:y>0.08883</cdr:y>
    </cdr:from>
    <cdr:to>
      <cdr:x>0.98931</cdr:x>
      <cdr:y>0.14213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5343526" y="333376"/>
          <a:ext cx="828675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r-FR" sz="1100"/>
        </a:p>
      </cdr:txBody>
    </cdr:sp>
  </cdr:relSizeAnchor>
  <cdr:relSizeAnchor xmlns:cdr="http://schemas.openxmlformats.org/drawingml/2006/chartDrawing">
    <cdr:from>
      <cdr:x>0.8814</cdr:x>
      <cdr:y>0.14089</cdr:y>
    </cdr:from>
    <cdr:to>
      <cdr:x>1</cdr:x>
      <cdr:y>0.82631</cdr:y>
    </cdr:to>
    <cdr:grpSp>
      <cdr:nvGrpSpPr>
        <cdr:cNvPr id="10" name="Groupe 9">
          <a:extLst xmlns:a="http://schemas.openxmlformats.org/drawingml/2006/main">
            <a:ext uri="{FF2B5EF4-FFF2-40B4-BE49-F238E27FC236}">
              <a16:creationId xmlns:a16="http://schemas.microsoft.com/office/drawing/2014/main" id="{413B6F89-3E8F-F055-7335-CBD1A95AE6A9}"/>
            </a:ext>
          </a:extLst>
        </cdr:cNvPr>
        <cdr:cNvGrpSpPr/>
      </cdr:nvGrpSpPr>
      <cdr:grpSpPr>
        <a:xfrm xmlns:a="http://schemas.openxmlformats.org/drawingml/2006/main">
          <a:off x="8907454" y="675283"/>
          <a:ext cx="1198575" cy="3285205"/>
          <a:chOff x="5380626" y="730525"/>
          <a:chExt cx="858250" cy="2324694"/>
        </a:xfrm>
      </cdr:grpSpPr>
      <cdr:sp macro="" textlink="">
        <cdr:nvSpPr>
          <cdr:cNvPr id="3" name="ZoneTexte 2"/>
          <cdr:cNvSpPr txBox="1"/>
        </cdr:nvSpPr>
        <cdr:spPr>
          <a:xfrm xmlns:a="http://schemas.openxmlformats.org/drawingml/2006/main">
            <a:off x="5506169" y="730525"/>
            <a:ext cx="718830" cy="385546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Overflow="clip" wrap="square" rtlCol="0"/>
          <a:lstStyle xmlns:a="http://schemas.openxmlformats.org/drawingml/2006/main"/>
          <a:p xmlns:a="http://schemas.openxmlformats.org/drawingml/2006/main">
            <a:r>
              <a:rPr lang="fr-FR" sz="1600"/>
              <a:t>L. pro.</a:t>
            </a:r>
          </a:p>
        </cdr:txBody>
      </cdr:sp>
      <cdr:sp macro="" textlink="">
        <cdr:nvSpPr>
          <cdr:cNvPr id="4" name="ZoneTexte 1"/>
          <cdr:cNvSpPr txBox="1"/>
        </cdr:nvSpPr>
        <cdr:spPr>
          <a:xfrm xmlns:a="http://schemas.openxmlformats.org/drawingml/2006/main">
            <a:off x="5439931" y="2183905"/>
            <a:ext cx="770788" cy="228586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r>
              <a:rPr lang="fr-FR" sz="1600"/>
              <a:t>IUT</a:t>
            </a:r>
          </a:p>
        </cdr:txBody>
      </cdr:sp>
      <cdr:sp macro="" textlink="">
        <cdr:nvSpPr>
          <cdr:cNvPr id="5" name="ZoneTexte 1"/>
          <cdr:cNvSpPr txBox="1"/>
        </cdr:nvSpPr>
        <cdr:spPr>
          <a:xfrm xmlns:a="http://schemas.openxmlformats.org/drawingml/2006/main">
            <a:off x="5468086" y="1359460"/>
            <a:ext cx="770790" cy="228586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r>
              <a:rPr lang="fr-FR" sz="1600"/>
              <a:t>BTS</a:t>
            </a:r>
          </a:p>
        </cdr:txBody>
      </cdr:sp>
      <cdr:sp macro="" textlink="">
        <cdr:nvSpPr>
          <cdr:cNvPr id="6" name="ZoneTexte 1"/>
          <cdr:cNvSpPr txBox="1"/>
        </cdr:nvSpPr>
        <cdr:spPr>
          <a:xfrm xmlns:a="http://schemas.openxmlformats.org/drawingml/2006/main">
            <a:off x="5443429" y="1660884"/>
            <a:ext cx="788408" cy="228587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r>
              <a:rPr lang="fr-FR" sz="1600"/>
              <a:t>Ecoles de commerce</a:t>
            </a:r>
          </a:p>
        </cdr:txBody>
      </cdr:sp>
      <cdr:sp macro="" textlink="">
        <cdr:nvSpPr>
          <cdr:cNvPr id="7" name="ZoneTexte 1"/>
          <cdr:cNvSpPr txBox="1"/>
        </cdr:nvSpPr>
        <cdr:spPr>
          <a:xfrm xmlns:a="http://schemas.openxmlformats.org/drawingml/2006/main">
            <a:off x="5435529" y="2056788"/>
            <a:ext cx="770477" cy="228586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r>
              <a:rPr lang="fr-FR" sz="1600" b="1" baseline="0"/>
              <a:t>Ensemble</a:t>
            </a:r>
          </a:p>
        </cdr:txBody>
      </cdr:sp>
      <cdr:sp macro="" textlink="">
        <cdr:nvSpPr>
          <cdr:cNvPr id="8" name="ZoneTexte 1"/>
          <cdr:cNvSpPr txBox="1"/>
        </cdr:nvSpPr>
        <cdr:spPr>
          <a:xfrm xmlns:a="http://schemas.openxmlformats.org/drawingml/2006/main">
            <a:off x="5430195" y="2826633"/>
            <a:ext cx="775192" cy="228586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r>
              <a:rPr lang="fr-FR" sz="1600"/>
              <a:t>Master</a:t>
            </a:r>
          </a:p>
        </cdr:txBody>
      </cdr:sp>
      <cdr:sp macro="" textlink="">
        <cdr:nvSpPr>
          <cdr:cNvPr id="9" name="ZoneTexte 1"/>
          <cdr:cNvSpPr txBox="1"/>
        </cdr:nvSpPr>
        <cdr:spPr>
          <a:xfrm xmlns:a="http://schemas.openxmlformats.org/drawingml/2006/main">
            <a:off x="5380626" y="2410452"/>
            <a:ext cx="858249" cy="387351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r>
              <a:rPr lang="fr-FR" sz="1600"/>
              <a:t>Formations d'ingénieurs</a:t>
            </a:r>
          </a:p>
        </cdr:txBody>
      </cdr:sp>
    </cdr:grp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</xdr:colOff>
      <xdr:row>3</xdr:row>
      <xdr:rowOff>104775</xdr:rowOff>
    </xdr:from>
    <xdr:to>
      <xdr:col>9</xdr:col>
      <xdr:colOff>715109</xdr:colOff>
      <xdr:row>31</xdr:row>
      <xdr:rowOff>105519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2547AE1-6B13-6A0A-1E53-3341A6C459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57575" y="790575"/>
          <a:ext cx="5258534" cy="533474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14</xdr:row>
      <xdr:rowOff>14655</xdr:rowOff>
    </xdr:from>
    <xdr:to>
      <xdr:col>4</xdr:col>
      <xdr:colOff>593481</xdr:colOff>
      <xdr:row>30</xdr:row>
      <xdr:rowOff>161193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7</xdr:col>
      <xdr:colOff>719767</xdr:colOff>
      <xdr:row>24</xdr:row>
      <xdr:rowOff>46435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00425" y="876300"/>
          <a:ext cx="3805867" cy="3827860"/>
        </a:xfrm>
        <a:prstGeom prst="rect">
          <a:avLst/>
        </a:prstGeom>
      </xdr:spPr>
    </xdr:pic>
    <xdr:clientData/>
  </xdr:twoCellAnchor>
  <xdr:twoCellAnchor editAs="oneCell">
    <xdr:from>
      <xdr:col>7</xdr:col>
      <xdr:colOff>762000</xdr:colOff>
      <xdr:row>12</xdr:row>
      <xdr:rowOff>38100</xdr:rowOff>
    </xdr:from>
    <xdr:to>
      <xdr:col>9</xdr:col>
      <xdr:colOff>40899</xdr:colOff>
      <xdr:row>15</xdr:row>
      <xdr:rowOff>133464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2550C8FD-C302-3912-28BD-41170A5979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48525" y="2409825"/>
          <a:ext cx="821949" cy="66686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76199</xdr:rowOff>
    </xdr:from>
    <xdr:to>
      <xdr:col>6</xdr:col>
      <xdr:colOff>600075</xdr:colOff>
      <xdr:row>32</xdr:row>
      <xdr:rowOff>133350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15"/>
  <sheetViews>
    <sheetView showGridLines="0" tabSelected="1" workbookViewId="0"/>
  </sheetViews>
  <sheetFormatPr baseColWidth="10" defaultRowHeight="15" x14ac:dyDescent="0.25"/>
  <cols>
    <col min="1" max="1" width="12.7109375" customWidth="1"/>
  </cols>
  <sheetData>
    <row r="1" spans="1:1" ht="26.25" x14ac:dyDescent="0.4">
      <c r="A1" s="17" t="s">
        <v>57</v>
      </c>
    </row>
    <row r="2" spans="1:1" ht="18.75" x14ac:dyDescent="0.3">
      <c r="A2" s="15"/>
    </row>
    <row r="3" spans="1:1" ht="18" x14ac:dyDescent="0.25">
      <c r="A3" s="16" t="s">
        <v>67</v>
      </c>
    </row>
    <row r="4" spans="1:1" ht="18.75" x14ac:dyDescent="0.3">
      <c r="A4" s="15"/>
    </row>
    <row r="5" spans="1:1" ht="18" x14ac:dyDescent="0.25">
      <c r="A5" s="16" t="s">
        <v>68</v>
      </c>
    </row>
    <row r="6" spans="1:1" ht="18.75" x14ac:dyDescent="0.3">
      <c r="A6" s="15"/>
    </row>
    <row r="7" spans="1:1" s="4" customFormat="1" ht="18" x14ac:dyDescent="0.25">
      <c r="A7" s="16" t="s">
        <v>92</v>
      </c>
    </row>
    <row r="8" spans="1:1" s="4" customFormat="1" ht="18.75" x14ac:dyDescent="0.3">
      <c r="A8" s="15"/>
    </row>
    <row r="9" spans="1:1" s="4" customFormat="1" ht="18" x14ac:dyDescent="0.25">
      <c r="A9" s="16" t="s">
        <v>93</v>
      </c>
    </row>
    <row r="10" spans="1:1" s="4" customFormat="1" ht="18.75" x14ac:dyDescent="0.3">
      <c r="A10" s="15"/>
    </row>
    <row r="11" spans="1:1" s="4" customFormat="1" ht="18" x14ac:dyDescent="0.25">
      <c r="A11" s="16" t="s">
        <v>78</v>
      </c>
    </row>
    <row r="13" spans="1:1" s="4" customFormat="1" ht="18" x14ac:dyDescent="0.25">
      <c r="A13" s="16" t="s">
        <v>95</v>
      </c>
    </row>
    <row r="15" spans="1:1" s="4" customFormat="1" ht="18" x14ac:dyDescent="0.25">
      <c r="A15" s="16" t="s">
        <v>94</v>
      </c>
    </row>
  </sheetData>
  <hyperlinks>
    <hyperlink ref="A3" location="'Graphique 1'!A1" display="Graphique 1 : Evolution du nombre d’étudiants en apprentissage selon le type de diplôme préparé depuis 2012" xr:uid="{00000000-0004-0000-0000-000000000000}"/>
    <hyperlink ref="A5" location="'Graphique 2'!A1" display="Graphique 2 : Part des apprentis dans les grandes filières de l'enseignement supérieur" xr:uid="{00000000-0004-0000-0000-000001000000}"/>
    <hyperlink ref="A11" location="'Tableau 1'!A1" display="Tableau 1 : Répartition des étudiants en apprentissage et en formation initiale hors apprentissage (scolaires) selon l’origine sociale par filière de formation " xr:uid="{00000000-0004-0000-0000-000003000000}"/>
    <hyperlink ref="A11:XFD11" location="'Annexe 1'!A1" display="Annexe 1 : Répartition des étudiants en apprentissage et en formation initiale hors apprentissage (scolaires) selon l’origine sociale par filière de formation " xr:uid="{00000000-0004-0000-0000-000004000000}"/>
    <hyperlink ref="A15" location="'Annexe 3'!A1" display="Annexe 3 :  Part des femmes parmi les apprentis, selon le type de diplôme préparé en 2018 et 2023 " xr:uid="{00000000-0004-0000-0000-000005000000}"/>
    <hyperlink ref="A9" location="'Graphique 4'!A1" display="Graphique 4 : Part des femmes parmi les apprentis et les scolaires, selon le type de diplôme préparé en 2025" xr:uid="{00000000-0004-0000-0000-000006000000}"/>
    <hyperlink ref="A13" location="'Annexe 2'!A13" display="Annexe 2 : Nombre d'apprentis préparant un diplôme de l'enseignement supérieur par académie fin 2025" xr:uid="{00000000-0004-0000-0000-000007000000}"/>
    <hyperlink ref="A13:XFD13" location="'Annexe 2'!A1" display="Annexe 2 : Nombre d'apprentis préparant un diplôme de l'enseignement supérieur par académie fin 2025" xr:uid="{00000000-0004-0000-0000-000008000000}"/>
    <hyperlink ref="A7" location="'Graphique 3'!A1" display="Graphique 3 : Part des étudiants en apprentissage selon la filière et le secteur de l'établissement en 2024" xr:uid="{00000000-0004-0000-0000-00000C000000}"/>
    <hyperlink ref="A15:XFD15" location="'Annexe 3'!A15" display="Annexe 3 :  Part des femmes parmi les apprentis, selon le type de diplôme préparé en 2018 et 2025" xr:uid="{00000000-0004-0000-0000-00000D000000}"/>
    <hyperlink ref="A9:XFD9" location="'Graphique 4'!A9" display="Graphique 4 : Part des femmes parmi les apprentis et les scolaires, selon le type de diplôme préparé en 2025" xr:uid="{00000000-0004-0000-0000-00000E000000}"/>
  </hyperlinks>
  <pageMargins left="0.7" right="0.7" top="0.75" bottom="0.75" header="0.3" footer="0.3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-0.249977111117893"/>
    <pageSetUpPr fitToPage="1"/>
  </sheetPr>
  <dimension ref="A1:O75"/>
  <sheetViews>
    <sheetView zoomScale="70" zoomScaleNormal="70" workbookViewId="0">
      <selection activeCell="U21" sqref="U21"/>
    </sheetView>
  </sheetViews>
  <sheetFormatPr baseColWidth="10" defaultColWidth="11.42578125" defaultRowHeight="15" x14ac:dyDescent="0.25"/>
  <cols>
    <col min="1" max="1" width="24.140625" style="4" customWidth="1"/>
    <col min="2" max="16384" width="11.42578125" style="4"/>
  </cols>
  <sheetData>
    <row r="1" spans="1:15" ht="18.75" x14ac:dyDescent="0.3">
      <c r="A1" s="8" t="s">
        <v>66</v>
      </c>
    </row>
    <row r="2" spans="1:15" x14ac:dyDescent="0.25">
      <c r="A2" s="18"/>
    </row>
    <row r="4" spans="1:15" x14ac:dyDescent="0.25">
      <c r="A4" s="19"/>
      <c r="B4" s="19" t="s">
        <v>61</v>
      </c>
      <c r="C4" s="19" t="s">
        <v>62</v>
      </c>
      <c r="D4" s="19">
        <v>2014</v>
      </c>
      <c r="E4" s="19">
        <v>2015</v>
      </c>
      <c r="F4" s="19">
        <v>2016</v>
      </c>
      <c r="G4" s="19">
        <v>2017</v>
      </c>
      <c r="H4" s="19">
        <v>2018</v>
      </c>
      <c r="I4" s="19">
        <v>2019</v>
      </c>
      <c r="J4" s="19">
        <v>2020</v>
      </c>
      <c r="K4" s="19">
        <v>2021</v>
      </c>
      <c r="L4" s="20">
        <v>2022</v>
      </c>
      <c r="M4" s="20">
        <v>2023</v>
      </c>
      <c r="N4" s="20">
        <v>2024</v>
      </c>
      <c r="O4" s="20">
        <v>2025</v>
      </c>
    </row>
    <row r="5" spans="1:15" x14ac:dyDescent="0.25">
      <c r="A5" s="4" t="s">
        <v>1</v>
      </c>
      <c r="B5" s="6">
        <v>61800</v>
      </c>
      <c r="C5" s="6">
        <v>60800</v>
      </c>
      <c r="D5" s="6">
        <v>58600</v>
      </c>
      <c r="E5" s="6">
        <v>60100</v>
      </c>
      <c r="F5" s="6">
        <v>62800</v>
      </c>
      <c r="G5" s="6">
        <v>67400</v>
      </c>
      <c r="H5" s="6">
        <v>72600</v>
      </c>
      <c r="I5" s="6">
        <v>79200</v>
      </c>
      <c r="J5" s="6">
        <v>109500</v>
      </c>
      <c r="K5" s="6">
        <v>156800</v>
      </c>
      <c r="L5" s="6">
        <v>178900</v>
      </c>
      <c r="M5" s="6">
        <v>189800</v>
      </c>
      <c r="N5" s="6">
        <v>187500</v>
      </c>
      <c r="O5" s="6">
        <v>172100</v>
      </c>
    </row>
    <row r="6" spans="1:15" x14ac:dyDescent="0.25">
      <c r="A6" s="4" t="s">
        <v>76</v>
      </c>
      <c r="B6" s="6">
        <v>7900</v>
      </c>
      <c r="C6" s="6">
        <v>8300</v>
      </c>
      <c r="D6" s="6">
        <v>8200</v>
      </c>
      <c r="E6" s="6">
        <v>8400</v>
      </c>
      <c r="F6" s="6">
        <v>9000</v>
      </c>
      <c r="G6" s="6">
        <v>10800</v>
      </c>
      <c r="H6" s="6">
        <v>12400</v>
      </c>
      <c r="I6" s="6">
        <v>18200</v>
      </c>
      <c r="J6" s="6">
        <v>54300</v>
      </c>
      <c r="K6" s="6">
        <v>103400</v>
      </c>
      <c r="L6" s="6">
        <v>138500</v>
      </c>
      <c r="M6" s="6">
        <v>160600</v>
      </c>
      <c r="N6" s="6">
        <v>170400</v>
      </c>
      <c r="O6" s="6">
        <v>162900</v>
      </c>
    </row>
    <row r="7" spans="1:15" x14ac:dyDescent="0.25">
      <c r="A7" s="4" t="s">
        <v>4</v>
      </c>
      <c r="B7" s="6">
        <v>7300</v>
      </c>
      <c r="C7" s="6">
        <v>7600</v>
      </c>
      <c r="D7" s="6">
        <v>8300</v>
      </c>
      <c r="E7" s="6">
        <v>8600</v>
      </c>
      <c r="F7" s="6">
        <v>9400</v>
      </c>
      <c r="G7" s="6">
        <v>10300</v>
      </c>
      <c r="H7" s="6">
        <v>11200</v>
      </c>
      <c r="I7" s="6">
        <v>15900</v>
      </c>
      <c r="J7" s="6">
        <v>44200</v>
      </c>
      <c r="K7" s="6">
        <v>73300</v>
      </c>
      <c r="L7" s="6">
        <v>93900</v>
      </c>
      <c r="M7" s="6">
        <v>102400</v>
      </c>
      <c r="N7" s="6">
        <v>109000</v>
      </c>
      <c r="O7" s="6">
        <v>104400</v>
      </c>
    </row>
    <row r="8" spans="1:15" x14ac:dyDescent="0.25">
      <c r="A8" s="4" t="s">
        <v>63</v>
      </c>
      <c r="B8" s="6">
        <v>12700</v>
      </c>
      <c r="C8" s="6">
        <v>13400</v>
      </c>
      <c r="D8" s="6">
        <v>13800</v>
      </c>
      <c r="E8" s="6">
        <v>14900</v>
      </c>
      <c r="F8" s="6">
        <v>16200</v>
      </c>
      <c r="G8" s="6">
        <v>17800</v>
      </c>
      <c r="H8" s="6">
        <v>19400</v>
      </c>
      <c r="I8" s="6">
        <v>21500</v>
      </c>
      <c r="J8" s="6">
        <v>28200</v>
      </c>
      <c r="K8" s="6">
        <v>39600</v>
      </c>
      <c r="L8" s="6">
        <v>44800</v>
      </c>
      <c r="M8" s="6">
        <v>47700</v>
      </c>
      <c r="N8" s="6">
        <v>49900</v>
      </c>
      <c r="O8" s="6">
        <v>50800</v>
      </c>
    </row>
    <row r="9" spans="1:15" x14ac:dyDescent="0.25">
      <c r="A9" s="4" t="s">
        <v>91</v>
      </c>
      <c r="B9" s="6">
        <v>5900</v>
      </c>
      <c r="C9" s="6">
        <v>5800</v>
      </c>
      <c r="D9" s="6">
        <v>5800</v>
      </c>
      <c r="E9" s="6">
        <v>5900</v>
      </c>
      <c r="F9" s="6">
        <v>6400</v>
      </c>
      <c r="G9" s="6">
        <v>6900</v>
      </c>
      <c r="H9" s="6">
        <v>7700</v>
      </c>
      <c r="I9" s="6">
        <v>8100</v>
      </c>
      <c r="J9" s="6">
        <v>9400</v>
      </c>
      <c r="K9" s="6">
        <v>10300</v>
      </c>
      <c r="L9" s="6">
        <v>12900</v>
      </c>
      <c r="M9" s="6">
        <v>36800</v>
      </c>
      <c r="N9" s="6">
        <v>37900</v>
      </c>
      <c r="O9" s="6">
        <v>35900</v>
      </c>
    </row>
    <row r="10" spans="1:15" x14ac:dyDescent="0.25">
      <c r="A10" s="4" t="s">
        <v>3</v>
      </c>
      <c r="B10" s="6">
        <v>15900</v>
      </c>
      <c r="C10" s="6">
        <v>17400</v>
      </c>
      <c r="D10" s="6">
        <v>18600</v>
      </c>
      <c r="E10" s="6">
        <v>19600</v>
      </c>
      <c r="F10" s="6">
        <v>20900</v>
      </c>
      <c r="G10" s="6">
        <v>22500</v>
      </c>
      <c r="H10" s="6">
        <v>24400</v>
      </c>
      <c r="I10" s="6">
        <v>25600</v>
      </c>
      <c r="J10" s="6">
        <v>27200</v>
      </c>
      <c r="K10" s="6">
        <v>30000</v>
      </c>
      <c r="L10" s="6">
        <v>32800</v>
      </c>
      <c r="M10" s="6">
        <v>34200</v>
      </c>
      <c r="N10" s="6">
        <v>35900</v>
      </c>
      <c r="O10" s="6">
        <v>36700</v>
      </c>
    </row>
    <row r="11" spans="1:15" x14ac:dyDescent="0.25">
      <c r="A11" s="4" t="s">
        <v>2</v>
      </c>
      <c r="B11" s="6">
        <v>13400</v>
      </c>
      <c r="C11" s="6">
        <v>13900</v>
      </c>
      <c r="D11" s="6">
        <v>14500</v>
      </c>
      <c r="E11" s="6">
        <v>15100</v>
      </c>
      <c r="F11" s="6">
        <v>16000</v>
      </c>
      <c r="G11" s="6">
        <v>17700</v>
      </c>
      <c r="H11" s="6">
        <v>18600</v>
      </c>
      <c r="I11" s="6">
        <v>20400</v>
      </c>
      <c r="J11" s="6">
        <v>30200</v>
      </c>
      <c r="K11" s="6">
        <v>35900</v>
      </c>
      <c r="L11" s="6">
        <v>35400</v>
      </c>
      <c r="M11" s="6">
        <v>20300</v>
      </c>
      <c r="N11" s="6">
        <v>20000</v>
      </c>
      <c r="O11" s="6">
        <v>18100</v>
      </c>
    </row>
    <row r="12" spans="1:15" x14ac:dyDescent="0.25">
      <c r="A12" s="4" t="s">
        <v>5</v>
      </c>
      <c r="B12" s="6">
        <v>10600</v>
      </c>
      <c r="C12" s="6">
        <v>10700</v>
      </c>
      <c r="D12" s="6">
        <v>11000</v>
      </c>
      <c r="E12" s="6">
        <v>11300</v>
      </c>
      <c r="F12" s="6">
        <v>11800</v>
      </c>
      <c r="G12" s="6">
        <v>12900</v>
      </c>
      <c r="H12" s="6">
        <v>13600</v>
      </c>
      <c r="I12" s="6">
        <v>14900</v>
      </c>
      <c r="J12" s="6">
        <v>20400</v>
      </c>
      <c r="K12" s="6">
        <v>30400</v>
      </c>
      <c r="L12" s="6">
        <v>39100</v>
      </c>
      <c r="M12" s="6">
        <v>44000</v>
      </c>
      <c r="N12" s="6">
        <v>47300</v>
      </c>
      <c r="O12" s="6">
        <v>47600</v>
      </c>
    </row>
    <row r="13" spans="1:15" x14ac:dyDescent="0.25">
      <c r="A13" s="21" t="s">
        <v>6</v>
      </c>
      <c r="B13" s="22">
        <f>SUM(B5:B12)</f>
        <v>135500</v>
      </c>
      <c r="C13" s="22">
        <f t="shared" ref="C13:N13" si="0">SUM(C5:C12)</f>
        <v>137900</v>
      </c>
      <c r="D13" s="22">
        <f t="shared" si="0"/>
        <v>138800</v>
      </c>
      <c r="E13" s="22">
        <f t="shared" si="0"/>
        <v>143900</v>
      </c>
      <c r="F13" s="22">
        <f t="shared" si="0"/>
        <v>152500</v>
      </c>
      <c r="G13" s="22">
        <f t="shared" si="0"/>
        <v>166300</v>
      </c>
      <c r="H13" s="22">
        <f t="shared" si="0"/>
        <v>179900</v>
      </c>
      <c r="I13" s="22">
        <f t="shared" si="0"/>
        <v>203800</v>
      </c>
      <c r="J13" s="22">
        <f t="shared" si="0"/>
        <v>323400</v>
      </c>
      <c r="K13" s="22">
        <f t="shared" si="0"/>
        <v>479700</v>
      </c>
      <c r="L13" s="22">
        <f t="shared" si="0"/>
        <v>576300</v>
      </c>
      <c r="M13" s="22">
        <f t="shared" si="0"/>
        <v>635800</v>
      </c>
      <c r="N13" s="22">
        <f t="shared" si="0"/>
        <v>657900</v>
      </c>
      <c r="O13" s="22">
        <v>628400</v>
      </c>
    </row>
    <row r="14" spans="1:15" x14ac:dyDescent="0.25">
      <c r="A14" s="5" t="s">
        <v>71</v>
      </c>
      <c r="M14" s="52"/>
      <c r="N14" s="52"/>
    </row>
    <row r="15" spans="1:15" s="76" customFormat="1" x14ac:dyDescent="0.25">
      <c r="A15" s="74" t="s">
        <v>90</v>
      </c>
      <c r="E15" s="77"/>
      <c r="N15" s="52"/>
    </row>
    <row r="16" spans="1:15" ht="52.15" customHeight="1" x14ac:dyDescent="0.25">
      <c r="A16" s="78" t="s">
        <v>81</v>
      </c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</row>
    <row r="17" spans="1:1" x14ac:dyDescent="0.25">
      <c r="A17" s="9" t="s">
        <v>77</v>
      </c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4" spans="1:15" x14ac:dyDescent="0.25">
      <c r="A64" s="21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7" spans="1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1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1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1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1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1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1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1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1:15" x14ac:dyDescent="0.25">
      <c r="A75" s="21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</sheetData>
  <mergeCells count="1">
    <mergeCell ref="A16:N16"/>
  </mergeCells>
  <pageMargins left="0.7" right="0.7" top="0.75" bottom="0.75" header="0.3" footer="0.3"/>
  <pageSetup paperSize="9" scale="76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-0.249977111117893"/>
  </sheetPr>
  <dimension ref="A1:M13"/>
  <sheetViews>
    <sheetView zoomScale="70" zoomScaleNormal="70" workbookViewId="0">
      <selection activeCell="Q20" sqref="Q20"/>
    </sheetView>
  </sheetViews>
  <sheetFormatPr baseColWidth="10" defaultColWidth="11.42578125" defaultRowHeight="15" x14ac:dyDescent="0.25"/>
  <cols>
    <col min="1" max="1" width="25.140625" style="4" customWidth="1"/>
    <col min="2" max="16384" width="11.42578125" style="4"/>
  </cols>
  <sheetData>
    <row r="1" spans="1:13" ht="18.75" x14ac:dyDescent="0.25">
      <c r="A1" s="23" t="s">
        <v>68</v>
      </c>
    </row>
    <row r="3" spans="1:13" x14ac:dyDescent="0.25">
      <c r="A3" s="19"/>
      <c r="B3" s="19">
        <v>2016</v>
      </c>
      <c r="C3" s="19">
        <v>2017</v>
      </c>
      <c r="D3" s="19">
        <v>2018</v>
      </c>
      <c r="E3" s="19">
        <v>2019</v>
      </c>
      <c r="F3" s="19">
        <v>2020</v>
      </c>
      <c r="G3" s="19">
        <v>2021</v>
      </c>
      <c r="H3" s="20">
        <v>2022</v>
      </c>
      <c r="I3" s="63">
        <v>2023</v>
      </c>
      <c r="J3" s="63">
        <v>2024</v>
      </c>
      <c r="K3" s="63">
        <v>2025</v>
      </c>
    </row>
    <row r="4" spans="1:13" x14ac:dyDescent="0.25">
      <c r="A4" s="2" t="s">
        <v>64</v>
      </c>
      <c r="B4" s="1">
        <v>0.13370000000000001</v>
      </c>
      <c r="C4" s="1">
        <v>0.14019999999999999</v>
      </c>
      <c r="D4" s="1">
        <v>0.1462</v>
      </c>
      <c r="E4" s="1">
        <v>0.15490000000000001</v>
      </c>
      <c r="F4" s="1">
        <v>0.1545</v>
      </c>
      <c r="G4" s="1">
        <v>0.17</v>
      </c>
      <c r="H4" s="3">
        <v>0.18</v>
      </c>
      <c r="I4" s="64">
        <v>0.18</v>
      </c>
      <c r="J4" s="66">
        <v>0.19066114571213499</v>
      </c>
      <c r="K4" s="66">
        <v>0.20124622613669901</v>
      </c>
      <c r="M4" s="52"/>
    </row>
    <row r="5" spans="1:13" x14ac:dyDescent="0.25">
      <c r="A5" s="2" t="s">
        <v>8</v>
      </c>
      <c r="B5" s="1">
        <v>5.4199999999999998E-2</v>
      </c>
      <c r="C5" s="1">
        <v>5.8400000000000001E-2</v>
      </c>
      <c r="D5" s="1">
        <v>6.2E-2</v>
      </c>
      <c r="E5" s="1">
        <v>6.8699999999999997E-2</v>
      </c>
      <c r="F5" s="1">
        <v>7.9100000000000004E-2</v>
      </c>
      <c r="G5" s="1">
        <v>8.7999999999999995E-2</v>
      </c>
      <c r="H5" s="3">
        <v>0.12</v>
      </c>
      <c r="I5" s="64">
        <v>0.25224457284992602</v>
      </c>
      <c r="J5" s="66">
        <v>0.25533266831554602</v>
      </c>
      <c r="K5" s="66">
        <v>0.240229668421265</v>
      </c>
      <c r="M5" s="52"/>
    </row>
    <row r="6" spans="1:13" x14ac:dyDescent="0.25">
      <c r="A6" s="75" t="s">
        <v>1</v>
      </c>
      <c r="B6" s="1">
        <v>0.1963</v>
      </c>
      <c r="C6" s="1">
        <v>0.20810000000000001</v>
      </c>
      <c r="D6" s="1">
        <v>0.21659999999999999</v>
      </c>
      <c r="E6" s="1">
        <v>0.23180000000000001</v>
      </c>
      <c r="F6" s="1">
        <v>0.29049999999999998</v>
      </c>
      <c r="G6" s="1">
        <v>0.38400000000000001</v>
      </c>
      <c r="H6" s="3">
        <v>0.44</v>
      </c>
      <c r="I6" s="64">
        <v>0.46381685060459998</v>
      </c>
      <c r="J6" s="66">
        <v>0.46273559411548398</v>
      </c>
      <c r="K6" s="66">
        <v>0.43707093821510301</v>
      </c>
      <c r="M6" s="52"/>
    </row>
    <row r="7" spans="1:13" x14ac:dyDescent="0.25">
      <c r="A7" s="2" t="s">
        <v>2</v>
      </c>
      <c r="B7" s="1">
        <v>0.28560000000000002</v>
      </c>
      <c r="C7" s="1">
        <v>0.31480000000000002</v>
      </c>
      <c r="D7" s="1">
        <v>0.32679999999999998</v>
      </c>
      <c r="E7" s="1">
        <v>0.37709999999999999</v>
      </c>
      <c r="F7" s="1">
        <v>0.55049999999999999</v>
      </c>
      <c r="G7" s="1">
        <v>0.624</v>
      </c>
      <c r="H7" s="3">
        <v>0.68</v>
      </c>
      <c r="I7" s="64">
        <v>0.61265757273298604</v>
      </c>
      <c r="J7" s="66">
        <v>0.61209950248756195</v>
      </c>
      <c r="K7" s="66">
        <v>0.58936860699174298</v>
      </c>
      <c r="M7" s="52"/>
    </row>
    <row r="8" spans="1:13" x14ac:dyDescent="0.25">
      <c r="A8" s="2" t="s">
        <v>7</v>
      </c>
      <c r="B8" s="1">
        <v>2.81E-2</v>
      </c>
      <c r="C8" s="1">
        <v>2.9399999999999999E-2</v>
      </c>
      <c r="D8" s="1">
        <v>3.3000000000000002E-2</v>
      </c>
      <c r="E8" s="1">
        <v>3.7499999999999999E-2</v>
      </c>
      <c r="F8" s="1">
        <v>4.6899999999999997E-2</v>
      </c>
      <c r="G8" s="1">
        <v>6.0999999999999999E-2</v>
      </c>
      <c r="H8" s="3">
        <v>7.0000000000000007E-2</v>
      </c>
      <c r="I8" s="65">
        <v>7.4562833405582396E-2</v>
      </c>
      <c r="J8" s="66">
        <v>7.5286164782131501E-2</v>
      </c>
      <c r="K8" s="66">
        <v>7.5386532655170299E-2</v>
      </c>
      <c r="M8" s="52"/>
    </row>
    <row r="9" spans="1:13" x14ac:dyDescent="0.25">
      <c r="A9" s="2" t="s">
        <v>4</v>
      </c>
      <c r="B9" s="1">
        <v>5.04E-2</v>
      </c>
      <c r="C9" s="1">
        <v>5.2699999999999997E-2</v>
      </c>
      <c r="D9" s="1">
        <v>5.3600000000000002E-2</v>
      </c>
      <c r="E9" s="1">
        <v>7.6799999999999993E-2</v>
      </c>
      <c r="F9" s="1">
        <v>0.15609999999999999</v>
      </c>
      <c r="G9" s="1">
        <v>0.19700000000000001</v>
      </c>
      <c r="H9" s="3">
        <v>0.27</v>
      </c>
      <c r="I9" s="64">
        <v>0.31778419830641902</v>
      </c>
      <c r="J9" s="66">
        <v>0.34425530430197998</v>
      </c>
      <c r="K9" s="66">
        <v>0.34158366723907702</v>
      </c>
      <c r="M9" s="52"/>
    </row>
    <row r="10" spans="1:13" x14ac:dyDescent="0.25">
      <c r="A10" s="24" t="s">
        <v>46</v>
      </c>
      <c r="B10" s="69">
        <v>9.5600000000000004E-2</v>
      </c>
      <c r="C10" s="69">
        <v>0.1009</v>
      </c>
      <c r="D10" s="69">
        <v>0.10619999999999999</v>
      </c>
      <c r="E10" s="69">
        <v>0.1182</v>
      </c>
      <c r="F10" s="69">
        <v>0.1573</v>
      </c>
      <c r="G10" s="69">
        <v>0.2</v>
      </c>
      <c r="H10" s="70">
        <v>0.23499999999999999</v>
      </c>
      <c r="I10" s="71">
        <v>0.25</v>
      </c>
      <c r="J10" s="72">
        <v>0.25612855040503502</v>
      </c>
      <c r="K10" s="72">
        <v>0.24528580695413901</v>
      </c>
      <c r="M10" s="52"/>
    </row>
    <row r="11" spans="1:13" x14ac:dyDescent="0.25">
      <c r="A11" s="5" t="s">
        <v>74</v>
      </c>
    </row>
    <row r="12" spans="1:13" x14ac:dyDescent="0.25">
      <c r="A12" s="74" t="s">
        <v>86</v>
      </c>
    </row>
    <row r="13" spans="1:13" x14ac:dyDescent="0.25">
      <c r="A13" s="9" t="s">
        <v>82</v>
      </c>
    </row>
  </sheetData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4" tint="-0.249977111117893"/>
  </sheetPr>
  <dimension ref="A1:O36"/>
  <sheetViews>
    <sheetView zoomScale="80" zoomScaleNormal="80" workbookViewId="0">
      <selection activeCell="B33" sqref="B33"/>
    </sheetView>
  </sheetViews>
  <sheetFormatPr baseColWidth="10" defaultColWidth="11.42578125" defaultRowHeight="15" x14ac:dyDescent="0.25"/>
  <cols>
    <col min="1" max="1" width="25.5703125" style="4" customWidth="1"/>
    <col min="2" max="2" width="34.42578125" style="6" customWidth="1"/>
    <col min="3" max="3" width="3.5703125" style="4" customWidth="1"/>
    <col min="4" max="13" width="11.42578125" style="4"/>
    <col min="14" max="15" width="11.42578125" style="41"/>
    <col min="16" max="16384" width="11.42578125" style="4"/>
  </cols>
  <sheetData>
    <row r="1" spans="1:13" ht="18.75" x14ac:dyDescent="0.3">
      <c r="A1" s="8" t="s">
        <v>92</v>
      </c>
    </row>
    <row r="2" spans="1:13" x14ac:dyDescent="0.25">
      <c r="D2" s="73"/>
    </row>
    <row r="3" spans="1:13" ht="20.25" customHeight="1" x14ac:dyDescent="0.25">
      <c r="A3" s="11" t="s">
        <v>59</v>
      </c>
      <c r="B3" s="40" t="s">
        <v>85</v>
      </c>
      <c r="D3" s="39"/>
      <c r="E3" s="25"/>
      <c r="F3" s="25"/>
      <c r="G3" s="25"/>
      <c r="H3" s="25"/>
      <c r="I3" s="25"/>
      <c r="J3" s="25"/>
      <c r="K3" s="25"/>
      <c r="L3" s="25"/>
      <c r="M3" s="25"/>
    </row>
    <row r="4" spans="1:13" x14ac:dyDescent="0.25">
      <c r="A4" s="4" t="s">
        <v>9</v>
      </c>
      <c r="B4" s="37">
        <v>-7.85</v>
      </c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3" x14ac:dyDescent="0.25">
      <c r="A5" s="4" t="s">
        <v>10</v>
      </c>
      <c r="B5" s="37">
        <v>-1.96</v>
      </c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 x14ac:dyDescent="0.25">
      <c r="A6" s="4" t="s">
        <v>11</v>
      </c>
      <c r="B6" s="37">
        <v>-1.4</v>
      </c>
      <c r="D6" s="25"/>
      <c r="E6" s="25"/>
      <c r="F6" s="25"/>
      <c r="G6" s="25"/>
      <c r="H6" s="25"/>
      <c r="I6" s="25"/>
      <c r="J6" s="25"/>
      <c r="K6" s="25"/>
      <c r="L6" s="25"/>
      <c r="M6" s="25"/>
    </row>
    <row r="7" spans="1:13" x14ac:dyDescent="0.25">
      <c r="A7" s="4" t="s">
        <v>12</v>
      </c>
      <c r="B7" s="37">
        <v>-6.01</v>
      </c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3" x14ac:dyDescent="0.25">
      <c r="A8" s="4" t="s">
        <v>13</v>
      </c>
      <c r="B8" s="37">
        <v>-5.24</v>
      </c>
      <c r="D8" s="25"/>
      <c r="E8" s="25"/>
      <c r="F8" s="25"/>
      <c r="G8" s="25"/>
      <c r="H8" s="25"/>
      <c r="I8" s="25"/>
      <c r="J8" s="25"/>
      <c r="K8" s="25"/>
      <c r="L8" s="25"/>
      <c r="M8" s="25"/>
    </row>
    <row r="9" spans="1:13" x14ac:dyDescent="0.25">
      <c r="A9" s="4" t="s">
        <v>14</v>
      </c>
      <c r="B9" s="37">
        <v>-10.82</v>
      </c>
      <c r="D9" s="25"/>
      <c r="E9" s="25"/>
      <c r="F9" s="25"/>
      <c r="G9" s="25"/>
      <c r="H9" s="25"/>
      <c r="I9" s="25"/>
      <c r="J9" s="25"/>
      <c r="K9" s="25"/>
      <c r="L9" s="25"/>
      <c r="M9" s="25"/>
    </row>
    <row r="10" spans="1:13" x14ac:dyDescent="0.25">
      <c r="A10" s="4" t="s">
        <v>15</v>
      </c>
      <c r="B10" s="37">
        <v>4.07</v>
      </c>
      <c r="D10" s="25"/>
      <c r="E10" s="25"/>
      <c r="F10" s="25"/>
      <c r="G10" s="25"/>
      <c r="H10" s="25"/>
      <c r="I10" s="25"/>
      <c r="J10" s="25"/>
      <c r="K10" s="25"/>
      <c r="L10" s="25"/>
      <c r="M10" s="25"/>
    </row>
    <row r="11" spans="1:13" x14ac:dyDescent="0.25">
      <c r="A11" s="4" t="s">
        <v>16</v>
      </c>
      <c r="B11" s="37">
        <v>-3.85</v>
      </c>
      <c r="D11" s="25"/>
      <c r="E11" s="25"/>
      <c r="F11" s="25"/>
      <c r="G11" s="25"/>
      <c r="H11" s="25"/>
      <c r="I11" s="25"/>
      <c r="J11" s="25"/>
      <c r="K11" s="25"/>
      <c r="L11" s="25"/>
      <c r="M11" s="25"/>
    </row>
    <row r="12" spans="1:13" x14ac:dyDescent="0.25">
      <c r="A12" s="4" t="s">
        <v>17</v>
      </c>
      <c r="B12" s="37">
        <v>-3.53</v>
      </c>
      <c r="D12" s="25"/>
      <c r="E12" s="25"/>
      <c r="F12" s="25"/>
      <c r="G12" s="25"/>
      <c r="H12" s="25"/>
      <c r="I12" s="25"/>
      <c r="J12" s="25"/>
      <c r="K12" s="25"/>
      <c r="L12" s="25"/>
      <c r="M12" s="25"/>
    </row>
    <row r="13" spans="1:13" x14ac:dyDescent="0.25">
      <c r="A13" s="4" t="s">
        <v>18</v>
      </c>
      <c r="B13" s="37">
        <v>-5.61</v>
      </c>
      <c r="D13" s="25"/>
      <c r="E13" s="25"/>
      <c r="F13" s="25"/>
      <c r="G13" s="25"/>
      <c r="H13" s="25"/>
      <c r="I13" s="25"/>
      <c r="J13" s="25"/>
      <c r="K13" s="25"/>
      <c r="L13" s="25"/>
      <c r="M13" s="25"/>
    </row>
    <row r="14" spans="1:13" x14ac:dyDescent="0.25">
      <c r="A14" s="4" t="s">
        <v>19</v>
      </c>
      <c r="B14" s="37">
        <v>-8.15</v>
      </c>
      <c r="D14" s="25"/>
      <c r="E14" s="25"/>
      <c r="F14" s="25"/>
      <c r="G14" s="25"/>
      <c r="H14" s="25"/>
      <c r="I14" s="25"/>
      <c r="J14" s="25"/>
      <c r="K14" s="25"/>
      <c r="L14" s="25"/>
      <c r="M14" s="25"/>
    </row>
    <row r="15" spans="1:13" x14ac:dyDescent="0.25">
      <c r="A15" s="4" t="s">
        <v>25</v>
      </c>
      <c r="B15" s="37">
        <v>-4.21</v>
      </c>
      <c r="D15" s="25"/>
      <c r="E15" s="25"/>
      <c r="F15" s="25"/>
      <c r="G15" s="25"/>
      <c r="H15" s="25"/>
      <c r="I15" s="25"/>
      <c r="J15" s="25"/>
      <c r="K15" s="25"/>
      <c r="L15" s="25"/>
      <c r="M15" s="25"/>
    </row>
    <row r="16" spans="1:13" x14ac:dyDescent="0.25">
      <c r="A16" s="4" t="s">
        <v>20</v>
      </c>
      <c r="B16" s="37">
        <v>-5.56</v>
      </c>
      <c r="D16" s="25"/>
      <c r="E16" s="25"/>
      <c r="F16" s="25"/>
      <c r="G16" s="25"/>
      <c r="H16" s="25"/>
      <c r="I16" s="25"/>
      <c r="J16" s="25"/>
      <c r="K16" s="25"/>
      <c r="L16" s="25"/>
      <c r="M16" s="25"/>
    </row>
    <row r="17" spans="1:13" x14ac:dyDescent="0.25">
      <c r="A17" s="4" t="s">
        <v>21</v>
      </c>
      <c r="B17" s="37">
        <v>-2.5</v>
      </c>
      <c r="D17" s="25"/>
      <c r="E17" s="25"/>
      <c r="F17" s="25"/>
      <c r="G17" s="25"/>
      <c r="H17" s="25"/>
      <c r="I17" s="25"/>
      <c r="J17" s="25"/>
      <c r="K17" s="25"/>
      <c r="L17" s="25"/>
      <c r="M17" s="25"/>
    </row>
    <row r="18" spans="1:13" x14ac:dyDescent="0.25">
      <c r="A18" s="4" t="s">
        <v>22</v>
      </c>
      <c r="B18" s="37">
        <v>-0.44</v>
      </c>
      <c r="D18" s="25"/>
      <c r="E18" s="25"/>
      <c r="F18" s="25"/>
      <c r="G18" s="25"/>
      <c r="H18" s="25"/>
      <c r="I18" s="25"/>
      <c r="J18" s="25"/>
      <c r="K18" s="25"/>
      <c r="L18" s="25"/>
      <c r="M18" s="25"/>
    </row>
    <row r="19" spans="1:13" x14ac:dyDescent="0.25">
      <c r="A19" s="4" t="s">
        <v>23</v>
      </c>
      <c r="B19" s="37">
        <v>-6.45</v>
      </c>
      <c r="D19" s="25"/>
      <c r="E19" s="25"/>
      <c r="F19" s="25"/>
      <c r="G19" s="25"/>
      <c r="H19" s="25"/>
      <c r="I19" s="25"/>
      <c r="J19" s="25"/>
      <c r="K19" s="25"/>
      <c r="L19" s="25"/>
      <c r="M19" s="25"/>
    </row>
    <row r="20" spans="1:13" x14ac:dyDescent="0.25">
      <c r="A20" s="4" t="s">
        <v>24</v>
      </c>
      <c r="B20" s="37">
        <v>-6.77</v>
      </c>
      <c r="D20" s="25"/>
      <c r="E20" s="25"/>
      <c r="F20" s="25"/>
      <c r="G20" s="25"/>
      <c r="H20" s="25"/>
      <c r="I20" s="25"/>
      <c r="J20" s="25"/>
      <c r="K20" s="25"/>
      <c r="L20" s="25"/>
      <c r="M20" s="25"/>
    </row>
    <row r="21" spans="1:13" x14ac:dyDescent="0.25">
      <c r="A21" s="4" t="s">
        <v>26</v>
      </c>
      <c r="B21" s="37">
        <v>-6.28</v>
      </c>
      <c r="D21" s="25"/>
      <c r="E21" s="25"/>
      <c r="F21" s="25"/>
      <c r="G21" s="25"/>
      <c r="H21" s="25"/>
      <c r="I21" s="25"/>
      <c r="J21" s="25"/>
      <c r="K21" s="25"/>
      <c r="L21" s="25"/>
      <c r="M21" s="25"/>
    </row>
    <row r="22" spans="1:13" x14ac:dyDescent="0.25">
      <c r="A22" s="4" t="s">
        <v>27</v>
      </c>
      <c r="B22" s="37">
        <v>-5.1100000000000003</v>
      </c>
      <c r="D22" s="25"/>
      <c r="E22" s="25"/>
      <c r="F22" s="25"/>
      <c r="G22" s="25"/>
      <c r="H22" s="25"/>
      <c r="I22" s="25"/>
      <c r="J22" s="25"/>
      <c r="K22" s="25"/>
      <c r="L22" s="25"/>
      <c r="M22" s="25"/>
    </row>
    <row r="23" spans="1:13" x14ac:dyDescent="0.25">
      <c r="A23" s="4" t="s">
        <v>28</v>
      </c>
      <c r="B23" s="37">
        <v>2.84</v>
      </c>
      <c r="D23" s="25"/>
      <c r="E23" s="25"/>
      <c r="F23" s="25"/>
      <c r="G23" s="25"/>
      <c r="H23" s="25"/>
      <c r="I23" s="25"/>
      <c r="J23" s="25"/>
      <c r="K23" s="25"/>
      <c r="L23" s="25"/>
      <c r="M23" s="25"/>
    </row>
    <row r="24" spans="1:13" x14ac:dyDescent="0.25">
      <c r="A24" s="4" t="s">
        <v>29</v>
      </c>
      <c r="B24" s="37">
        <v>-5.86</v>
      </c>
      <c r="D24" s="25"/>
      <c r="E24" s="25"/>
      <c r="F24" s="25"/>
      <c r="G24" s="25"/>
      <c r="H24" s="25"/>
      <c r="I24" s="25"/>
      <c r="J24" s="25"/>
      <c r="K24" s="25"/>
      <c r="L24" s="25"/>
      <c r="M24" s="25"/>
    </row>
    <row r="25" spans="1:13" x14ac:dyDescent="0.25">
      <c r="A25" s="4" t="s">
        <v>30</v>
      </c>
      <c r="B25" s="37">
        <v>-5.94</v>
      </c>
      <c r="D25" s="25"/>
      <c r="E25" s="25"/>
      <c r="F25" s="25"/>
      <c r="G25" s="25"/>
      <c r="H25" s="25"/>
      <c r="I25" s="25"/>
      <c r="J25" s="25"/>
      <c r="K25" s="25"/>
      <c r="L25" s="25"/>
      <c r="M25" s="25"/>
    </row>
    <row r="26" spans="1:13" x14ac:dyDescent="0.25">
      <c r="A26" s="4" t="s">
        <v>31</v>
      </c>
      <c r="B26" s="37">
        <v>-3.44</v>
      </c>
      <c r="D26" s="25"/>
      <c r="E26" s="25"/>
      <c r="F26" s="25"/>
      <c r="G26" s="25"/>
      <c r="H26" s="25"/>
      <c r="I26" s="25"/>
      <c r="J26" s="25"/>
      <c r="K26" s="25"/>
      <c r="L26" s="25"/>
      <c r="M26" s="25"/>
    </row>
    <row r="27" spans="1:13" x14ac:dyDescent="0.25">
      <c r="A27" s="4" t="s">
        <v>32</v>
      </c>
      <c r="B27" s="37">
        <v>-3.79</v>
      </c>
      <c r="D27" s="25"/>
      <c r="E27" s="25"/>
      <c r="F27" s="25"/>
      <c r="G27" s="25"/>
      <c r="H27" s="25"/>
      <c r="I27" s="25"/>
      <c r="J27" s="25"/>
      <c r="K27" s="25"/>
      <c r="L27" s="25"/>
      <c r="M27" s="25"/>
    </row>
    <row r="28" spans="1:13" x14ac:dyDescent="0.25">
      <c r="A28" s="4" t="s">
        <v>33</v>
      </c>
      <c r="B28" s="37">
        <v>1.25</v>
      </c>
      <c r="D28" s="25"/>
      <c r="E28" s="25"/>
      <c r="F28" s="25"/>
      <c r="G28" s="25"/>
      <c r="H28" s="25"/>
      <c r="I28" s="25"/>
      <c r="J28" s="25"/>
      <c r="K28" s="25"/>
      <c r="L28" s="25"/>
      <c r="M28" s="25"/>
    </row>
    <row r="29" spans="1:13" x14ac:dyDescent="0.25">
      <c r="A29" s="4" t="s">
        <v>34</v>
      </c>
      <c r="B29" s="37">
        <v>-15.42</v>
      </c>
      <c r="D29" s="79"/>
      <c r="E29" s="79"/>
      <c r="F29" s="79"/>
      <c r="G29" s="79"/>
      <c r="H29" s="79"/>
      <c r="I29" s="50"/>
      <c r="J29" s="50"/>
      <c r="K29" s="50"/>
      <c r="L29" s="50"/>
      <c r="M29" s="50"/>
    </row>
    <row r="30" spans="1:13" x14ac:dyDescent="0.25">
      <c r="A30" s="4" t="s">
        <v>35</v>
      </c>
      <c r="B30" s="37">
        <v>-6.56</v>
      </c>
      <c r="D30" s="79"/>
      <c r="E30" s="79"/>
      <c r="F30" s="79"/>
      <c r="G30" s="79"/>
      <c r="H30" s="79"/>
      <c r="I30" s="50"/>
      <c r="J30" s="50"/>
      <c r="K30" s="50"/>
      <c r="L30" s="50"/>
      <c r="M30" s="50"/>
    </row>
    <row r="31" spans="1:13" x14ac:dyDescent="0.25">
      <c r="A31" s="4" t="s">
        <v>36</v>
      </c>
      <c r="B31" s="37">
        <v>-6.16</v>
      </c>
      <c r="D31" s="50"/>
      <c r="E31" s="50"/>
      <c r="F31" s="50"/>
      <c r="G31" s="50"/>
      <c r="H31" s="50"/>
      <c r="I31" s="50"/>
      <c r="J31" s="50"/>
      <c r="K31" s="50"/>
      <c r="L31" s="50"/>
      <c r="M31" s="50"/>
    </row>
    <row r="32" spans="1:13" x14ac:dyDescent="0.25">
      <c r="A32" s="4" t="s">
        <v>37</v>
      </c>
      <c r="B32" s="37">
        <v>19.899999999999999</v>
      </c>
      <c r="D32" s="59"/>
      <c r="E32" s="59"/>
      <c r="F32" s="59"/>
      <c r="G32" s="59"/>
      <c r="H32" s="59"/>
      <c r="I32" s="59"/>
      <c r="J32" s="59"/>
      <c r="K32" s="59"/>
      <c r="L32" s="59"/>
      <c r="M32" s="59"/>
    </row>
    <row r="33" spans="1:2" x14ac:dyDescent="0.25">
      <c r="A33" s="4" t="s">
        <v>38</v>
      </c>
      <c r="B33" s="37">
        <v>846.94</v>
      </c>
    </row>
    <row r="34" spans="1:2" x14ac:dyDescent="0.25">
      <c r="B34" s="38"/>
    </row>
    <row r="35" spans="1:2" customFormat="1" x14ac:dyDescent="0.25">
      <c r="A35" s="5" t="s">
        <v>75</v>
      </c>
      <c r="B35" s="6"/>
    </row>
    <row r="36" spans="1:2" customFormat="1" x14ac:dyDescent="0.25">
      <c r="A36" s="5" t="s">
        <v>89</v>
      </c>
      <c r="B36" s="6"/>
    </row>
  </sheetData>
  <mergeCells count="2">
    <mergeCell ref="D29:H29"/>
    <mergeCell ref="D30:H30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4" tint="-0.249977111117893"/>
  </sheetPr>
  <dimension ref="A1:K33"/>
  <sheetViews>
    <sheetView zoomScaleNormal="100" workbookViewId="0">
      <selection activeCell="I8" sqref="I8"/>
    </sheetView>
  </sheetViews>
  <sheetFormatPr baseColWidth="10" defaultColWidth="11.42578125" defaultRowHeight="15" x14ac:dyDescent="0.25"/>
  <cols>
    <col min="1" max="1" width="22.140625" style="4" customWidth="1"/>
    <col min="2" max="2" width="22.85546875" style="4" customWidth="1"/>
    <col min="3" max="3" width="22.7109375" style="4" customWidth="1"/>
    <col min="4" max="16384" width="11.42578125" style="4"/>
  </cols>
  <sheetData>
    <row r="1" spans="1:11" ht="18.75" x14ac:dyDescent="0.3">
      <c r="A1" s="8" t="s">
        <v>93</v>
      </c>
    </row>
    <row r="3" spans="1:11" ht="39.950000000000003" customHeight="1" x14ac:dyDescent="0.25">
      <c r="A3" s="12" t="s">
        <v>0</v>
      </c>
      <c r="B3" s="12" t="s">
        <v>69</v>
      </c>
      <c r="C3" s="12" t="s">
        <v>70</v>
      </c>
    </row>
    <row r="4" spans="1:11" ht="15" customHeight="1" x14ac:dyDescent="0.25">
      <c r="A4" s="13" t="s">
        <v>3</v>
      </c>
      <c r="B4" s="43">
        <v>0.223112063617393</v>
      </c>
      <c r="C4" s="43">
        <v>0.30810305407636301</v>
      </c>
      <c r="D4" s="44"/>
    </row>
    <row r="5" spans="1:11" x14ac:dyDescent="0.25">
      <c r="A5" s="45" t="s">
        <v>91</v>
      </c>
      <c r="B5" s="46">
        <v>0.37866009134467199</v>
      </c>
      <c r="C5" s="46">
        <v>0.41668151050944102</v>
      </c>
    </row>
    <row r="6" spans="1:11" x14ac:dyDescent="0.25">
      <c r="A6" s="25" t="s">
        <v>1</v>
      </c>
      <c r="B6" s="46">
        <v>0.43604836975786099</v>
      </c>
      <c r="C6" s="46">
        <v>0.47976503072466897</v>
      </c>
    </row>
    <row r="7" spans="1:11" x14ac:dyDescent="0.25">
      <c r="A7" s="47" t="s">
        <v>2</v>
      </c>
      <c r="B7" s="62">
        <v>0.47891545270788299</v>
      </c>
      <c r="C7" s="46">
        <v>0.57936190094780404</v>
      </c>
      <c r="D7" s="44"/>
    </row>
    <row r="8" spans="1:11" x14ac:dyDescent="0.25">
      <c r="A8" s="48" t="s">
        <v>46</v>
      </c>
      <c r="B8" s="49">
        <v>0.481257158646754</v>
      </c>
      <c r="C8" s="49">
        <v>0.56802139468824098</v>
      </c>
    </row>
    <row r="9" spans="1:11" x14ac:dyDescent="0.25">
      <c r="A9" s="25" t="s">
        <v>4</v>
      </c>
      <c r="B9" s="46">
        <v>0.56603583877022101</v>
      </c>
      <c r="C9" s="46">
        <v>0.48182618314164399</v>
      </c>
      <c r="D9" s="44"/>
    </row>
    <row r="10" spans="1:11" x14ac:dyDescent="0.25">
      <c r="A10" s="47" t="s">
        <v>7</v>
      </c>
      <c r="B10" s="46">
        <v>0.56347019689537003</v>
      </c>
      <c r="C10" s="46">
        <v>0.636992239583002</v>
      </c>
      <c r="D10" s="44"/>
    </row>
    <row r="11" spans="1:11" x14ac:dyDescent="0.25">
      <c r="A11" s="50" t="s">
        <v>5</v>
      </c>
      <c r="B11" s="51">
        <v>0.64561335812256604</v>
      </c>
      <c r="C11" s="46">
        <v>0.60844038921792698</v>
      </c>
    </row>
    <row r="12" spans="1:11" x14ac:dyDescent="0.25">
      <c r="A12" s="9" t="s">
        <v>71</v>
      </c>
    </row>
    <row r="13" spans="1:11" x14ac:dyDescent="0.25">
      <c r="A13" s="74" t="s">
        <v>88</v>
      </c>
      <c r="H13" s="10"/>
    </row>
    <row r="14" spans="1:11" x14ac:dyDescent="0.25">
      <c r="A14" s="9" t="s">
        <v>80</v>
      </c>
      <c r="H14" s="10"/>
    </row>
    <row r="15" spans="1:11" x14ac:dyDescent="0.25">
      <c r="A15" s="9"/>
      <c r="K15" s="52"/>
    </row>
    <row r="16" spans="1:11" x14ac:dyDescent="0.25">
      <c r="K16" s="52"/>
    </row>
    <row r="17" spans="1:11" x14ac:dyDescent="0.25">
      <c r="K17" s="52"/>
    </row>
    <row r="18" spans="1:11" x14ac:dyDescent="0.25">
      <c r="K18" s="52"/>
    </row>
    <row r="19" spans="1:11" x14ac:dyDescent="0.25">
      <c r="K19" s="52"/>
    </row>
    <row r="20" spans="1:11" x14ac:dyDescent="0.25">
      <c r="A20" s="61"/>
      <c r="B20" s="61"/>
      <c r="C20" s="61"/>
      <c r="D20" s="61"/>
      <c r="E20" s="61"/>
    </row>
    <row r="21" spans="1:11" x14ac:dyDescent="0.25">
      <c r="A21" s="61"/>
      <c r="B21" s="61"/>
      <c r="C21" s="61"/>
      <c r="D21" s="62"/>
      <c r="E21" s="62"/>
    </row>
    <row r="22" spans="1:11" x14ac:dyDescent="0.25">
      <c r="A22" s="61"/>
      <c r="B22" s="61"/>
      <c r="C22" s="61"/>
      <c r="D22" s="62"/>
      <c r="E22" s="62"/>
    </row>
    <row r="23" spans="1:11" x14ac:dyDescent="0.25">
      <c r="A23" s="61"/>
      <c r="B23" s="61"/>
      <c r="C23" s="61"/>
      <c r="D23" s="62"/>
      <c r="E23" s="62"/>
    </row>
    <row r="24" spans="1:11" x14ac:dyDescent="0.25">
      <c r="A24" s="61"/>
      <c r="B24" s="61"/>
      <c r="C24" s="61"/>
      <c r="D24" s="62"/>
      <c r="E24" s="62"/>
    </row>
    <row r="25" spans="1:11" x14ac:dyDescent="0.25">
      <c r="A25" s="61"/>
      <c r="B25" s="61"/>
      <c r="C25" s="61"/>
      <c r="D25" s="62"/>
      <c r="E25" s="62"/>
    </row>
    <row r="26" spans="1:11" x14ac:dyDescent="0.25">
      <c r="A26" s="61"/>
      <c r="B26" s="61"/>
      <c r="C26" s="61"/>
      <c r="D26" s="62"/>
      <c r="E26" s="62"/>
    </row>
    <row r="27" spans="1:11" x14ac:dyDescent="0.25">
      <c r="A27" s="61"/>
      <c r="B27" s="61"/>
      <c r="C27" s="61"/>
      <c r="D27" s="62"/>
      <c r="E27" s="62"/>
    </row>
    <row r="28" spans="1:11" x14ac:dyDescent="0.25">
      <c r="A28" s="61"/>
      <c r="B28" s="61"/>
      <c r="C28" s="61"/>
      <c r="D28" s="61"/>
      <c r="E28" s="61"/>
    </row>
    <row r="29" spans="1:11" x14ac:dyDescent="0.25">
      <c r="A29" s="61"/>
      <c r="B29" s="61"/>
      <c r="C29" s="61"/>
      <c r="D29" s="62"/>
      <c r="E29" s="62"/>
    </row>
    <row r="33" spans="1:5" x14ac:dyDescent="0.25">
      <c r="A33" s="61"/>
      <c r="B33" s="61"/>
      <c r="C33" s="61"/>
      <c r="D33" s="61"/>
      <c r="E33" s="61"/>
    </row>
  </sheetData>
  <pageMargins left="0.7" right="0.7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4" tint="-0.249977111117893"/>
  </sheetPr>
  <dimension ref="A1:J38"/>
  <sheetViews>
    <sheetView workbookViewId="0">
      <selection activeCell="J27" sqref="J27"/>
    </sheetView>
  </sheetViews>
  <sheetFormatPr baseColWidth="10" defaultRowHeight="15" x14ac:dyDescent="0.25"/>
  <cols>
    <col min="1" max="1" width="31.140625" customWidth="1"/>
    <col min="2" max="2" width="16.5703125" customWidth="1"/>
    <col min="3" max="3" width="12" customWidth="1"/>
    <col min="4" max="4" width="12.5703125" customWidth="1"/>
    <col min="5" max="5" width="8.42578125" customWidth="1"/>
    <col min="6" max="6" width="7.7109375" customWidth="1"/>
    <col min="7" max="7" width="8.5703125" customWidth="1"/>
    <col min="8" max="8" width="8.5703125" style="10" customWidth="1"/>
  </cols>
  <sheetData>
    <row r="1" spans="1:9" ht="18.75" x14ac:dyDescent="0.3">
      <c r="A1" s="7" t="s">
        <v>78</v>
      </c>
    </row>
    <row r="4" spans="1:9" ht="51" x14ac:dyDescent="0.25">
      <c r="A4" s="26" t="s">
        <v>65</v>
      </c>
      <c r="B4" s="27" t="s">
        <v>44</v>
      </c>
      <c r="C4" s="27" t="s">
        <v>39</v>
      </c>
      <c r="D4" s="27" t="s">
        <v>40</v>
      </c>
      <c r="E4" s="27" t="s">
        <v>41</v>
      </c>
      <c r="F4" s="27" t="s">
        <v>42</v>
      </c>
      <c r="G4" s="27" t="s">
        <v>45</v>
      </c>
      <c r="H4" s="27" t="s">
        <v>46</v>
      </c>
      <c r="I4" s="27" t="s">
        <v>43</v>
      </c>
    </row>
    <row r="5" spans="1:9" x14ac:dyDescent="0.25">
      <c r="A5" s="28" t="s">
        <v>47</v>
      </c>
      <c r="B5" s="29">
        <v>10.199999999999999</v>
      </c>
      <c r="C5" s="29">
        <v>33.1</v>
      </c>
      <c r="D5" s="29">
        <v>18.899999999999999</v>
      </c>
      <c r="E5" s="29">
        <v>20</v>
      </c>
      <c r="F5" s="29">
        <v>10.6</v>
      </c>
      <c r="G5" s="29">
        <v>7.1</v>
      </c>
      <c r="H5" s="30">
        <f>SUM(B5:G5)</f>
        <v>99.899999999999977</v>
      </c>
      <c r="I5" s="29">
        <v>5.3</v>
      </c>
    </row>
    <row r="6" spans="1:9" x14ac:dyDescent="0.25">
      <c r="A6" s="31" t="s">
        <v>48</v>
      </c>
      <c r="B6" s="32">
        <v>9.3000000000000007</v>
      </c>
      <c r="C6" s="32">
        <v>31.9</v>
      </c>
      <c r="D6" s="32">
        <v>17.399999999999999</v>
      </c>
      <c r="E6" s="32">
        <v>20.3</v>
      </c>
      <c r="F6" s="32">
        <v>11.4</v>
      </c>
      <c r="G6" s="32">
        <v>9.6</v>
      </c>
      <c r="H6" s="33">
        <v>99.999999999999986</v>
      </c>
      <c r="I6" s="32">
        <v>4.9000000000000004</v>
      </c>
    </row>
    <row r="7" spans="1:9" ht="7.5" customHeight="1" x14ac:dyDescent="0.25">
      <c r="A7" s="34"/>
      <c r="B7" s="35"/>
      <c r="C7" s="35"/>
      <c r="D7" s="35"/>
      <c r="E7" s="35"/>
      <c r="F7" s="35"/>
      <c r="G7" s="35"/>
      <c r="H7" s="36"/>
      <c r="I7" s="35"/>
    </row>
    <row r="8" spans="1:9" x14ac:dyDescent="0.25">
      <c r="A8" s="28" t="s">
        <v>49</v>
      </c>
      <c r="B8" s="29">
        <v>13.3</v>
      </c>
      <c r="C8" s="29">
        <v>26.9</v>
      </c>
      <c r="D8" s="29">
        <v>15.9</v>
      </c>
      <c r="E8" s="29">
        <v>19.899999999999999</v>
      </c>
      <c r="F8" s="29">
        <v>11.8</v>
      </c>
      <c r="G8" s="29">
        <v>12.1</v>
      </c>
      <c r="H8" s="30">
        <v>99.999999999999986</v>
      </c>
      <c r="I8" s="29">
        <v>18.8</v>
      </c>
    </row>
    <row r="9" spans="1:9" x14ac:dyDescent="0.25">
      <c r="A9" s="31" t="s">
        <v>50</v>
      </c>
      <c r="B9" s="32">
        <v>10.6</v>
      </c>
      <c r="C9" s="32">
        <v>24</v>
      </c>
      <c r="D9" s="32">
        <v>15.1</v>
      </c>
      <c r="E9" s="32">
        <v>19.2</v>
      </c>
      <c r="F9" s="32">
        <v>9.5</v>
      </c>
      <c r="G9" s="32">
        <v>21.6</v>
      </c>
      <c r="H9" s="33">
        <v>99.999999999999986</v>
      </c>
      <c r="I9" s="32">
        <v>25.5</v>
      </c>
    </row>
    <row r="10" spans="1:9" s="4" customFormat="1" ht="7.5" customHeight="1" x14ac:dyDescent="0.25">
      <c r="A10" s="34"/>
      <c r="B10" s="35"/>
      <c r="C10" s="35"/>
      <c r="D10" s="35"/>
      <c r="E10" s="35"/>
      <c r="F10" s="35"/>
      <c r="G10" s="35"/>
      <c r="H10" s="36"/>
      <c r="I10" s="35"/>
    </row>
    <row r="11" spans="1:9" s="4" customFormat="1" x14ac:dyDescent="0.25">
      <c r="A11" s="28" t="s">
        <v>51</v>
      </c>
      <c r="B11" s="29">
        <v>10.7</v>
      </c>
      <c r="C11" s="29">
        <v>35.5</v>
      </c>
      <c r="D11" s="29">
        <v>14.1</v>
      </c>
      <c r="E11" s="29">
        <v>17.3</v>
      </c>
      <c r="F11" s="29">
        <v>8.5</v>
      </c>
      <c r="G11" s="29">
        <v>13.9</v>
      </c>
      <c r="H11" s="30">
        <v>99.999999999999986</v>
      </c>
      <c r="I11" s="29">
        <v>8.6999999999999993</v>
      </c>
    </row>
    <row r="12" spans="1:9" x14ac:dyDescent="0.25">
      <c r="A12" s="31" t="s">
        <v>52</v>
      </c>
      <c r="B12" s="32">
        <v>9</v>
      </c>
      <c r="C12" s="32">
        <v>40.799999999999997</v>
      </c>
      <c r="D12" s="32">
        <v>13.8</v>
      </c>
      <c r="E12" s="32">
        <v>14.3</v>
      </c>
      <c r="F12" s="32">
        <v>6.3</v>
      </c>
      <c r="G12" s="32">
        <v>15.7</v>
      </c>
      <c r="H12" s="33">
        <v>99.999999999999986</v>
      </c>
      <c r="I12" s="32">
        <v>11.1</v>
      </c>
    </row>
    <row r="13" spans="1:9" s="4" customFormat="1" ht="7.5" customHeight="1" x14ac:dyDescent="0.25">
      <c r="A13" s="34"/>
      <c r="B13" s="35"/>
      <c r="C13" s="35"/>
      <c r="D13" s="35"/>
      <c r="E13" s="35"/>
      <c r="F13" s="35"/>
      <c r="G13" s="35"/>
      <c r="H13" s="36"/>
      <c r="I13" s="35"/>
    </row>
    <row r="14" spans="1:9" s="4" customFormat="1" x14ac:dyDescent="0.25">
      <c r="A14" s="28" t="s">
        <v>53</v>
      </c>
      <c r="B14" s="29">
        <v>12.1</v>
      </c>
      <c r="C14" s="29">
        <v>42.6</v>
      </c>
      <c r="D14" s="29">
        <v>14.8</v>
      </c>
      <c r="E14" s="29">
        <v>13.3</v>
      </c>
      <c r="F14" s="29">
        <v>7.3</v>
      </c>
      <c r="G14" s="29">
        <v>9.8000000000000007</v>
      </c>
      <c r="H14" s="30">
        <v>99.999999999999986</v>
      </c>
      <c r="I14" s="29">
        <v>15.8</v>
      </c>
    </row>
    <row r="15" spans="1:9" x14ac:dyDescent="0.25">
      <c r="A15" s="31" t="s">
        <v>54</v>
      </c>
      <c r="B15" s="32">
        <v>10.199999999999999</v>
      </c>
      <c r="C15" s="32">
        <v>56.8</v>
      </c>
      <c r="D15" s="32">
        <v>11.4</v>
      </c>
      <c r="E15" s="32">
        <v>10.199999999999999</v>
      </c>
      <c r="F15" s="32">
        <v>3.6</v>
      </c>
      <c r="G15" s="32">
        <v>7.8</v>
      </c>
      <c r="H15" s="33">
        <v>99.999999999999986</v>
      </c>
      <c r="I15" s="32">
        <v>7.3</v>
      </c>
    </row>
    <row r="16" spans="1:9" s="4" customFormat="1" ht="7.5" customHeight="1" x14ac:dyDescent="0.25">
      <c r="A16" s="34"/>
      <c r="B16" s="35"/>
      <c r="C16" s="35"/>
      <c r="D16" s="35"/>
      <c r="E16" s="35"/>
      <c r="F16" s="35"/>
      <c r="G16" s="35"/>
      <c r="H16" s="36"/>
      <c r="I16" s="35"/>
    </row>
    <row r="17" spans="1:10" s="4" customFormat="1" x14ac:dyDescent="0.25">
      <c r="A17" s="28" t="s">
        <v>55</v>
      </c>
      <c r="B17" s="29">
        <v>15.5</v>
      </c>
      <c r="C17" s="29">
        <v>38.5</v>
      </c>
      <c r="D17" s="29">
        <v>11.9</v>
      </c>
      <c r="E17" s="29">
        <v>18.8</v>
      </c>
      <c r="F17" s="29">
        <v>5.4</v>
      </c>
      <c r="G17" s="29">
        <v>9.9</v>
      </c>
      <c r="H17" s="30">
        <v>99.999999999999986</v>
      </c>
      <c r="I17" s="29">
        <v>38</v>
      </c>
    </row>
    <row r="18" spans="1:10" x14ac:dyDescent="0.25">
      <c r="A18" s="31" t="s">
        <v>56</v>
      </c>
      <c r="B18" s="32">
        <v>18.100000000000001</v>
      </c>
      <c r="C18" s="32">
        <v>58.5</v>
      </c>
      <c r="D18" s="32">
        <v>8.1999999999999993</v>
      </c>
      <c r="E18" s="32">
        <v>9</v>
      </c>
      <c r="F18" s="32">
        <v>1.3</v>
      </c>
      <c r="G18" s="32">
        <v>4.9000000000000004</v>
      </c>
      <c r="H18" s="33">
        <v>99.999999999999986</v>
      </c>
      <c r="I18" s="32">
        <v>29</v>
      </c>
    </row>
    <row r="19" spans="1:10" s="4" customFormat="1" ht="7.5" customHeight="1" x14ac:dyDescent="0.25">
      <c r="A19" s="35"/>
      <c r="B19" s="35"/>
      <c r="C19" s="35"/>
      <c r="D19" s="35"/>
      <c r="E19" s="35"/>
      <c r="F19" s="35"/>
      <c r="G19" s="35"/>
      <c r="H19" s="36"/>
      <c r="I19" s="35"/>
    </row>
    <row r="21" spans="1:10" s="4" customFormat="1" x14ac:dyDescent="0.25">
      <c r="A21" s="9" t="s">
        <v>71</v>
      </c>
      <c r="H21" s="10"/>
    </row>
    <row r="22" spans="1:10" x14ac:dyDescent="0.25">
      <c r="A22" s="74" t="s">
        <v>87</v>
      </c>
    </row>
    <row r="23" spans="1:10" x14ac:dyDescent="0.25">
      <c r="A23" s="9" t="s">
        <v>79</v>
      </c>
    </row>
    <row r="24" spans="1:10" x14ac:dyDescent="0.25">
      <c r="A24" s="4"/>
      <c r="B24" s="4"/>
      <c r="C24" s="4"/>
      <c r="D24" s="4"/>
      <c r="E24" s="4"/>
      <c r="F24" s="4"/>
      <c r="G24" s="4"/>
      <c r="H24" s="4"/>
      <c r="I24" s="4"/>
    </row>
    <row r="25" spans="1:10" x14ac:dyDescent="0.25">
      <c r="A25" s="4"/>
      <c r="B25" s="4"/>
      <c r="C25" s="4"/>
      <c r="D25" s="4"/>
      <c r="E25" s="4"/>
      <c r="F25" s="4"/>
      <c r="G25" s="4"/>
      <c r="H25" s="4"/>
      <c r="I25" s="4"/>
    </row>
    <row r="26" spans="1:10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0" x14ac:dyDescent="0.25">
      <c r="A27" s="4"/>
      <c r="B27" s="4"/>
      <c r="C27" s="4"/>
      <c r="D27" s="4"/>
      <c r="E27" s="4"/>
      <c r="F27" s="4"/>
      <c r="G27" s="4"/>
      <c r="H27" s="4"/>
      <c r="I27" s="4"/>
    </row>
    <row r="28" spans="1:10" x14ac:dyDescent="0.25">
      <c r="A28" s="61"/>
      <c r="B28" s="61"/>
      <c r="C28" s="61"/>
      <c r="D28" s="61"/>
      <c r="E28" s="61"/>
      <c r="F28" s="61"/>
      <c r="G28" s="61"/>
      <c r="H28" s="61"/>
      <c r="I28" s="61"/>
      <c r="J28" s="61"/>
    </row>
    <row r="29" spans="1:10" x14ac:dyDescent="0.25">
      <c r="A29" s="61"/>
      <c r="B29" s="61"/>
      <c r="C29" s="61"/>
      <c r="D29" s="61"/>
      <c r="E29" s="61"/>
      <c r="F29" s="61"/>
      <c r="G29" s="61"/>
      <c r="H29" s="61"/>
      <c r="I29" s="61"/>
      <c r="J29" s="61"/>
    </row>
    <row r="30" spans="1:10" x14ac:dyDescent="0.25">
      <c r="A30" s="61"/>
      <c r="B30" s="61"/>
      <c r="C30" s="61"/>
      <c r="D30" s="61"/>
      <c r="E30" s="61"/>
      <c r="F30" s="61"/>
      <c r="G30" s="61"/>
      <c r="H30" s="61"/>
      <c r="I30" s="61"/>
      <c r="J30" s="61"/>
    </row>
    <row r="31" spans="1:10" x14ac:dyDescent="0.25">
      <c r="A31" s="61"/>
      <c r="B31" s="61"/>
      <c r="C31" s="61"/>
      <c r="D31" s="61"/>
      <c r="E31" s="61"/>
      <c r="F31" s="61"/>
      <c r="G31" s="61"/>
      <c r="H31" s="61"/>
      <c r="I31" s="61"/>
      <c r="J31" s="61"/>
    </row>
    <row r="32" spans="1:10" x14ac:dyDescent="0.25">
      <c r="A32" s="61"/>
      <c r="B32" s="61"/>
      <c r="C32" s="61"/>
      <c r="D32" s="61"/>
      <c r="E32" s="61"/>
      <c r="F32" s="61"/>
      <c r="G32" s="61"/>
      <c r="H32" s="61"/>
      <c r="I32" s="61"/>
      <c r="J32" s="61"/>
    </row>
    <row r="33" spans="1:10" x14ac:dyDescent="0.25">
      <c r="A33" s="61"/>
      <c r="B33" s="61"/>
      <c r="C33" s="61"/>
      <c r="D33" s="61"/>
      <c r="E33" s="61"/>
      <c r="F33" s="61"/>
      <c r="G33" s="61"/>
      <c r="H33" s="61"/>
      <c r="I33" s="61"/>
      <c r="J33" s="61"/>
    </row>
    <row r="34" spans="1:10" x14ac:dyDescent="0.25">
      <c r="A34" s="61"/>
      <c r="B34" s="61"/>
      <c r="C34" s="61"/>
      <c r="D34" s="61"/>
      <c r="E34" s="61"/>
      <c r="F34" s="61"/>
      <c r="G34" s="61"/>
      <c r="H34" s="61"/>
      <c r="I34" s="61"/>
      <c r="J34" s="61"/>
    </row>
    <row r="35" spans="1:10" x14ac:dyDescent="0.25">
      <c r="A35" s="61"/>
      <c r="B35" s="61"/>
      <c r="C35" s="61"/>
      <c r="D35" s="61"/>
      <c r="E35" s="61"/>
      <c r="F35" s="61"/>
      <c r="G35" s="61"/>
      <c r="H35" s="61"/>
      <c r="I35" s="61"/>
      <c r="J35" s="61"/>
    </row>
    <row r="36" spans="1:10" x14ac:dyDescent="0.25">
      <c r="A36" s="61"/>
      <c r="B36" s="61"/>
      <c r="C36" s="61"/>
      <c r="D36" s="61"/>
      <c r="E36" s="61"/>
      <c r="F36" s="61"/>
      <c r="G36" s="61"/>
      <c r="H36" s="61"/>
      <c r="I36" s="61"/>
      <c r="J36" s="61"/>
    </row>
    <row r="37" spans="1:10" x14ac:dyDescent="0.25">
      <c r="A37" s="61"/>
      <c r="B37" s="61"/>
      <c r="C37" s="61"/>
      <c r="D37" s="61"/>
      <c r="E37" s="61"/>
      <c r="F37" s="61"/>
      <c r="G37" s="61"/>
      <c r="H37" s="61"/>
      <c r="I37" s="61"/>
      <c r="J37" s="61"/>
    </row>
    <row r="38" spans="1:10" x14ac:dyDescent="0.25">
      <c r="A38" s="61"/>
      <c r="B38" s="61"/>
      <c r="C38" s="61"/>
      <c r="D38" s="61"/>
      <c r="E38" s="61"/>
      <c r="F38" s="61"/>
      <c r="G38" s="61"/>
      <c r="H38" s="61"/>
      <c r="I38" s="61"/>
      <c r="J38" s="61"/>
    </row>
  </sheetData>
  <pageMargins left="0.7" right="0.7" top="0.75" bottom="0.75" header="0.3" footer="0.3"/>
  <pageSetup paperSize="9" orientation="landscape" r:id="rId1"/>
  <ignoredErrors>
    <ignoredError sqref="H5" unlocked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4" tint="-0.249977111117893"/>
  </sheetPr>
  <dimension ref="A1:N36"/>
  <sheetViews>
    <sheetView workbookViewId="0">
      <selection activeCell="B33" sqref="B33"/>
    </sheetView>
  </sheetViews>
  <sheetFormatPr baseColWidth="10" defaultColWidth="11.5703125" defaultRowHeight="15" x14ac:dyDescent="0.25"/>
  <cols>
    <col min="1" max="1" width="25.5703125" style="4" customWidth="1"/>
    <col min="2" max="2" width="22.28515625" style="6" customWidth="1"/>
    <col min="3" max="3" width="3.140625" style="4" customWidth="1"/>
    <col min="4" max="16384" width="11.5703125" style="4"/>
  </cols>
  <sheetData>
    <row r="1" spans="1:14" ht="18.75" x14ac:dyDescent="0.3">
      <c r="A1" s="8" t="s">
        <v>95</v>
      </c>
    </row>
    <row r="3" spans="1:14" ht="20.25" customHeight="1" x14ac:dyDescent="0.25">
      <c r="A3" s="11" t="s">
        <v>59</v>
      </c>
      <c r="B3" s="11" t="s">
        <v>58</v>
      </c>
      <c r="D3" s="42"/>
      <c r="E3" s="41"/>
      <c r="F3" s="41"/>
      <c r="G3" s="41"/>
      <c r="H3" s="41"/>
      <c r="I3" s="41"/>
      <c r="J3" s="41"/>
      <c r="K3" s="41"/>
      <c r="L3" s="41"/>
      <c r="M3" s="41"/>
      <c r="N3" s="41"/>
    </row>
    <row r="4" spans="1:14" x14ac:dyDescent="0.25">
      <c r="A4" s="4" t="s">
        <v>9</v>
      </c>
      <c r="B4" s="6">
        <v>97000</v>
      </c>
      <c r="D4" s="25"/>
      <c r="E4" s="25"/>
      <c r="F4" s="25"/>
      <c r="G4" s="25"/>
      <c r="H4" s="25"/>
      <c r="I4" s="25"/>
      <c r="J4" s="25"/>
      <c r="K4" s="41"/>
      <c r="L4" s="67"/>
      <c r="M4" s="41"/>
      <c r="N4" s="41"/>
    </row>
    <row r="5" spans="1:14" x14ac:dyDescent="0.25">
      <c r="A5" s="4" t="s">
        <v>10</v>
      </c>
      <c r="B5" s="6">
        <v>62400</v>
      </c>
      <c r="C5" s="6"/>
      <c r="D5" s="25"/>
      <c r="E5" s="25"/>
      <c r="F5" s="25"/>
      <c r="G5" s="25"/>
      <c r="H5" s="25"/>
      <c r="I5" s="25"/>
      <c r="J5" s="25"/>
      <c r="K5" s="41"/>
      <c r="L5" s="41"/>
      <c r="M5" s="41"/>
      <c r="N5" s="41"/>
    </row>
    <row r="6" spans="1:14" x14ac:dyDescent="0.25">
      <c r="A6" s="4" t="s">
        <v>11</v>
      </c>
      <c r="B6" s="6">
        <v>45000</v>
      </c>
      <c r="D6" s="25"/>
      <c r="E6" s="25"/>
      <c r="F6" s="25"/>
      <c r="G6" s="25"/>
      <c r="H6" s="25"/>
      <c r="I6" s="25"/>
      <c r="J6" s="25"/>
      <c r="K6" s="41"/>
      <c r="L6" s="41"/>
      <c r="M6" s="41"/>
      <c r="N6" s="41"/>
    </row>
    <row r="7" spans="1:14" x14ac:dyDescent="0.25">
      <c r="A7" s="4" t="s">
        <v>12</v>
      </c>
      <c r="B7" s="6">
        <v>34400</v>
      </c>
      <c r="D7" s="25"/>
      <c r="E7" s="25"/>
      <c r="F7" s="25"/>
      <c r="G7" s="25"/>
      <c r="H7" s="25"/>
      <c r="I7" s="25"/>
      <c r="J7" s="25"/>
      <c r="K7" s="41"/>
      <c r="L7" s="41"/>
      <c r="M7" s="41"/>
      <c r="N7" s="41"/>
    </row>
    <row r="8" spans="1:14" x14ac:dyDescent="0.25">
      <c r="A8" s="4" t="s">
        <v>13</v>
      </c>
      <c r="B8" s="6">
        <v>32000</v>
      </c>
      <c r="D8" s="25"/>
      <c r="E8" s="25"/>
      <c r="F8" s="25"/>
      <c r="G8" s="25"/>
      <c r="H8" s="25"/>
      <c r="I8" s="25"/>
      <c r="J8" s="25"/>
      <c r="K8" s="41"/>
      <c r="L8" s="41"/>
      <c r="M8" s="41"/>
      <c r="N8" s="41"/>
    </row>
    <row r="9" spans="1:14" x14ac:dyDescent="0.25">
      <c r="A9" s="4" t="s">
        <v>14</v>
      </c>
      <c r="B9" s="6">
        <v>27500</v>
      </c>
      <c r="D9" s="25"/>
      <c r="E9" s="25"/>
      <c r="F9" s="25"/>
      <c r="G9" s="25"/>
      <c r="H9" s="25"/>
      <c r="I9" s="25"/>
      <c r="J9" s="25"/>
      <c r="K9" s="41"/>
      <c r="L9" s="41"/>
      <c r="M9" s="41"/>
      <c r="N9" s="41"/>
    </row>
    <row r="10" spans="1:14" x14ac:dyDescent="0.25">
      <c r="A10" s="4" t="s">
        <v>15</v>
      </c>
      <c r="B10" s="6">
        <v>38500</v>
      </c>
      <c r="D10" s="25"/>
      <c r="E10" s="25"/>
      <c r="F10" s="25"/>
      <c r="G10" s="25"/>
      <c r="H10" s="25"/>
      <c r="I10" s="25"/>
      <c r="J10" s="25"/>
      <c r="K10" s="41"/>
      <c r="L10" s="41"/>
      <c r="M10" s="41"/>
      <c r="N10" s="41"/>
    </row>
    <row r="11" spans="1:14" ht="13.15" customHeight="1" x14ac:dyDescent="0.25">
      <c r="A11" s="4" t="s">
        <v>16</v>
      </c>
      <c r="B11" s="6">
        <v>27000</v>
      </c>
      <c r="D11" s="25"/>
      <c r="E11" s="25"/>
      <c r="F11" s="25"/>
      <c r="G11" s="25"/>
      <c r="H11" s="25"/>
      <c r="I11" s="25"/>
      <c r="J11" s="25"/>
      <c r="K11" s="41"/>
      <c r="L11" s="41"/>
      <c r="M11" s="41"/>
      <c r="N11" s="41"/>
    </row>
    <row r="12" spans="1:14" x14ac:dyDescent="0.25">
      <c r="A12" s="4" t="s">
        <v>17</v>
      </c>
      <c r="B12" s="6">
        <v>23900</v>
      </c>
      <c r="D12" s="25"/>
      <c r="E12" s="25"/>
      <c r="F12" s="25"/>
      <c r="G12" s="25"/>
      <c r="H12" s="25"/>
      <c r="I12" s="25"/>
      <c r="J12" s="25"/>
      <c r="K12" s="41"/>
      <c r="L12" s="41"/>
      <c r="M12" s="41"/>
      <c r="N12" s="41"/>
    </row>
    <row r="13" spans="1:14" x14ac:dyDescent="0.25">
      <c r="A13" s="4" t="s">
        <v>18</v>
      </c>
      <c r="B13" s="6">
        <v>26700</v>
      </c>
      <c r="D13" s="25"/>
      <c r="E13" s="25"/>
      <c r="F13" s="25"/>
      <c r="G13" s="25"/>
      <c r="H13" s="25"/>
      <c r="I13" s="25"/>
      <c r="J13" s="25"/>
      <c r="K13" s="41"/>
      <c r="L13" s="41"/>
      <c r="M13" s="41"/>
      <c r="N13" s="41"/>
    </row>
    <row r="14" spans="1:14" x14ac:dyDescent="0.25">
      <c r="A14" s="4" t="s">
        <v>19</v>
      </c>
      <c r="B14" s="6">
        <v>26400</v>
      </c>
      <c r="D14" s="25"/>
      <c r="E14" s="25"/>
      <c r="F14" s="25"/>
      <c r="G14" s="25"/>
      <c r="H14" s="25"/>
      <c r="I14" s="25"/>
      <c r="J14" s="25"/>
      <c r="K14" s="41"/>
      <c r="L14" s="41"/>
      <c r="M14" s="41"/>
      <c r="N14" s="41"/>
    </row>
    <row r="15" spans="1:14" x14ac:dyDescent="0.25">
      <c r="A15" s="4" t="s">
        <v>25</v>
      </c>
      <c r="B15" s="6">
        <v>24000</v>
      </c>
      <c r="D15" s="25"/>
      <c r="E15" s="25"/>
      <c r="F15" s="25"/>
      <c r="G15" s="25"/>
      <c r="H15" s="25"/>
      <c r="I15" s="25"/>
      <c r="J15" s="25"/>
      <c r="K15" s="41"/>
      <c r="L15" s="41"/>
      <c r="M15" s="41"/>
      <c r="N15" s="41"/>
    </row>
    <row r="16" spans="1:14" x14ac:dyDescent="0.25">
      <c r="A16" s="4" t="s">
        <v>20</v>
      </c>
      <c r="B16" s="6">
        <v>20800</v>
      </c>
      <c r="D16" s="25"/>
      <c r="E16" s="25"/>
      <c r="F16" s="25"/>
      <c r="G16" s="25"/>
      <c r="H16" s="25"/>
      <c r="I16" s="25"/>
      <c r="J16" s="25"/>
      <c r="K16" s="41"/>
      <c r="L16" s="41"/>
      <c r="M16" s="41"/>
      <c r="N16" s="41"/>
    </row>
    <row r="17" spans="1:14" x14ac:dyDescent="0.25">
      <c r="A17" s="4" t="s">
        <v>21</v>
      </c>
      <c r="B17" s="6">
        <v>21100</v>
      </c>
      <c r="D17" s="25"/>
      <c r="E17" s="25"/>
      <c r="F17" s="25"/>
      <c r="G17" s="25"/>
      <c r="H17" s="25"/>
      <c r="I17" s="25"/>
      <c r="J17" s="25"/>
      <c r="K17" s="41"/>
      <c r="L17" s="41"/>
      <c r="M17" s="41"/>
      <c r="N17" s="41"/>
    </row>
    <row r="18" spans="1:14" x14ac:dyDescent="0.25">
      <c r="A18" s="4" t="s">
        <v>22</v>
      </c>
      <c r="B18" s="6">
        <v>17500</v>
      </c>
      <c r="D18" s="25"/>
      <c r="E18" s="25"/>
      <c r="F18" s="25"/>
      <c r="G18" s="25"/>
      <c r="H18" s="25"/>
      <c r="I18" s="25"/>
      <c r="J18" s="25"/>
      <c r="K18" s="41"/>
      <c r="L18" s="41"/>
      <c r="M18" s="41"/>
      <c r="N18" s="41"/>
    </row>
    <row r="19" spans="1:14" x14ac:dyDescent="0.25">
      <c r="A19" s="4" t="s">
        <v>23</v>
      </c>
      <c r="B19" s="6">
        <v>15300</v>
      </c>
      <c r="D19" s="25"/>
      <c r="E19" s="25"/>
      <c r="F19" s="25"/>
      <c r="G19" s="25"/>
      <c r="H19" s="25"/>
      <c r="I19" s="25"/>
      <c r="J19" s="25"/>
      <c r="K19" s="41"/>
      <c r="L19" s="41"/>
      <c r="M19" s="41"/>
      <c r="N19" s="41"/>
    </row>
    <row r="20" spans="1:14" x14ac:dyDescent="0.25">
      <c r="A20" s="4" t="s">
        <v>24</v>
      </c>
      <c r="B20" s="6">
        <v>16000</v>
      </c>
      <c r="D20" s="25"/>
      <c r="E20" s="25"/>
      <c r="F20" s="25"/>
      <c r="G20" s="25"/>
      <c r="H20" s="25"/>
      <c r="I20" s="25"/>
      <c r="J20" s="25"/>
      <c r="K20" s="41"/>
      <c r="L20" s="41"/>
      <c r="M20" s="41"/>
      <c r="N20" s="41"/>
    </row>
    <row r="21" spans="1:14" x14ac:dyDescent="0.25">
      <c r="A21" s="4" t="s">
        <v>26</v>
      </c>
      <c r="B21" s="6">
        <v>10700</v>
      </c>
      <c r="D21" s="25"/>
      <c r="E21" s="25"/>
      <c r="F21" s="25"/>
      <c r="G21" s="25"/>
      <c r="H21" s="25"/>
      <c r="I21" s="25"/>
      <c r="J21" s="25"/>
      <c r="K21" s="41"/>
      <c r="L21" s="41"/>
      <c r="M21" s="41"/>
      <c r="N21" s="41"/>
    </row>
    <row r="22" spans="1:14" x14ac:dyDescent="0.25">
      <c r="A22" s="4" t="s">
        <v>27</v>
      </c>
      <c r="B22" s="6">
        <v>10600</v>
      </c>
      <c r="D22" s="25"/>
      <c r="E22" s="25"/>
      <c r="F22" s="25"/>
      <c r="G22" s="25"/>
      <c r="H22" s="25"/>
      <c r="I22" s="25"/>
      <c r="J22" s="25"/>
      <c r="K22" s="41"/>
      <c r="L22" s="41"/>
      <c r="M22" s="41"/>
      <c r="N22" s="41"/>
    </row>
    <row r="23" spans="1:14" x14ac:dyDescent="0.25">
      <c r="A23" s="4" t="s">
        <v>28</v>
      </c>
      <c r="B23" s="6">
        <v>11200</v>
      </c>
      <c r="D23" s="25"/>
      <c r="E23" s="25"/>
      <c r="F23" s="25"/>
      <c r="G23" s="25"/>
      <c r="H23" s="25"/>
      <c r="I23" s="25"/>
      <c r="J23" s="25"/>
      <c r="K23" s="41"/>
      <c r="L23" s="41"/>
      <c r="M23" s="41"/>
      <c r="N23" s="41"/>
    </row>
    <row r="24" spans="1:14" x14ac:dyDescent="0.25">
      <c r="A24" s="4" t="s">
        <v>29</v>
      </c>
      <c r="B24" s="6">
        <v>8400</v>
      </c>
      <c r="D24" s="25"/>
      <c r="E24" s="25"/>
      <c r="F24" s="25"/>
      <c r="G24" s="25"/>
      <c r="H24" s="25"/>
      <c r="I24" s="25"/>
      <c r="J24" s="25"/>
      <c r="K24" s="41"/>
      <c r="L24" s="41"/>
      <c r="M24" s="41"/>
      <c r="N24" s="41"/>
    </row>
    <row r="25" spans="1:14" x14ac:dyDescent="0.25">
      <c r="A25" s="4" t="s">
        <v>30</v>
      </c>
      <c r="B25" s="6">
        <v>7800</v>
      </c>
      <c r="D25" s="55"/>
      <c r="E25" s="41"/>
      <c r="F25" s="41"/>
      <c r="G25" s="41"/>
      <c r="H25" s="41"/>
      <c r="I25" s="41"/>
      <c r="J25" s="41"/>
      <c r="K25" s="41"/>
      <c r="L25" s="41"/>
      <c r="M25" s="41"/>
      <c r="N25" s="41"/>
    </row>
    <row r="26" spans="1:14" x14ac:dyDescent="0.25">
      <c r="A26" s="4" t="s">
        <v>31</v>
      </c>
      <c r="B26" s="6">
        <v>7500</v>
      </c>
      <c r="D26" s="56"/>
      <c r="E26" s="41"/>
      <c r="F26" s="41"/>
      <c r="G26" s="41"/>
      <c r="H26" s="41"/>
      <c r="I26" s="41"/>
      <c r="J26" s="41"/>
      <c r="K26" s="41"/>
      <c r="L26" s="41"/>
      <c r="M26" s="41"/>
      <c r="N26" s="41"/>
    </row>
    <row r="27" spans="1:14" x14ac:dyDescent="0.25">
      <c r="A27" s="4" t="s">
        <v>32</v>
      </c>
      <c r="B27" s="6">
        <v>6500</v>
      </c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</row>
    <row r="28" spans="1:14" x14ac:dyDescent="0.25">
      <c r="A28" s="4" t="s">
        <v>33</v>
      </c>
      <c r="B28" s="6">
        <v>3600</v>
      </c>
      <c r="D28" s="54"/>
      <c r="E28" s="54"/>
      <c r="F28" s="54"/>
      <c r="G28" s="54"/>
      <c r="H28" s="54"/>
      <c r="I28" s="41"/>
      <c r="J28" s="41"/>
      <c r="K28" s="41"/>
      <c r="L28" s="41"/>
      <c r="M28" s="41"/>
      <c r="N28" s="41"/>
    </row>
    <row r="29" spans="1:14" x14ac:dyDescent="0.25">
      <c r="A29" s="4" t="s">
        <v>34</v>
      </c>
      <c r="B29" s="6">
        <v>2400</v>
      </c>
      <c r="D29" s="54"/>
      <c r="E29" s="54"/>
      <c r="F29" s="54"/>
      <c r="G29" s="54"/>
      <c r="H29" s="54"/>
      <c r="I29" s="41"/>
      <c r="J29" s="41"/>
      <c r="K29" s="41"/>
      <c r="L29" s="41"/>
      <c r="M29" s="41"/>
      <c r="N29" s="41"/>
    </row>
    <row r="30" spans="1:14" x14ac:dyDescent="0.25">
      <c r="A30" s="4" t="s">
        <v>35</v>
      </c>
      <c r="B30" s="6">
        <v>1700</v>
      </c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</row>
    <row r="31" spans="1:14" x14ac:dyDescent="0.25">
      <c r="A31" s="4" t="s">
        <v>36</v>
      </c>
      <c r="B31" s="6">
        <v>1100</v>
      </c>
    </row>
    <row r="32" spans="1:14" x14ac:dyDescent="0.25">
      <c r="A32" s="4" t="s">
        <v>37</v>
      </c>
      <c r="B32" s="6">
        <v>1000</v>
      </c>
    </row>
    <row r="33" spans="1:2" x14ac:dyDescent="0.25">
      <c r="A33" s="4" t="s">
        <v>38</v>
      </c>
      <c r="B33" s="67">
        <v>500</v>
      </c>
    </row>
    <row r="35" spans="1:2" x14ac:dyDescent="0.25">
      <c r="A35" s="53" t="s">
        <v>72</v>
      </c>
    </row>
    <row r="36" spans="1:2" x14ac:dyDescent="0.25">
      <c r="A36" s="68" t="s">
        <v>89</v>
      </c>
    </row>
  </sheetData>
  <pageMargins left="0.7" right="0.7" top="0.75" bottom="0.75" header="0.3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4" tint="-0.249977111117893"/>
  </sheetPr>
  <dimension ref="A1:H32"/>
  <sheetViews>
    <sheetView workbookViewId="0">
      <selection activeCell="J29" sqref="J29"/>
    </sheetView>
  </sheetViews>
  <sheetFormatPr baseColWidth="10" defaultColWidth="11.42578125" defaultRowHeight="15" x14ac:dyDescent="0.25"/>
  <cols>
    <col min="1" max="1" width="22.28515625" style="4" customWidth="1"/>
    <col min="2" max="16384" width="11.42578125" style="4"/>
  </cols>
  <sheetData>
    <row r="1" spans="1:8" ht="18.75" x14ac:dyDescent="0.25">
      <c r="A1" s="23" t="s">
        <v>94</v>
      </c>
    </row>
    <row r="3" spans="1:8" x14ac:dyDescent="0.25">
      <c r="A3" s="12" t="s">
        <v>0</v>
      </c>
      <c r="B3" s="12" t="s">
        <v>73</v>
      </c>
      <c r="C3" s="12" t="s">
        <v>83</v>
      </c>
    </row>
    <row r="4" spans="1:8" x14ac:dyDescent="0.25">
      <c r="A4" s="13" t="s">
        <v>3</v>
      </c>
      <c r="B4" s="43">
        <v>0.18229999999999999</v>
      </c>
      <c r="C4" s="43">
        <v>0.223112063617393</v>
      </c>
      <c r="E4" s="61"/>
    </row>
    <row r="5" spans="1:8" x14ac:dyDescent="0.25">
      <c r="A5" s="45" t="s">
        <v>91</v>
      </c>
      <c r="B5" s="46">
        <v>0.39689999999999998</v>
      </c>
      <c r="C5" s="46">
        <v>0.37866009134467199</v>
      </c>
      <c r="E5" s="61"/>
    </row>
    <row r="6" spans="1:8" x14ac:dyDescent="0.25">
      <c r="A6" s="47" t="s">
        <v>1</v>
      </c>
      <c r="B6" s="46">
        <v>0.34724823710885899</v>
      </c>
      <c r="C6" s="46">
        <v>0.43604836975786099</v>
      </c>
      <c r="E6" s="61"/>
    </row>
    <row r="7" spans="1:8" x14ac:dyDescent="0.25">
      <c r="A7" s="25" t="s">
        <v>2</v>
      </c>
      <c r="B7" s="46">
        <v>0.44363112391930798</v>
      </c>
      <c r="C7" s="46">
        <v>0.47891545270788299</v>
      </c>
      <c r="E7" s="61"/>
    </row>
    <row r="8" spans="1:8" x14ac:dyDescent="0.25">
      <c r="A8" s="57" t="s">
        <v>60</v>
      </c>
      <c r="B8" s="58">
        <v>0.3831</v>
      </c>
      <c r="C8" s="58">
        <v>0.481257158646754</v>
      </c>
    </row>
    <row r="9" spans="1:8" x14ac:dyDescent="0.25">
      <c r="A9" s="47" t="s">
        <v>4</v>
      </c>
      <c r="B9" s="46">
        <v>0.52580195258019502</v>
      </c>
      <c r="C9" s="46">
        <v>0.56603583877022101</v>
      </c>
      <c r="E9" s="61"/>
    </row>
    <row r="10" spans="1:8" x14ac:dyDescent="0.25">
      <c r="A10" s="50" t="s">
        <v>7</v>
      </c>
      <c r="B10" s="51">
        <v>0.54610000000000003</v>
      </c>
      <c r="C10" s="51">
        <v>0.56347019689537003</v>
      </c>
      <c r="E10" s="61"/>
    </row>
    <row r="11" spans="1:8" x14ac:dyDescent="0.25">
      <c r="A11" s="50" t="s">
        <v>5</v>
      </c>
      <c r="B11" s="46">
        <v>0.59660000000000002</v>
      </c>
      <c r="C11" s="46">
        <v>0.64561335812256604</v>
      </c>
      <c r="E11" s="61"/>
    </row>
    <row r="12" spans="1:8" x14ac:dyDescent="0.25">
      <c r="A12" s="59"/>
      <c r="B12" s="60"/>
      <c r="C12" s="60"/>
    </row>
    <row r="13" spans="1:8" x14ac:dyDescent="0.25">
      <c r="A13" s="14" t="s">
        <v>71</v>
      </c>
    </row>
    <row r="14" spans="1:8" x14ac:dyDescent="0.25">
      <c r="A14" s="74" t="s">
        <v>87</v>
      </c>
      <c r="H14" s="10"/>
    </row>
    <row r="15" spans="1:8" x14ac:dyDescent="0.25">
      <c r="A15" s="9" t="s">
        <v>84</v>
      </c>
      <c r="H15" s="10"/>
    </row>
    <row r="24" spans="1:6" x14ac:dyDescent="0.25">
      <c r="A24" s="61"/>
      <c r="B24" s="61"/>
      <c r="C24" s="61"/>
      <c r="D24" s="62"/>
      <c r="E24" s="62"/>
      <c r="F24" s="62"/>
    </row>
    <row r="25" spans="1:6" x14ac:dyDescent="0.25">
      <c r="A25" s="61"/>
      <c r="B25" s="61"/>
      <c r="C25" s="61"/>
      <c r="D25" s="62"/>
      <c r="E25" s="62"/>
      <c r="F25" s="62"/>
    </row>
    <row r="26" spans="1:6" x14ac:dyDescent="0.25">
      <c r="A26" s="61"/>
      <c r="B26" s="61"/>
      <c r="C26" s="61"/>
      <c r="D26" s="62"/>
      <c r="E26" s="62"/>
      <c r="F26" s="62"/>
    </row>
    <row r="27" spans="1:6" x14ac:dyDescent="0.25">
      <c r="A27" s="61"/>
      <c r="B27" s="61"/>
      <c r="C27" s="61"/>
      <c r="D27" s="62"/>
      <c r="E27" s="62"/>
      <c r="F27" s="62"/>
    </row>
    <row r="28" spans="1:6" x14ac:dyDescent="0.25">
      <c r="A28" s="61"/>
      <c r="B28" s="61"/>
      <c r="C28" s="61"/>
      <c r="D28" s="62"/>
      <c r="E28" s="62"/>
      <c r="F28" s="62"/>
    </row>
    <row r="29" spans="1:6" x14ac:dyDescent="0.25">
      <c r="A29" s="61"/>
      <c r="B29" s="61"/>
      <c r="C29" s="61"/>
      <c r="D29" s="62"/>
      <c r="E29" s="62"/>
      <c r="F29" s="62"/>
    </row>
    <row r="30" spans="1:6" x14ac:dyDescent="0.25">
      <c r="A30" s="61"/>
      <c r="B30" s="61"/>
      <c r="C30" s="61"/>
      <c r="D30" s="62"/>
      <c r="E30" s="62"/>
      <c r="F30" s="62"/>
    </row>
    <row r="31" spans="1:6" x14ac:dyDescent="0.25">
      <c r="A31" s="61"/>
      <c r="B31" s="61"/>
      <c r="C31" s="61"/>
      <c r="D31" s="62"/>
      <c r="E31" s="62"/>
      <c r="F31" s="62"/>
    </row>
    <row r="32" spans="1:6" x14ac:dyDescent="0.25">
      <c r="A32" s="61"/>
      <c r="B32" s="61"/>
      <c r="C32" s="61"/>
      <c r="D32" s="62"/>
      <c r="E32" s="62"/>
      <c r="F32" s="62"/>
    </row>
  </sheetData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Sommaire</vt:lpstr>
      <vt:lpstr>Graphique 1</vt:lpstr>
      <vt:lpstr>Graphique 2</vt:lpstr>
      <vt:lpstr>Graphique 3</vt:lpstr>
      <vt:lpstr>Graphique 4</vt:lpstr>
      <vt:lpstr>Annexe 1</vt:lpstr>
      <vt:lpstr>Annexe 2</vt:lpstr>
      <vt:lpstr>Annexe 3</vt:lpstr>
    </vt:vector>
  </TitlesOfParts>
  <Company>Ministere de l'Education Nationale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Administration centrale</dc:creator>
  <cp:lastModifiedBy>VALERIE TOOMEH</cp:lastModifiedBy>
  <cp:lastPrinted>2025-07-28T12:13:05Z</cp:lastPrinted>
  <dcterms:created xsi:type="dcterms:W3CDTF">2023-07-19T09:23:02Z</dcterms:created>
  <dcterms:modified xsi:type="dcterms:W3CDTF">2026-10-13T14:29:40Z</dcterms:modified>
</cp:coreProperties>
</file>