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r-dgesip-dgri-a2-1-recherche\Administration\site internet du ministère MESR\page 81721 données\pour mise en ligne 2026 octobre\"/>
    </mc:Choice>
  </mc:AlternateContent>
  <xr:revisionPtr revIDLastSave="0" documentId="13_ncr:1_{664977B6-2830-4868-B719-150CE3002E6C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ommaire" sheetId="2" r:id="rId1"/>
    <sheet name="2021" sheetId="1" r:id="rId2"/>
    <sheet name="2022" sheetId="3" r:id="rId3"/>
    <sheet name="2023" sheetId="4" r:id="rId4"/>
    <sheet name="202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3" i="1" l="1"/>
  <c r="B33" i="1"/>
</calcChain>
</file>

<file path=xl/sharedStrings.xml><?xml version="1.0" encoding="utf-8"?>
<sst xmlns="http://schemas.openxmlformats.org/spreadsheetml/2006/main" count="158" uniqueCount="52">
  <si>
    <t>Personnel rémunéré par l'organisme</t>
  </si>
  <si>
    <t>TOTAL</t>
  </si>
  <si>
    <t>1. EPST hors CNRS</t>
  </si>
  <si>
    <t>INED</t>
  </si>
  <si>
    <t>INRAE</t>
  </si>
  <si>
    <t>INRIA</t>
  </si>
  <si>
    <t>INSERM</t>
  </si>
  <si>
    <t>IRD</t>
  </si>
  <si>
    <t>2. EPIC</t>
  </si>
  <si>
    <t>ANDRA</t>
  </si>
  <si>
    <t>BRGM</t>
  </si>
  <si>
    <t>CEA - Civil</t>
  </si>
  <si>
    <t>CIRAD</t>
  </si>
  <si>
    <t>CNES</t>
  </si>
  <si>
    <t>CSTB</t>
  </si>
  <si>
    <t>IFREMER</t>
  </si>
  <si>
    <t>INERIS</t>
  </si>
  <si>
    <t>IPEV</t>
  </si>
  <si>
    <t>IRSN</t>
  </si>
  <si>
    <t>LNE</t>
  </si>
  <si>
    <t>ONERA</t>
  </si>
  <si>
    <t>4. CNRS</t>
  </si>
  <si>
    <t>6. Centres hospitaliers (CHU, CLCC)</t>
  </si>
  <si>
    <t>7. Autres établissements d'enseignement supérieur</t>
  </si>
  <si>
    <t>8. Institutions sans but lucratif</t>
  </si>
  <si>
    <t>Total</t>
  </si>
  <si>
    <t>Retour sommaire</t>
  </si>
  <si>
    <t>2021 définitif</t>
  </si>
  <si>
    <t>3. Ministères (y compris Défense) et autres établissements publics</t>
  </si>
  <si>
    <t>Nationalité française</t>
  </si>
  <si>
    <t>dont nationalité union européenne</t>
  </si>
  <si>
    <t>dont nationalité américaine</t>
  </si>
  <si>
    <t>Non ventilée</t>
  </si>
  <si>
    <t>Nationalité étrangère</t>
  </si>
  <si>
    <t>2022 définitif</t>
  </si>
  <si>
    <t>Rupture de série : amélioration méthodologique du traitement de la non-réponse et élargissement du champ couvert (principalement des écoles hors tutelle du MESR). Les évolutions des effectifs entre 2021 et 2022 intègrent ces améliorations.</t>
  </si>
  <si>
    <t xml:space="preserve">Effectifs du secteur des administrations : répartition des doctorants par nationalité en personnes physiques (PP) </t>
  </si>
  <si>
    <t>Personnes physiques PP - Résultats 2021 définitifs</t>
  </si>
  <si>
    <t>Effectifs du secteur des administrations  : répartition des doctorants par nationalité en personnes physiques (PP) - Résultats 2021</t>
  </si>
  <si>
    <t>Effectifs du secteur des administrations  : répartition des doctorants par nationalité en personnes physiques (PP) - Résultats 2022</t>
  </si>
  <si>
    <t>Personnes physiques PP - Résultats 2022 définitifs</t>
  </si>
  <si>
    <t>2023 définitif</t>
  </si>
  <si>
    <t>Effectifs du secteur des administrations  : répartition des doctorants par nationalité en personnes physiques (PP) - Résultats 2023</t>
  </si>
  <si>
    <t>Personnes physiques PP - Résultats 2023 définitifs</t>
  </si>
  <si>
    <t>Effectifs du secteur des administrations  : répartition des doctorants par nationalité en personnes physiques (PP) - Résultats 2024</t>
  </si>
  <si>
    <t>Personnes physiques PP - Résultats 2024 définitifs</t>
  </si>
  <si>
    <t>Source : MESRE-SIES, Enquête sur les moyens consacrés à la R&amp;D</t>
  </si>
  <si>
    <t>2024 définitif</t>
  </si>
  <si>
    <t>Les données du millésime 2023 du secteur des administrations ont été modifiées suite à des corrections de leur réponse par certains organismes.</t>
  </si>
  <si>
    <t xml:space="preserve">Note : En 2026, les données du millésime 2023 du secteur des administrations ont été modifiées suite à des corrections de leur réponse par certains organismes. </t>
  </si>
  <si>
    <t xml:space="preserve">En 2026, les données du millésime 2023 du secteur des administrations ont été modifiées suite à des corrections de leur réponse par certains organismes. </t>
  </si>
  <si>
    <t>5. Universités et établissement d'enseignement supérieur sous contrat MESRE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</si>
</sst>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€_-;\-* #,##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MS Sans Serif"/>
      <family val="2"/>
    </font>
    <font>
      <b/>
      <sz val="9"/>
      <name val="MS Sans Serif"/>
    </font>
    <font>
      <sz val="10"/>
      <name val="MS Sans Serif"/>
      <family val="2"/>
    </font>
    <font>
      <b/>
      <sz val="10"/>
      <name val="MS Sans Serif"/>
    </font>
    <font>
      <sz val="9"/>
      <color rgb="FFFF0000"/>
      <name val="MS Sans Serif"/>
    </font>
    <font>
      <u/>
      <sz val="11"/>
      <color theme="10"/>
      <name val="Calibri"/>
      <family val="2"/>
      <scheme val="minor"/>
    </font>
    <font>
      <sz val="8"/>
      <name val="MS Sans Serif"/>
      <family val="2"/>
    </font>
    <font>
      <b/>
      <sz val="9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b/>
      <sz val="9"/>
      <color theme="0"/>
      <name val="Verdana"/>
      <family val="2"/>
    </font>
    <font>
      <sz val="8"/>
      <name val="Verdana"/>
      <family val="2"/>
    </font>
    <font>
      <u/>
      <sz val="11"/>
      <color theme="10"/>
      <name val="Verdana"/>
      <family val="2"/>
    </font>
    <font>
      <b/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2" fillId="6" borderId="0" xfId="0" applyFont="1" applyFill="1"/>
    <xf numFmtId="0" fontId="2" fillId="6" borderId="0" xfId="0" applyFont="1" applyFill="1" applyBorder="1"/>
    <xf numFmtId="0" fontId="0" fillId="6" borderId="0" xfId="0" applyFill="1"/>
    <xf numFmtId="0" fontId="0" fillId="6" borderId="0" xfId="0" applyFill="1" applyBorder="1"/>
    <xf numFmtId="0" fontId="5" fillId="6" borderId="0" xfId="0" applyFont="1" applyFill="1"/>
    <xf numFmtId="0" fontId="3" fillId="6" borderId="0" xfId="0" applyFont="1" applyFill="1"/>
    <xf numFmtId="0" fontId="6" fillId="6" borderId="0" xfId="0" applyFont="1" applyFill="1"/>
    <xf numFmtId="0" fontId="7" fillId="6" borderId="0" xfId="3" applyFill="1"/>
    <xf numFmtId="0" fontId="8" fillId="0" borderId="0" xfId="0" applyFont="1" applyFill="1"/>
    <xf numFmtId="0" fontId="9" fillId="6" borderId="2" xfId="0" applyFont="1" applyFill="1" applyBorder="1" applyAlignment="1">
      <alignment horizontal="left" indent="1"/>
    </xf>
    <xf numFmtId="164" fontId="9" fillId="6" borderId="2" xfId="1" applyNumberFormat="1" applyFont="1" applyFill="1" applyBorder="1"/>
    <xf numFmtId="164" fontId="9" fillId="6" borderId="0" xfId="1" applyNumberFormat="1" applyFont="1" applyFill="1"/>
    <xf numFmtId="164" fontId="9" fillId="6" borderId="0" xfId="1" applyNumberFormat="1" applyFont="1" applyFill="1" applyBorder="1"/>
    <xf numFmtId="164" fontId="10" fillId="6" borderId="2" xfId="1" applyNumberFormat="1" applyFont="1" applyFill="1" applyBorder="1"/>
    <xf numFmtId="0" fontId="10" fillId="6" borderId="2" xfId="0" applyFont="1" applyFill="1" applyBorder="1" applyAlignment="1">
      <alignment horizontal="left" indent="3"/>
    </xf>
    <xf numFmtId="164" fontId="10" fillId="6" borderId="0" xfId="1" applyNumberFormat="1" applyFont="1" applyFill="1" applyBorder="1"/>
    <xf numFmtId="0" fontId="9" fillId="6" borderId="0" xfId="1" applyNumberFormat="1" applyFont="1" applyFill="1" applyAlignment="1">
      <alignment horizontal="center" vertical="center"/>
    </xf>
    <xf numFmtId="0" fontId="10" fillId="6" borderId="0" xfId="0" applyFont="1" applyFill="1" applyAlignment="1">
      <alignment horizontal="left" indent="1"/>
    </xf>
    <xf numFmtId="164" fontId="10" fillId="6" borderId="0" xfId="1" applyNumberFormat="1" applyFont="1" applyFill="1"/>
    <xf numFmtId="0" fontId="11" fillId="6" borderId="2" xfId="0" applyFont="1" applyFill="1" applyBorder="1" applyAlignment="1">
      <alignment horizontal="left" indent="1"/>
    </xf>
    <xf numFmtId="164" fontId="11" fillId="6" borderId="2" xfId="1" applyNumberFormat="1" applyFont="1" applyFill="1" applyBorder="1"/>
    <xf numFmtId="164" fontId="11" fillId="6" borderId="0" xfId="1" applyNumberFormat="1" applyFont="1" applyFill="1" applyBorder="1"/>
    <xf numFmtId="0" fontId="9" fillId="2" borderId="2" xfId="0" applyFont="1" applyFill="1" applyBorder="1" applyAlignment="1">
      <alignment horizontal="center" vertical="center" wrapText="1"/>
    </xf>
    <xf numFmtId="0" fontId="12" fillId="0" borderId="0" xfId="0" applyFont="1" applyBorder="1"/>
    <xf numFmtId="0" fontId="9" fillId="3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4" xfId="0" applyFont="1" applyBorder="1"/>
    <xf numFmtId="0" fontId="13" fillId="5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left" wrapText="1" indent="1"/>
    </xf>
    <xf numFmtId="0" fontId="10" fillId="6" borderId="0" xfId="0" applyFont="1" applyFill="1"/>
    <xf numFmtId="0" fontId="11" fillId="6" borderId="0" xfId="0" applyFont="1" applyFill="1"/>
    <xf numFmtId="0" fontId="11" fillId="6" borderId="0" xfId="0" applyFont="1" applyFill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164" fontId="10" fillId="6" borderId="0" xfId="0" applyNumberFormat="1" applyFont="1" applyFill="1"/>
    <xf numFmtId="164" fontId="10" fillId="6" borderId="0" xfId="0" applyNumberFormat="1" applyFont="1" applyFill="1" applyBorder="1"/>
    <xf numFmtId="0" fontId="10" fillId="6" borderId="0" xfId="0" applyFont="1" applyFill="1" applyBorder="1"/>
    <xf numFmtId="164" fontId="10" fillId="6" borderId="0" xfId="2" applyNumberFormat="1" applyFont="1" applyFill="1" applyAlignment="1">
      <alignment horizontal="right"/>
    </xf>
    <xf numFmtId="0" fontId="10" fillId="6" borderId="0" xfId="0" applyFont="1" applyFill="1" applyAlignment="1"/>
    <xf numFmtId="0" fontId="12" fillId="6" borderId="0" xfId="0" applyFont="1" applyFill="1"/>
    <xf numFmtId="0" fontId="14" fillId="0" borderId="0" xfId="0" applyFont="1" applyFill="1"/>
    <xf numFmtId="0" fontId="15" fillId="6" borderId="0" xfId="3" applyFont="1" applyFill="1"/>
    <xf numFmtId="0" fontId="16" fillId="6" borderId="0" xfId="0" applyFont="1" applyFill="1"/>
    <xf numFmtId="0" fontId="11" fillId="0" borderId="0" xfId="0" applyFont="1"/>
  </cellXfs>
  <cellStyles count="4">
    <cellStyle name="Lien hypertexte" xfId="3" builtinId="8"/>
    <cellStyle name="Millier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1"/>
  <sheetViews>
    <sheetView workbookViewId="0">
      <selection activeCell="C20" sqref="C20"/>
    </sheetView>
  </sheetViews>
  <sheetFormatPr baseColWidth="10" defaultColWidth="11.42578125" defaultRowHeight="14.25" x14ac:dyDescent="0.2"/>
  <cols>
    <col min="1" max="16384" width="11.42578125" style="40"/>
  </cols>
  <sheetData>
    <row r="2" spans="2:11" x14ac:dyDescent="0.2">
      <c r="B2" s="32" t="s">
        <v>36</v>
      </c>
      <c r="K2" s="41"/>
    </row>
    <row r="6" spans="2:11" x14ac:dyDescent="0.2">
      <c r="B6" s="42" t="s">
        <v>27</v>
      </c>
    </row>
    <row r="7" spans="2:11" x14ac:dyDescent="0.2">
      <c r="B7" s="42" t="s">
        <v>34</v>
      </c>
      <c r="D7" s="43"/>
    </row>
    <row r="8" spans="2:11" x14ac:dyDescent="0.2">
      <c r="B8" s="42" t="s">
        <v>41</v>
      </c>
      <c r="D8" s="31" t="s">
        <v>50</v>
      </c>
    </row>
    <row r="9" spans="2:11" x14ac:dyDescent="0.2">
      <c r="B9" s="42" t="s">
        <v>47</v>
      </c>
    </row>
    <row r="11" spans="2:11" x14ac:dyDescent="0.2">
      <c r="B11" s="44" t="s">
        <v>46</v>
      </c>
    </row>
  </sheetData>
  <hyperlinks>
    <hyperlink ref="B6" location="'2021'!A1" display="2021 définitif" xr:uid="{00000000-0004-0000-0000-000000000000}"/>
    <hyperlink ref="B7" location="'2022'!A1" display="2022 définitif" xr:uid="{00000000-0004-0000-0000-000001000000}"/>
    <hyperlink ref="B8" location="'2023'!A1" display="2023 définitif" xr:uid="{00000000-0004-0000-0000-000002000000}"/>
    <hyperlink ref="B9" location="'2024'!A1" display="2024 définitif" xr:uid="{69825EC7-75AF-499B-934E-878DBE79AC5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9" sqref="A29"/>
    </sheetView>
  </sheetViews>
  <sheetFormatPr baseColWidth="10" defaultColWidth="9.140625" defaultRowHeight="10.5" x14ac:dyDescent="0.15"/>
  <cols>
    <col min="1" max="1" width="50.85546875" style="1" customWidth="1"/>
    <col min="2" max="2" width="12.7109375" style="1" customWidth="1"/>
    <col min="3" max="3" width="2" style="1" customWidth="1"/>
    <col min="4" max="6" width="12.7109375" style="1" customWidth="1"/>
    <col min="7" max="7" width="2" style="2" customWidth="1"/>
    <col min="8" max="8" width="12.7109375" style="1" customWidth="1"/>
    <col min="9" max="9" width="2" style="1" customWidth="1"/>
    <col min="10" max="10" width="12.7109375" style="1" customWidth="1"/>
    <col min="11" max="16384" width="9.140625" style="1"/>
  </cols>
  <sheetData>
    <row r="1" spans="1:11" ht="15" x14ac:dyDescent="0.25">
      <c r="A1" s="8" t="s">
        <v>26</v>
      </c>
    </row>
    <row r="2" spans="1:11" ht="11.25" x14ac:dyDescent="0.15">
      <c r="A2" s="31"/>
    </row>
    <row r="3" spans="1:11" ht="12.75" x14ac:dyDescent="0.2">
      <c r="A3" s="32" t="s">
        <v>38</v>
      </c>
      <c r="H3" s="9"/>
    </row>
    <row r="4" spans="1:11" ht="12.75" x14ac:dyDescent="0.2">
      <c r="A4" s="33" t="s">
        <v>0</v>
      </c>
      <c r="B4" s="6"/>
    </row>
    <row r="5" spans="1:11" ht="15" x14ac:dyDescent="0.25">
      <c r="A5" s="31"/>
      <c r="B5" s="3"/>
      <c r="C5" s="3"/>
      <c r="D5" s="3"/>
      <c r="E5" s="3"/>
      <c r="F5" s="3"/>
      <c r="G5" s="4"/>
      <c r="H5" s="3"/>
      <c r="I5" s="3"/>
      <c r="J5" s="3"/>
    </row>
    <row r="6" spans="1:11" ht="42" customHeight="1" x14ac:dyDescent="0.2">
      <c r="A6" s="34" t="s">
        <v>37</v>
      </c>
      <c r="B6" s="23" t="s">
        <v>29</v>
      </c>
      <c r="C6" s="24"/>
      <c r="D6" s="25" t="s">
        <v>33</v>
      </c>
      <c r="E6" s="29" t="s">
        <v>30</v>
      </c>
      <c r="F6" s="29" t="s">
        <v>31</v>
      </c>
      <c r="G6" s="24"/>
      <c r="H6" s="26" t="s">
        <v>32</v>
      </c>
      <c r="I6" s="27"/>
      <c r="J6" s="28" t="s">
        <v>1</v>
      </c>
    </row>
    <row r="7" spans="1:11" s="6" customFormat="1" ht="12.95" customHeight="1" x14ac:dyDescent="0.2">
      <c r="A7" s="10" t="s">
        <v>2</v>
      </c>
      <c r="B7" s="11">
        <v>1448</v>
      </c>
      <c r="C7" s="12"/>
      <c r="D7" s="11">
        <v>671</v>
      </c>
      <c r="E7" s="11">
        <v>182</v>
      </c>
      <c r="F7" s="11">
        <v>100</v>
      </c>
      <c r="G7" s="13"/>
      <c r="H7" s="14">
        <v>0</v>
      </c>
      <c r="I7" s="12"/>
      <c r="J7" s="11">
        <v>2119</v>
      </c>
      <c r="K7" s="5"/>
    </row>
    <row r="8" spans="1:11" ht="12.95" customHeight="1" x14ac:dyDescent="0.25">
      <c r="A8" s="15" t="s">
        <v>3</v>
      </c>
      <c r="B8" s="14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4">
        <v>0</v>
      </c>
      <c r="I8" s="16"/>
      <c r="J8" s="14">
        <v>16</v>
      </c>
      <c r="K8" s="3"/>
    </row>
    <row r="9" spans="1:11" ht="12.95" customHeight="1" x14ac:dyDescent="0.25">
      <c r="A9" s="15" t="s">
        <v>4</v>
      </c>
      <c r="B9" s="14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4">
        <v>0</v>
      </c>
      <c r="I9" s="16"/>
      <c r="J9" s="14">
        <v>650</v>
      </c>
      <c r="K9" s="3"/>
    </row>
    <row r="10" spans="1:11" ht="12.95" customHeight="1" x14ac:dyDescent="0.25">
      <c r="A10" s="15" t="s">
        <v>5</v>
      </c>
      <c r="B10" s="14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4">
        <v>0</v>
      </c>
      <c r="I10" s="16"/>
      <c r="J10" s="14">
        <v>621</v>
      </c>
      <c r="K10" s="3"/>
    </row>
    <row r="11" spans="1:11" ht="12.95" customHeight="1" x14ac:dyDescent="0.25">
      <c r="A11" s="15" t="s">
        <v>6</v>
      </c>
      <c r="B11" s="14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4">
        <v>0</v>
      </c>
      <c r="I11" s="16"/>
      <c r="J11" s="14">
        <v>785</v>
      </c>
      <c r="K11" s="3"/>
    </row>
    <row r="12" spans="1:11" ht="12.95" customHeight="1" x14ac:dyDescent="0.25">
      <c r="A12" s="15" t="s">
        <v>7</v>
      </c>
      <c r="B12" s="14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4">
        <v>0</v>
      </c>
      <c r="I12" s="16"/>
      <c r="J12" s="14">
        <v>47</v>
      </c>
      <c r="K12" s="3"/>
    </row>
    <row r="13" spans="1:11" s="6" customFormat="1" ht="12.95" customHeight="1" x14ac:dyDescent="0.2">
      <c r="A13" s="10" t="s">
        <v>8</v>
      </c>
      <c r="B13" s="11">
        <v>1510</v>
      </c>
      <c r="C13" s="12"/>
      <c r="D13" s="11">
        <v>687</v>
      </c>
      <c r="E13" s="11">
        <v>197</v>
      </c>
      <c r="F13" s="11">
        <v>84</v>
      </c>
      <c r="G13" s="13"/>
      <c r="H13" s="14">
        <v>0</v>
      </c>
      <c r="I13" s="12"/>
      <c r="J13" s="11">
        <v>2197</v>
      </c>
      <c r="K13" s="5"/>
    </row>
    <row r="14" spans="1:11" ht="12.95" customHeight="1" x14ac:dyDescent="0.25">
      <c r="A14" s="15" t="s">
        <v>9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6"/>
      <c r="J14" s="14">
        <v>14</v>
      </c>
      <c r="K14" s="3"/>
    </row>
    <row r="15" spans="1:11" ht="12.95" customHeight="1" x14ac:dyDescent="0.25">
      <c r="A15" s="15" t="s">
        <v>10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6"/>
      <c r="J15" s="14">
        <v>16</v>
      </c>
      <c r="K15" s="3"/>
    </row>
    <row r="16" spans="1:11" ht="12.95" customHeight="1" x14ac:dyDescent="0.25">
      <c r="A16" s="15" t="s">
        <v>11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6"/>
      <c r="J16" s="14">
        <v>1351</v>
      </c>
      <c r="K16" s="3"/>
    </row>
    <row r="17" spans="1:13" ht="12.95" customHeight="1" x14ac:dyDescent="0.25">
      <c r="A17" s="15" t="s">
        <v>12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6"/>
      <c r="J17" s="14">
        <v>86</v>
      </c>
      <c r="K17" s="3"/>
    </row>
    <row r="18" spans="1:13" ht="12.95" customHeight="1" x14ac:dyDescent="0.25">
      <c r="A18" s="15" t="s">
        <v>13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6"/>
      <c r="J18" s="14">
        <v>200</v>
      </c>
      <c r="K18" s="3"/>
    </row>
    <row r="19" spans="1:13" ht="12.95" customHeight="1" x14ac:dyDescent="0.25">
      <c r="A19" s="15" t="s">
        <v>14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6"/>
      <c r="J19" s="14">
        <v>31</v>
      </c>
      <c r="K19" s="3"/>
    </row>
    <row r="20" spans="1:13" ht="12.95" customHeight="1" x14ac:dyDescent="0.25">
      <c r="A20" s="15" t="s">
        <v>15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6"/>
      <c r="J20" s="14">
        <v>92</v>
      </c>
      <c r="K20" s="3"/>
    </row>
    <row r="21" spans="1:13" ht="12.95" customHeight="1" x14ac:dyDescent="0.25">
      <c r="A21" s="15" t="s">
        <v>16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6"/>
      <c r="J21" s="14">
        <v>26</v>
      </c>
      <c r="K21" s="3"/>
    </row>
    <row r="22" spans="1:13" ht="12.95" customHeight="1" x14ac:dyDescent="0.25">
      <c r="A22" s="15" t="s">
        <v>17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6"/>
      <c r="J22" s="14">
        <v>0</v>
      </c>
      <c r="K22" s="3"/>
    </row>
    <row r="23" spans="1:13" ht="12.95" customHeight="1" x14ac:dyDescent="0.25">
      <c r="A23" s="15" t="s">
        <v>18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6"/>
      <c r="J23" s="14">
        <v>84</v>
      </c>
      <c r="K23" s="3"/>
    </row>
    <row r="24" spans="1:13" ht="12.95" customHeight="1" x14ac:dyDescent="0.25">
      <c r="A24" s="15" t="s">
        <v>19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6"/>
      <c r="J24" s="14">
        <v>12</v>
      </c>
      <c r="K24" s="3"/>
    </row>
    <row r="25" spans="1:13" ht="12.95" customHeight="1" x14ac:dyDescent="0.25">
      <c r="A25" s="15" t="s">
        <v>20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6"/>
      <c r="J25" s="14">
        <v>285</v>
      </c>
      <c r="K25" s="3"/>
    </row>
    <row r="26" spans="1:13" s="6" customFormat="1" ht="23.25" x14ac:dyDescent="0.2">
      <c r="A26" s="30" t="s">
        <v>28</v>
      </c>
      <c r="B26" s="11">
        <v>91</v>
      </c>
      <c r="C26" s="12"/>
      <c r="D26" s="11">
        <v>22</v>
      </c>
      <c r="E26" s="11">
        <v>12</v>
      </c>
      <c r="F26" s="11">
        <v>1</v>
      </c>
      <c r="G26" s="13"/>
      <c r="H26" s="14">
        <v>0</v>
      </c>
      <c r="I26" s="12"/>
      <c r="J26" s="11">
        <v>113</v>
      </c>
      <c r="K26" s="5"/>
    </row>
    <row r="27" spans="1:13" s="6" customFormat="1" ht="12.95" customHeight="1" x14ac:dyDescent="0.2">
      <c r="A27" s="10" t="s">
        <v>21</v>
      </c>
      <c r="B27" s="11">
        <v>1841</v>
      </c>
      <c r="C27" s="12"/>
      <c r="D27" s="11">
        <v>1132</v>
      </c>
      <c r="E27" s="11">
        <v>318</v>
      </c>
      <c r="F27" s="11">
        <v>116</v>
      </c>
      <c r="G27" s="13"/>
      <c r="H27" s="14">
        <v>0</v>
      </c>
      <c r="I27" s="12"/>
      <c r="J27" s="11">
        <v>2973</v>
      </c>
      <c r="K27" s="5"/>
    </row>
    <row r="28" spans="1:13" s="6" customFormat="1" ht="23.25" x14ac:dyDescent="0.2">
      <c r="A28" s="30" t="s">
        <v>51</v>
      </c>
      <c r="B28" s="14">
        <v>0</v>
      </c>
      <c r="C28" s="17"/>
      <c r="D28" s="14">
        <v>0</v>
      </c>
      <c r="E28" s="14">
        <v>0</v>
      </c>
      <c r="F28" s="14">
        <v>0</v>
      </c>
      <c r="G28" s="13"/>
      <c r="H28" s="11">
        <v>20606</v>
      </c>
      <c r="I28" s="12"/>
      <c r="J28" s="11">
        <v>20606</v>
      </c>
      <c r="K28" s="5"/>
    </row>
    <row r="29" spans="1:13" s="6" customFormat="1" ht="12.95" customHeight="1" x14ac:dyDescent="0.2">
      <c r="A29" s="10" t="s">
        <v>22</v>
      </c>
      <c r="B29" s="14">
        <v>0</v>
      </c>
      <c r="C29" s="17"/>
      <c r="D29" s="14">
        <v>0</v>
      </c>
      <c r="E29" s="14">
        <v>0</v>
      </c>
      <c r="F29" s="14">
        <v>0</v>
      </c>
      <c r="G29" s="13"/>
      <c r="H29" s="11">
        <v>636</v>
      </c>
      <c r="I29" s="12"/>
      <c r="J29" s="11">
        <v>636</v>
      </c>
      <c r="K29" s="5"/>
    </row>
    <row r="30" spans="1:13" s="6" customFormat="1" ht="12.95" customHeight="1" x14ac:dyDescent="0.2">
      <c r="A30" s="10" t="s">
        <v>23</v>
      </c>
      <c r="B30" s="11">
        <v>1044</v>
      </c>
      <c r="C30" s="12"/>
      <c r="D30" s="11">
        <v>665</v>
      </c>
      <c r="E30" s="11">
        <v>209</v>
      </c>
      <c r="F30" s="11">
        <v>90</v>
      </c>
      <c r="G30" s="13"/>
      <c r="H30" s="14">
        <v>0</v>
      </c>
      <c r="I30" s="12"/>
      <c r="J30" s="11">
        <v>1709</v>
      </c>
      <c r="K30" s="5"/>
      <c r="M30" s="7"/>
    </row>
    <row r="31" spans="1:13" s="6" customFormat="1" ht="12.95" customHeight="1" x14ac:dyDescent="0.2">
      <c r="A31" s="10" t="s">
        <v>24</v>
      </c>
      <c r="B31" s="11">
        <v>141</v>
      </c>
      <c r="C31" s="12"/>
      <c r="D31" s="11">
        <v>171</v>
      </c>
      <c r="E31" s="11">
        <v>82</v>
      </c>
      <c r="F31" s="11">
        <v>29</v>
      </c>
      <c r="G31" s="13"/>
      <c r="H31" s="11">
        <v>840</v>
      </c>
      <c r="I31" s="12"/>
      <c r="J31" s="11">
        <v>1152</v>
      </c>
      <c r="K31" s="5"/>
    </row>
    <row r="32" spans="1:13" ht="12.95" customHeight="1" x14ac:dyDescent="0.15">
      <c r="A32" s="18"/>
      <c r="B32" s="19"/>
      <c r="C32" s="16"/>
      <c r="D32" s="19"/>
      <c r="E32" s="19"/>
      <c r="F32" s="19"/>
      <c r="G32" s="16"/>
      <c r="H32" s="19"/>
      <c r="I32" s="16"/>
      <c r="J32" s="19"/>
    </row>
    <row r="33" spans="1:10" s="5" customFormat="1" ht="12.95" customHeight="1" x14ac:dyDescent="0.2">
      <c r="A33" s="20" t="s">
        <v>25</v>
      </c>
      <c r="B33" s="21">
        <f>B7+B13+B26+B27+B30+B31</f>
        <v>6075</v>
      </c>
      <c r="C33" s="22"/>
      <c r="D33" s="21">
        <v>3348</v>
      </c>
      <c r="E33" s="21">
        <v>1000</v>
      </c>
      <c r="F33" s="21">
        <v>420</v>
      </c>
      <c r="G33" s="22"/>
      <c r="H33" s="21">
        <f>H28+H29+H31</f>
        <v>22082</v>
      </c>
      <c r="I33" s="22"/>
      <c r="J33" s="21">
        <v>31505</v>
      </c>
    </row>
    <row r="34" spans="1:10" s="31" customFormat="1" ht="12.95" customHeight="1" x14ac:dyDescent="0.15">
      <c r="B34" s="35"/>
      <c r="C34" s="35"/>
      <c r="D34" s="35"/>
      <c r="E34" s="35"/>
      <c r="F34" s="35"/>
      <c r="G34" s="36"/>
      <c r="H34" s="35"/>
      <c r="I34" s="35"/>
    </row>
    <row r="35" spans="1:10" s="31" customFormat="1" ht="11.25" x14ac:dyDescent="0.15">
      <c r="G35" s="37"/>
      <c r="J35" s="38" t="s">
        <v>46</v>
      </c>
    </row>
    <row r="36" spans="1:10" s="31" customFormat="1" ht="11.25" x14ac:dyDescent="0.15">
      <c r="G36" s="37"/>
    </row>
    <row r="37" spans="1:10" s="31" customFormat="1" ht="11.25" x14ac:dyDescent="0.15">
      <c r="A37" s="39"/>
      <c r="G37" s="37"/>
    </row>
    <row r="38" spans="1:10" s="31" customFormat="1" ht="11.25" x14ac:dyDescent="0.15">
      <c r="G38" s="37"/>
    </row>
    <row r="39" spans="1:10" s="31" customFormat="1" ht="11.25" x14ac:dyDescent="0.15">
      <c r="G39" s="37"/>
    </row>
    <row r="40" spans="1:10" s="31" customFormat="1" ht="11.25" x14ac:dyDescent="0.15">
      <c r="G40" s="37"/>
    </row>
    <row r="41" spans="1:10" s="31" customFormat="1" ht="11.25" x14ac:dyDescent="0.15">
      <c r="G41" s="37"/>
    </row>
  </sheetData>
  <hyperlinks>
    <hyperlink ref="A1" location="Sommaire!A1" display="Retour sommaire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"/>
  <sheetViews>
    <sheetView workbookViewId="0">
      <selection activeCell="B11" sqref="B11"/>
    </sheetView>
  </sheetViews>
  <sheetFormatPr baseColWidth="10" defaultColWidth="9.140625" defaultRowHeight="10.5" x14ac:dyDescent="0.15"/>
  <cols>
    <col min="1" max="1" width="50.85546875" style="1" customWidth="1"/>
    <col min="2" max="2" width="12.7109375" style="1" customWidth="1"/>
    <col min="3" max="3" width="2" style="1" customWidth="1"/>
    <col min="4" max="6" width="12.7109375" style="1" customWidth="1"/>
    <col min="7" max="7" width="2" style="2" customWidth="1"/>
    <col min="8" max="8" width="12.7109375" style="1" customWidth="1"/>
    <col min="9" max="9" width="2" style="1" customWidth="1"/>
    <col min="10" max="10" width="12.7109375" style="1" customWidth="1"/>
    <col min="11" max="16384" width="9.140625" style="1"/>
  </cols>
  <sheetData>
    <row r="1" spans="1:11" ht="15" x14ac:dyDescent="0.25">
      <c r="A1" s="8" t="s">
        <v>26</v>
      </c>
    </row>
    <row r="2" spans="1:11" ht="11.25" x14ac:dyDescent="0.15">
      <c r="A2" s="31"/>
    </row>
    <row r="3" spans="1:11" ht="12.75" x14ac:dyDescent="0.2">
      <c r="A3" s="32" t="s">
        <v>39</v>
      </c>
      <c r="H3" s="9"/>
    </row>
    <row r="4" spans="1:11" ht="12.75" x14ac:dyDescent="0.2">
      <c r="A4" s="33" t="s">
        <v>0</v>
      </c>
      <c r="B4" s="6"/>
    </row>
    <row r="5" spans="1:11" ht="15" x14ac:dyDescent="0.25">
      <c r="A5" s="31"/>
      <c r="B5" s="3"/>
      <c r="C5" s="3"/>
      <c r="D5" s="3"/>
      <c r="E5" s="3"/>
      <c r="F5" s="3"/>
      <c r="G5" s="4"/>
      <c r="H5" s="3"/>
      <c r="I5" s="3"/>
      <c r="J5" s="3"/>
    </row>
    <row r="6" spans="1:11" ht="42" customHeight="1" x14ac:dyDescent="0.2">
      <c r="A6" s="34" t="s">
        <v>40</v>
      </c>
      <c r="B6" s="23" t="s">
        <v>29</v>
      </c>
      <c r="C6" s="24"/>
      <c r="D6" s="25" t="s">
        <v>33</v>
      </c>
      <c r="E6" s="29" t="s">
        <v>30</v>
      </c>
      <c r="F6" s="29" t="s">
        <v>31</v>
      </c>
      <c r="G6" s="24"/>
      <c r="H6" s="26" t="s">
        <v>32</v>
      </c>
      <c r="I6" s="27"/>
      <c r="J6" s="28" t="s">
        <v>1</v>
      </c>
    </row>
    <row r="7" spans="1:11" s="6" customFormat="1" ht="12.95" customHeight="1" x14ac:dyDescent="0.2">
      <c r="A7" s="10" t="s">
        <v>2</v>
      </c>
      <c r="B7" s="11">
        <v>1502</v>
      </c>
      <c r="C7" s="12"/>
      <c r="D7" s="11">
        <v>681</v>
      </c>
      <c r="E7" s="11">
        <v>180</v>
      </c>
      <c r="F7" s="11">
        <v>96</v>
      </c>
      <c r="G7" s="13"/>
      <c r="H7" s="14">
        <v>0</v>
      </c>
      <c r="I7" s="12"/>
      <c r="J7" s="11">
        <v>2183</v>
      </c>
      <c r="K7" s="5"/>
    </row>
    <row r="8" spans="1:11" ht="12.95" customHeight="1" x14ac:dyDescent="0.25">
      <c r="A8" s="15" t="s">
        <v>3</v>
      </c>
      <c r="B8" s="14">
        <v>0</v>
      </c>
      <c r="C8" s="11"/>
      <c r="D8" s="11">
        <v>0</v>
      </c>
      <c r="E8" s="11">
        <v>0</v>
      </c>
      <c r="F8" s="11">
        <v>0</v>
      </c>
      <c r="G8" s="11"/>
      <c r="H8" s="14">
        <v>0</v>
      </c>
      <c r="I8" s="16"/>
      <c r="J8" s="14"/>
      <c r="K8" s="3"/>
    </row>
    <row r="9" spans="1:11" ht="12.95" customHeight="1" x14ac:dyDescent="0.25">
      <c r="A9" s="15" t="s">
        <v>4</v>
      </c>
      <c r="B9" s="14">
        <v>0</v>
      </c>
      <c r="C9" s="11"/>
      <c r="D9" s="11">
        <v>0</v>
      </c>
      <c r="E9" s="11">
        <v>0</v>
      </c>
      <c r="F9" s="11">
        <v>0</v>
      </c>
      <c r="G9" s="11"/>
      <c r="H9" s="14">
        <v>0</v>
      </c>
      <c r="I9" s="16"/>
      <c r="J9" s="14">
        <v>18</v>
      </c>
      <c r="K9" s="3"/>
    </row>
    <row r="10" spans="1:11" ht="12.95" customHeight="1" x14ac:dyDescent="0.25">
      <c r="A10" s="15" t="s">
        <v>5</v>
      </c>
      <c r="B10" s="14">
        <v>0</v>
      </c>
      <c r="C10" s="11"/>
      <c r="D10" s="11">
        <v>0</v>
      </c>
      <c r="E10" s="11">
        <v>0</v>
      </c>
      <c r="F10" s="11">
        <v>0</v>
      </c>
      <c r="G10" s="11"/>
      <c r="H10" s="14">
        <v>0</v>
      </c>
      <c r="I10" s="16"/>
      <c r="J10" s="14">
        <v>684</v>
      </c>
      <c r="K10" s="3"/>
    </row>
    <row r="11" spans="1:11" ht="12.95" customHeight="1" x14ac:dyDescent="0.25">
      <c r="A11" s="15" t="s">
        <v>6</v>
      </c>
      <c r="B11" s="14">
        <v>0</v>
      </c>
      <c r="C11" s="11"/>
      <c r="D11" s="11">
        <v>0</v>
      </c>
      <c r="E11" s="11">
        <v>0</v>
      </c>
      <c r="F11" s="11">
        <v>0</v>
      </c>
      <c r="G11" s="11"/>
      <c r="H11" s="14">
        <v>0</v>
      </c>
      <c r="I11" s="16"/>
      <c r="J11" s="14">
        <v>619</v>
      </c>
      <c r="K11" s="3"/>
    </row>
    <row r="12" spans="1:11" ht="12.95" customHeight="1" x14ac:dyDescent="0.25">
      <c r="A12" s="15" t="s">
        <v>7</v>
      </c>
      <c r="B12" s="14">
        <v>0</v>
      </c>
      <c r="C12" s="11"/>
      <c r="D12" s="11">
        <v>0</v>
      </c>
      <c r="E12" s="11">
        <v>0</v>
      </c>
      <c r="F12" s="11">
        <v>0</v>
      </c>
      <c r="G12" s="11"/>
      <c r="H12" s="14">
        <v>0</v>
      </c>
      <c r="I12" s="16"/>
      <c r="J12" s="14">
        <v>797</v>
      </c>
      <c r="K12" s="3"/>
    </row>
    <row r="13" spans="1:11" s="6" customFormat="1" ht="12.95" customHeight="1" x14ac:dyDescent="0.2">
      <c r="A13" s="10" t="s">
        <v>8</v>
      </c>
      <c r="B13" s="11">
        <v>1525</v>
      </c>
      <c r="C13" s="12"/>
      <c r="D13" s="11">
        <v>675</v>
      </c>
      <c r="E13" s="11">
        <v>181</v>
      </c>
      <c r="F13" s="11">
        <v>90</v>
      </c>
      <c r="G13" s="13"/>
      <c r="H13" s="14">
        <v>0</v>
      </c>
      <c r="I13" s="12"/>
      <c r="J13" s="11">
        <v>2200</v>
      </c>
      <c r="K13" s="5"/>
    </row>
    <row r="14" spans="1:11" ht="12.95" customHeight="1" x14ac:dyDescent="0.25">
      <c r="A14" s="15" t="s">
        <v>9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6"/>
      <c r="J14" s="14">
        <v>14</v>
      </c>
      <c r="K14" s="3"/>
    </row>
    <row r="15" spans="1:11" ht="12.95" customHeight="1" x14ac:dyDescent="0.25">
      <c r="A15" s="15" t="s">
        <v>10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6"/>
      <c r="J15" s="14">
        <v>16</v>
      </c>
      <c r="K15" s="3"/>
    </row>
    <row r="16" spans="1:11" ht="12.95" customHeight="1" x14ac:dyDescent="0.25">
      <c r="A16" s="15" t="s">
        <v>11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6"/>
      <c r="J16" s="14">
        <v>1351</v>
      </c>
      <c r="K16" s="3"/>
    </row>
    <row r="17" spans="1:13" ht="12.95" customHeight="1" x14ac:dyDescent="0.25">
      <c r="A17" s="15" t="s">
        <v>12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6"/>
      <c r="J17" s="14">
        <v>86</v>
      </c>
      <c r="K17" s="3"/>
    </row>
    <row r="18" spans="1:13" ht="12.95" customHeight="1" x14ac:dyDescent="0.25">
      <c r="A18" s="15" t="s">
        <v>13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6"/>
      <c r="J18" s="14">
        <v>200</v>
      </c>
      <c r="K18" s="3"/>
    </row>
    <row r="19" spans="1:13" ht="12.95" customHeight="1" x14ac:dyDescent="0.25">
      <c r="A19" s="15" t="s">
        <v>14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6"/>
      <c r="J19" s="14">
        <v>31</v>
      </c>
      <c r="K19" s="3"/>
    </row>
    <row r="20" spans="1:13" ht="12.95" customHeight="1" x14ac:dyDescent="0.25">
      <c r="A20" s="15" t="s">
        <v>15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6"/>
      <c r="J20" s="14">
        <v>92</v>
      </c>
      <c r="K20" s="3"/>
    </row>
    <row r="21" spans="1:13" ht="12.95" customHeight="1" x14ac:dyDescent="0.25">
      <c r="A21" s="15" t="s">
        <v>16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6"/>
      <c r="J21" s="14">
        <v>26</v>
      </c>
      <c r="K21" s="3"/>
    </row>
    <row r="22" spans="1:13" ht="12.95" customHeight="1" x14ac:dyDescent="0.25">
      <c r="A22" s="15" t="s">
        <v>17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6"/>
      <c r="J22" s="14">
        <v>0</v>
      </c>
      <c r="K22" s="3"/>
    </row>
    <row r="23" spans="1:13" ht="12.95" customHeight="1" x14ac:dyDescent="0.25">
      <c r="A23" s="15" t="s">
        <v>18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6"/>
      <c r="J23" s="14">
        <v>84</v>
      </c>
      <c r="K23" s="3"/>
    </row>
    <row r="24" spans="1:13" ht="12.95" customHeight="1" x14ac:dyDescent="0.25">
      <c r="A24" s="15" t="s">
        <v>19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6"/>
      <c r="J24" s="14">
        <v>12</v>
      </c>
      <c r="K24" s="3"/>
    </row>
    <row r="25" spans="1:13" ht="12.95" customHeight="1" x14ac:dyDescent="0.25">
      <c r="A25" s="15" t="s">
        <v>20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6"/>
      <c r="J25" s="14">
        <v>285</v>
      </c>
      <c r="K25" s="3"/>
    </row>
    <row r="26" spans="1:13" s="6" customFormat="1" ht="23.25" x14ac:dyDescent="0.2">
      <c r="A26" s="30" t="s">
        <v>28</v>
      </c>
      <c r="B26" s="11">
        <v>68</v>
      </c>
      <c r="C26" s="12"/>
      <c r="D26" s="11">
        <v>29</v>
      </c>
      <c r="E26" s="11">
        <v>11</v>
      </c>
      <c r="F26" s="11">
        <v>1</v>
      </c>
      <c r="G26" s="13"/>
      <c r="H26" s="14">
        <v>0</v>
      </c>
      <c r="I26" s="12"/>
      <c r="J26" s="11">
        <v>97</v>
      </c>
      <c r="K26" s="5"/>
    </row>
    <row r="27" spans="1:13" s="6" customFormat="1" ht="12.95" customHeight="1" x14ac:dyDescent="0.2">
      <c r="A27" s="10" t="s">
        <v>21</v>
      </c>
      <c r="B27" s="11">
        <v>1990</v>
      </c>
      <c r="C27" s="12"/>
      <c r="D27" s="11">
        <v>1219</v>
      </c>
      <c r="E27" s="11">
        <v>329</v>
      </c>
      <c r="F27" s="11">
        <v>117</v>
      </c>
      <c r="G27" s="13"/>
      <c r="H27" s="14">
        <v>0</v>
      </c>
      <c r="I27" s="12"/>
      <c r="J27" s="11">
        <v>3209</v>
      </c>
      <c r="K27" s="5"/>
    </row>
    <row r="28" spans="1:13" s="6" customFormat="1" ht="23.25" x14ac:dyDescent="0.2">
      <c r="A28" s="30" t="s">
        <v>51</v>
      </c>
      <c r="B28" s="14">
        <v>0</v>
      </c>
      <c r="C28" s="17"/>
      <c r="D28" s="14">
        <v>0</v>
      </c>
      <c r="E28" s="14">
        <v>0</v>
      </c>
      <c r="F28" s="14">
        <v>0</v>
      </c>
      <c r="G28" s="13"/>
      <c r="H28" s="11">
        <v>20554</v>
      </c>
      <c r="I28" s="12"/>
      <c r="J28" s="11">
        <v>20554</v>
      </c>
      <c r="K28" s="5"/>
    </row>
    <row r="29" spans="1:13" s="6" customFormat="1" ht="12.95" customHeight="1" x14ac:dyDescent="0.2">
      <c r="A29" s="10" t="s">
        <v>22</v>
      </c>
      <c r="B29" s="14">
        <v>0</v>
      </c>
      <c r="C29" s="17"/>
      <c r="D29" s="14">
        <v>0</v>
      </c>
      <c r="E29" s="14">
        <v>0</v>
      </c>
      <c r="F29" s="14">
        <v>0</v>
      </c>
      <c r="G29" s="13"/>
      <c r="H29" s="11">
        <v>295</v>
      </c>
      <c r="I29" s="12"/>
      <c r="J29" s="11">
        <v>295</v>
      </c>
      <c r="K29" s="5"/>
    </row>
    <row r="30" spans="1:13" s="6" customFormat="1" ht="12.95" customHeight="1" x14ac:dyDescent="0.2">
      <c r="A30" s="10" t="s">
        <v>23</v>
      </c>
      <c r="B30" s="11">
        <v>1017</v>
      </c>
      <c r="C30" s="12"/>
      <c r="D30" s="11">
        <v>857</v>
      </c>
      <c r="E30" s="11">
        <v>168</v>
      </c>
      <c r="F30" s="11">
        <v>114</v>
      </c>
      <c r="G30" s="13"/>
      <c r="H30" s="14">
        <v>0</v>
      </c>
      <c r="I30" s="12"/>
      <c r="J30" s="11">
        <v>1874</v>
      </c>
      <c r="K30" s="5"/>
      <c r="M30" s="7"/>
    </row>
    <row r="31" spans="1:13" s="6" customFormat="1" ht="12.95" customHeight="1" x14ac:dyDescent="0.2">
      <c r="A31" s="10" t="s">
        <v>24</v>
      </c>
      <c r="B31" s="11">
        <v>168</v>
      </c>
      <c r="C31" s="12"/>
      <c r="D31" s="11">
        <v>185</v>
      </c>
      <c r="E31" s="11">
        <v>85</v>
      </c>
      <c r="F31" s="11">
        <v>27</v>
      </c>
      <c r="G31" s="13"/>
      <c r="H31" s="11">
        <v>671</v>
      </c>
      <c r="I31" s="12"/>
      <c r="J31" s="11">
        <v>1024</v>
      </c>
      <c r="K31" s="5"/>
    </row>
    <row r="32" spans="1:13" ht="12.95" customHeight="1" x14ac:dyDescent="0.15">
      <c r="A32" s="18"/>
      <c r="B32" s="19"/>
      <c r="C32" s="16"/>
      <c r="D32" s="19"/>
      <c r="E32" s="19"/>
      <c r="F32" s="19"/>
      <c r="G32" s="16"/>
      <c r="H32" s="19"/>
      <c r="I32" s="16"/>
      <c r="J32" s="19"/>
    </row>
    <row r="33" spans="1:10" s="5" customFormat="1" ht="12.95" customHeight="1" x14ac:dyDescent="0.2">
      <c r="A33" s="20" t="s">
        <v>25</v>
      </c>
      <c r="B33" s="21">
        <v>6270</v>
      </c>
      <c r="C33" s="22"/>
      <c r="D33" s="21">
        <v>3646</v>
      </c>
      <c r="E33" s="21">
        <v>954</v>
      </c>
      <c r="F33" s="21">
        <v>445</v>
      </c>
      <c r="G33" s="22"/>
      <c r="H33" s="21">
        <v>21520</v>
      </c>
      <c r="I33" s="22"/>
      <c r="J33" s="21">
        <v>31436</v>
      </c>
    </row>
    <row r="34" spans="1:10" s="31" customFormat="1" ht="12.95" customHeight="1" x14ac:dyDescent="0.15">
      <c r="B34" s="35"/>
      <c r="C34" s="35"/>
      <c r="D34" s="35"/>
      <c r="E34" s="35"/>
      <c r="F34" s="35"/>
      <c r="G34" s="36"/>
      <c r="H34" s="35"/>
      <c r="I34" s="35"/>
    </row>
    <row r="35" spans="1:10" s="31" customFormat="1" ht="11.25" x14ac:dyDescent="0.15">
      <c r="G35" s="37"/>
      <c r="J35" s="38" t="s">
        <v>46</v>
      </c>
    </row>
    <row r="36" spans="1:10" s="31" customFormat="1" ht="11.25" x14ac:dyDescent="0.15">
      <c r="G36" s="37"/>
    </row>
    <row r="37" spans="1:10" s="31" customFormat="1" ht="11.25" x14ac:dyDescent="0.15">
      <c r="A37" s="39" t="s">
        <v>35</v>
      </c>
      <c r="G37" s="37"/>
    </row>
    <row r="38" spans="1:10" s="31" customFormat="1" ht="11.25" x14ac:dyDescent="0.15">
      <c r="G38" s="37"/>
    </row>
    <row r="39" spans="1:10" s="31" customFormat="1" ht="11.25" x14ac:dyDescent="0.15">
      <c r="G39" s="37"/>
    </row>
    <row r="40" spans="1:10" s="31" customFormat="1" ht="11.25" x14ac:dyDescent="0.15">
      <c r="G40" s="37"/>
    </row>
    <row r="41" spans="1:10" s="31" customFormat="1" ht="11.25" x14ac:dyDescent="0.15">
      <c r="G41" s="37"/>
    </row>
  </sheetData>
  <hyperlinks>
    <hyperlink ref="A1" location="Sommaire!A1" display="Retour sommaire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"/>
  <sheetViews>
    <sheetView workbookViewId="0">
      <selection activeCell="B22" sqref="B22"/>
    </sheetView>
  </sheetViews>
  <sheetFormatPr baseColWidth="10" defaultColWidth="9.140625" defaultRowHeight="10.5" x14ac:dyDescent="0.15"/>
  <cols>
    <col min="1" max="1" width="50.85546875" style="1" customWidth="1"/>
    <col min="2" max="2" width="12.7109375" style="1" customWidth="1"/>
    <col min="3" max="3" width="2" style="1" customWidth="1"/>
    <col min="4" max="6" width="12.7109375" style="1" customWidth="1"/>
    <col min="7" max="7" width="2" style="2" customWidth="1"/>
    <col min="8" max="8" width="12.7109375" style="1" customWidth="1"/>
    <col min="9" max="9" width="2" style="1" customWidth="1"/>
    <col min="10" max="10" width="12.7109375" style="1" customWidth="1"/>
    <col min="11" max="16384" width="9.140625" style="1"/>
  </cols>
  <sheetData>
    <row r="1" spans="1:11" ht="15" x14ac:dyDescent="0.25">
      <c r="A1" s="8" t="s">
        <v>26</v>
      </c>
    </row>
    <row r="2" spans="1:11" ht="11.25" x14ac:dyDescent="0.15">
      <c r="A2" s="31"/>
    </row>
    <row r="3" spans="1:11" ht="12.75" x14ac:dyDescent="0.2">
      <c r="A3" s="32" t="s">
        <v>42</v>
      </c>
      <c r="H3" s="9"/>
    </row>
    <row r="4" spans="1:11" ht="12.75" x14ac:dyDescent="0.2">
      <c r="A4" s="33" t="s">
        <v>0</v>
      </c>
      <c r="B4" s="6"/>
    </row>
    <row r="5" spans="1:11" ht="15" x14ac:dyDescent="0.25">
      <c r="A5" s="31"/>
      <c r="B5" s="3"/>
      <c r="C5" s="3"/>
      <c r="D5" s="3"/>
      <c r="E5" s="3"/>
      <c r="F5" s="3"/>
      <c r="G5" s="4"/>
      <c r="H5" s="3"/>
      <c r="I5" s="3"/>
      <c r="J5" s="3"/>
    </row>
    <row r="6" spans="1:11" ht="42" customHeight="1" x14ac:dyDescent="0.2">
      <c r="A6" s="34" t="s">
        <v>43</v>
      </c>
      <c r="B6" s="23" t="s">
        <v>29</v>
      </c>
      <c r="C6" s="24"/>
      <c r="D6" s="25" t="s">
        <v>33</v>
      </c>
      <c r="E6" s="29" t="s">
        <v>30</v>
      </c>
      <c r="F6" s="29" t="s">
        <v>31</v>
      </c>
      <c r="G6" s="24"/>
      <c r="H6" s="26" t="s">
        <v>32</v>
      </c>
      <c r="I6" s="27"/>
      <c r="J6" s="28" t="s">
        <v>1</v>
      </c>
    </row>
    <row r="7" spans="1:11" s="6" customFormat="1" ht="12.95" customHeight="1" x14ac:dyDescent="0.2">
      <c r="A7" s="10" t="s">
        <v>2</v>
      </c>
      <c r="B7" s="11">
        <v>1647</v>
      </c>
      <c r="C7" s="12"/>
      <c r="D7" s="11">
        <v>706</v>
      </c>
      <c r="E7" s="11">
        <v>176</v>
      </c>
      <c r="F7" s="11">
        <v>99</v>
      </c>
      <c r="G7" s="13"/>
      <c r="H7" s="14">
        <v>0</v>
      </c>
      <c r="I7" s="12"/>
      <c r="J7" s="11">
        <v>2353</v>
      </c>
      <c r="K7" s="5"/>
    </row>
    <row r="8" spans="1:11" ht="12.95" customHeight="1" x14ac:dyDescent="0.25">
      <c r="A8" s="15" t="s">
        <v>3</v>
      </c>
      <c r="B8" s="14"/>
      <c r="C8" s="11"/>
      <c r="D8" s="11"/>
      <c r="E8" s="11"/>
      <c r="F8" s="11"/>
      <c r="G8" s="11"/>
      <c r="H8" s="14"/>
      <c r="I8" s="16"/>
      <c r="J8" s="14">
        <v>21</v>
      </c>
      <c r="K8" s="3"/>
    </row>
    <row r="9" spans="1:11" ht="12.95" customHeight="1" x14ac:dyDescent="0.25">
      <c r="A9" s="15" t="s">
        <v>4</v>
      </c>
      <c r="B9" s="14"/>
      <c r="C9" s="11"/>
      <c r="D9" s="11"/>
      <c r="E9" s="11"/>
      <c r="F9" s="11"/>
      <c r="G9" s="11"/>
      <c r="H9" s="14"/>
      <c r="I9" s="16"/>
      <c r="J9" s="14">
        <v>714</v>
      </c>
      <c r="K9" s="3"/>
    </row>
    <row r="10" spans="1:11" ht="12.95" customHeight="1" x14ac:dyDescent="0.25">
      <c r="A10" s="15" t="s">
        <v>5</v>
      </c>
      <c r="B10" s="14"/>
      <c r="C10" s="11"/>
      <c r="D10" s="11"/>
      <c r="E10" s="11"/>
      <c r="F10" s="11"/>
      <c r="G10" s="11"/>
      <c r="H10" s="14"/>
      <c r="I10" s="16"/>
      <c r="J10" s="14">
        <v>637</v>
      </c>
      <c r="K10" s="3"/>
    </row>
    <row r="11" spans="1:11" ht="12.95" customHeight="1" x14ac:dyDescent="0.25">
      <c r="A11" s="15" t="s">
        <v>6</v>
      </c>
      <c r="B11" s="14"/>
      <c r="C11" s="11"/>
      <c r="D11" s="11"/>
      <c r="E11" s="11"/>
      <c r="F11" s="11"/>
      <c r="G11" s="11"/>
      <c r="H11" s="14"/>
      <c r="I11" s="16"/>
      <c r="J11" s="14">
        <v>904</v>
      </c>
      <c r="K11" s="3"/>
    </row>
    <row r="12" spans="1:11" ht="12.95" customHeight="1" x14ac:dyDescent="0.25">
      <c r="A12" s="15" t="s">
        <v>7</v>
      </c>
      <c r="B12" s="14"/>
      <c r="C12" s="11"/>
      <c r="D12" s="11"/>
      <c r="E12" s="11"/>
      <c r="F12" s="11"/>
      <c r="G12" s="11"/>
      <c r="H12" s="14"/>
      <c r="I12" s="16"/>
      <c r="J12" s="14">
        <v>77</v>
      </c>
      <c r="K12" s="3"/>
    </row>
    <row r="13" spans="1:11" s="6" customFormat="1" ht="12.95" customHeight="1" x14ac:dyDescent="0.2">
      <c r="A13" s="10" t="s">
        <v>8</v>
      </c>
      <c r="B13" s="11">
        <v>1399</v>
      </c>
      <c r="C13" s="12"/>
      <c r="D13" s="11">
        <v>603</v>
      </c>
      <c r="E13" s="11">
        <v>171</v>
      </c>
      <c r="F13" s="11">
        <v>67</v>
      </c>
      <c r="G13" s="13"/>
      <c r="H13" s="14">
        <v>0</v>
      </c>
      <c r="I13" s="12"/>
      <c r="J13" s="11">
        <v>2002</v>
      </c>
      <c r="K13" s="5"/>
    </row>
    <row r="14" spans="1:11" ht="12.95" customHeight="1" x14ac:dyDescent="0.25">
      <c r="A14" s="15" t="s">
        <v>9</v>
      </c>
      <c r="B14" s="14"/>
      <c r="C14" s="14"/>
      <c r="D14" s="14"/>
      <c r="E14" s="14"/>
      <c r="F14" s="14"/>
      <c r="G14" s="14"/>
      <c r="H14" s="14"/>
      <c r="I14" s="16"/>
      <c r="J14" s="14">
        <v>20</v>
      </c>
      <c r="K14" s="3"/>
    </row>
    <row r="15" spans="1:11" ht="12.95" customHeight="1" x14ac:dyDescent="0.25">
      <c r="A15" s="15" t="s">
        <v>10</v>
      </c>
      <c r="B15" s="14"/>
      <c r="C15" s="14"/>
      <c r="D15" s="14"/>
      <c r="E15" s="14"/>
      <c r="F15" s="14"/>
      <c r="G15" s="14"/>
      <c r="H15" s="14"/>
      <c r="I15" s="16"/>
      <c r="J15" s="14">
        <v>16</v>
      </c>
      <c r="K15" s="3"/>
    </row>
    <row r="16" spans="1:11" ht="12.95" customHeight="1" x14ac:dyDescent="0.25">
      <c r="A16" s="15" t="s">
        <v>11</v>
      </c>
      <c r="B16" s="14"/>
      <c r="C16" s="14"/>
      <c r="D16" s="14"/>
      <c r="E16" s="14"/>
      <c r="F16" s="14"/>
      <c r="G16" s="14"/>
      <c r="H16" s="14"/>
      <c r="I16" s="16"/>
      <c r="J16" s="14">
        <v>1271</v>
      </c>
      <c r="K16" s="3"/>
    </row>
    <row r="17" spans="1:13" ht="12.95" customHeight="1" x14ac:dyDescent="0.25">
      <c r="A17" s="15" t="s">
        <v>12</v>
      </c>
      <c r="B17" s="14"/>
      <c r="C17" s="14"/>
      <c r="D17" s="14"/>
      <c r="E17" s="14"/>
      <c r="F17" s="14"/>
      <c r="G17" s="14"/>
      <c r="H17" s="14"/>
      <c r="I17" s="16"/>
      <c r="J17" s="14">
        <v>107</v>
      </c>
      <c r="K17" s="3"/>
    </row>
    <row r="18" spans="1:13" ht="12.95" customHeight="1" x14ac:dyDescent="0.25">
      <c r="A18" s="15" t="s">
        <v>13</v>
      </c>
      <c r="B18" s="14"/>
      <c r="C18" s="14"/>
      <c r="D18" s="14"/>
      <c r="E18" s="14"/>
      <c r="F18" s="14"/>
      <c r="G18" s="14"/>
      <c r="H18" s="14"/>
      <c r="I18" s="16"/>
      <c r="J18" s="14">
        <v>89</v>
      </c>
      <c r="K18" s="3"/>
    </row>
    <row r="19" spans="1:13" ht="12.95" customHeight="1" x14ac:dyDescent="0.25">
      <c r="A19" s="15" t="s">
        <v>14</v>
      </c>
      <c r="B19" s="14"/>
      <c r="C19" s="14"/>
      <c r="D19" s="14"/>
      <c r="E19" s="14"/>
      <c r="F19" s="14"/>
      <c r="G19" s="14"/>
      <c r="H19" s="14"/>
      <c r="I19" s="16"/>
      <c r="J19" s="14">
        <v>29</v>
      </c>
      <c r="K19" s="3"/>
    </row>
    <row r="20" spans="1:13" ht="12.95" customHeight="1" x14ac:dyDescent="0.25">
      <c r="A20" s="15" t="s">
        <v>15</v>
      </c>
      <c r="B20" s="14"/>
      <c r="C20" s="14"/>
      <c r="D20" s="14"/>
      <c r="E20" s="14"/>
      <c r="F20" s="14"/>
      <c r="G20" s="14"/>
      <c r="H20" s="14"/>
      <c r="I20" s="16"/>
      <c r="J20" s="14">
        <v>77</v>
      </c>
      <c r="K20" s="3"/>
    </row>
    <row r="21" spans="1:13" ht="12.95" customHeight="1" x14ac:dyDescent="0.25">
      <c r="A21" s="15" t="s">
        <v>16</v>
      </c>
      <c r="B21" s="14"/>
      <c r="C21" s="14"/>
      <c r="D21" s="14"/>
      <c r="E21" s="14"/>
      <c r="F21" s="14"/>
      <c r="G21" s="14"/>
      <c r="H21" s="14"/>
      <c r="I21" s="16"/>
      <c r="J21" s="14">
        <v>20</v>
      </c>
      <c r="K21" s="3"/>
    </row>
    <row r="22" spans="1:13" ht="12.95" customHeight="1" x14ac:dyDescent="0.25">
      <c r="A22" s="15" t="s">
        <v>17</v>
      </c>
      <c r="B22" s="14"/>
      <c r="C22" s="14"/>
      <c r="D22" s="14"/>
      <c r="E22" s="14"/>
      <c r="F22" s="14"/>
      <c r="G22" s="14"/>
      <c r="H22" s="14"/>
      <c r="I22" s="16"/>
      <c r="J22" s="14">
        <v>0</v>
      </c>
      <c r="K22" s="3"/>
    </row>
    <row r="23" spans="1:13" ht="12.95" customHeight="1" x14ac:dyDescent="0.25">
      <c r="A23" s="15" t="s">
        <v>18</v>
      </c>
      <c r="B23" s="14"/>
      <c r="C23" s="14"/>
      <c r="D23" s="14"/>
      <c r="E23" s="14"/>
      <c r="F23" s="14"/>
      <c r="G23" s="14"/>
      <c r="H23" s="14"/>
      <c r="I23" s="16"/>
      <c r="J23" s="14">
        <v>92</v>
      </c>
      <c r="K23" s="3"/>
    </row>
    <row r="24" spans="1:13" ht="12.95" customHeight="1" x14ac:dyDescent="0.25">
      <c r="A24" s="15" t="s">
        <v>19</v>
      </c>
      <c r="B24" s="14"/>
      <c r="C24" s="14"/>
      <c r="D24" s="14"/>
      <c r="E24" s="14"/>
      <c r="F24" s="14"/>
      <c r="G24" s="14"/>
      <c r="H24" s="14"/>
      <c r="I24" s="16"/>
      <c r="J24" s="14">
        <v>5</v>
      </c>
      <c r="K24" s="3"/>
    </row>
    <row r="25" spans="1:13" ht="12.95" customHeight="1" x14ac:dyDescent="0.25">
      <c r="A25" s="15" t="s">
        <v>20</v>
      </c>
      <c r="B25" s="14"/>
      <c r="C25" s="14"/>
      <c r="D25" s="14"/>
      <c r="E25" s="14"/>
      <c r="F25" s="14"/>
      <c r="G25" s="14"/>
      <c r="H25" s="14"/>
      <c r="I25" s="16"/>
      <c r="J25" s="14">
        <v>276</v>
      </c>
      <c r="K25" s="3"/>
    </row>
    <row r="26" spans="1:13" s="6" customFormat="1" ht="23.25" x14ac:dyDescent="0.2">
      <c r="A26" s="30" t="s">
        <v>28</v>
      </c>
      <c r="B26" s="11">
        <v>104</v>
      </c>
      <c r="C26" s="12"/>
      <c r="D26" s="11">
        <v>26</v>
      </c>
      <c r="E26" s="11">
        <v>12</v>
      </c>
      <c r="F26" s="11">
        <v>2</v>
      </c>
      <c r="G26" s="13"/>
      <c r="H26" s="14">
        <v>0</v>
      </c>
      <c r="I26" s="12"/>
      <c r="J26" s="11">
        <v>130</v>
      </c>
      <c r="K26" s="5"/>
    </row>
    <row r="27" spans="1:13" s="6" customFormat="1" ht="12.95" customHeight="1" x14ac:dyDescent="0.2">
      <c r="A27" s="10" t="s">
        <v>21</v>
      </c>
      <c r="B27" s="11">
        <v>2073</v>
      </c>
      <c r="C27" s="12"/>
      <c r="D27" s="11">
        <v>1246</v>
      </c>
      <c r="E27" s="11">
        <v>334</v>
      </c>
      <c r="F27" s="11">
        <v>117</v>
      </c>
      <c r="G27" s="13"/>
      <c r="H27" s="14">
        <v>0</v>
      </c>
      <c r="I27" s="12"/>
      <c r="J27" s="11">
        <v>3319</v>
      </c>
      <c r="K27" s="5"/>
    </row>
    <row r="28" spans="1:13" s="6" customFormat="1" ht="23.25" x14ac:dyDescent="0.2">
      <c r="A28" s="30" t="s">
        <v>51</v>
      </c>
      <c r="B28" s="14">
        <v>0</v>
      </c>
      <c r="C28" s="17"/>
      <c r="D28" s="14">
        <v>0</v>
      </c>
      <c r="E28" s="14">
        <v>0</v>
      </c>
      <c r="F28" s="14">
        <v>0</v>
      </c>
      <c r="G28" s="13"/>
      <c r="H28" s="11">
        <v>20296</v>
      </c>
      <c r="I28" s="12"/>
      <c r="J28" s="11">
        <v>20296</v>
      </c>
      <c r="K28" s="5"/>
    </row>
    <row r="29" spans="1:13" s="6" customFormat="1" ht="12.95" customHeight="1" x14ac:dyDescent="0.2">
      <c r="A29" s="10" t="s">
        <v>22</v>
      </c>
      <c r="B29" s="14">
        <v>0</v>
      </c>
      <c r="C29" s="17"/>
      <c r="D29" s="14">
        <v>0</v>
      </c>
      <c r="E29" s="14">
        <v>0</v>
      </c>
      <c r="F29" s="14">
        <v>0</v>
      </c>
      <c r="G29" s="13"/>
      <c r="H29" s="11">
        <v>212</v>
      </c>
      <c r="I29" s="12"/>
      <c r="J29" s="11">
        <v>212</v>
      </c>
      <c r="K29" s="5"/>
    </row>
    <row r="30" spans="1:13" s="6" customFormat="1" ht="12.95" customHeight="1" x14ac:dyDescent="0.2">
      <c r="A30" s="10" t="s">
        <v>23</v>
      </c>
      <c r="B30" s="11">
        <v>1036</v>
      </c>
      <c r="C30" s="12"/>
      <c r="D30" s="11">
        <v>1058</v>
      </c>
      <c r="E30" s="11">
        <v>175</v>
      </c>
      <c r="F30" s="11">
        <v>124</v>
      </c>
      <c r="G30" s="13"/>
      <c r="H30" s="14">
        <v>0</v>
      </c>
      <c r="I30" s="12"/>
      <c r="J30" s="11">
        <v>2094</v>
      </c>
      <c r="K30" s="5"/>
      <c r="M30" s="7"/>
    </row>
    <row r="31" spans="1:13" s="6" customFormat="1" ht="12.95" customHeight="1" x14ac:dyDescent="0.2">
      <c r="A31" s="10" t="s">
        <v>24</v>
      </c>
      <c r="B31" s="11">
        <v>200</v>
      </c>
      <c r="C31" s="12"/>
      <c r="D31" s="11">
        <v>183</v>
      </c>
      <c r="E31" s="11">
        <v>79</v>
      </c>
      <c r="F31" s="11">
        <v>27</v>
      </c>
      <c r="G31" s="13"/>
      <c r="H31" s="11">
        <v>505</v>
      </c>
      <c r="I31" s="12"/>
      <c r="J31" s="11">
        <v>888</v>
      </c>
      <c r="K31" s="5"/>
    </row>
    <row r="32" spans="1:13" ht="12.95" customHeight="1" x14ac:dyDescent="0.15">
      <c r="A32" s="18"/>
      <c r="B32" s="19"/>
      <c r="C32" s="16"/>
      <c r="D32" s="19"/>
      <c r="E32" s="19"/>
      <c r="F32" s="19"/>
      <c r="G32" s="16"/>
      <c r="H32" s="19"/>
      <c r="I32" s="16"/>
      <c r="J32" s="19"/>
    </row>
    <row r="33" spans="1:10" s="5" customFormat="1" ht="12.95" customHeight="1" x14ac:dyDescent="0.2">
      <c r="A33" s="20" t="s">
        <v>25</v>
      </c>
      <c r="B33" s="21">
        <v>6459</v>
      </c>
      <c r="C33" s="22"/>
      <c r="D33" s="21">
        <v>3822</v>
      </c>
      <c r="E33" s="21">
        <v>947</v>
      </c>
      <c r="F33" s="21">
        <v>436</v>
      </c>
      <c r="G33" s="22"/>
      <c r="H33" s="21">
        <v>21013</v>
      </c>
      <c r="I33" s="22"/>
      <c r="J33" s="21">
        <v>31294</v>
      </c>
    </row>
    <row r="34" spans="1:10" s="31" customFormat="1" ht="12.95" customHeight="1" x14ac:dyDescent="0.15">
      <c r="B34" s="35"/>
      <c r="C34" s="35"/>
      <c r="D34" s="35"/>
      <c r="E34" s="35"/>
      <c r="F34" s="35"/>
      <c r="G34" s="36"/>
      <c r="H34" s="35"/>
      <c r="I34" s="35"/>
    </row>
    <row r="35" spans="1:10" s="31" customFormat="1" ht="11.25" x14ac:dyDescent="0.15">
      <c r="G35" s="37"/>
      <c r="J35" s="38" t="s">
        <v>46</v>
      </c>
    </row>
    <row r="36" spans="1:10" s="31" customFormat="1" ht="11.25" x14ac:dyDescent="0.15">
      <c r="A36" s="31" t="s">
        <v>48</v>
      </c>
      <c r="G36" s="37"/>
    </row>
    <row r="37" spans="1:10" s="31" customFormat="1" ht="11.25" x14ac:dyDescent="0.15">
      <c r="A37" s="39"/>
      <c r="G37" s="37"/>
    </row>
    <row r="38" spans="1:10" s="31" customFormat="1" ht="11.25" x14ac:dyDescent="0.15">
      <c r="A38" s="31" t="s">
        <v>49</v>
      </c>
      <c r="G38" s="37"/>
    </row>
    <row r="39" spans="1:10" s="31" customFormat="1" ht="11.25" x14ac:dyDescent="0.15">
      <c r="G39" s="37"/>
    </row>
    <row r="40" spans="1:10" s="31" customFormat="1" ht="11.25" x14ac:dyDescent="0.15">
      <c r="G40" s="37"/>
    </row>
    <row r="41" spans="1:10" s="31" customFormat="1" ht="11.25" x14ac:dyDescent="0.15">
      <c r="G41" s="37"/>
    </row>
  </sheetData>
  <hyperlinks>
    <hyperlink ref="A1" location="Sommaire!A1" display="Retour sommaire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DF6C5-0F31-4A07-B988-92825A59B881}">
  <dimension ref="A1:M41"/>
  <sheetViews>
    <sheetView tabSelected="1" workbookViewId="0">
      <selection activeCell="B26" sqref="B26"/>
    </sheetView>
  </sheetViews>
  <sheetFormatPr baseColWidth="10" defaultColWidth="9.140625" defaultRowHeight="10.5" x14ac:dyDescent="0.15"/>
  <cols>
    <col min="1" max="1" width="50.85546875" style="1" customWidth="1"/>
    <col min="2" max="2" width="12.7109375" style="1" customWidth="1"/>
    <col min="3" max="3" width="2" style="1" customWidth="1"/>
    <col min="4" max="6" width="12.7109375" style="1" customWidth="1"/>
    <col min="7" max="7" width="2" style="2" customWidth="1"/>
    <col min="8" max="8" width="12.7109375" style="1" customWidth="1"/>
    <col min="9" max="9" width="2" style="1" customWidth="1"/>
    <col min="10" max="10" width="12.7109375" style="1" customWidth="1"/>
    <col min="11" max="16384" width="9.140625" style="1"/>
  </cols>
  <sheetData>
    <row r="1" spans="1:11" ht="15" x14ac:dyDescent="0.25">
      <c r="A1" s="8" t="s">
        <v>26</v>
      </c>
    </row>
    <row r="2" spans="1:11" ht="11.25" x14ac:dyDescent="0.15">
      <c r="A2" s="31"/>
    </row>
    <row r="3" spans="1:11" ht="12.75" x14ac:dyDescent="0.2">
      <c r="A3" s="32" t="s">
        <v>44</v>
      </c>
      <c r="H3" s="9"/>
    </row>
    <row r="4" spans="1:11" ht="12.75" x14ac:dyDescent="0.2">
      <c r="A4" s="33" t="s">
        <v>0</v>
      </c>
      <c r="B4" s="6"/>
    </row>
    <row r="5" spans="1:11" ht="15" x14ac:dyDescent="0.25">
      <c r="A5" s="31"/>
      <c r="B5" s="3"/>
      <c r="C5" s="3"/>
      <c r="D5" s="3"/>
      <c r="E5" s="3"/>
      <c r="F5" s="3"/>
      <c r="G5" s="4"/>
      <c r="H5" s="3"/>
      <c r="I5" s="3"/>
      <c r="J5" s="3"/>
    </row>
    <row r="6" spans="1:11" ht="42" customHeight="1" x14ac:dyDescent="0.2">
      <c r="A6" s="34" t="s">
        <v>45</v>
      </c>
      <c r="B6" s="23" t="s">
        <v>29</v>
      </c>
      <c r="C6" s="24"/>
      <c r="D6" s="25" t="s">
        <v>33</v>
      </c>
      <c r="E6" s="29" t="s">
        <v>30</v>
      </c>
      <c r="F6" s="29" t="s">
        <v>31</v>
      </c>
      <c r="G6" s="24"/>
      <c r="H6" s="26" t="s">
        <v>32</v>
      </c>
      <c r="I6" s="27"/>
      <c r="J6" s="28" t="s">
        <v>1</v>
      </c>
    </row>
    <row r="7" spans="1:11" s="6" customFormat="1" ht="12.95" customHeight="1" x14ac:dyDescent="0.2">
      <c r="A7" s="10" t="s">
        <v>2</v>
      </c>
      <c r="B7" s="11">
        <v>1696</v>
      </c>
      <c r="C7" s="12"/>
      <c r="D7" s="11">
        <v>762</v>
      </c>
      <c r="E7" s="11">
        <v>190</v>
      </c>
      <c r="F7" s="11">
        <v>103</v>
      </c>
      <c r="G7" s="13"/>
      <c r="H7" s="14">
        <v>0</v>
      </c>
      <c r="I7" s="12"/>
      <c r="J7" s="11">
        <v>2458</v>
      </c>
      <c r="K7" s="5"/>
    </row>
    <row r="8" spans="1:11" ht="12.95" customHeight="1" x14ac:dyDescent="0.25">
      <c r="A8" s="15" t="s">
        <v>3</v>
      </c>
      <c r="B8" s="14">
        <v>0</v>
      </c>
      <c r="C8" s="11"/>
      <c r="D8" s="11">
        <v>0</v>
      </c>
      <c r="E8" s="11">
        <v>0</v>
      </c>
      <c r="F8" s="11">
        <v>0</v>
      </c>
      <c r="G8" s="11"/>
      <c r="H8" s="14">
        <v>0</v>
      </c>
      <c r="I8" s="16"/>
      <c r="J8" s="14">
        <v>16</v>
      </c>
      <c r="K8" s="3"/>
    </row>
    <row r="9" spans="1:11" ht="12.95" customHeight="1" x14ac:dyDescent="0.25">
      <c r="A9" s="15" t="s">
        <v>4</v>
      </c>
      <c r="B9" s="14">
        <v>0</v>
      </c>
      <c r="C9" s="11"/>
      <c r="D9" s="11">
        <v>0</v>
      </c>
      <c r="E9" s="11">
        <v>0</v>
      </c>
      <c r="F9" s="11">
        <v>0</v>
      </c>
      <c r="G9" s="11"/>
      <c r="H9" s="14">
        <v>0</v>
      </c>
      <c r="I9" s="16"/>
      <c r="J9" s="14">
        <v>750</v>
      </c>
      <c r="K9" s="3"/>
    </row>
    <row r="10" spans="1:11" ht="12.95" customHeight="1" x14ac:dyDescent="0.25">
      <c r="A10" s="15" t="s">
        <v>5</v>
      </c>
      <c r="B10" s="14">
        <v>0</v>
      </c>
      <c r="C10" s="11"/>
      <c r="D10" s="11">
        <v>0</v>
      </c>
      <c r="E10" s="11">
        <v>0</v>
      </c>
      <c r="F10" s="11">
        <v>0</v>
      </c>
      <c r="G10" s="11"/>
      <c r="H10" s="14">
        <v>0</v>
      </c>
      <c r="I10" s="16"/>
      <c r="J10" s="14">
        <v>725</v>
      </c>
      <c r="K10" s="3"/>
    </row>
    <row r="11" spans="1:11" ht="12.95" customHeight="1" x14ac:dyDescent="0.25">
      <c r="A11" s="15" t="s">
        <v>6</v>
      </c>
      <c r="B11" s="14">
        <v>0</v>
      </c>
      <c r="C11" s="11"/>
      <c r="D11" s="11">
        <v>0</v>
      </c>
      <c r="E11" s="11">
        <v>0</v>
      </c>
      <c r="F11" s="11">
        <v>0</v>
      </c>
      <c r="G11" s="11"/>
      <c r="H11" s="14">
        <v>0</v>
      </c>
      <c r="I11" s="16"/>
      <c r="J11" s="14">
        <v>881</v>
      </c>
      <c r="K11" s="3"/>
    </row>
    <row r="12" spans="1:11" ht="12.95" customHeight="1" x14ac:dyDescent="0.25">
      <c r="A12" s="15" t="s">
        <v>7</v>
      </c>
      <c r="B12" s="14">
        <v>0</v>
      </c>
      <c r="C12" s="11"/>
      <c r="D12" s="11">
        <v>0</v>
      </c>
      <c r="E12" s="11">
        <v>0</v>
      </c>
      <c r="F12" s="11">
        <v>0</v>
      </c>
      <c r="G12" s="11"/>
      <c r="H12" s="14">
        <v>0</v>
      </c>
      <c r="I12" s="16"/>
      <c r="J12" s="14">
        <v>86</v>
      </c>
      <c r="K12" s="3"/>
    </row>
    <row r="13" spans="1:11" s="6" customFormat="1" ht="12.95" customHeight="1" x14ac:dyDescent="0.2">
      <c r="A13" s="10" t="s">
        <v>8</v>
      </c>
      <c r="B13" s="11">
        <v>1368</v>
      </c>
      <c r="C13" s="12"/>
      <c r="D13" s="11">
        <v>622</v>
      </c>
      <c r="E13" s="11">
        <v>175</v>
      </c>
      <c r="F13" s="11">
        <v>70</v>
      </c>
      <c r="G13" s="13"/>
      <c r="H13" s="14">
        <v>0</v>
      </c>
      <c r="I13" s="12"/>
      <c r="J13" s="11">
        <v>1990</v>
      </c>
      <c r="K13" s="5"/>
    </row>
    <row r="14" spans="1:11" ht="12.95" customHeight="1" x14ac:dyDescent="0.25">
      <c r="A14" s="15" t="s">
        <v>9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/>
      <c r="H14" s="14">
        <v>0</v>
      </c>
      <c r="I14" s="16"/>
      <c r="J14" s="14">
        <v>16</v>
      </c>
      <c r="K14" s="3"/>
    </row>
    <row r="15" spans="1:11" ht="12.95" customHeight="1" x14ac:dyDescent="0.25">
      <c r="A15" s="15" t="s">
        <v>10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/>
      <c r="H15" s="14">
        <v>0</v>
      </c>
      <c r="I15" s="16"/>
      <c r="J15" s="14">
        <v>23</v>
      </c>
      <c r="K15" s="3"/>
    </row>
    <row r="16" spans="1:11" ht="12.95" customHeight="1" x14ac:dyDescent="0.25">
      <c r="A16" s="15" t="s">
        <v>11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/>
      <c r="H16" s="14">
        <v>0</v>
      </c>
      <c r="I16" s="16"/>
      <c r="J16" s="14">
        <v>1304</v>
      </c>
      <c r="K16" s="3"/>
    </row>
    <row r="17" spans="1:13" ht="12.95" customHeight="1" x14ac:dyDescent="0.25">
      <c r="A17" s="15" t="s">
        <v>12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/>
      <c r="H17" s="14">
        <v>0</v>
      </c>
      <c r="I17" s="16"/>
      <c r="J17" s="14">
        <v>102</v>
      </c>
      <c r="K17" s="3"/>
    </row>
    <row r="18" spans="1:13" ht="12.95" customHeight="1" x14ac:dyDescent="0.25">
      <c r="A18" s="15" t="s">
        <v>13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/>
      <c r="H18" s="14">
        <v>0</v>
      </c>
      <c r="I18" s="16"/>
      <c r="J18" s="14">
        <v>62</v>
      </c>
      <c r="K18" s="3"/>
    </row>
    <row r="19" spans="1:13" ht="12.95" customHeight="1" x14ac:dyDescent="0.25">
      <c r="A19" s="15" t="s">
        <v>14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/>
      <c r="H19" s="14">
        <v>0</v>
      </c>
      <c r="I19" s="16"/>
      <c r="J19" s="14">
        <v>23</v>
      </c>
      <c r="K19" s="3"/>
    </row>
    <row r="20" spans="1:13" ht="12.95" customHeight="1" x14ac:dyDescent="0.25">
      <c r="A20" s="15" t="s">
        <v>15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/>
      <c r="H20" s="14">
        <v>0</v>
      </c>
      <c r="I20" s="16"/>
      <c r="J20" s="14">
        <v>84</v>
      </c>
      <c r="K20" s="3"/>
    </row>
    <row r="21" spans="1:13" ht="12.95" customHeight="1" x14ac:dyDescent="0.25">
      <c r="A21" s="15" t="s">
        <v>16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/>
      <c r="H21" s="14">
        <v>0</v>
      </c>
      <c r="I21" s="16"/>
      <c r="J21" s="14">
        <v>18</v>
      </c>
      <c r="K21" s="3"/>
    </row>
    <row r="22" spans="1:13" ht="12.95" customHeight="1" x14ac:dyDescent="0.25">
      <c r="A22" s="15" t="s">
        <v>17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/>
      <c r="H22" s="14">
        <v>0</v>
      </c>
      <c r="I22" s="16"/>
      <c r="J22" s="14">
        <v>0</v>
      </c>
      <c r="K22" s="3"/>
    </row>
    <row r="23" spans="1:13" ht="12.95" customHeight="1" x14ac:dyDescent="0.25">
      <c r="A23" s="15" t="s">
        <v>18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/>
      <c r="H23" s="14">
        <v>0</v>
      </c>
      <c r="I23" s="16"/>
      <c r="J23" s="14">
        <v>82</v>
      </c>
      <c r="K23" s="3"/>
    </row>
    <row r="24" spans="1:13" ht="12.95" customHeight="1" x14ac:dyDescent="0.25">
      <c r="A24" s="15" t="s">
        <v>19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/>
      <c r="H24" s="14">
        <v>0</v>
      </c>
      <c r="I24" s="16"/>
      <c r="J24" s="14">
        <v>11</v>
      </c>
      <c r="K24" s="3"/>
    </row>
    <row r="25" spans="1:13" ht="12.95" customHeight="1" x14ac:dyDescent="0.25">
      <c r="A25" s="15" t="s">
        <v>20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/>
      <c r="H25" s="14">
        <v>0</v>
      </c>
      <c r="I25" s="16"/>
      <c r="J25" s="14">
        <v>265</v>
      </c>
      <c r="K25" s="3"/>
    </row>
    <row r="26" spans="1:13" s="6" customFormat="1" ht="23.25" x14ac:dyDescent="0.2">
      <c r="A26" s="30" t="s">
        <v>28</v>
      </c>
      <c r="B26" s="11">
        <v>106</v>
      </c>
      <c r="C26" s="12"/>
      <c r="D26" s="11">
        <v>22</v>
      </c>
      <c r="E26" s="11">
        <v>8</v>
      </c>
      <c r="F26" s="11">
        <v>3</v>
      </c>
      <c r="G26" s="13"/>
      <c r="H26" s="14">
        <v>0</v>
      </c>
      <c r="I26" s="12"/>
      <c r="J26" s="11">
        <v>128</v>
      </c>
      <c r="K26" s="5"/>
    </row>
    <row r="27" spans="1:13" s="6" customFormat="1" ht="12.95" customHeight="1" x14ac:dyDescent="0.2">
      <c r="A27" s="10" t="s">
        <v>21</v>
      </c>
      <c r="B27" s="11">
        <v>2271</v>
      </c>
      <c r="C27" s="12"/>
      <c r="D27" s="11">
        <v>1369</v>
      </c>
      <c r="E27" s="11">
        <v>362</v>
      </c>
      <c r="F27" s="11">
        <v>126</v>
      </c>
      <c r="G27" s="13"/>
      <c r="H27" s="14">
        <v>0</v>
      </c>
      <c r="I27" s="12"/>
      <c r="J27" s="11">
        <v>3640</v>
      </c>
      <c r="K27" s="5"/>
    </row>
    <row r="28" spans="1:13" s="6" customFormat="1" ht="23.25" x14ac:dyDescent="0.2">
      <c r="A28" s="30" t="s">
        <v>51</v>
      </c>
      <c r="B28" s="14">
        <v>0</v>
      </c>
      <c r="C28" s="17"/>
      <c r="D28" s="14">
        <v>0</v>
      </c>
      <c r="E28" s="14">
        <v>0</v>
      </c>
      <c r="F28" s="14">
        <v>0</v>
      </c>
      <c r="G28" s="13"/>
      <c r="H28" s="11">
        <v>20396</v>
      </c>
      <c r="I28" s="12"/>
      <c r="J28" s="11">
        <v>20396</v>
      </c>
      <c r="K28" s="5"/>
    </row>
    <row r="29" spans="1:13" s="6" customFormat="1" ht="12.95" customHeight="1" x14ac:dyDescent="0.2">
      <c r="A29" s="10" t="s">
        <v>22</v>
      </c>
      <c r="B29" s="14">
        <v>0</v>
      </c>
      <c r="C29" s="17"/>
      <c r="D29" s="14">
        <v>0</v>
      </c>
      <c r="E29" s="14">
        <v>0</v>
      </c>
      <c r="F29" s="14">
        <v>0</v>
      </c>
      <c r="G29" s="13"/>
      <c r="H29" s="11">
        <v>228</v>
      </c>
      <c r="I29" s="12"/>
      <c r="J29" s="11">
        <v>228</v>
      </c>
      <c r="K29" s="5"/>
    </row>
    <row r="30" spans="1:13" s="6" customFormat="1" ht="12.95" customHeight="1" x14ac:dyDescent="0.2">
      <c r="A30" s="10" t="s">
        <v>23</v>
      </c>
      <c r="B30" s="11">
        <v>1130</v>
      </c>
      <c r="C30" s="12"/>
      <c r="D30" s="11">
        <v>1143</v>
      </c>
      <c r="E30" s="11">
        <v>156</v>
      </c>
      <c r="F30" s="11">
        <v>136</v>
      </c>
      <c r="G30" s="13"/>
      <c r="H30" s="14">
        <v>0</v>
      </c>
      <c r="I30" s="12"/>
      <c r="J30" s="11">
        <v>2273</v>
      </c>
      <c r="K30" s="5"/>
      <c r="M30" s="7"/>
    </row>
    <row r="31" spans="1:13" s="6" customFormat="1" ht="12.95" customHeight="1" x14ac:dyDescent="0.2">
      <c r="A31" s="10" t="s">
        <v>24</v>
      </c>
      <c r="B31" s="11">
        <v>224</v>
      </c>
      <c r="C31" s="12"/>
      <c r="D31" s="11">
        <v>186</v>
      </c>
      <c r="E31" s="11">
        <v>72</v>
      </c>
      <c r="F31" s="11">
        <v>31</v>
      </c>
      <c r="G31" s="13"/>
      <c r="H31" s="11">
        <v>410</v>
      </c>
      <c r="I31" s="12"/>
      <c r="J31" s="11">
        <v>820</v>
      </c>
      <c r="K31" s="5"/>
    </row>
    <row r="32" spans="1:13" ht="12.95" customHeight="1" x14ac:dyDescent="0.15">
      <c r="A32" s="18"/>
      <c r="B32" s="19"/>
      <c r="C32" s="16"/>
      <c r="D32" s="19"/>
      <c r="E32" s="19"/>
      <c r="F32" s="19"/>
      <c r="G32" s="16"/>
      <c r="H32" s="19"/>
      <c r="I32" s="16"/>
      <c r="J32" s="19"/>
    </row>
    <row r="33" spans="1:10" s="5" customFormat="1" ht="12.95" customHeight="1" x14ac:dyDescent="0.2">
      <c r="A33" s="20" t="s">
        <v>25</v>
      </c>
      <c r="B33" s="21">
        <v>6795</v>
      </c>
      <c r="C33" s="22"/>
      <c r="D33" s="21">
        <v>4104</v>
      </c>
      <c r="E33" s="21">
        <v>963</v>
      </c>
      <c r="F33" s="21">
        <v>469</v>
      </c>
      <c r="G33" s="22"/>
      <c r="H33" s="21">
        <v>21034</v>
      </c>
      <c r="I33" s="22"/>
      <c r="J33" s="21">
        <v>31933</v>
      </c>
    </row>
    <row r="34" spans="1:10" s="31" customFormat="1" ht="12.95" customHeight="1" x14ac:dyDescent="0.15">
      <c r="B34" s="35"/>
      <c r="C34" s="35"/>
      <c r="D34" s="35"/>
      <c r="E34" s="35"/>
      <c r="F34" s="35"/>
      <c r="G34" s="36"/>
      <c r="H34" s="35"/>
      <c r="I34" s="35"/>
    </row>
    <row r="35" spans="1:10" s="31" customFormat="1" ht="11.25" x14ac:dyDescent="0.15">
      <c r="G35" s="37"/>
      <c r="J35" s="38" t="s">
        <v>46</v>
      </c>
    </row>
    <row r="36" spans="1:10" s="31" customFormat="1" ht="11.25" x14ac:dyDescent="0.15">
      <c r="G36" s="37"/>
    </row>
    <row r="37" spans="1:10" s="31" customFormat="1" ht="11.25" x14ac:dyDescent="0.15">
      <c r="A37" s="39"/>
      <c r="G37" s="37"/>
    </row>
    <row r="38" spans="1:10" s="31" customFormat="1" ht="11.25" x14ac:dyDescent="0.15">
      <c r="G38" s="37"/>
    </row>
    <row r="39" spans="1:10" s="31" customFormat="1" ht="11.25" x14ac:dyDescent="0.15">
      <c r="G39" s="37"/>
    </row>
    <row r="40" spans="1:10" s="31" customFormat="1" ht="11.25" x14ac:dyDescent="0.15">
      <c r="G40" s="37"/>
    </row>
    <row r="41" spans="1:10" s="31" customFormat="1" ht="11.25" x14ac:dyDescent="0.15">
      <c r="G41" s="37"/>
    </row>
  </sheetData>
  <hyperlinks>
    <hyperlink ref="A1" location="Sommaire!A1" display="Retour sommaire" xr:uid="{8F8A269D-F47B-45C7-9886-4DAFD2C7A2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2021</vt:lpstr>
      <vt:lpstr>2022</vt:lpstr>
      <vt:lpstr>2023</vt:lpstr>
      <vt:lpstr>2024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Katell Pénard</cp:lastModifiedBy>
  <dcterms:created xsi:type="dcterms:W3CDTF">2024-02-09T15:03:25Z</dcterms:created>
  <dcterms:modified xsi:type="dcterms:W3CDTF">2026-10-15T13:25:20Z</dcterms:modified>
</cp:coreProperties>
</file>