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sup\_Dossiers Agents\Louis Bodelin\International\NF\Mobilité internationale\MOB2526\fichiers NF\"/>
    </mc:Choice>
  </mc:AlternateContent>
  <xr:revisionPtr revIDLastSave="0" documentId="13_ncr:1_{6EEC5067-733D-4DD2-8984-9BEDAB1CB58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ommaire" sheetId="8" r:id="rId1"/>
    <sheet name="Carte 1" sheetId="9" r:id="rId2"/>
    <sheet name="Graphique 1" sheetId="12" r:id="rId3"/>
    <sheet name="Graphique 2" sheetId="10" r:id="rId4"/>
    <sheet name="Carte 2" sheetId="11" r:id="rId5"/>
  </sheets>
  <definedNames>
    <definedName name="_xlnm._FilterDatabase" localSheetId="1" hidden="1">'Carte 1'!$A$9:$D$9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8" l="1"/>
  <c r="A8" i="8"/>
  <c r="A6" i="8"/>
  <c r="A4" i="8" l="1"/>
</calcChain>
</file>

<file path=xl/sharedStrings.xml><?xml version="1.0" encoding="utf-8"?>
<sst xmlns="http://schemas.openxmlformats.org/spreadsheetml/2006/main" count="408" uniqueCount="269">
  <si>
    <t>Retour au sommaire</t>
  </si>
  <si>
    <t>Ensemble</t>
  </si>
  <si>
    <t>Sommaire</t>
  </si>
  <si>
    <t xml:space="preserve">PAYS </t>
  </si>
  <si>
    <t>ALBANIE</t>
  </si>
  <si>
    <t>BELIZE</t>
  </si>
  <si>
    <t>BOTSWANA</t>
  </si>
  <si>
    <t>GUINEE</t>
  </si>
  <si>
    <t>KIRGHIZISTAN</t>
  </si>
  <si>
    <t>SAINTE-LUCIE</t>
  </si>
  <si>
    <t>MADAGASCAR</t>
  </si>
  <si>
    <t>ILES MARSHALL</t>
  </si>
  <si>
    <t>PALESTINE</t>
  </si>
  <si>
    <t>RWANDA</t>
  </si>
  <si>
    <t>SAINT-MARIN</t>
  </si>
  <si>
    <t>SEYCHELLES</t>
  </si>
  <si>
    <t>TANZANIE</t>
  </si>
  <si>
    <t>OUZBEKISTAN</t>
  </si>
  <si>
    <t>CAMEROUN</t>
  </si>
  <si>
    <t>SRI LANKA</t>
  </si>
  <si>
    <t>MONGOLIE</t>
  </si>
  <si>
    <t>NAMIBIE</t>
  </si>
  <si>
    <t>AZERBAIDJAN</t>
  </si>
  <si>
    <t>SALVADOR</t>
  </si>
  <si>
    <t>MACAO</t>
  </si>
  <si>
    <t>MOLDAVIE</t>
  </si>
  <si>
    <t>BENIN</t>
  </si>
  <si>
    <t>BIELORUSSIE</t>
  </si>
  <si>
    <t>ARMENIE</t>
  </si>
  <si>
    <t>BOSNIE-HERZEGOVINE</t>
  </si>
  <si>
    <t>GHANA</t>
  </si>
  <si>
    <t>GEORGIE</t>
  </si>
  <si>
    <t>PANAMA</t>
  </si>
  <si>
    <t>SERBIE</t>
  </si>
  <si>
    <t>COTE D'IVOIRE</t>
  </si>
  <si>
    <t>BAHREIN</t>
  </si>
  <si>
    <t>QATAR</t>
  </si>
  <si>
    <t>REPUBLIQUE DOMINICAINE</t>
  </si>
  <si>
    <t>EQUATEUR</t>
  </si>
  <si>
    <t>TUNISIE</t>
  </si>
  <si>
    <t>SLOVENIE</t>
  </si>
  <si>
    <t>CHILI</t>
  </si>
  <si>
    <t>ESTONIE</t>
  </si>
  <si>
    <t>CHYPRE</t>
  </si>
  <si>
    <t>INDE</t>
  </si>
  <si>
    <t>JORDANIE</t>
  </si>
  <si>
    <t>MALAISIE</t>
  </si>
  <si>
    <t>LETTONIE</t>
  </si>
  <si>
    <t>LITUANIE</t>
  </si>
  <si>
    <t>THAILANDE</t>
  </si>
  <si>
    <t>ISLANDE</t>
  </si>
  <si>
    <t>BULGARIE</t>
  </si>
  <si>
    <t>MALTE</t>
  </si>
  <si>
    <t>SLOVAQUIE</t>
  </si>
  <si>
    <t>COLOMBIE</t>
  </si>
  <si>
    <t>TURQUIE</t>
  </si>
  <si>
    <t>GRECE</t>
  </si>
  <si>
    <t>AFRIQUE DU SUD</t>
  </si>
  <si>
    <t>RUSSIE</t>
  </si>
  <si>
    <t>MAURICE</t>
  </si>
  <si>
    <t>REPUBLIQUE TCHEQUE</t>
  </si>
  <si>
    <t>BRESIL</t>
  </si>
  <si>
    <t>MAROC</t>
  </si>
  <si>
    <t>ARABIE SAOUDITE</t>
  </si>
  <si>
    <t>POLOGNE</t>
  </si>
  <si>
    <t>NORVEGE</t>
  </si>
  <si>
    <t>ARGENTINE</t>
  </si>
  <si>
    <t>CROATIE</t>
  </si>
  <si>
    <t>FINLANDE</t>
  </si>
  <si>
    <t>MONACO</t>
  </si>
  <si>
    <t>DANEMARK</t>
  </si>
  <si>
    <t>JAPON</t>
  </si>
  <si>
    <t>HONGRIE</t>
  </si>
  <si>
    <t>AUSTRALIE</t>
  </si>
  <si>
    <t>IRLANDE</t>
  </si>
  <si>
    <t>ITALIE</t>
  </si>
  <si>
    <t>PORTUGAL</t>
  </si>
  <si>
    <t>ROUMANIE</t>
  </si>
  <si>
    <t>ALLEMAGNE</t>
  </si>
  <si>
    <t>ESPAGNE</t>
  </si>
  <si>
    <t>ROYAUME-UNI</t>
  </si>
  <si>
    <t>SUISSE</t>
  </si>
  <si>
    <t>CANADA</t>
  </si>
  <si>
    <t>BELGIQUE</t>
  </si>
  <si>
    <t>SUEDE</t>
  </si>
  <si>
    <t>AUTRICHE</t>
  </si>
  <si>
    <t>LUXEMBOURG</t>
  </si>
  <si>
    <t>KOSOVO</t>
  </si>
  <si>
    <t>AFGHANISTAN</t>
  </si>
  <si>
    <t>ANGOLA</t>
  </si>
  <si>
    <t>ANDORRE</t>
  </si>
  <si>
    <t>EMIRATS ARABES UNIS</t>
  </si>
  <si>
    <t>ANTIGUA-ET-BARBUDA</t>
  </si>
  <si>
    <t>BURUNDI</t>
  </si>
  <si>
    <t>BANGLADESH</t>
  </si>
  <si>
    <t>BAHAMAS</t>
  </si>
  <si>
    <t>BOLIVIE</t>
  </si>
  <si>
    <t>BARBADE</t>
  </si>
  <si>
    <t>BRUNEI</t>
  </si>
  <si>
    <t>BHOUTAN</t>
  </si>
  <si>
    <t>CHINE</t>
  </si>
  <si>
    <t>COMORES</t>
  </si>
  <si>
    <t>CAP-VERT</t>
  </si>
  <si>
    <t>COSTA RICA</t>
  </si>
  <si>
    <t>CUBA</t>
  </si>
  <si>
    <t>DJIBOUTI</t>
  </si>
  <si>
    <t>DOMINIQUE</t>
  </si>
  <si>
    <t>ALGERIE</t>
  </si>
  <si>
    <t>EGYPTE</t>
  </si>
  <si>
    <t>ERYTHREE</t>
  </si>
  <si>
    <t>ETHIOPIE</t>
  </si>
  <si>
    <t>FIDJI</t>
  </si>
  <si>
    <t>GABON</t>
  </si>
  <si>
    <t>GAMBIE</t>
  </si>
  <si>
    <t>GUINEE EQUATORIALE</t>
  </si>
  <si>
    <t>GRENADE</t>
  </si>
  <si>
    <t>GUATEMALA</t>
  </si>
  <si>
    <t>GUYANA</t>
  </si>
  <si>
    <t>HONDURAS</t>
  </si>
  <si>
    <t>HAITI</t>
  </si>
  <si>
    <t>INDONESIE</t>
  </si>
  <si>
    <t>IRAN</t>
  </si>
  <si>
    <t>IRAK</t>
  </si>
  <si>
    <t>ISRAEL</t>
  </si>
  <si>
    <t>JAMAIQUE</t>
  </si>
  <si>
    <t>KAZAKHSTAN</t>
  </si>
  <si>
    <t>KENYA</t>
  </si>
  <si>
    <t>CAMBODGE</t>
  </si>
  <si>
    <t>KIRIBATI</t>
  </si>
  <si>
    <t>KOWEIT</t>
  </si>
  <si>
    <t>LAOS</t>
  </si>
  <si>
    <t>LIBAN</t>
  </si>
  <si>
    <t>LIBERIA</t>
  </si>
  <si>
    <t>LIBYE</t>
  </si>
  <si>
    <t>LIECHTENSTEIN</t>
  </si>
  <si>
    <t>LESOTHO</t>
  </si>
  <si>
    <t>MALDIVES</t>
  </si>
  <si>
    <t>MEXIQUE</t>
  </si>
  <si>
    <t>MALI</t>
  </si>
  <si>
    <t>BIRMANIE</t>
  </si>
  <si>
    <t>MONTENEGRO</t>
  </si>
  <si>
    <t>MOZAMBIQUE</t>
  </si>
  <si>
    <t>MAURITANIE</t>
  </si>
  <si>
    <t>MALAWI</t>
  </si>
  <si>
    <t>NIGER</t>
  </si>
  <si>
    <t>NIGERIA</t>
  </si>
  <si>
    <t>NICARAGUA</t>
  </si>
  <si>
    <t>PAYS-BAS</t>
  </si>
  <si>
    <t>NEPAL</t>
  </si>
  <si>
    <t>OMAN</t>
  </si>
  <si>
    <t>PAKISTAN</t>
  </si>
  <si>
    <t>PEROU</t>
  </si>
  <si>
    <t>PHILIPPINES</t>
  </si>
  <si>
    <t>PARAGUAY</t>
  </si>
  <si>
    <t>SOUDAN</t>
  </si>
  <si>
    <t>SENEGAL</t>
  </si>
  <si>
    <t>SINGAPOUR</t>
  </si>
  <si>
    <t>SIERRA LEONE</t>
  </si>
  <si>
    <t>SOMALIE</t>
  </si>
  <si>
    <t>SAO TOME-ET-PRINCIPE</t>
  </si>
  <si>
    <t>SURINAME</t>
  </si>
  <si>
    <t>SWAZILAND</t>
  </si>
  <si>
    <t>SYRIE</t>
  </si>
  <si>
    <t>TCHAD</t>
  </si>
  <si>
    <t>TOGO</t>
  </si>
  <si>
    <t>TADJIKISTAN</t>
  </si>
  <si>
    <t>TURKMENISTAN</t>
  </si>
  <si>
    <t>TIMOR ORIENTAL</t>
  </si>
  <si>
    <t>TONGA</t>
  </si>
  <si>
    <t>TAIWAN</t>
  </si>
  <si>
    <t>OUGANDA</t>
  </si>
  <si>
    <t>UKRAINE</t>
  </si>
  <si>
    <t>URUGUAY</t>
  </si>
  <si>
    <t>ETATS-UNIS</t>
  </si>
  <si>
    <t>SAINT-VINCENT-ET-LES-GRENADINES</t>
  </si>
  <si>
    <t>VENEZUELA</t>
  </si>
  <si>
    <t>VANUATU</t>
  </si>
  <si>
    <t>YEMEN</t>
  </si>
  <si>
    <t>ZAMBIE</t>
  </si>
  <si>
    <t>ZIMBABWE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</si>
  <si>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</si>
  <si>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</si>
  <si>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</si>
  <si>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</si>
  <si>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</si>
  <si>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</si>
  <si>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</si>
  <si>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</si>
  <si>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</si>
  <si>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</si>
  <si>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</si>
  <si>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</si>
  <si>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Amerique</t>
  </si>
  <si>
    <t>Europe</t>
  </si>
  <si>
    <t>Maghreb</t>
  </si>
  <si>
    <t>Sources : MESR-SIES.</t>
  </si>
  <si>
    <t>Zone géographique d'origine</t>
  </si>
  <si>
    <t>Graphique 1 - Evolution des effectifs d’étudiants étrangers en mobilité internationale entrante en France par zone géographique d'origine</t>
  </si>
  <si>
    <t>Filière de formation</t>
  </si>
  <si>
    <t>Autres écoles et formations</t>
  </si>
  <si>
    <t>Ecoles artistiques, d'architecture et de journalisme</t>
  </si>
  <si>
    <t>Ecoles de commerce, gestion et vente</t>
  </si>
  <si>
    <t>Universités</t>
  </si>
  <si>
    <t>Auvergne-Rhône-Alpes</t>
  </si>
  <si>
    <t>Bourgogne-Franche-Comté</t>
  </si>
  <si>
    <t>Bretagne</t>
  </si>
  <si>
    <t>Centre-Val de Loire</t>
  </si>
  <si>
    <t>Grand-Est</t>
  </si>
  <si>
    <t>Hauts-de-France</t>
  </si>
  <si>
    <t>Île-de-France</t>
  </si>
  <si>
    <t>Normandie</t>
  </si>
  <si>
    <t>Nouvelle-Aquitaine</t>
  </si>
  <si>
    <t>Occitanie</t>
  </si>
  <si>
    <t>Pays de la Loire</t>
  </si>
  <si>
    <t>Corse</t>
  </si>
  <si>
    <t>Guadeloupe</t>
  </si>
  <si>
    <t>Guyane</t>
  </si>
  <si>
    <t>La Réunion</t>
  </si>
  <si>
    <t>Mayotte</t>
  </si>
  <si>
    <t>Martinique</t>
  </si>
  <si>
    <t>Effectifs d'étudiants étrangers en mobilité internationale entrante</t>
  </si>
  <si>
    <t>Proportion d'étudiants en mobilité internationale (%)</t>
  </si>
  <si>
    <t>Carte 1 - Effectifs d’étudiants étrangers en mobilité internationale entrante en France et d'étudiants français en mobilité internationale à l'étranger</t>
  </si>
  <si>
    <t>n.d.</t>
  </si>
  <si>
    <r>
      <rPr>
        <i/>
        <sz val="11"/>
        <color theme="1"/>
        <rFont val="Arial"/>
        <family val="2"/>
      </rPr>
      <t>n.d.</t>
    </r>
    <r>
      <rPr>
        <sz val="11"/>
        <color theme="1"/>
        <rFont val="Arial"/>
        <family val="2"/>
      </rPr>
      <t xml:space="preserve"> : non disponible.</t>
    </r>
  </si>
  <si>
    <t>SANS NATIONALITE</t>
  </si>
  <si>
    <t>ACORES</t>
  </si>
  <si>
    <t>VATICAN</t>
  </si>
  <si>
    <t>TUVALU</t>
  </si>
  <si>
    <t>&lt;5</t>
  </si>
  <si>
    <t>Nationalité non connue, sans nationalité</t>
  </si>
  <si>
    <t>Asie, Océanie</t>
  </si>
  <si>
    <t>Afrique subsaharienne</t>
  </si>
  <si>
    <t>Région académique</t>
  </si>
  <si>
    <t>Provence-Alpes-Côte d'Azur</t>
  </si>
  <si>
    <t>Champ mobilité sortante : Monde. Hors mobilités d'échange (type Erasmus+).</t>
  </si>
  <si>
    <t>Sources : pour la mobilité entrante, MESRE-SIES ; pour la mobilité sortante, UNESCO-ISU, septembre 2026.</t>
  </si>
  <si>
    <t>Effectifs d'étudiants en mobilité entrante en provenance du pays inscrits en France en 2025-2026</t>
  </si>
  <si>
    <t>Effectifs d'étudiants français en mobilité sortante dans le pays en 2022-2023</t>
  </si>
  <si>
    <t>Sources : MESRE-SIES.</t>
  </si>
  <si>
    <t>Carte 2 - Proportion d’étudiants internationaux parmi l’ensemble des étudiants par région académique en 2025-2026</t>
  </si>
  <si>
    <t>AUTRE PAYS, ETRANGER SANS AUTRE INDICATION</t>
  </si>
  <si>
    <t>BURKINA</t>
  </si>
  <si>
    <t>CONGO</t>
  </si>
  <si>
    <t>COREE DU NORD</t>
  </si>
  <si>
    <t>COREE DU SUD</t>
  </si>
  <si>
    <t>GUINEE-BISSAO</t>
  </si>
  <si>
    <t>ILES COOK</t>
  </si>
  <si>
    <t>ILES SALOMON</t>
  </si>
  <si>
    <t>MACEDOINE</t>
  </si>
  <si>
    <t>NAURU</t>
  </si>
  <si>
    <t>NOUVELLE ZELANDE</t>
  </si>
  <si>
    <t>PAPOUASIE-NOUVELLE-GUINEE</t>
  </si>
  <si>
    <t>REP. CENTRAFRICAINE</t>
  </si>
  <si>
    <t>REP. DEM. CONGO</t>
  </si>
  <si>
    <t>SAINT-CHRISTOPHE-ET-NIEVES</t>
  </si>
  <si>
    <t>SAMOA OCCIDENTALES</t>
  </si>
  <si>
    <t>SOUDAN DU SUD</t>
  </si>
  <si>
    <t>TRINITE-ET-TOBAGO</t>
  </si>
  <si>
    <t>VIETNAM</t>
  </si>
  <si>
    <t xml:space="preserve">Effectifs </t>
  </si>
  <si>
    <t>Champ : France, hors BTS en apprentissage.</t>
  </si>
  <si>
    <t>Champ mobilité entrante : France, hors BTS en apprentissage.</t>
  </si>
  <si>
    <t>Poids par rapport à l'ensemble des étudiants (%)</t>
  </si>
  <si>
    <t xml:space="preserve">Évolution 2024/2025 (%) </t>
  </si>
  <si>
    <t>BTS et CPGE*</t>
  </si>
  <si>
    <t>* À la rentrée 2025, les candidats étrangers extracommunautaires ont été limités à 3 vœux dans Parcoursup pour certaines formations sélectives comme le BTS.</t>
  </si>
  <si>
    <t>Formations d'ingénieurs hors université</t>
  </si>
  <si>
    <t>Graphique 2 - Evolution des effectifs d’étudiants étrangers en mobilité internationale entrante en France par filière de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</si>
</sst>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 ;\-#,##0\ "/>
    <numFmt numFmtId="165" formatCode="#,##0.0_ ;\-#,##0.0\ "/>
    <numFmt numFmtId="166" formatCode="_-* #,##0_-;\-* #,##0_-;_-* &quot;-&quot;??_-;_-@_-"/>
    <numFmt numFmtId="167" formatCode="0.0"/>
    <numFmt numFmtId="168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8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0000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5" fillId="0" borderId="0"/>
  </cellStyleXfs>
  <cellXfs count="54">
    <xf numFmtId="0" fontId="0" fillId="0" borderId="0" xfId="0"/>
    <xf numFmtId="0" fontId="0" fillId="2" borderId="0" xfId="0" applyFill="1"/>
    <xf numFmtId="0" fontId="6" fillId="2" borderId="0" xfId="0" applyFont="1" applyFill="1"/>
    <xf numFmtId="0" fontId="2" fillId="2" borderId="0" xfId="2" applyFill="1" applyAlignment="1"/>
    <xf numFmtId="0" fontId="2" fillId="2" borderId="0" xfId="2" applyFill="1"/>
    <xf numFmtId="0" fontId="3" fillId="2" borderId="0" xfId="0" applyFont="1" applyFill="1" applyAlignment="1">
      <alignment vertical="center" wrapText="1"/>
    </xf>
    <xf numFmtId="0" fontId="5" fillId="0" borderId="7" xfId="0" applyFont="1" applyBorder="1"/>
    <xf numFmtId="164" fontId="5" fillId="0" borderId="9" xfId="1" applyNumberFormat="1" applyFont="1" applyBorder="1" applyAlignment="1">
      <alignment horizontal="right"/>
    </xf>
    <xf numFmtId="0" fontId="8" fillId="2" borderId="0" xfId="0" applyFont="1" applyFill="1"/>
    <xf numFmtId="0" fontId="9" fillId="2" borderId="0" xfId="2" applyFont="1" applyFill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5" fontId="5" fillId="0" borderId="9" xfId="1" applyNumberFormat="1" applyFont="1" applyBorder="1" applyAlignment="1">
      <alignment horizontal="right"/>
    </xf>
    <xf numFmtId="164" fontId="0" fillId="2" borderId="0" xfId="0" applyNumberFormat="1" applyFill="1"/>
    <xf numFmtId="0" fontId="4" fillId="3" borderId="5" xfId="0" applyFont="1" applyFill="1" applyBorder="1" applyAlignment="1"/>
    <xf numFmtId="0" fontId="4" fillId="3" borderId="12" xfId="0" applyFont="1" applyFill="1" applyBorder="1" applyAlignment="1"/>
    <xf numFmtId="164" fontId="4" fillId="3" borderId="12" xfId="1" applyNumberFormat="1" applyFont="1" applyFill="1" applyBorder="1" applyAlignment="1">
      <alignment horizontal="right"/>
    </xf>
    <xf numFmtId="164" fontId="4" fillId="3" borderId="11" xfId="1" applyNumberFormat="1" applyFont="1" applyFill="1" applyBorder="1" applyAlignment="1">
      <alignment horizontal="right"/>
    </xf>
    <xf numFmtId="165" fontId="4" fillId="3" borderId="11" xfId="1" applyNumberFormat="1" applyFont="1" applyFill="1" applyBorder="1" applyAlignment="1">
      <alignment horizontal="right"/>
    </xf>
    <xf numFmtId="0" fontId="4" fillId="3" borderId="14" xfId="0" applyFont="1" applyFill="1" applyBorder="1" applyAlignment="1"/>
    <xf numFmtId="166" fontId="4" fillId="3" borderId="13" xfId="1" applyNumberFormat="1" applyFont="1" applyFill="1" applyBorder="1" applyAlignment="1"/>
    <xf numFmtId="0" fontId="12" fillId="2" borderId="0" xfId="0" applyFont="1" applyFill="1"/>
    <xf numFmtId="166" fontId="5" fillId="0" borderId="9" xfId="1" applyNumberFormat="1" applyFont="1" applyBorder="1" applyAlignment="1">
      <alignment horizontal="right"/>
    </xf>
    <xf numFmtId="166" fontId="10" fillId="0" borderId="2" xfId="1" applyNumberFormat="1" applyFont="1" applyBorder="1" applyAlignment="1">
      <alignment horizontal="right"/>
    </xf>
    <xf numFmtId="166" fontId="5" fillId="0" borderId="2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6" fontId="4" fillId="3" borderId="11" xfId="1" applyNumberFormat="1" applyFont="1" applyFill="1" applyBorder="1" applyAlignment="1">
      <alignment horizontal="right"/>
    </xf>
    <xf numFmtId="0" fontId="4" fillId="3" borderId="12" xfId="0" applyFont="1" applyFill="1" applyBorder="1" applyAlignment="1"/>
    <xf numFmtId="0" fontId="13" fillId="0" borderId="0" xfId="0" applyFont="1"/>
    <xf numFmtId="164" fontId="0" fillId="2" borderId="0" xfId="0" applyNumberFormat="1" applyFill="1"/>
    <xf numFmtId="0" fontId="5" fillId="0" borderId="16" xfId="0" applyFont="1" applyBorder="1"/>
    <xf numFmtId="0" fontId="14" fillId="2" borderId="0" xfId="0" applyFont="1" applyFill="1"/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7" fillId="2" borderId="0" xfId="0" applyFont="1" applyFill="1"/>
    <xf numFmtId="165" fontId="10" fillId="0" borderId="15" xfId="1" applyNumberFormat="1" applyFont="1" applyBorder="1" applyAlignment="1">
      <alignment horizontal="right"/>
    </xf>
    <xf numFmtId="0" fontId="16" fillId="4" borderId="17" xfId="4" applyFont="1" applyFill="1" applyBorder="1" applyAlignment="1" applyProtection="1">
      <alignment horizontal="right" vertical="center" wrapText="1"/>
      <protection locked="0"/>
    </xf>
    <xf numFmtId="0" fontId="4" fillId="4" borderId="18" xfId="4" applyFont="1" applyFill="1" applyBorder="1" applyAlignment="1" applyProtection="1">
      <alignment horizontal="right" vertical="center" wrapText="1"/>
      <protection locked="0"/>
    </xf>
    <xf numFmtId="168" fontId="18" fillId="4" borderId="19" xfId="0" applyNumberFormat="1" applyFont="1" applyFill="1" applyBorder="1"/>
    <xf numFmtId="168" fontId="18" fillId="4" borderId="20" xfId="0" applyNumberFormat="1" applyFont="1" applyFill="1" applyBorder="1"/>
    <xf numFmtId="0" fontId="5" fillId="0" borderId="7" xfId="0" applyFont="1" applyFill="1" applyBorder="1"/>
    <xf numFmtId="164" fontId="5" fillId="0" borderId="9" xfId="1" applyNumberFormat="1" applyFont="1" applyFill="1" applyBorder="1" applyAlignment="1">
      <alignment horizontal="right"/>
    </xf>
    <xf numFmtId="0" fontId="5" fillId="0" borderId="1" xfId="0" applyFont="1" applyFill="1" applyBorder="1"/>
    <xf numFmtId="164" fontId="5" fillId="0" borderId="10" xfId="1" applyNumberFormat="1" applyFont="1" applyFill="1" applyBorder="1" applyAlignment="1">
      <alignment horizontal="right"/>
    </xf>
    <xf numFmtId="167" fontId="10" fillId="0" borderId="21" xfId="5" applyNumberFormat="1" applyFont="1" applyFill="1" applyBorder="1" applyAlignment="1">
      <alignment horizontal="right"/>
    </xf>
    <xf numFmtId="0" fontId="19" fillId="0" borderId="21" xfId="0" applyFont="1" applyFill="1" applyBorder="1"/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6">
    <cellStyle name="Lien hypertexte" xfId="2" builtinId="8"/>
    <cellStyle name="Milliers" xfId="1" builtinId="3"/>
    <cellStyle name="Milliers 2" xfId="3" xr:uid="{DA38E31E-4CF9-4B34-B907-E45726234EB7}"/>
    <cellStyle name="Normal" xfId="0" builtinId="0"/>
    <cellStyle name="Normal_06_02" xfId="5" xr:uid="{89343E06-5F8A-449A-9882-2AED21748B0A}"/>
    <cellStyle name="Normal_RERS2004_06_01" xfId="4" xr:uid="{4DFE68BF-B28F-4FE4-B50D-466CCACCE9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347382</xdr:colOff>
      <xdr:row>3</xdr:row>
      <xdr:rowOff>184599</xdr:rowOff>
    </xdr:from>
    <xdr:to>
      <xdr:col>15</xdr:col>
      <xdr:colOff>194794</xdr:colOff>
      <xdr:row>36</xdr:row>
      <xdr:rowOff>30617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B611AE4-1996-9DA9-BDBE-CBB5649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2323" y="756099"/>
          <a:ext cx="8991412" cy="635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14</xdr:row>
      <xdr:rowOff>156881</xdr:rowOff>
    </xdr:from>
    <xdr:to>
      <xdr:col>7</xdr:col>
      <xdr:colOff>372036</xdr:colOff>
      <xdr:row>40</xdr:row>
      <xdr:rowOff>147356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FF7318-854D-C96E-DAB0-7FDBE08F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2823881"/>
          <a:ext cx="7846359" cy="494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212913</xdr:colOff>
      <xdr:row>18</xdr:row>
      <xdr:rowOff>22411</xdr:rowOff>
    </xdr:from>
    <xdr:to>
      <xdr:col>6</xdr:col>
      <xdr:colOff>108138</xdr:colOff>
      <xdr:row>43</xdr:row>
      <xdr:rowOff>184336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5A7E0B8-0221-7913-04C0-9E1C8F10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13" y="4235823"/>
          <a:ext cx="6652372" cy="492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537883</xdr:colOff>
      <xdr:row>3</xdr:row>
      <xdr:rowOff>0</xdr:rowOff>
    </xdr:from>
    <xdr:to>
      <xdr:col>9</xdr:col>
      <xdr:colOff>491081</xdr:colOff>
      <xdr:row>36</xdr:row>
      <xdr:rowOff>17700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C7B1328-662A-D3BA-5A05-1D264411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736" y="571500"/>
          <a:ext cx="5399257" cy="668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baseColWidth="10" defaultRowHeight="15" x14ac:dyDescent="0.25"/>
  <cols>
    <col min="1" max="16384" width="11.42578125" style="1"/>
  </cols>
  <sheetData>
    <row r="1" spans="1:1" ht="18" x14ac:dyDescent="0.25">
      <c r="A1" s="2" t="s">
        <v>2</v>
      </c>
    </row>
    <row r="2" spans="1:1" ht="15" customHeight="1" x14ac:dyDescent="0.25">
      <c r="A2" s="2"/>
    </row>
    <row r="3" spans="1:1" ht="15" customHeight="1" x14ac:dyDescent="0.25">
      <c r="A3" s="2"/>
    </row>
    <row r="4" spans="1:1" x14ac:dyDescent="0.25">
      <c r="A4" s="3" t="str">
        <f>'Carte 1'!A1</f>
        <v>Carte 1 - Effectifs d’étudiants étrangers en mobilité internationale entrante en France et d'étudiants français en mobilité internationale à l'étranger</v>
      </c>
    </row>
    <row r="6" spans="1:1" x14ac:dyDescent="0.25">
      <c r="A6" s="3" t="str">
        <f>'Graphique 1'!A1</f>
        <v>Graphique 1 - Evolution des effectifs d’étudiants étrangers en mobilité internationale entrante en France par zone géographique d'origine</v>
      </c>
    </row>
    <row r="8" spans="1:1" x14ac:dyDescent="0.25">
      <c r="A8" s="3" t="str">
        <f>'Graphique 2'!A1</f>
        <v>Graphique 2 - Evolution des effectifs d’étudiants étrangers en mobilité internationale entrante en France par filière de formation</v>
      </c>
    </row>
    <row r="10" spans="1:1" x14ac:dyDescent="0.25">
      <c r="A10" s="3" t="str">
        <f>'Carte 2'!A1</f>
        <v>Carte 2 - Proportion d’étudiants internationaux parmi l’ensemble des étudiants par région académique en 2025-2026</v>
      </c>
    </row>
    <row r="12" spans="1:1" x14ac:dyDescent="0.25">
      <c r="A12" s="3"/>
    </row>
    <row r="14" spans="1:1" x14ac:dyDescent="0.25">
      <c r="A14" s="4"/>
    </row>
    <row r="16" spans="1:1" x14ac:dyDescent="0.25">
      <c r="A16" s="4"/>
    </row>
    <row r="18" spans="1:1" x14ac:dyDescent="0.25">
      <c r="A18" s="4"/>
    </row>
  </sheetData>
  <hyperlinks>
    <hyperlink ref="A4" location="'Carte 1'!A1" display="'Carte 1'!A1" xr:uid="{00000000-0004-0000-0000-000000000000}"/>
    <hyperlink ref="A6" location="'Graphique 1'!A1" display="'Graphique 1'!A1" xr:uid="{00000000-0004-0000-0000-000001000000}"/>
    <hyperlink ref="A10" location="'Carte 2'!A1" display="'Carte 2'!A1" xr:uid="{00000000-0004-0000-0000-000002000000}"/>
    <hyperlink ref="A8" location="'Graphique 2'!A1" display="'Graphique 2'!A1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9"/>
  <sheetViews>
    <sheetView zoomScale="85" zoomScaleNormal="85" workbookViewId="0">
      <selection sqref="A1:C2"/>
    </sheetView>
  </sheetViews>
  <sheetFormatPr baseColWidth="10" defaultRowHeight="15" x14ac:dyDescent="0.25"/>
  <cols>
    <col min="1" max="1" width="81.7109375" style="1" customWidth="1"/>
    <col min="2" max="2" width="35.5703125" style="1" customWidth="1"/>
    <col min="3" max="3" width="35.28515625" style="1" customWidth="1"/>
    <col min="4" max="16384" width="11.42578125" style="1"/>
  </cols>
  <sheetData>
    <row r="1" spans="1:5" ht="15" customHeight="1" x14ac:dyDescent="0.25">
      <c r="A1" s="53" t="s">
        <v>222</v>
      </c>
      <c r="B1" s="53"/>
      <c r="C1" s="53"/>
    </row>
    <row r="2" spans="1:5" ht="15" customHeight="1" x14ac:dyDescent="0.25">
      <c r="A2" s="53"/>
      <c r="B2" s="53"/>
      <c r="C2" s="53"/>
    </row>
    <row r="3" spans="1:5" x14ac:dyDescent="0.25">
      <c r="A3" s="8" t="s">
        <v>262</v>
      </c>
    </row>
    <row r="4" spans="1:5" x14ac:dyDescent="0.25">
      <c r="A4" s="8" t="s">
        <v>235</v>
      </c>
    </row>
    <row r="5" spans="1:5" x14ac:dyDescent="0.25">
      <c r="A5" s="8" t="s">
        <v>236</v>
      </c>
    </row>
    <row r="6" spans="1:5" x14ac:dyDescent="0.25">
      <c r="A6" s="8" t="s">
        <v>224</v>
      </c>
    </row>
    <row r="7" spans="1:5" x14ac:dyDescent="0.25">
      <c r="A7" s="9" t="s">
        <v>0</v>
      </c>
    </row>
    <row r="8" spans="1:5" ht="24" customHeight="1" x14ac:dyDescent="0.25">
      <c r="A8" s="49" t="s">
        <v>3</v>
      </c>
      <c r="B8" s="51" t="s">
        <v>237</v>
      </c>
      <c r="C8" s="51" t="s">
        <v>238</v>
      </c>
      <c r="D8"/>
      <c r="E8"/>
    </row>
    <row r="9" spans="1:5" ht="24" customHeight="1" x14ac:dyDescent="0.25">
      <c r="A9" s="50"/>
      <c r="B9" s="52"/>
      <c r="C9" s="52"/>
    </row>
    <row r="10" spans="1:5" ht="15" customHeight="1" x14ac:dyDescent="0.25">
      <c r="A10" s="6" t="s">
        <v>226</v>
      </c>
      <c r="B10" s="24" t="s">
        <v>229</v>
      </c>
      <c r="C10" s="25" t="s">
        <v>223</v>
      </c>
      <c r="D10" s="15"/>
    </row>
    <row r="11" spans="1:5" ht="15" customHeight="1" x14ac:dyDescent="0.25">
      <c r="A11" s="6" t="s">
        <v>88</v>
      </c>
      <c r="B11" s="24">
        <v>798</v>
      </c>
      <c r="C11" s="25" t="s">
        <v>223</v>
      </c>
      <c r="D11" s="31"/>
    </row>
    <row r="12" spans="1:5" ht="15" customHeight="1" x14ac:dyDescent="0.25">
      <c r="A12" s="6" t="s">
        <v>57</v>
      </c>
      <c r="B12" s="24">
        <v>227</v>
      </c>
      <c r="C12" s="26">
        <v>184</v>
      </c>
      <c r="D12" s="31"/>
    </row>
    <row r="13" spans="1:5" ht="15" customHeight="1" x14ac:dyDescent="0.25">
      <c r="A13" s="6" t="s">
        <v>4</v>
      </c>
      <c r="B13" s="24">
        <v>532</v>
      </c>
      <c r="C13" s="26">
        <v>0</v>
      </c>
      <c r="D13" s="31"/>
    </row>
    <row r="14" spans="1:5" ht="15" customHeight="1" x14ac:dyDescent="0.25">
      <c r="A14" s="6" t="s">
        <v>107</v>
      </c>
      <c r="B14" s="24">
        <v>30105</v>
      </c>
      <c r="C14" s="26">
        <v>0</v>
      </c>
      <c r="D14" s="31"/>
    </row>
    <row r="15" spans="1:5" ht="15" customHeight="1" x14ac:dyDescent="0.25">
      <c r="A15" s="6" t="s">
        <v>78</v>
      </c>
      <c r="B15" s="24">
        <v>7143</v>
      </c>
      <c r="C15" s="26">
        <v>9704</v>
      </c>
      <c r="D15" s="31"/>
    </row>
    <row r="16" spans="1:5" ht="15" customHeight="1" x14ac:dyDescent="0.25">
      <c r="A16" s="6" t="s">
        <v>90</v>
      </c>
      <c r="B16" s="24">
        <v>277</v>
      </c>
      <c r="C16" s="26">
        <v>4</v>
      </c>
      <c r="D16" s="31"/>
    </row>
    <row r="17" spans="1:4" ht="15" customHeight="1" x14ac:dyDescent="0.25">
      <c r="A17" s="6" t="s">
        <v>89</v>
      </c>
      <c r="B17" s="24">
        <v>401</v>
      </c>
      <c r="C17" s="25" t="s">
        <v>223</v>
      </c>
      <c r="D17" s="31"/>
    </row>
    <row r="18" spans="1:4" ht="15" customHeight="1" x14ac:dyDescent="0.25">
      <c r="A18" s="6" t="s">
        <v>92</v>
      </c>
      <c r="B18" s="24">
        <v>8</v>
      </c>
      <c r="C18" s="25" t="s">
        <v>223</v>
      </c>
      <c r="D18" s="31"/>
    </row>
    <row r="19" spans="1:4" ht="15" customHeight="1" x14ac:dyDescent="0.25">
      <c r="A19" s="6" t="s">
        <v>63</v>
      </c>
      <c r="B19" s="24">
        <v>484</v>
      </c>
      <c r="C19" s="26">
        <v>290</v>
      </c>
      <c r="D19" s="31"/>
    </row>
    <row r="20" spans="1:4" ht="15" customHeight="1" x14ac:dyDescent="0.25">
      <c r="A20" s="6" t="s">
        <v>66</v>
      </c>
      <c r="B20" s="24">
        <v>647</v>
      </c>
      <c r="C20" s="26">
        <v>357</v>
      </c>
      <c r="D20" s="31"/>
    </row>
    <row r="21" spans="1:4" ht="15" customHeight="1" x14ac:dyDescent="0.25">
      <c r="A21" s="6" t="s">
        <v>28</v>
      </c>
      <c r="B21" s="24">
        <v>2042</v>
      </c>
      <c r="C21" s="26">
        <v>6</v>
      </c>
      <c r="D21" s="31"/>
    </row>
    <row r="22" spans="1:4" ht="15" customHeight="1" x14ac:dyDescent="0.25">
      <c r="A22" s="6" t="s">
        <v>73</v>
      </c>
      <c r="B22" s="24">
        <v>389</v>
      </c>
      <c r="C22" s="26">
        <v>976</v>
      </c>
      <c r="D22" s="31"/>
    </row>
    <row r="23" spans="1:4" x14ac:dyDescent="0.25">
      <c r="A23" s="6" t="s">
        <v>241</v>
      </c>
      <c r="B23" s="24">
        <v>6824</v>
      </c>
      <c r="C23" s="25" t="s">
        <v>223</v>
      </c>
      <c r="D23" s="31"/>
    </row>
    <row r="24" spans="1:4" x14ac:dyDescent="0.25">
      <c r="A24" s="6" t="s">
        <v>85</v>
      </c>
      <c r="B24" s="24">
        <v>560</v>
      </c>
      <c r="C24" s="26">
        <v>598.95739746093705</v>
      </c>
      <c r="D24" s="31"/>
    </row>
    <row r="25" spans="1:4" x14ac:dyDescent="0.25">
      <c r="A25" s="6" t="s">
        <v>22</v>
      </c>
      <c r="B25" s="24">
        <v>1076</v>
      </c>
      <c r="C25" s="26">
        <v>1</v>
      </c>
      <c r="D25" s="31"/>
    </row>
    <row r="26" spans="1:4" x14ac:dyDescent="0.25">
      <c r="A26" s="6" t="s">
        <v>95</v>
      </c>
      <c r="B26" s="24">
        <v>13</v>
      </c>
      <c r="C26" s="25" t="s">
        <v>223</v>
      </c>
      <c r="D26" s="31"/>
    </row>
    <row r="27" spans="1:4" x14ac:dyDescent="0.25">
      <c r="A27" s="6" t="s">
        <v>35</v>
      </c>
      <c r="B27" s="24">
        <v>46</v>
      </c>
      <c r="C27" s="26">
        <v>37</v>
      </c>
      <c r="D27" s="31"/>
    </row>
    <row r="28" spans="1:4" x14ac:dyDescent="0.25">
      <c r="A28" s="6" t="s">
        <v>94</v>
      </c>
      <c r="B28" s="24">
        <v>520</v>
      </c>
      <c r="C28" s="25" t="s">
        <v>223</v>
      </c>
      <c r="D28" s="31"/>
    </row>
    <row r="29" spans="1:4" x14ac:dyDescent="0.25">
      <c r="A29" s="6" t="s">
        <v>97</v>
      </c>
      <c r="B29" s="24" t="s">
        <v>229</v>
      </c>
      <c r="C29" s="25" t="s">
        <v>223</v>
      </c>
      <c r="D29" s="31"/>
    </row>
    <row r="30" spans="1:4" x14ac:dyDescent="0.25">
      <c r="A30" s="6" t="s">
        <v>83</v>
      </c>
      <c r="B30" s="24">
        <v>3400</v>
      </c>
      <c r="C30" s="26">
        <v>19104</v>
      </c>
      <c r="D30" s="31"/>
    </row>
    <row r="31" spans="1:4" x14ac:dyDescent="0.25">
      <c r="A31" s="6" t="s">
        <v>5</v>
      </c>
      <c r="B31" s="24">
        <v>5</v>
      </c>
      <c r="C31" s="26">
        <v>0</v>
      </c>
      <c r="D31" s="31"/>
    </row>
    <row r="32" spans="1:4" x14ac:dyDescent="0.25">
      <c r="A32" s="6" t="s">
        <v>26</v>
      </c>
      <c r="B32" s="24">
        <v>9397</v>
      </c>
      <c r="C32" s="25" t="s">
        <v>223</v>
      </c>
      <c r="D32" s="31"/>
    </row>
    <row r="33" spans="1:5" x14ac:dyDescent="0.25">
      <c r="A33" s="6" t="s">
        <v>99</v>
      </c>
      <c r="B33" s="24">
        <v>5</v>
      </c>
      <c r="C33" s="25" t="s">
        <v>223</v>
      </c>
      <c r="D33" s="31"/>
      <c r="E33" s="23"/>
    </row>
    <row r="34" spans="1:5" x14ac:dyDescent="0.25">
      <c r="A34" s="6" t="s">
        <v>27</v>
      </c>
      <c r="B34" s="24">
        <v>216</v>
      </c>
      <c r="C34" s="26">
        <v>4</v>
      </c>
      <c r="D34" s="31"/>
    </row>
    <row r="35" spans="1:5" x14ac:dyDescent="0.25">
      <c r="A35" s="6" t="s">
        <v>139</v>
      </c>
      <c r="B35" s="24">
        <v>135</v>
      </c>
      <c r="C35" s="25" t="s">
        <v>223</v>
      </c>
      <c r="D35" s="31"/>
    </row>
    <row r="36" spans="1:5" x14ac:dyDescent="0.25">
      <c r="A36" s="6" t="s">
        <v>96</v>
      </c>
      <c r="B36" s="24">
        <v>426</v>
      </c>
      <c r="C36" s="25" t="s">
        <v>223</v>
      </c>
      <c r="D36" s="31"/>
    </row>
    <row r="37" spans="1:5" x14ac:dyDescent="0.25">
      <c r="A37" s="6" t="s">
        <v>29</v>
      </c>
      <c r="B37" s="24">
        <v>69</v>
      </c>
      <c r="C37" s="26">
        <v>8</v>
      </c>
      <c r="D37" s="31"/>
    </row>
    <row r="38" spans="1:5" x14ac:dyDescent="0.25">
      <c r="A38" s="6" t="s">
        <v>6</v>
      </c>
      <c r="B38" s="24">
        <v>9</v>
      </c>
      <c r="C38" s="26">
        <v>0</v>
      </c>
      <c r="D38" s="31"/>
    </row>
    <row r="39" spans="1:5" x14ac:dyDescent="0.25">
      <c r="A39" s="6" t="s">
        <v>61</v>
      </c>
      <c r="B39" s="24">
        <v>5164</v>
      </c>
      <c r="C39" s="26">
        <v>242</v>
      </c>
      <c r="D39" s="31"/>
    </row>
    <row r="40" spans="1:5" x14ac:dyDescent="0.25">
      <c r="A40" s="6" t="s">
        <v>98</v>
      </c>
      <c r="B40" s="24">
        <v>5</v>
      </c>
      <c r="C40" s="26">
        <v>0</v>
      </c>
      <c r="D40" s="31"/>
    </row>
    <row r="41" spans="1:5" x14ac:dyDescent="0.25">
      <c r="A41" s="6" t="s">
        <v>51</v>
      </c>
      <c r="B41" s="24">
        <v>774</v>
      </c>
      <c r="C41" s="26">
        <v>111</v>
      </c>
      <c r="D41" s="31"/>
    </row>
    <row r="42" spans="1:5" x14ac:dyDescent="0.25">
      <c r="A42" s="6" t="s">
        <v>242</v>
      </c>
      <c r="B42" s="24">
        <v>2234</v>
      </c>
      <c r="C42" s="26">
        <v>0</v>
      </c>
      <c r="D42" s="31"/>
    </row>
    <row r="43" spans="1:5" x14ac:dyDescent="0.25">
      <c r="A43" s="6" t="s">
        <v>93</v>
      </c>
      <c r="B43" s="24">
        <v>1286</v>
      </c>
      <c r="C43" s="26">
        <v>0</v>
      </c>
      <c r="D43" s="31"/>
    </row>
    <row r="44" spans="1:5" x14ac:dyDescent="0.25">
      <c r="A44" s="6" t="s">
        <v>127</v>
      </c>
      <c r="B44" s="24">
        <v>852</v>
      </c>
      <c r="C44" s="25" t="s">
        <v>223</v>
      </c>
      <c r="D44" s="31"/>
    </row>
    <row r="45" spans="1:5" x14ac:dyDescent="0.25">
      <c r="A45" s="6" t="s">
        <v>18</v>
      </c>
      <c r="B45" s="24">
        <v>12481</v>
      </c>
      <c r="C45" s="26">
        <v>4</v>
      </c>
      <c r="D45" s="31"/>
    </row>
    <row r="46" spans="1:5" x14ac:dyDescent="0.25">
      <c r="A46" s="6" t="s">
        <v>82</v>
      </c>
      <c r="B46" s="24">
        <v>2186</v>
      </c>
      <c r="C46" s="26">
        <v>19191</v>
      </c>
      <c r="D46" s="31"/>
    </row>
    <row r="47" spans="1:5" x14ac:dyDescent="0.25">
      <c r="A47" s="6" t="s">
        <v>102</v>
      </c>
      <c r="B47" s="24">
        <v>46</v>
      </c>
      <c r="C47" s="25" t="s">
        <v>223</v>
      </c>
      <c r="D47" s="31"/>
    </row>
    <row r="48" spans="1:5" x14ac:dyDescent="0.25">
      <c r="A48" s="6" t="s">
        <v>41</v>
      </c>
      <c r="B48" s="24">
        <v>782</v>
      </c>
      <c r="C48" s="26">
        <v>34</v>
      </c>
      <c r="D48" s="31"/>
    </row>
    <row r="49" spans="1:4" x14ac:dyDescent="0.25">
      <c r="A49" s="6" t="s">
        <v>100</v>
      </c>
      <c r="B49" s="24">
        <v>22803</v>
      </c>
      <c r="C49" s="25" t="s">
        <v>223</v>
      </c>
      <c r="D49" s="31"/>
    </row>
    <row r="50" spans="1:4" x14ac:dyDescent="0.25">
      <c r="A50" s="6" t="s">
        <v>43</v>
      </c>
      <c r="B50" s="24">
        <v>230</v>
      </c>
      <c r="C50" s="26">
        <v>101</v>
      </c>
      <c r="D50" s="31"/>
    </row>
    <row r="51" spans="1:4" x14ac:dyDescent="0.25">
      <c r="A51" s="6" t="s">
        <v>54</v>
      </c>
      <c r="B51" s="24">
        <v>3181</v>
      </c>
      <c r="C51" s="26">
        <v>125</v>
      </c>
      <c r="D51" s="31"/>
    </row>
    <row r="52" spans="1:4" x14ac:dyDescent="0.25">
      <c r="A52" s="6" t="s">
        <v>101</v>
      </c>
      <c r="B52" s="24">
        <v>1703</v>
      </c>
      <c r="C52" s="25" t="s">
        <v>223</v>
      </c>
      <c r="D52" s="31"/>
    </row>
    <row r="53" spans="1:4" x14ac:dyDescent="0.25">
      <c r="A53" s="6" t="s">
        <v>243</v>
      </c>
      <c r="B53" s="24">
        <v>6129</v>
      </c>
      <c r="C53" s="25" t="s">
        <v>223</v>
      </c>
      <c r="D53" s="31"/>
    </row>
    <row r="54" spans="1:4" x14ac:dyDescent="0.25">
      <c r="A54" s="6" t="s">
        <v>244</v>
      </c>
      <c r="B54" s="24">
        <v>112</v>
      </c>
      <c r="C54" s="25" t="s">
        <v>223</v>
      </c>
      <c r="D54" s="31"/>
    </row>
    <row r="55" spans="1:4" x14ac:dyDescent="0.25">
      <c r="A55" s="6" t="s">
        <v>245</v>
      </c>
      <c r="B55" s="24">
        <v>2106</v>
      </c>
      <c r="C55" s="26">
        <v>335</v>
      </c>
      <c r="D55" s="31"/>
    </row>
    <row r="56" spans="1:4" x14ac:dyDescent="0.25">
      <c r="A56" s="6" t="s">
        <v>103</v>
      </c>
      <c r="B56" s="24">
        <v>216</v>
      </c>
      <c r="C56" s="25" t="s">
        <v>223</v>
      </c>
      <c r="D56" s="31"/>
    </row>
    <row r="57" spans="1:4" x14ac:dyDescent="0.25">
      <c r="A57" s="6" t="s">
        <v>34</v>
      </c>
      <c r="B57" s="24">
        <v>10832</v>
      </c>
      <c r="C57" s="26">
        <v>31</v>
      </c>
      <c r="D57" s="31"/>
    </row>
    <row r="58" spans="1:4" x14ac:dyDescent="0.25">
      <c r="A58" s="6" t="s">
        <v>67</v>
      </c>
      <c r="B58" s="24">
        <v>258</v>
      </c>
      <c r="C58" s="26">
        <v>328</v>
      </c>
      <c r="D58" s="31"/>
    </row>
    <row r="59" spans="1:4" x14ac:dyDescent="0.25">
      <c r="A59" s="6" t="s">
        <v>104</v>
      </c>
      <c r="B59" s="24">
        <v>140</v>
      </c>
      <c r="C59" s="26">
        <v>3</v>
      </c>
      <c r="D59" s="31"/>
    </row>
    <row r="60" spans="1:4" x14ac:dyDescent="0.25">
      <c r="A60" s="6" t="s">
        <v>70</v>
      </c>
      <c r="B60" s="24">
        <v>305</v>
      </c>
      <c r="C60" s="26">
        <v>606</v>
      </c>
      <c r="D60" s="31"/>
    </row>
    <row r="61" spans="1:4" x14ac:dyDescent="0.25">
      <c r="A61" s="6" t="s">
        <v>105</v>
      </c>
      <c r="B61" s="24">
        <v>756</v>
      </c>
      <c r="C61" s="25" t="s">
        <v>223</v>
      </c>
      <c r="D61" s="31"/>
    </row>
    <row r="62" spans="1:4" x14ac:dyDescent="0.25">
      <c r="A62" s="6" t="s">
        <v>106</v>
      </c>
      <c r="B62" s="24">
        <v>42</v>
      </c>
      <c r="C62" s="25" t="s">
        <v>223</v>
      </c>
      <c r="D62" s="31"/>
    </row>
    <row r="63" spans="1:4" x14ac:dyDescent="0.25">
      <c r="A63" s="6" t="s">
        <v>108</v>
      </c>
      <c r="B63" s="24">
        <v>2666</v>
      </c>
      <c r="C63" s="25" t="s">
        <v>223</v>
      </c>
      <c r="D63" s="31"/>
    </row>
    <row r="64" spans="1:4" x14ac:dyDescent="0.25">
      <c r="A64" s="6" t="s">
        <v>91</v>
      </c>
      <c r="B64" s="24">
        <v>336</v>
      </c>
      <c r="C64" s="25" t="s">
        <v>223</v>
      </c>
      <c r="D64" s="31"/>
    </row>
    <row r="65" spans="1:4" x14ac:dyDescent="0.25">
      <c r="A65" s="6" t="s">
        <v>38</v>
      </c>
      <c r="B65" s="24">
        <v>583</v>
      </c>
      <c r="C65" s="26">
        <v>26</v>
      </c>
      <c r="D65" s="31"/>
    </row>
    <row r="66" spans="1:4" x14ac:dyDescent="0.25">
      <c r="A66" s="6" t="s">
        <v>109</v>
      </c>
      <c r="B66" s="24">
        <v>12</v>
      </c>
      <c r="C66" s="25" t="s">
        <v>223</v>
      </c>
      <c r="D66" s="31"/>
    </row>
    <row r="67" spans="1:4" x14ac:dyDescent="0.25">
      <c r="A67" s="6" t="s">
        <v>79</v>
      </c>
      <c r="B67" s="24">
        <v>6525</v>
      </c>
      <c r="C67" s="26">
        <v>11861</v>
      </c>
      <c r="D67" s="31"/>
    </row>
    <row r="68" spans="1:4" x14ac:dyDescent="0.25">
      <c r="A68" s="6" t="s">
        <v>42</v>
      </c>
      <c r="B68" s="24">
        <v>150</v>
      </c>
      <c r="C68" s="26">
        <v>43</v>
      </c>
      <c r="D68" s="31"/>
    </row>
    <row r="69" spans="1:4" x14ac:dyDescent="0.25">
      <c r="A69" s="6" t="s">
        <v>173</v>
      </c>
      <c r="B69" s="24">
        <v>5691</v>
      </c>
      <c r="C69" s="26">
        <v>5807.96630859375</v>
      </c>
      <c r="D69" s="31"/>
    </row>
    <row r="70" spans="1:4" x14ac:dyDescent="0.25">
      <c r="A70" s="6" t="s">
        <v>110</v>
      </c>
      <c r="B70" s="24">
        <v>331</v>
      </c>
      <c r="C70" s="25" t="s">
        <v>223</v>
      </c>
      <c r="D70" s="31"/>
    </row>
    <row r="71" spans="1:4" x14ac:dyDescent="0.25">
      <c r="A71" s="6" t="s">
        <v>111</v>
      </c>
      <c r="B71" s="24" t="s">
        <v>229</v>
      </c>
      <c r="C71" s="25" t="s">
        <v>223</v>
      </c>
      <c r="D71" s="31"/>
    </row>
    <row r="72" spans="1:4" x14ac:dyDescent="0.25">
      <c r="A72" s="6" t="s">
        <v>68</v>
      </c>
      <c r="B72" s="24">
        <v>374</v>
      </c>
      <c r="C72" s="26">
        <v>525</v>
      </c>
      <c r="D72" s="31"/>
    </row>
    <row r="73" spans="1:4" x14ac:dyDescent="0.25">
      <c r="A73" s="6" t="s">
        <v>112</v>
      </c>
      <c r="B73" s="24">
        <v>4600</v>
      </c>
      <c r="C73" s="25" t="s">
        <v>223</v>
      </c>
      <c r="D73" s="31"/>
    </row>
    <row r="74" spans="1:4" x14ac:dyDescent="0.25">
      <c r="A74" s="6" t="s">
        <v>113</v>
      </c>
      <c r="B74" s="24">
        <v>40</v>
      </c>
      <c r="C74" s="25" t="s">
        <v>223</v>
      </c>
      <c r="D74" s="31"/>
    </row>
    <row r="75" spans="1:4" x14ac:dyDescent="0.25">
      <c r="A75" s="6" t="s">
        <v>31</v>
      </c>
      <c r="B75" s="24">
        <v>605</v>
      </c>
      <c r="C75" s="26">
        <v>12</v>
      </c>
      <c r="D75" s="31"/>
    </row>
    <row r="76" spans="1:4" x14ac:dyDescent="0.25">
      <c r="A76" s="6" t="s">
        <v>30</v>
      </c>
      <c r="B76" s="24">
        <v>524</v>
      </c>
      <c r="C76" s="26">
        <v>9</v>
      </c>
      <c r="D76" s="31"/>
    </row>
    <row r="77" spans="1:4" x14ac:dyDescent="0.25">
      <c r="A77" s="6" t="s">
        <v>56</v>
      </c>
      <c r="B77" s="24">
        <v>3473</v>
      </c>
      <c r="C77" s="26">
        <v>93</v>
      </c>
      <c r="D77" s="31"/>
    </row>
    <row r="78" spans="1:4" x14ac:dyDescent="0.25">
      <c r="A78" s="6" t="s">
        <v>115</v>
      </c>
      <c r="B78" s="24">
        <v>23</v>
      </c>
      <c r="C78" s="25" t="s">
        <v>223</v>
      </c>
      <c r="D78" s="31"/>
    </row>
    <row r="79" spans="1:4" x14ac:dyDescent="0.25">
      <c r="A79" s="6" t="s">
        <v>116</v>
      </c>
      <c r="B79" s="24">
        <v>171</v>
      </c>
      <c r="C79" s="26">
        <v>13</v>
      </c>
      <c r="D79" s="31"/>
    </row>
    <row r="80" spans="1:4" x14ac:dyDescent="0.25">
      <c r="A80" s="6" t="s">
        <v>7</v>
      </c>
      <c r="B80" s="24">
        <v>3957</v>
      </c>
      <c r="C80" s="26">
        <v>3</v>
      </c>
      <c r="D80" s="31"/>
    </row>
    <row r="81" spans="1:4" x14ac:dyDescent="0.25">
      <c r="A81" s="6" t="s">
        <v>114</v>
      </c>
      <c r="B81" s="24">
        <v>53</v>
      </c>
      <c r="C81" s="25" t="s">
        <v>223</v>
      </c>
      <c r="D81" s="31"/>
    </row>
    <row r="82" spans="1:4" x14ac:dyDescent="0.25">
      <c r="A82" s="6" t="s">
        <v>246</v>
      </c>
      <c r="B82" s="24">
        <v>28</v>
      </c>
      <c r="C82" s="25" t="s">
        <v>223</v>
      </c>
      <c r="D82" s="31"/>
    </row>
    <row r="83" spans="1:4" x14ac:dyDescent="0.25">
      <c r="A83" s="6" t="s">
        <v>117</v>
      </c>
      <c r="B83" s="24">
        <v>6</v>
      </c>
      <c r="C83" s="25" t="s">
        <v>223</v>
      </c>
      <c r="D83" s="31"/>
    </row>
    <row r="84" spans="1:4" x14ac:dyDescent="0.25">
      <c r="A84" s="6" t="s">
        <v>119</v>
      </c>
      <c r="B84" s="24">
        <v>1977</v>
      </c>
      <c r="C84" s="25" t="s">
        <v>223</v>
      </c>
      <c r="D84" s="31"/>
    </row>
    <row r="85" spans="1:4" x14ac:dyDescent="0.25">
      <c r="A85" s="6" t="s">
        <v>118</v>
      </c>
      <c r="B85" s="24">
        <v>186</v>
      </c>
      <c r="C85" s="25" t="s">
        <v>223</v>
      </c>
      <c r="D85" s="31"/>
    </row>
    <row r="86" spans="1:4" x14ac:dyDescent="0.25">
      <c r="A86" s="6" t="s">
        <v>72</v>
      </c>
      <c r="B86" s="24">
        <v>685</v>
      </c>
      <c r="C86" s="26">
        <v>1070</v>
      </c>
      <c r="D86" s="31"/>
    </row>
    <row r="87" spans="1:4" x14ac:dyDescent="0.25">
      <c r="A87" s="6" t="s">
        <v>247</v>
      </c>
      <c r="B87" s="24" t="s">
        <v>229</v>
      </c>
      <c r="C87" s="25" t="s">
        <v>223</v>
      </c>
      <c r="D87" s="31"/>
    </row>
    <row r="88" spans="1:4" x14ac:dyDescent="0.25">
      <c r="A88" s="6" t="s">
        <v>11</v>
      </c>
      <c r="B88" s="24">
        <v>32</v>
      </c>
      <c r="C88" s="25" t="s">
        <v>223</v>
      </c>
      <c r="D88" s="31"/>
    </row>
    <row r="89" spans="1:4" x14ac:dyDescent="0.25">
      <c r="A89" s="6" t="s">
        <v>248</v>
      </c>
      <c r="B89" s="24" t="s">
        <v>229</v>
      </c>
      <c r="C89" s="25" t="s">
        <v>223</v>
      </c>
      <c r="D89" s="31"/>
    </row>
    <row r="90" spans="1:4" x14ac:dyDescent="0.25">
      <c r="A90" s="6" t="s">
        <v>44</v>
      </c>
      <c r="B90" s="24">
        <v>8950</v>
      </c>
      <c r="C90" s="26">
        <v>51</v>
      </c>
      <c r="D90" s="31"/>
    </row>
    <row r="91" spans="1:4" x14ac:dyDescent="0.25">
      <c r="A91" s="6" t="s">
        <v>120</v>
      </c>
      <c r="B91" s="24">
        <v>1033</v>
      </c>
      <c r="C91" s="25" t="s">
        <v>223</v>
      </c>
      <c r="D91" s="31"/>
    </row>
    <row r="92" spans="1:4" x14ac:dyDescent="0.25">
      <c r="A92" s="6" t="s">
        <v>122</v>
      </c>
      <c r="B92" s="24">
        <v>188</v>
      </c>
      <c r="C92" s="25" t="s">
        <v>223</v>
      </c>
      <c r="D92" s="31"/>
    </row>
    <row r="93" spans="1:4" x14ac:dyDescent="0.25">
      <c r="A93" s="6" t="s">
        <v>121</v>
      </c>
      <c r="B93" s="24">
        <v>3443</v>
      </c>
      <c r="C93" s="26">
        <v>59</v>
      </c>
      <c r="D93" s="31"/>
    </row>
    <row r="94" spans="1:4" x14ac:dyDescent="0.25">
      <c r="A94" s="6" t="s">
        <v>74</v>
      </c>
      <c r="B94" s="24">
        <v>949</v>
      </c>
      <c r="C94" s="26">
        <v>1231</v>
      </c>
      <c r="D94" s="31"/>
    </row>
    <row r="95" spans="1:4" x14ac:dyDescent="0.25">
      <c r="A95" s="6" t="s">
        <v>50</v>
      </c>
      <c r="B95" s="24">
        <v>28</v>
      </c>
      <c r="C95" s="26">
        <v>89</v>
      </c>
      <c r="D95" s="31"/>
    </row>
    <row r="96" spans="1:4" x14ac:dyDescent="0.25">
      <c r="A96" s="6" t="s">
        <v>123</v>
      </c>
      <c r="B96" s="24">
        <v>207</v>
      </c>
      <c r="C96" s="25" t="s">
        <v>223</v>
      </c>
      <c r="D96" s="31"/>
    </row>
    <row r="97" spans="1:4" x14ac:dyDescent="0.25">
      <c r="A97" s="6" t="s">
        <v>75</v>
      </c>
      <c r="B97" s="24">
        <v>14021</v>
      </c>
      <c r="C97" s="26">
        <v>2511</v>
      </c>
      <c r="D97" s="31"/>
    </row>
    <row r="98" spans="1:4" x14ac:dyDescent="0.25">
      <c r="A98" s="6" t="s">
        <v>124</v>
      </c>
      <c r="B98" s="24">
        <v>41</v>
      </c>
      <c r="C98" s="25" t="s">
        <v>223</v>
      </c>
      <c r="D98" s="31"/>
    </row>
    <row r="99" spans="1:4" x14ac:dyDescent="0.25">
      <c r="A99" s="6" t="s">
        <v>71</v>
      </c>
      <c r="B99" s="24">
        <v>1351</v>
      </c>
      <c r="C99" s="26">
        <v>886</v>
      </c>
      <c r="D99" s="31"/>
    </row>
    <row r="100" spans="1:4" x14ac:dyDescent="0.25">
      <c r="A100" s="6" t="s">
        <v>45</v>
      </c>
      <c r="B100" s="24">
        <v>182</v>
      </c>
      <c r="C100" s="26">
        <v>54</v>
      </c>
      <c r="D100" s="31"/>
    </row>
    <row r="101" spans="1:4" x14ac:dyDescent="0.25">
      <c r="A101" s="6" t="s">
        <v>125</v>
      </c>
      <c r="B101" s="24">
        <v>663</v>
      </c>
      <c r="C101" s="25" t="s">
        <v>223</v>
      </c>
      <c r="D101" s="31"/>
    </row>
    <row r="102" spans="1:4" x14ac:dyDescent="0.25">
      <c r="A102" s="6" t="s">
        <v>126</v>
      </c>
      <c r="B102" s="24">
        <v>252</v>
      </c>
      <c r="C102" s="25" t="s">
        <v>223</v>
      </c>
      <c r="D102" s="31"/>
    </row>
    <row r="103" spans="1:4" x14ac:dyDescent="0.25">
      <c r="A103" s="6" t="s">
        <v>8</v>
      </c>
      <c r="B103" s="24">
        <v>103</v>
      </c>
      <c r="C103" s="26">
        <v>0</v>
      </c>
      <c r="D103" s="31"/>
    </row>
    <row r="104" spans="1:4" x14ac:dyDescent="0.25">
      <c r="A104" s="6" t="s">
        <v>128</v>
      </c>
      <c r="B104" s="24">
        <v>0</v>
      </c>
      <c r="C104" s="25" t="s">
        <v>223</v>
      </c>
      <c r="D104" s="31"/>
    </row>
    <row r="105" spans="1:4" x14ac:dyDescent="0.25">
      <c r="A105" s="6" t="s">
        <v>87</v>
      </c>
      <c r="B105" s="24">
        <v>71</v>
      </c>
      <c r="C105" s="27" t="s">
        <v>223</v>
      </c>
      <c r="D105" s="31"/>
    </row>
    <row r="106" spans="1:4" x14ac:dyDescent="0.25">
      <c r="A106" s="6" t="s">
        <v>129</v>
      </c>
      <c r="B106" s="24">
        <v>87</v>
      </c>
      <c r="C106" s="27" t="s">
        <v>223</v>
      </c>
      <c r="D106" s="31"/>
    </row>
    <row r="107" spans="1:4" x14ac:dyDescent="0.25">
      <c r="A107" s="6" t="s">
        <v>130</v>
      </c>
      <c r="B107" s="24">
        <v>53</v>
      </c>
      <c r="C107" s="25" t="s">
        <v>223</v>
      </c>
      <c r="D107" s="31"/>
    </row>
    <row r="108" spans="1:4" x14ac:dyDescent="0.25">
      <c r="A108" s="6" t="s">
        <v>135</v>
      </c>
      <c r="B108" s="24">
        <v>10</v>
      </c>
      <c r="C108" s="25" t="s">
        <v>223</v>
      </c>
      <c r="D108" s="31"/>
    </row>
    <row r="109" spans="1:4" x14ac:dyDescent="0.25">
      <c r="A109" s="6" t="s">
        <v>47</v>
      </c>
      <c r="B109" s="24">
        <v>209</v>
      </c>
      <c r="C109" s="26">
        <v>62</v>
      </c>
      <c r="D109" s="31"/>
    </row>
    <row r="110" spans="1:4" x14ac:dyDescent="0.25">
      <c r="A110" s="6" t="s">
        <v>131</v>
      </c>
      <c r="B110" s="24">
        <v>9371</v>
      </c>
      <c r="C110" s="25" t="s">
        <v>223</v>
      </c>
      <c r="D110" s="31"/>
    </row>
    <row r="111" spans="1:4" x14ac:dyDescent="0.25">
      <c r="A111" s="6" t="s">
        <v>132</v>
      </c>
      <c r="B111" s="24">
        <v>17</v>
      </c>
      <c r="C111" s="25" t="s">
        <v>223</v>
      </c>
      <c r="D111" s="31"/>
    </row>
    <row r="112" spans="1:4" x14ac:dyDescent="0.25">
      <c r="A112" s="6" t="s">
        <v>133</v>
      </c>
      <c r="B112" s="24">
        <v>104</v>
      </c>
      <c r="C112" s="25" t="s">
        <v>223</v>
      </c>
      <c r="D112" s="31"/>
    </row>
    <row r="113" spans="1:4" x14ac:dyDescent="0.25">
      <c r="A113" s="6" t="s">
        <v>134</v>
      </c>
      <c r="B113" s="24" t="s">
        <v>229</v>
      </c>
      <c r="C113" s="25" t="s">
        <v>223</v>
      </c>
      <c r="D113" s="31"/>
    </row>
    <row r="114" spans="1:4" x14ac:dyDescent="0.25">
      <c r="A114" s="6" t="s">
        <v>48</v>
      </c>
      <c r="B114" s="24">
        <v>304</v>
      </c>
      <c r="C114" s="26">
        <v>96</v>
      </c>
      <c r="D114" s="31"/>
    </row>
    <row r="115" spans="1:4" x14ac:dyDescent="0.25">
      <c r="A115" s="6" t="s">
        <v>86</v>
      </c>
      <c r="B115" s="24">
        <v>1675</v>
      </c>
      <c r="C115" s="26">
        <v>943.5</v>
      </c>
      <c r="D115" s="31"/>
    </row>
    <row r="116" spans="1:4" x14ac:dyDescent="0.25">
      <c r="A116" s="6" t="s">
        <v>24</v>
      </c>
      <c r="B116" s="24" t="s">
        <v>229</v>
      </c>
      <c r="C116" s="26">
        <v>3</v>
      </c>
      <c r="D116" s="31"/>
    </row>
    <row r="117" spans="1:4" x14ac:dyDescent="0.25">
      <c r="A117" s="6" t="s">
        <v>249</v>
      </c>
      <c r="B117" s="24">
        <v>99</v>
      </c>
      <c r="C117" s="26">
        <v>1</v>
      </c>
      <c r="D117" s="31"/>
    </row>
    <row r="118" spans="1:4" x14ac:dyDescent="0.25">
      <c r="A118" s="6" t="s">
        <v>10</v>
      </c>
      <c r="B118" s="24">
        <v>5592</v>
      </c>
      <c r="C118" s="26">
        <v>0</v>
      </c>
      <c r="D118" s="31"/>
    </row>
    <row r="119" spans="1:4" x14ac:dyDescent="0.25">
      <c r="A119" s="6" t="s">
        <v>46</v>
      </c>
      <c r="B119" s="24">
        <v>712</v>
      </c>
      <c r="C119" s="26">
        <v>83</v>
      </c>
      <c r="D119" s="31"/>
    </row>
    <row r="120" spans="1:4" x14ac:dyDescent="0.25">
      <c r="A120" s="6" t="s">
        <v>143</v>
      </c>
      <c r="B120" s="24">
        <v>13</v>
      </c>
      <c r="C120" s="25" t="s">
        <v>223</v>
      </c>
      <c r="D120" s="31"/>
    </row>
    <row r="121" spans="1:4" x14ac:dyDescent="0.25">
      <c r="A121" s="6" t="s">
        <v>136</v>
      </c>
      <c r="B121" s="24">
        <v>19</v>
      </c>
      <c r="C121" s="25" t="s">
        <v>223</v>
      </c>
      <c r="D121" s="31"/>
    </row>
    <row r="122" spans="1:4" x14ac:dyDescent="0.25">
      <c r="A122" s="6" t="s">
        <v>138</v>
      </c>
      <c r="B122" s="24">
        <v>2518</v>
      </c>
      <c r="C122" s="25" t="s">
        <v>223</v>
      </c>
      <c r="D122" s="31"/>
    </row>
    <row r="123" spans="1:4" x14ac:dyDescent="0.25">
      <c r="A123" s="6" t="s">
        <v>52</v>
      </c>
      <c r="B123" s="24">
        <v>29</v>
      </c>
      <c r="C123" s="26">
        <v>217</v>
      </c>
      <c r="D123" s="31"/>
    </row>
    <row r="124" spans="1:4" x14ac:dyDescent="0.25">
      <c r="A124" s="6" t="s">
        <v>62</v>
      </c>
      <c r="B124" s="24">
        <v>37029</v>
      </c>
      <c r="C124" s="26">
        <v>282</v>
      </c>
      <c r="D124" s="31"/>
    </row>
    <row r="125" spans="1:4" x14ac:dyDescent="0.25">
      <c r="A125" s="6" t="s">
        <v>59</v>
      </c>
      <c r="B125" s="24">
        <v>1220</v>
      </c>
      <c r="C125" s="26">
        <v>186</v>
      </c>
      <c r="D125" s="31"/>
    </row>
    <row r="126" spans="1:4" x14ac:dyDescent="0.25">
      <c r="A126" s="6" t="s">
        <v>142</v>
      </c>
      <c r="B126" s="24">
        <v>1188</v>
      </c>
      <c r="C126" s="25" t="s">
        <v>223</v>
      </c>
      <c r="D126" s="31"/>
    </row>
    <row r="127" spans="1:4" x14ac:dyDescent="0.25">
      <c r="A127" s="6" t="s">
        <v>137</v>
      </c>
      <c r="B127" s="24">
        <v>2676</v>
      </c>
      <c r="C127" s="25" t="s">
        <v>223</v>
      </c>
      <c r="D127" s="31"/>
    </row>
    <row r="128" spans="1:4" x14ac:dyDescent="0.25">
      <c r="A128" s="6" t="s">
        <v>25</v>
      </c>
      <c r="B128" s="24">
        <v>231</v>
      </c>
      <c r="C128" s="26">
        <v>1</v>
      </c>
      <c r="D128" s="31"/>
    </row>
    <row r="129" spans="1:4" x14ac:dyDescent="0.25">
      <c r="A129" s="6" t="s">
        <v>69</v>
      </c>
      <c r="B129" s="24">
        <v>149</v>
      </c>
      <c r="C129" s="26">
        <v>577</v>
      </c>
      <c r="D129" s="31"/>
    </row>
    <row r="130" spans="1:4" x14ac:dyDescent="0.25">
      <c r="A130" s="6" t="s">
        <v>20</v>
      </c>
      <c r="B130" s="24">
        <v>127</v>
      </c>
      <c r="C130" s="26">
        <v>2</v>
      </c>
      <c r="D130" s="31"/>
    </row>
    <row r="131" spans="1:4" x14ac:dyDescent="0.25">
      <c r="A131" s="6" t="s">
        <v>140</v>
      </c>
      <c r="B131" s="24">
        <v>84</v>
      </c>
      <c r="C131" s="25" t="s">
        <v>223</v>
      </c>
      <c r="D131" s="31"/>
    </row>
    <row r="132" spans="1:4" x14ac:dyDescent="0.25">
      <c r="A132" s="6" t="s">
        <v>141</v>
      </c>
      <c r="B132" s="24">
        <v>150</v>
      </c>
      <c r="C132" s="25" t="s">
        <v>223</v>
      </c>
      <c r="D132" s="31"/>
    </row>
    <row r="133" spans="1:4" x14ac:dyDescent="0.25">
      <c r="A133" s="6" t="s">
        <v>21</v>
      </c>
      <c r="B133" s="24">
        <v>13</v>
      </c>
      <c r="C133" s="25" t="s">
        <v>223</v>
      </c>
      <c r="D133" s="31"/>
    </row>
    <row r="134" spans="1:4" x14ac:dyDescent="0.25">
      <c r="A134" s="6" t="s">
        <v>250</v>
      </c>
      <c r="B134" s="24" t="s">
        <v>229</v>
      </c>
      <c r="C134" s="25" t="s">
        <v>223</v>
      </c>
      <c r="D134" s="31"/>
    </row>
    <row r="135" spans="1:4" x14ac:dyDescent="0.25">
      <c r="A135" s="6" t="s">
        <v>148</v>
      </c>
      <c r="B135" s="24">
        <v>290</v>
      </c>
      <c r="C135" s="25" t="s">
        <v>223</v>
      </c>
      <c r="D135" s="31"/>
    </row>
    <row r="136" spans="1:4" x14ac:dyDescent="0.25">
      <c r="A136" s="6" t="s">
        <v>146</v>
      </c>
      <c r="B136" s="24">
        <v>76</v>
      </c>
      <c r="C136" s="26">
        <v>2</v>
      </c>
      <c r="D136" s="31"/>
    </row>
    <row r="137" spans="1:4" x14ac:dyDescent="0.25">
      <c r="A137" s="6" t="s">
        <v>144</v>
      </c>
      <c r="B137" s="24">
        <v>746</v>
      </c>
      <c r="C137" s="25" t="s">
        <v>223</v>
      </c>
      <c r="D137" s="31"/>
    </row>
    <row r="138" spans="1:4" x14ac:dyDescent="0.25">
      <c r="A138" s="6" t="s">
        <v>145</v>
      </c>
      <c r="B138" s="24">
        <v>1102</v>
      </c>
      <c r="C138" s="25" t="s">
        <v>223</v>
      </c>
      <c r="D138" s="31"/>
    </row>
    <row r="139" spans="1:4" x14ac:dyDescent="0.25">
      <c r="A139" s="6" t="s">
        <v>65</v>
      </c>
      <c r="B139" s="24">
        <v>585</v>
      </c>
      <c r="C139" s="26">
        <v>358</v>
      </c>
      <c r="D139" s="31"/>
    </row>
    <row r="140" spans="1:4" x14ac:dyDescent="0.25">
      <c r="A140" s="6" t="s">
        <v>251</v>
      </c>
      <c r="B140" s="24">
        <v>61</v>
      </c>
      <c r="C140" s="26">
        <v>226</v>
      </c>
      <c r="D140" s="31"/>
    </row>
    <row r="141" spans="1:4" x14ac:dyDescent="0.25">
      <c r="A141" s="6" t="s">
        <v>149</v>
      </c>
      <c r="B141" s="24">
        <v>112</v>
      </c>
      <c r="C141" s="26">
        <v>1</v>
      </c>
      <c r="D141" s="31"/>
    </row>
    <row r="142" spans="1:4" x14ac:dyDescent="0.25">
      <c r="A142" s="6" t="s">
        <v>170</v>
      </c>
      <c r="B142" s="24">
        <v>79</v>
      </c>
      <c r="C142" s="25" t="s">
        <v>223</v>
      </c>
      <c r="D142" s="31"/>
    </row>
    <row r="143" spans="1:4" x14ac:dyDescent="0.25">
      <c r="A143" s="6" t="s">
        <v>17</v>
      </c>
      <c r="B143" s="24">
        <v>144</v>
      </c>
      <c r="C143" s="26">
        <v>0</v>
      </c>
      <c r="D143" s="31"/>
    </row>
    <row r="144" spans="1:4" x14ac:dyDescent="0.25">
      <c r="A144" s="6" t="s">
        <v>150</v>
      </c>
      <c r="B144" s="24">
        <v>1593</v>
      </c>
      <c r="C144" s="25" t="s">
        <v>223</v>
      </c>
      <c r="D144" s="31"/>
    </row>
    <row r="145" spans="1:4" x14ac:dyDescent="0.25">
      <c r="A145" s="6" t="s">
        <v>12</v>
      </c>
      <c r="B145" s="24">
        <v>327</v>
      </c>
      <c r="C145" s="26">
        <v>0</v>
      </c>
      <c r="D145" s="31"/>
    </row>
    <row r="146" spans="1:4" x14ac:dyDescent="0.25">
      <c r="A146" s="6" t="s">
        <v>32</v>
      </c>
      <c r="B146" s="24">
        <v>79</v>
      </c>
      <c r="C146" s="25" t="s">
        <v>223</v>
      </c>
      <c r="D146" s="31"/>
    </row>
    <row r="147" spans="1:4" x14ac:dyDescent="0.25">
      <c r="A147" s="6" t="s">
        <v>252</v>
      </c>
      <c r="B147" s="24" t="s">
        <v>229</v>
      </c>
      <c r="C147" s="25" t="s">
        <v>223</v>
      </c>
      <c r="D147" s="31"/>
    </row>
    <row r="148" spans="1:4" x14ac:dyDescent="0.25">
      <c r="A148" s="6" t="s">
        <v>153</v>
      </c>
      <c r="B148" s="24">
        <v>53</v>
      </c>
      <c r="C148" s="25" t="s">
        <v>223</v>
      </c>
      <c r="D148" s="31"/>
    </row>
    <row r="149" spans="1:4" x14ac:dyDescent="0.25">
      <c r="A149" s="6" t="s">
        <v>147</v>
      </c>
      <c r="B149" s="24">
        <v>866</v>
      </c>
      <c r="C149" s="26">
        <v>4252</v>
      </c>
      <c r="D149" s="31"/>
    </row>
    <row r="150" spans="1:4" x14ac:dyDescent="0.25">
      <c r="A150" s="6" t="s">
        <v>151</v>
      </c>
      <c r="B150" s="24">
        <v>972</v>
      </c>
      <c r="C150" s="25" t="s">
        <v>223</v>
      </c>
      <c r="D150" s="31"/>
    </row>
    <row r="151" spans="1:4" x14ac:dyDescent="0.25">
      <c r="A151" s="6" t="s">
        <v>152</v>
      </c>
      <c r="B151" s="24">
        <v>362</v>
      </c>
      <c r="C151" s="25" t="s">
        <v>223</v>
      </c>
      <c r="D151" s="31"/>
    </row>
    <row r="152" spans="1:4" x14ac:dyDescent="0.25">
      <c r="A152" s="6" t="s">
        <v>64</v>
      </c>
      <c r="B152" s="24">
        <v>1648</v>
      </c>
      <c r="C152" s="25" t="s">
        <v>223</v>
      </c>
      <c r="D152" s="31"/>
    </row>
    <row r="153" spans="1:4" x14ac:dyDescent="0.25">
      <c r="A153" s="6" t="s">
        <v>76</v>
      </c>
      <c r="B153" s="24">
        <v>1749</v>
      </c>
      <c r="C153" s="26">
        <v>3406</v>
      </c>
      <c r="D153" s="31"/>
    </row>
    <row r="154" spans="1:4" x14ac:dyDescent="0.25">
      <c r="A154" s="6" t="s">
        <v>36</v>
      </c>
      <c r="B154" s="24">
        <v>221</v>
      </c>
      <c r="C154" s="26">
        <v>25</v>
      </c>
      <c r="D154" s="31"/>
    </row>
    <row r="155" spans="1:4" x14ac:dyDescent="0.25">
      <c r="A155" s="6" t="s">
        <v>253</v>
      </c>
      <c r="B155" s="24">
        <v>594</v>
      </c>
      <c r="C155" s="25" t="s">
        <v>223</v>
      </c>
      <c r="D155" s="31"/>
    </row>
    <row r="156" spans="1:4" x14ac:dyDescent="0.25">
      <c r="A156" s="6" t="s">
        <v>254</v>
      </c>
      <c r="B156" s="24">
        <v>2466</v>
      </c>
      <c r="C156" s="25" t="s">
        <v>223</v>
      </c>
      <c r="D156" s="31"/>
    </row>
    <row r="157" spans="1:4" x14ac:dyDescent="0.25">
      <c r="A157" s="6" t="s">
        <v>37</v>
      </c>
      <c r="B157" s="24">
        <v>94</v>
      </c>
      <c r="C157" s="26">
        <v>23</v>
      </c>
      <c r="D157" s="31"/>
    </row>
    <row r="158" spans="1:4" x14ac:dyDescent="0.25">
      <c r="A158" s="6" t="s">
        <v>60</v>
      </c>
      <c r="B158" s="24">
        <v>506</v>
      </c>
      <c r="C158" s="26">
        <v>273</v>
      </c>
      <c r="D158" s="31"/>
    </row>
    <row r="159" spans="1:4" x14ac:dyDescent="0.25">
      <c r="A159" s="6" t="s">
        <v>77</v>
      </c>
      <c r="B159" s="24">
        <v>2834</v>
      </c>
      <c r="C159" s="26">
        <v>3771</v>
      </c>
      <c r="D159" s="31"/>
    </row>
    <row r="160" spans="1:4" x14ac:dyDescent="0.25">
      <c r="A160" s="6" t="s">
        <v>80</v>
      </c>
      <c r="B160" s="24">
        <v>1927</v>
      </c>
      <c r="C160" s="26">
        <v>9953</v>
      </c>
      <c r="D160" s="31"/>
    </row>
    <row r="161" spans="1:4" x14ac:dyDescent="0.25">
      <c r="A161" s="6" t="s">
        <v>58</v>
      </c>
      <c r="B161" s="24">
        <v>3330</v>
      </c>
      <c r="C161" s="26">
        <v>106</v>
      </c>
      <c r="D161" s="31"/>
    </row>
    <row r="162" spans="1:4" x14ac:dyDescent="0.25">
      <c r="A162" s="6" t="s">
        <v>13</v>
      </c>
      <c r="B162" s="24">
        <v>390</v>
      </c>
      <c r="C162" s="26">
        <v>0</v>
      </c>
      <c r="D162" s="31"/>
    </row>
    <row r="163" spans="1:4" x14ac:dyDescent="0.25">
      <c r="A163" s="6" t="s">
        <v>255</v>
      </c>
      <c r="B163" s="24">
        <v>8</v>
      </c>
      <c r="C163" s="25" t="s">
        <v>223</v>
      </c>
      <c r="D163" s="31"/>
    </row>
    <row r="164" spans="1:4" x14ac:dyDescent="0.25">
      <c r="A164" s="6" t="s">
        <v>9</v>
      </c>
      <c r="B164" s="24">
        <v>20</v>
      </c>
      <c r="C164" s="26">
        <v>0</v>
      </c>
      <c r="D164" s="31"/>
    </row>
    <row r="165" spans="1:4" x14ac:dyDescent="0.25">
      <c r="A165" s="6" t="s">
        <v>14</v>
      </c>
      <c r="B165" s="24">
        <v>5</v>
      </c>
      <c r="C165" s="26">
        <v>0</v>
      </c>
      <c r="D165" s="31"/>
    </row>
    <row r="166" spans="1:4" x14ac:dyDescent="0.25">
      <c r="A166" s="6" t="s">
        <v>174</v>
      </c>
      <c r="B166" s="24" t="s">
        <v>229</v>
      </c>
      <c r="C166" s="25" t="s">
        <v>223</v>
      </c>
      <c r="D166" s="31"/>
    </row>
    <row r="167" spans="1:4" x14ac:dyDescent="0.25">
      <c r="A167" s="6" t="s">
        <v>23</v>
      </c>
      <c r="B167" s="24">
        <v>225</v>
      </c>
      <c r="C167" s="26">
        <v>4</v>
      </c>
      <c r="D167" s="31"/>
    </row>
    <row r="168" spans="1:4" x14ac:dyDescent="0.25">
      <c r="A168" s="6" t="s">
        <v>256</v>
      </c>
      <c r="B168" s="24">
        <v>0</v>
      </c>
      <c r="C168" s="26">
        <v>0</v>
      </c>
      <c r="D168" s="31"/>
    </row>
    <row r="169" spans="1:4" x14ac:dyDescent="0.25">
      <c r="A169" s="6" t="s">
        <v>225</v>
      </c>
      <c r="B169" s="24" t="s">
        <v>229</v>
      </c>
      <c r="C169" s="25" t="s">
        <v>223</v>
      </c>
      <c r="D169" s="31"/>
    </row>
    <row r="170" spans="1:4" x14ac:dyDescent="0.25">
      <c r="A170" s="6" t="s">
        <v>159</v>
      </c>
      <c r="B170" s="24">
        <v>9</v>
      </c>
      <c r="C170" s="25" t="s">
        <v>223</v>
      </c>
      <c r="D170" s="31"/>
    </row>
    <row r="171" spans="1:4" x14ac:dyDescent="0.25">
      <c r="A171" s="6" t="s">
        <v>155</v>
      </c>
      <c r="B171" s="24">
        <v>16581</v>
      </c>
      <c r="C171" s="26">
        <v>182</v>
      </c>
      <c r="D171" s="31"/>
    </row>
    <row r="172" spans="1:4" x14ac:dyDescent="0.25">
      <c r="A172" s="6" t="s">
        <v>33</v>
      </c>
      <c r="B172" s="24">
        <v>342</v>
      </c>
      <c r="C172" s="26">
        <v>10</v>
      </c>
      <c r="D172" s="31"/>
    </row>
    <row r="173" spans="1:4" x14ac:dyDescent="0.25">
      <c r="A173" s="6" t="s">
        <v>15</v>
      </c>
      <c r="B173" s="24">
        <v>9</v>
      </c>
      <c r="C173" s="26">
        <v>0</v>
      </c>
      <c r="D173" s="31"/>
    </row>
    <row r="174" spans="1:4" x14ac:dyDescent="0.25">
      <c r="A174" s="6" t="s">
        <v>157</v>
      </c>
      <c r="B174" s="24">
        <v>20</v>
      </c>
      <c r="C174" s="25" t="s">
        <v>223</v>
      </c>
      <c r="D174" s="31"/>
    </row>
    <row r="175" spans="1:4" x14ac:dyDescent="0.25">
      <c r="A175" s="6" t="s">
        <v>156</v>
      </c>
      <c r="B175" s="24">
        <v>283</v>
      </c>
      <c r="C175" s="25" t="s">
        <v>223</v>
      </c>
      <c r="D175" s="31"/>
    </row>
    <row r="176" spans="1:4" x14ac:dyDescent="0.25">
      <c r="A176" s="6" t="s">
        <v>53</v>
      </c>
      <c r="B176" s="24">
        <v>373</v>
      </c>
      <c r="C176" s="26">
        <v>152</v>
      </c>
      <c r="D176" s="31"/>
    </row>
    <row r="177" spans="1:4" x14ac:dyDescent="0.25">
      <c r="A177" s="6" t="s">
        <v>40</v>
      </c>
      <c r="B177" s="24">
        <v>107</v>
      </c>
      <c r="C177" s="26">
        <v>24</v>
      </c>
      <c r="D177" s="31"/>
    </row>
    <row r="178" spans="1:4" x14ac:dyDescent="0.25">
      <c r="A178" s="6" t="s">
        <v>158</v>
      </c>
      <c r="B178" s="24">
        <v>28</v>
      </c>
      <c r="C178" s="25" t="s">
        <v>223</v>
      </c>
      <c r="D178" s="31"/>
    </row>
    <row r="179" spans="1:4" x14ac:dyDescent="0.25">
      <c r="A179" s="6" t="s">
        <v>154</v>
      </c>
      <c r="B179" s="24">
        <v>243</v>
      </c>
      <c r="C179" s="25" t="s">
        <v>223</v>
      </c>
      <c r="D179" s="31"/>
    </row>
    <row r="180" spans="1:4" x14ac:dyDescent="0.25">
      <c r="A180" s="6" t="s">
        <v>257</v>
      </c>
      <c r="B180" s="24" t="s">
        <v>229</v>
      </c>
      <c r="C180" s="25" t="s">
        <v>223</v>
      </c>
      <c r="D180" s="31"/>
    </row>
    <row r="181" spans="1:4" x14ac:dyDescent="0.25">
      <c r="A181" s="6" t="s">
        <v>19</v>
      </c>
      <c r="B181" s="24">
        <v>190</v>
      </c>
      <c r="C181" s="26">
        <v>1</v>
      </c>
      <c r="D181" s="31"/>
    </row>
    <row r="182" spans="1:4" x14ac:dyDescent="0.25">
      <c r="A182" s="6" t="s">
        <v>84</v>
      </c>
      <c r="B182" s="24">
        <v>864</v>
      </c>
      <c r="C182" s="26">
        <v>647.090087890625</v>
      </c>
      <c r="D182" s="31"/>
    </row>
    <row r="183" spans="1:4" x14ac:dyDescent="0.25">
      <c r="A183" s="6" t="s">
        <v>81</v>
      </c>
      <c r="B183" s="24">
        <v>1652</v>
      </c>
      <c r="C183" s="26">
        <v>12268</v>
      </c>
      <c r="D183" s="31"/>
    </row>
    <row r="184" spans="1:4" x14ac:dyDescent="0.25">
      <c r="A184" s="6" t="s">
        <v>160</v>
      </c>
      <c r="B184" s="24">
        <v>8</v>
      </c>
      <c r="C184" s="25" t="s">
        <v>223</v>
      </c>
      <c r="D184" s="31"/>
    </row>
    <row r="185" spans="1:4" x14ac:dyDescent="0.25">
      <c r="A185" s="6" t="s">
        <v>161</v>
      </c>
      <c r="B185" s="24">
        <v>8</v>
      </c>
      <c r="C185" s="25" t="s">
        <v>223</v>
      </c>
      <c r="D185" s="31"/>
    </row>
    <row r="186" spans="1:4" x14ac:dyDescent="0.25">
      <c r="A186" s="6" t="s">
        <v>162</v>
      </c>
      <c r="B186" s="24">
        <v>1099</v>
      </c>
      <c r="C186" s="25" t="s">
        <v>223</v>
      </c>
      <c r="D186" s="31"/>
    </row>
    <row r="187" spans="1:4" x14ac:dyDescent="0.25">
      <c r="A187" s="6" t="s">
        <v>165</v>
      </c>
      <c r="B187" s="24">
        <v>22</v>
      </c>
      <c r="C187" s="25" t="s">
        <v>223</v>
      </c>
      <c r="D187" s="31"/>
    </row>
    <row r="188" spans="1:4" x14ac:dyDescent="0.25">
      <c r="A188" s="6" t="s">
        <v>169</v>
      </c>
      <c r="B188" s="24">
        <v>1124</v>
      </c>
      <c r="C188" s="25" t="s">
        <v>223</v>
      </c>
      <c r="D188" s="31"/>
    </row>
    <row r="189" spans="1:4" x14ac:dyDescent="0.25">
      <c r="A189" s="6" t="s">
        <v>16</v>
      </c>
      <c r="B189" s="24">
        <v>37</v>
      </c>
      <c r="C189" s="25" t="s">
        <v>223</v>
      </c>
      <c r="D189" s="31"/>
    </row>
    <row r="190" spans="1:4" x14ac:dyDescent="0.25">
      <c r="A190" s="6" t="s">
        <v>163</v>
      </c>
      <c r="B190" s="24">
        <v>2776</v>
      </c>
      <c r="C190" s="25" t="s">
        <v>223</v>
      </c>
      <c r="D190" s="31"/>
    </row>
    <row r="191" spans="1:4" x14ac:dyDescent="0.25">
      <c r="A191" s="6" t="s">
        <v>49</v>
      </c>
      <c r="B191" s="24">
        <v>351</v>
      </c>
      <c r="C191" s="26">
        <v>125</v>
      </c>
      <c r="D191" s="31"/>
    </row>
    <row r="192" spans="1:4" x14ac:dyDescent="0.25">
      <c r="A192" s="6" t="s">
        <v>167</v>
      </c>
      <c r="B192" s="24" t="s">
        <v>229</v>
      </c>
      <c r="C192" s="25" t="s">
        <v>223</v>
      </c>
      <c r="D192" s="31"/>
    </row>
    <row r="193" spans="1:4" x14ac:dyDescent="0.25">
      <c r="A193" s="6" t="s">
        <v>164</v>
      </c>
      <c r="B193" s="24">
        <v>6094</v>
      </c>
      <c r="C193" s="25" t="s">
        <v>223</v>
      </c>
      <c r="D193" s="31"/>
    </row>
    <row r="194" spans="1:4" x14ac:dyDescent="0.25">
      <c r="A194" s="6" t="s">
        <v>168</v>
      </c>
      <c r="B194" s="24" t="s">
        <v>229</v>
      </c>
      <c r="C194" s="25" t="s">
        <v>223</v>
      </c>
      <c r="D194" s="31"/>
    </row>
    <row r="195" spans="1:4" x14ac:dyDescent="0.25">
      <c r="A195" s="6" t="s">
        <v>258</v>
      </c>
      <c r="B195" s="24">
        <v>18</v>
      </c>
      <c r="C195" s="26">
        <v>2</v>
      </c>
      <c r="D195" s="31"/>
    </row>
    <row r="196" spans="1:4" x14ac:dyDescent="0.25">
      <c r="A196" s="6" t="s">
        <v>39</v>
      </c>
      <c r="B196" s="24">
        <v>14423</v>
      </c>
      <c r="C196" s="26">
        <v>31</v>
      </c>
      <c r="D196" s="31"/>
    </row>
    <row r="197" spans="1:4" x14ac:dyDescent="0.25">
      <c r="A197" s="6" t="s">
        <v>166</v>
      </c>
      <c r="B197" s="24">
        <v>23</v>
      </c>
      <c r="C197" s="25" t="s">
        <v>223</v>
      </c>
      <c r="D197" s="31"/>
    </row>
    <row r="198" spans="1:4" x14ac:dyDescent="0.25">
      <c r="A198" s="6" t="s">
        <v>55</v>
      </c>
      <c r="B198" s="24">
        <v>4175</v>
      </c>
      <c r="C198" s="26">
        <v>546</v>
      </c>
      <c r="D198" s="31"/>
    </row>
    <row r="199" spans="1:4" x14ac:dyDescent="0.25">
      <c r="A199" s="6" t="s">
        <v>228</v>
      </c>
      <c r="B199" s="24" t="s">
        <v>229</v>
      </c>
      <c r="C199" s="25" t="s">
        <v>223</v>
      </c>
      <c r="D199" s="31"/>
    </row>
    <row r="200" spans="1:4" x14ac:dyDescent="0.25">
      <c r="A200" s="6" t="s">
        <v>171</v>
      </c>
      <c r="B200" s="24">
        <v>3618</v>
      </c>
      <c r="C200" s="26">
        <v>26</v>
      </c>
      <c r="D200" s="31"/>
    </row>
    <row r="201" spans="1:4" x14ac:dyDescent="0.25">
      <c r="A201" s="6" t="s">
        <v>172</v>
      </c>
      <c r="B201" s="24">
        <v>111</v>
      </c>
      <c r="C201" s="25" t="s">
        <v>223</v>
      </c>
      <c r="D201" s="31"/>
    </row>
    <row r="202" spans="1:4" x14ac:dyDescent="0.25">
      <c r="A202" s="6" t="s">
        <v>176</v>
      </c>
      <c r="B202" s="24">
        <v>7</v>
      </c>
      <c r="C202" s="25" t="s">
        <v>223</v>
      </c>
      <c r="D202" s="31"/>
    </row>
    <row r="203" spans="1:4" x14ac:dyDescent="0.25">
      <c r="A203" s="6" t="s">
        <v>227</v>
      </c>
      <c r="B203" s="24" t="s">
        <v>229</v>
      </c>
      <c r="C203" s="25" t="s">
        <v>223</v>
      </c>
      <c r="D203" s="31"/>
    </row>
    <row r="204" spans="1:4" x14ac:dyDescent="0.25">
      <c r="A204" s="6" t="s">
        <v>175</v>
      </c>
      <c r="B204" s="24">
        <v>573</v>
      </c>
      <c r="C204" s="25" t="s">
        <v>223</v>
      </c>
      <c r="D204" s="31"/>
    </row>
    <row r="205" spans="1:4" x14ac:dyDescent="0.25">
      <c r="A205" s="6" t="s">
        <v>259</v>
      </c>
      <c r="B205" s="24">
        <v>5320</v>
      </c>
      <c r="C205" s="25" t="s">
        <v>223</v>
      </c>
      <c r="D205" s="31"/>
    </row>
    <row r="206" spans="1:4" x14ac:dyDescent="0.25">
      <c r="A206" s="6" t="s">
        <v>177</v>
      </c>
      <c r="B206" s="24">
        <v>147</v>
      </c>
      <c r="C206" s="25" t="s">
        <v>223</v>
      </c>
      <c r="D206" s="31"/>
    </row>
    <row r="207" spans="1:4" x14ac:dyDescent="0.25">
      <c r="A207" s="6" t="s">
        <v>178</v>
      </c>
      <c r="B207" s="24">
        <v>31</v>
      </c>
      <c r="C207" s="25" t="s">
        <v>223</v>
      </c>
      <c r="D207" s="31"/>
    </row>
    <row r="208" spans="1:4" x14ac:dyDescent="0.25">
      <c r="A208" s="6" t="s">
        <v>179</v>
      </c>
      <c r="B208" s="24">
        <v>57</v>
      </c>
      <c r="C208" s="25" t="s">
        <v>223</v>
      </c>
      <c r="D208" s="31"/>
    </row>
    <row r="209" spans="1:4" x14ac:dyDescent="0.25">
      <c r="A209" s="21" t="s">
        <v>1</v>
      </c>
      <c r="B209" s="28">
        <v>352790</v>
      </c>
      <c r="C209" s="22">
        <v>115006</v>
      </c>
      <c r="D209" s="31"/>
    </row>
  </sheetData>
  <mergeCells count="4">
    <mergeCell ref="A8:A9"/>
    <mergeCell ref="B8:B9"/>
    <mergeCell ref="C8:C9"/>
    <mergeCell ref="A1:C2"/>
  </mergeCells>
  <hyperlinks>
    <hyperlink ref="A7" location="Sommaire!A1" display="Retour au sommaire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zoomScale="85" zoomScaleNormal="85" workbookViewId="0">
      <selection sqref="A1:M2"/>
    </sheetView>
  </sheetViews>
  <sheetFormatPr baseColWidth="10" defaultRowHeight="15" x14ac:dyDescent="0.25"/>
  <cols>
    <col min="1" max="1" width="44.140625" style="1" bestFit="1" customWidth="1"/>
    <col min="2" max="16384" width="11.42578125" style="1"/>
  </cols>
  <sheetData>
    <row r="1" spans="1:14" ht="15" customHeight="1" x14ac:dyDescent="0.25">
      <c r="A1" s="53" t="s">
        <v>197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"/>
    </row>
    <row r="2" spans="1:14" ht="1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"/>
    </row>
    <row r="3" spans="1:14" x14ac:dyDescent="0.25">
      <c r="A3" s="8" t="s">
        <v>261</v>
      </c>
    </row>
    <row r="4" spans="1:14" x14ac:dyDescent="0.25">
      <c r="A4" s="8" t="s">
        <v>239</v>
      </c>
    </row>
    <row r="5" spans="1:14" x14ac:dyDescent="0.25">
      <c r="A5" s="9" t="s">
        <v>0</v>
      </c>
    </row>
    <row r="6" spans="1:14" x14ac:dyDescent="0.25">
      <c r="A6" s="16" t="s">
        <v>196</v>
      </c>
      <c r="B6" s="10" t="s">
        <v>180</v>
      </c>
      <c r="C6" s="10" t="s">
        <v>181</v>
      </c>
      <c r="D6" s="10" t="s">
        <v>182</v>
      </c>
      <c r="E6" s="10" t="s">
        <v>183</v>
      </c>
      <c r="F6" s="10" t="s">
        <v>184</v>
      </c>
      <c r="G6" s="10" t="s">
        <v>185</v>
      </c>
      <c r="H6" s="10" t="s">
        <v>186</v>
      </c>
      <c r="I6" s="10" t="s">
        <v>187</v>
      </c>
      <c r="J6" s="10" t="s">
        <v>188</v>
      </c>
      <c r="K6" s="10" t="s">
        <v>189</v>
      </c>
      <c r="L6" s="10" t="s">
        <v>190</v>
      </c>
      <c r="M6" s="11" t="s">
        <v>191</v>
      </c>
      <c r="N6" s="11">
        <v>2025</v>
      </c>
    </row>
    <row r="7" spans="1:14" x14ac:dyDescent="0.25">
      <c r="A7" s="6" t="s">
        <v>232</v>
      </c>
      <c r="B7" s="7">
        <v>44964.81</v>
      </c>
      <c r="C7" s="7">
        <v>45640.37</v>
      </c>
      <c r="D7" s="7">
        <v>48160.33</v>
      </c>
      <c r="E7" s="7">
        <v>51224.83</v>
      </c>
      <c r="F7" s="7">
        <v>55782.85</v>
      </c>
      <c r="G7" s="7">
        <v>61007.19</v>
      </c>
      <c r="H7" s="7">
        <v>65201.74</v>
      </c>
      <c r="I7" s="7">
        <v>68456.92</v>
      </c>
      <c r="J7" s="7">
        <v>72769.69</v>
      </c>
      <c r="K7" s="7">
        <v>76127.33</v>
      </c>
      <c r="L7" s="7">
        <v>82495.039999999994</v>
      </c>
      <c r="M7" s="7">
        <v>89602.83</v>
      </c>
      <c r="N7" s="7">
        <v>98770</v>
      </c>
    </row>
    <row r="8" spans="1:14" x14ac:dyDescent="0.25">
      <c r="A8" s="6" t="s">
        <v>192</v>
      </c>
      <c r="B8" s="7">
        <v>21295.99</v>
      </c>
      <c r="C8" s="7">
        <v>22440.91</v>
      </c>
      <c r="D8" s="7">
        <v>23143.49</v>
      </c>
      <c r="E8" s="7">
        <v>23745.29</v>
      </c>
      <c r="F8" s="7">
        <v>24886.91</v>
      </c>
      <c r="G8" s="7">
        <v>26571.35</v>
      </c>
      <c r="H8" s="7">
        <v>27267.4</v>
      </c>
      <c r="I8" s="7">
        <v>22561.84</v>
      </c>
      <c r="J8" s="7">
        <v>26393.360000000001</v>
      </c>
      <c r="K8" s="7">
        <v>27784.29</v>
      </c>
      <c r="L8" s="7">
        <v>27092.13</v>
      </c>
      <c r="M8" s="7">
        <v>26068.61</v>
      </c>
      <c r="N8" s="7">
        <v>26409</v>
      </c>
    </row>
    <row r="9" spans="1:14" x14ac:dyDescent="0.25">
      <c r="A9" s="6" t="s">
        <v>231</v>
      </c>
      <c r="B9" s="7">
        <v>58255.85</v>
      </c>
      <c r="C9" s="7">
        <v>58736.18</v>
      </c>
      <c r="D9" s="7">
        <v>57566.32</v>
      </c>
      <c r="E9" s="7">
        <v>59719.54</v>
      </c>
      <c r="F9" s="7">
        <v>63551.01</v>
      </c>
      <c r="G9" s="7">
        <v>64753.36</v>
      </c>
      <c r="H9" s="7">
        <v>67918.009999999995</v>
      </c>
      <c r="I9" s="7">
        <v>62813.61</v>
      </c>
      <c r="J9" s="7">
        <v>66879.41</v>
      </c>
      <c r="K9" s="7">
        <v>68016.91</v>
      </c>
      <c r="L9" s="7">
        <v>71146.67</v>
      </c>
      <c r="M9" s="7">
        <v>72730.39</v>
      </c>
      <c r="N9" s="7">
        <v>74935</v>
      </c>
    </row>
    <row r="10" spans="1:14" x14ac:dyDescent="0.25">
      <c r="A10" s="6" t="s">
        <v>193</v>
      </c>
      <c r="B10" s="7">
        <v>52472.99</v>
      </c>
      <c r="C10" s="7">
        <v>53621.11</v>
      </c>
      <c r="D10" s="7">
        <v>53387.14</v>
      </c>
      <c r="E10" s="7">
        <v>53448.67</v>
      </c>
      <c r="F10" s="7">
        <v>53839.27</v>
      </c>
      <c r="G10" s="7">
        <v>54993.56</v>
      </c>
      <c r="H10" s="7">
        <v>54174.5</v>
      </c>
      <c r="I10" s="7">
        <v>49038.79</v>
      </c>
      <c r="J10" s="7">
        <v>57980.51</v>
      </c>
      <c r="K10" s="7">
        <v>59093.11</v>
      </c>
      <c r="L10" s="7">
        <v>59223.22</v>
      </c>
      <c r="M10" s="7">
        <v>60494.27</v>
      </c>
      <c r="N10" s="7">
        <v>63002</v>
      </c>
    </row>
    <row r="11" spans="1:14" x14ac:dyDescent="0.25">
      <c r="A11" s="6" t="s">
        <v>194</v>
      </c>
      <c r="B11" s="7">
        <v>55015.43</v>
      </c>
      <c r="C11" s="7">
        <v>55200.34</v>
      </c>
      <c r="D11" s="7">
        <v>58409.26</v>
      </c>
      <c r="E11" s="7">
        <v>63213.32</v>
      </c>
      <c r="F11" s="7">
        <v>70076.789999999994</v>
      </c>
      <c r="G11" s="7">
        <v>73359.58</v>
      </c>
      <c r="H11" s="7">
        <v>73012.45</v>
      </c>
      <c r="I11" s="7">
        <v>72964.06</v>
      </c>
      <c r="J11" s="7">
        <v>76378.100000000006</v>
      </c>
      <c r="K11" s="7">
        <v>77097</v>
      </c>
      <c r="L11" s="7">
        <v>77791.600000000006</v>
      </c>
      <c r="M11" s="7">
        <v>77457.67</v>
      </c>
      <c r="N11" s="7">
        <v>82849</v>
      </c>
    </row>
    <row r="12" spans="1:14" x14ac:dyDescent="0.25">
      <c r="A12" s="6" t="s">
        <v>230</v>
      </c>
      <c r="B12" s="7">
        <v>3144.0765000000001</v>
      </c>
      <c r="C12" s="7">
        <v>2539.627</v>
      </c>
      <c r="D12" s="7">
        <v>3411.7479000000003</v>
      </c>
      <c r="E12" s="7">
        <v>3386.0940000000628</v>
      </c>
      <c r="F12" s="7">
        <v>2216.1941000000588</v>
      </c>
      <c r="G12" s="7">
        <v>3034.8447999999844</v>
      </c>
      <c r="H12" s="7">
        <v>2895.6445999999996</v>
      </c>
      <c r="I12" s="7">
        <v>2443.0824999999895</v>
      </c>
      <c r="J12" s="7">
        <v>2592.9613999999565</v>
      </c>
      <c r="K12" s="7">
        <v>2472.6950000000002</v>
      </c>
      <c r="L12" s="7">
        <v>2124.5113999999999</v>
      </c>
      <c r="M12" s="7">
        <v>2792.2604999999603</v>
      </c>
      <c r="N12" s="7">
        <v>6825</v>
      </c>
    </row>
    <row r="13" spans="1:14" x14ac:dyDescent="0.25">
      <c r="A13" s="17" t="s">
        <v>1</v>
      </c>
      <c r="B13" s="18">
        <v>235149.14300000004</v>
      </c>
      <c r="C13" s="18">
        <v>238178.5385</v>
      </c>
      <c r="D13" s="18">
        <v>244078.2794</v>
      </c>
      <c r="E13" s="18">
        <v>254737.74400000006</v>
      </c>
      <c r="F13" s="18">
        <v>270353.02410000004</v>
      </c>
      <c r="G13" s="18">
        <v>283719.8848</v>
      </c>
      <c r="H13" s="18">
        <v>290469.73739999998</v>
      </c>
      <c r="I13" s="18">
        <v>278278.30249999999</v>
      </c>
      <c r="J13" s="18">
        <v>302994.03139999998</v>
      </c>
      <c r="K13" s="18">
        <v>310591.3308</v>
      </c>
      <c r="L13" s="18">
        <v>319873.16460000002</v>
      </c>
      <c r="M13" s="19">
        <v>329146.03049999994</v>
      </c>
      <c r="N13" s="19">
        <v>352790</v>
      </c>
    </row>
    <row r="16" spans="1:14" x14ac:dyDescent="0.25">
      <c r="A16" s="33"/>
    </row>
  </sheetData>
  <mergeCells count="1">
    <mergeCell ref="A1:M2"/>
  </mergeCells>
  <hyperlinks>
    <hyperlink ref="A5" location="Sommaire!A1" display="Retour au sommaire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zoomScale="85" zoomScaleNormal="85" workbookViewId="0">
      <selection sqref="A1:M2"/>
    </sheetView>
  </sheetViews>
  <sheetFormatPr baseColWidth="10" defaultRowHeight="15" x14ac:dyDescent="0.25"/>
  <cols>
    <col min="1" max="1" width="44.140625" style="1" bestFit="1" customWidth="1"/>
    <col min="2" max="16384" width="11.42578125" style="1"/>
  </cols>
  <sheetData>
    <row r="1" spans="1:16" ht="15" customHeight="1" x14ac:dyDescent="0.25">
      <c r="A1" s="53" t="s">
        <v>268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"/>
      <c r="O1" s="5"/>
    </row>
    <row r="2" spans="1:16" ht="1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"/>
      <c r="O2" s="5"/>
    </row>
    <row r="3" spans="1:16" x14ac:dyDescent="0.25">
      <c r="A3" s="8" t="s">
        <v>261</v>
      </c>
    </row>
    <row r="4" spans="1:16" x14ac:dyDescent="0.25">
      <c r="A4" s="8" t="s">
        <v>239</v>
      </c>
    </row>
    <row r="5" spans="1:16" x14ac:dyDescent="0.25">
      <c r="A5" s="9" t="s">
        <v>0</v>
      </c>
    </row>
    <row r="6" spans="1:16" x14ac:dyDescent="0.25">
      <c r="A6" s="30" t="s">
        <v>260</v>
      </c>
    </row>
    <row r="7" spans="1:16" ht="76.5" x14ac:dyDescent="0.25">
      <c r="A7" s="34" t="s">
        <v>198</v>
      </c>
      <c r="B7" s="35" t="s">
        <v>180</v>
      </c>
      <c r="C7" s="35" t="s">
        <v>181</v>
      </c>
      <c r="D7" s="35" t="s">
        <v>182</v>
      </c>
      <c r="E7" s="35" t="s">
        <v>183</v>
      </c>
      <c r="F7" s="35" t="s">
        <v>184</v>
      </c>
      <c r="G7" s="35" t="s">
        <v>185</v>
      </c>
      <c r="H7" s="35" t="s">
        <v>186</v>
      </c>
      <c r="I7" s="35" t="s">
        <v>187</v>
      </c>
      <c r="J7" s="35" t="s">
        <v>188</v>
      </c>
      <c r="K7" s="35" t="s">
        <v>189</v>
      </c>
      <c r="L7" s="35" t="s">
        <v>190</v>
      </c>
      <c r="M7" s="36" t="s">
        <v>191</v>
      </c>
      <c r="N7" s="36">
        <v>2025</v>
      </c>
      <c r="O7" s="39" t="s">
        <v>263</v>
      </c>
      <c r="P7" s="40" t="s">
        <v>264</v>
      </c>
    </row>
    <row r="8" spans="1:16" x14ac:dyDescent="0.25">
      <c r="A8" s="43" t="s">
        <v>202</v>
      </c>
      <c r="B8" s="44">
        <v>181018</v>
      </c>
      <c r="C8" s="44">
        <v>180506</v>
      </c>
      <c r="D8" s="44">
        <v>183878</v>
      </c>
      <c r="E8" s="44">
        <v>187737</v>
      </c>
      <c r="F8" s="44">
        <v>195599</v>
      </c>
      <c r="G8" s="44">
        <v>202191</v>
      </c>
      <c r="H8" s="44">
        <v>202165</v>
      </c>
      <c r="I8" s="44">
        <v>189917</v>
      </c>
      <c r="J8" s="44">
        <v>202434</v>
      </c>
      <c r="K8" s="44">
        <v>203944</v>
      </c>
      <c r="L8" s="44">
        <v>206385</v>
      </c>
      <c r="M8" s="44">
        <v>210710</v>
      </c>
      <c r="N8" s="44">
        <v>221354</v>
      </c>
      <c r="O8" s="47">
        <v>13.2</v>
      </c>
      <c r="P8" s="47">
        <v>5.0999999999999996</v>
      </c>
    </row>
    <row r="9" spans="1:16" x14ac:dyDescent="0.25">
      <c r="A9" s="43" t="s">
        <v>267</v>
      </c>
      <c r="B9" s="44">
        <v>11073</v>
      </c>
      <c r="C9" s="44">
        <v>11205</v>
      </c>
      <c r="D9" s="44">
        <v>11589</v>
      </c>
      <c r="E9" s="44">
        <v>12634</v>
      </c>
      <c r="F9" s="44">
        <v>12612</v>
      </c>
      <c r="G9" s="44">
        <v>13374</v>
      </c>
      <c r="H9" s="44">
        <v>14226</v>
      </c>
      <c r="I9" s="44">
        <v>14596</v>
      </c>
      <c r="J9" s="44">
        <v>14900</v>
      </c>
      <c r="K9" s="44">
        <v>15686</v>
      </c>
      <c r="L9" s="44">
        <v>15855</v>
      </c>
      <c r="M9" s="44">
        <v>16746</v>
      </c>
      <c r="N9" s="44">
        <v>18154</v>
      </c>
      <c r="O9" s="47">
        <v>12.4</v>
      </c>
      <c r="P9" s="47">
        <v>8.4</v>
      </c>
    </row>
    <row r="10" spans="1:16" x14ac:dyDescent="0.25">
      <c r="A10" s="43" t="s">
        <v>200</v>
      </c>
      <c r="B10" s="44">
        <v>6477</v>
      </c>
      <c r="C10" s="44">
        <v>6503</v>
      </c>
      <c r="D10" s="44">
        <v>6539</v>
      </c>
      <c r="E10" s="44">
        <v>6538</v>
      </c>
      <c r="F10" s="44">
        <v>8231</v>
      </c>
      <c r="G10" s="44">
        <v>8310</v>
      </c>
      <c r="H10" s="44">
        <v>9031</v>
      </c>
      <c r="I10" s="44">
        <v>8752</v>
      </c>
      <c r="J10" s="44">
        <v>8501</v>
      </c>
      <c r="K10" s="44">
        <v>9392</v>
      </c>
      <c r="L10" s="44">
        <v>9062</v>
      </c>
      <c r="M10" s="44">
        <v>9837</v>
      </c>
      <c r="N10" s="44">
        <v>9671</v>
      </c>
      <c r="O10" s="47">
        <v>10</v>
      </c>
      <c r="P10" s="47">
        <v>-1.9</v>
      </c>
    </row>
    <row r="11" spans="1:16" x14ac:dyDescent="0.25">
      <c r="A11" s="43" t="s">
        <v>265</v>
      </c>
      <c r="B11" s="44">
        <v>2079</v>
      </c>
      <c r="C11" s="44">
        <v>2351</v>
      </c>
      <c r="D11" s="44">
        <v>2614</v>
      </c>
      <c r="E11" s="44">
        <v>2635</v>
      </c>
      <c r="F11" s="44">
        <v>2939</v>
      </c>
      <c r="G11" s="44">
        <v>3266</v>
      </c>
      <c r="H11" s="44">
        <v>2957</v>
      </c>
      <c r="I11" s="44">
        <v>4013</v>
      </c>
      <c r="J11" s="44">
        <v>5395</v>
      </c>
      <c r="K11" s="44">
        <v>6242</v>
      </c>
      <c r="L11" s="44">
        <v>6596</v>
      </c>
      <c r="M11" s="44">
        <v>6529</v>
      </c>
      <c r="N11" s="44">
        <v>5392</v>
      </c>
      <c r="O11" s="48">
        <v>1.7</v>
      </c>
      <c r="P11" s="48">
        <v>-17.399999999999999</v>
      </c>
    </row>
    <row r="12" spans="1:16" x14ac:dyDescent="0.25">
      <c r="A12" s="43" t="s">
        <v>201</v>
      </c>
      <c r="B12" s="44">
        <v>15666</v>
      </c>
      <c r="C12" s="44">
        <v>16419</v>
      </c>
      <c r="D12" s="44">
        <v>17452</v>
      </c>
      <c r="E12" s="44">
        <v>21275</v>
      </c>
      <c r="F12" s="44">
        <v>25870</v>
      </c>
      <c r="G12" s="44">
        <v>30878</v>
      </c>
      <c r="H12" s="44">
        <v>34646</v>
      </c>
      <c r="I12" s="44">
        <v>36102</v>
      </c>
      <c r="J12" s="44">
        <v>44770</v>
      </c>
      <c r="K12" s="44">
        <v>46218</v>
      </c>
      <c r="L12" s="44">
        <v>51444</v>
      </c>
      <c r="M12" s="44">
        <v>52706</v>
      </c>
      <c r="N12" s="44">
        <v>59015</v>
      </c>
      <c r="O12" s="47">
        <v>22.5</v>
      </c>
      <c r="P12" s="47">
        <v>12</v>
      </c>
    </row>
    <row r="13" spans="1:16" x14ac:dyDescent="0.25">
      <c r="A13" s="45" t="s">
        <v>199</v>
      </c>
      <c r="B13" s="46">
        <v>18836</v>
      </c>
      <c r="C13" s="46">
        <v>21195</v>
      </c>
      <c r="D13" s="46">
        <v>22006</v>
      </c>
      <c r="E13" s="46">
        <v>23898</v>
      </c>
      <c r="F13" s="46">
        <v>25102</v>
      </c>
      <c r="G13" s="46">
        <v>25701</v>
      </c>
      <c r="H13" s="46">
        <v>27446</v>
      </c>
      <c r="I13" s="46">
        <v>24899</v>
      </c>
      <c r="J13" s="46">
        <v>26994</v>
      </c>
      <c r="K13" s="46">
        <v>29108</v>
      </c>
      <c r="L13" s="46">
        <v>30537</v>
      </c>
      <c r="M13" s="46">
        <v>32618</v>
      </c>
      <c r="N13" s="46">
        <v>39204</v>
      </c>
      <c r="O13" s="47">
        <v>10</v>
      </c>
      <c r="P13" s="47">
        <v>20.3</v>
      </c>
    </row>
    <row r="14" spans="1:16" x14ac:dyDescent="0.25">
      <c r="A14" s="29" t="s">
        <v>1</v>
      </c>
      <c r="B14" s="18">
        <v>235149</v>
      </c>
      <c r="C14" s="18">
        <v>238179</v>
      </c>
      <c r="D14" s="18">
        <v>244078</v>
      </c>
      <c r="E14" s="18">
        <v>254717</v>
      </c>
      <c r="F14" s="18">
        <v>270353</v>
      </c>
      <c r="G14" s="18">
        <v>283720</v>
      </c>
      <c r="H14" s="18">
        <v>290471</v>
      </c>
      <c r="I14" s="18">
        <v>278279</v>
      </c>
      <c r="J14" s="18">
        <v>302994</v>
      </c>
      <c r="K14" s="18">
        <v>310590</v>
      </c>
      <c r="L14" s="18">
        <v>319879</v>
      </c>
      <c r="M14" s="19">
        <v>329146</v>
      </c>
      <c r="N14" s="19">
        <v>352790</v>
      </c>
      <c r="O14" s="41">
        <v>12.3</v>
      </c>
      <c r="P14" s="42">
        <v>7.2</v>
      </c>
    </row>
    <row r="15" spans="1:16" x14ac:dyDescent="0.25">
      <c r="A15" s="32" t="s">
        <v>263</v>
      </c>
      <c r="B15" s="38">
        <v>9.6999999999999993</v>
      </c>
      <c r="C15" s="38">
        <v>9.6999999999999993</v>
      </c>
      <c r="D15" s="38">
        <v>9.6999999999999993</v>
      </c>
      <c r="E15" s="38">
        <v>10</v>
      </c>
      <c r="F15" s="38">
        <v>10.310006067334061</v>
      </c>
      <c r="G15" s="38">
        <v>10.591855187403263</v>
      </c>
      <c r="H15" s="38">
        <v>10.7</v>
      </c>
      <c r="I15" s="38">
        <v>10</v>
      </c>
      <c r="J15" s="38">
        <v>10.8</v>
      </c>
      <c r="K15" s="38">
        <v>11.3</v>
      </c>
      <c r="L15" s="38">
        <v>11.5</v>
      </c>
      <c r="M15" s="38">
        <v>11.7</v>
      </c>
      <c r="N15" s="38">
        <v>12.3</v>
      </c>
    </row>
    <row r="16" spans="1:16" x14ac:dyDescent="0.25">
      <c r="A16"/>
    </row>
    <row r="17" spans="1:1" x14ac:dyDescent="0.25">
      <c r="A17" s="37" t="s">
        <v>266</v>
      </c>
    </row>
  </sheetData>
  <mergeCells count="1">
    <mergeCell ref="A1:M2"/>
  </mergeCells>
  <hyperlinks>
    <hyperlink ref="A5" location="Sommaire!A1" display="Retour au sommaire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zoomScale="85" zoomScaleNormal="85" workbookViewId="0">
      <selection sqref="A1:E2"/>
    </sheetView>
  </sheetViews>
  <sheetFormatPr baseColWidth="10" defaultRowHeight="15" x14ac:dyDescent="0.25"/>
  <cols>
    <col min="1" max="1" width="30" style="1" customWidth="1"/>
    <col min="2" max="3" width="25.7109375" style="1" customWidth="1"/>
    <col min="4" max="4" width="24.5703125" style="1" customWidth="1"/>
    <col min="5" max="16384" width="11.42578125" style="1"/>
  </cols>
  <sheetData>
    <row r="1" spans="1:11" ht="15" customHeight="1" x14ac:dyDescent="0.25">
      <c r="A1" s="53" t="s">
        <v>240</v>
      </c>
      <c r="B1" s="53"/>
      <c r="C1" s="53"/>
      <c r="D1" s="53"/>
      <c r="E1" s="53"/>
      <c r="F1" s="5"/>
      <c r="G1" s="5"/>
    </row>
    <row r="2" spans="1:11" x14ac:dyDescent="0.25">
      <c r="A2" s="53"/>
      <c r="B2" s="53"/>
      <c r="C2" s="53"/>
      <c r="D2" s="53"/>
      <c r="E2" s="53"/>
      <c r="F2" s="5"/>
      <c r="G2" s="5"/>
    </row>
    <row r="3" spans="1:11" x14ac:dyDescent="0.25">
      <c r="A3" s="8" t="s">
        <v>261</v>
      </c>
      <c r="K3"/>
    </row>
    <row r="4" spans="1:11" x14ac:dyDescent="0.25">
      <c r="A4" s="8" t="s">
        <v>195</v>
      </c>
    </row>
    <row r="5" spans="1:11" x14ac:dyDescent="0.25">
      <c r="A5" s="9" t="s">
        <v>0</v>
      </c>
    </row>
    <row r="6" spans="1:11" ht="45" customHeight="1" x14ac:dyDescent="0.25">
      <c r="A6" s="13" t="s">
        <v>233</v>
      </c>
      <c r="B6" s="12" t="s">
        <v>220</v>
      </c>
      <c r="C6" s="12" t="s">
        <v>221</v>
      </c>
      <c r="D6"/>
    </row>
    <row r="7" spans="1:11" x14ac:dyDescent="0.25">
      <c r="A7" s="6" t="s">
        <v>203</v>
      </c>
      <c r="B7" s="7">
        <v>43778</v>
      </c>
      <c r="C7" s="14">
        <v>12.1</v>
      </c>
    </row>
    <row r="8" spans="1:11" x14ac:dyDescent="0.25">
      <c r="A8" s="6" t="s">
        <v>204</v>
      </c>
      <c r="B8" s="7">
        <v>7548</v>
      </c>
      <c r="C8" s="14">
        <v>9.6</v>
      </c>
    </row>
    <row r="9" spans="1:11" x14ac:dyDescent="0.25">
      <c r="A9" s="6" t="s">
        <v>205</v>
      </c>
      <c r="B9" s="7">
        <v>13052</v>
      </c>
      <c r="C9" s="14">
        <v>9.3000000000000007</v>
      </c>
    </row>
    <row r="10" spans="1:11" x14ac:dyDescent="0.25">
      <c r="A10" s="6" t="s">
        <v>206</v>
      </c>
      <c r="B10" s="7">
        <v>5833</v>
      </c>
      <c r="C10" s="14">
        <v>8.6999999999999993</v>
      </c>
    </row>
    <row r="11" spans="1:11" x14ac:dyDescent="0.25">
      <c r="A11" s="6" t="s">
        <v>214</v>
      </c>
      <c r="B11" s="7">
        <v>242</v>
      </c>
      <c r="C11" s="14">
        <v>4.4000000000000004</v>
      </c>
    </row>
    <row r="12" spans="1:11" x14ac:dyDescent="0.25">
      <c r="A12" s="6" t="s">
        <v>207</v>
      </c>
      <c r="B12" s="7">
        <v>25661</v>
      </c>
      <c r="C12" s="14">
        <v>12.3</v>
      </c>
    </row>
    <row r="13" spans="1:11" x14ac:dyDescent="0.25">
      <c r="A13" s="6" t="s">
        <v>215</v>
      </c>
      <c r="B13" s="7">
        <v>324</v>
      </c>
      <c r="C13" s="14">
        <v>3.1</v>
      </c>
    </row>
    <row r="14" spans="1:11" x14ac:dyDescent="0.25">
      <c r="A14" s="6" t="s">
        <v>216</v>
      </c>
      <c r="B14" s="7">
        <v>273</v>
      </c>
      <c r="C14" s="14">
        <v>5.2</v>
      </c>
    </row>
    <row r="15" spans="1:11" x14ac:dyDescent="0.25">
      <c r="A15" s="6" t="s">
        <v>208</v>
      </c>
      <c r="B15" s="7">
        <v>25863</v>
      </c>
      <c r="C15" s="14">
        <v>10.7</v>
      </c>
    </row>
    <row r="16" spans="1:11" x14ac:dyDescent="0.25">
      <c r="A16" s="6" t="s">
        <v>209</v>
      </c>
      <c r="B16" s="7">
        <v>130590</v>
      </c>
      <c r="C16" s="14">
        <v>16.100000000000001</v>
      </c>
    </row>
    <row r="17" spans="1:3" x14ac:dyDescent="0.25">
      <c r="A17" s="6" t="s">
        <v>217</v>
      </c>
      <c r="B17" s="7">
        <v>700</v>
      </c>
      <c r="C17" s="14">
        <v>2.8</v>
      </c>
    </row>
    <row r="18" spans="1:3" x14ac:dyDescent="0.25">
      <c r="A18" s="6" t="s">
        <v>219</v>
      </c>
      <c r="B18" s="7">
        <v>506</v>
      </c>
      <c r="C18" s="14">
        <v>6.3</v>
      </c>
    </row>
    <row r="19" spans="1:3" x14ac:dyDescent="0.25">
      <c r="A19" s="6" t="s">
        <v>218</v>
      </c>
      <c r="B19" s="7">
        <v>30</v>
      </c>
      <c r="C19" s="14">
        <v>1</v>
      </c>
    </row>
    <row r="20" spans="1:3" x14ac:dyDescent="0.25">
      <c r="A20" s="6" t="s">
        <v>210</v>
      </c>
      <c r="B20" s="7">
        <v>11396</v>
      </c>
      <c r="C20" s="14">
        <v>10.199999999999999</v>
      </c>
    </row>
    <row r="21" spans="1:3" x14ac:dyDescent="0.25">
      <c r="A21" s="6" t="s">
        <v>211</v>
      </c>
      <c r="B21" s="7">
        <v>20717</v>
      </c>
      <c r="C21" s="14">
        <v>10.1</v>
      </c>
    </row>
    <row r="22" spans="1:3" x14ac:dyDescent="0.25">
      <c r="A22" s="6" t="s">
        <v>212</v>
      </c>
      <c r="B22" s="7">
        <v>31236</v>
      </c>
      <c r="C22" s="14">
        <v>11.8</v>
      </c>
    </row>
    <row r="23" spans="1:3" x14ac:dyDescent="0.25">
      <c r="A23" s="6" t="s">
        <v>213</v>
      </c>
      <c r="B23" s="7">
        <v>13470</v>
      </c>
      <c r="C23" s="14">
        <v>9.3000000000000007</v>
      </c>
    </row>
    <row r="24" spans="1:3" x14ac:dyDescent="0.25">
      <c r="A24" s="6" t="s">
        <v>234</v>
      </c>
      <c r="B24" s="7">
        <v>21571</v>
      </c>
      <c r="C24" s="14">
        <v>11.8</v>
      </c>
    </row>
    <row r="25" spans="1:3" x14ac:dyDescent="0.25">
      <c r="A25" s="17" t="s">
        <v>1</v>
      </c>
      <c r="B25" s="18">
        <v>352790</v>
      </c>
      <c r="C25" s="20">
        <v>12.3</v>
      </c>
    </row>
  </sheetData>
  <mergeCells count="1">
    <mergeCell ref="A1:E2"/>
  </mergeCells>
  <hyperlinks>
    <hyperlink ref="A5" location="Sommaire!A1" display="Retour au sommaire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Carte 1</vt:lpstr>
      <vt:lpstr>Graphique 1</vt:lpstr>
      <vt:lpstr>Graphique 2</vt:lpstr>
      <vt:lpstr>Carte 2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LOUIS BODELIN</cp:lastModifiedBy>
  <dcterms:created xsi:type="dcterms:W3CDTF">2022-10-28T13:46:07Z</dcterms:created>
  <dcterms:modified xsi:type="dcterms:W3CDTF">2026-11-04T15:44:12Z</dcterms:modified>
</cp:coreProperties>
</file>