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0785"/>
  </bookViews>
  <sheets>
    <sheet name="Sommaire" sheetId="4" r:id="rId1"/>
    <sheet name="court sejour" sheetId="2" r:id="rId2"/>
    <sheet name="long sejour" sheetId="3" r:id="rId3"/>
  </sheets>
  <definedNames>
    <definedName name="_xlnm.Print_Area" localSheetId="1">'court sejour'!$A$1:$K$126</definedName>
    <definedName name="_xlnm.Print_Area" localSheetId="2">'long sejour'!$A$1:$I$124</definedName>
    <definedName name="_xlnm.Print_Area" localSheetId="0">Sommaire!$A$1:$B$23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3" i="3" l="1"/>
  <c r="B123" i="2"/>
  <c r="B125" i="2"/>
  <c r="D123" i="2"/>
  <c r="D124" i="2"/>
  <c r="D125" i="2"/>
</calcChain>
</file>

<file path=xl/sharedStrings.xml><?xml version="1.0" encoding="utf-8"?>
<sst xmlns="http://schemas.openxmlformats.org/spreadsheetml/2006/main" count="271" uniqueCount="149">
  <si>
    <t>AFGHANE</t>
  </si>
  <si>
    <t>ALBANAISE</t>
  </si>
  <si>
    <t>ALGERIENNE</t>
  </si>
  <si>
    <t>AMERICAINE</t>
  </si>
  <si>
    <t>ARGENTINE</t>
  </si>
  <si>
    <t>ARMENIENNE</t>
  </si>
  <si>
    <t>AUSTRALIENNE</t>
  </si>
  <si>
    <t>AZERBAIDJANAISE</t>
  </si>
  <si>
    <t>BANGLADAISE</t>
  </si>
  <si>
    <t>BARBADIENNE</t>
  </si>
  <si>
    <t>BENINOISE</t>
  </si>
  <si>
    <t>BHOUTANAISE</t>
  </si>
  <si>
    <t>BIELORUSSE</t>
  </si>
  <si>
    <t>BIRMANE</t>
  </si>
  <si>
    <t>BOLIVIENNE</t>
  </si>
  <si>
    <t>BOSNIENNE-HERZ.</t>
  </si>
  <si>
    <t>BOTSWANEENNE</t>
  </si>
  <si>
    <t>BRESILIENNE</t>
  </si>
  <si>
    <t>BURKINABE</t>
  </si>
  <si>
    <t>BURUNDAISE</t>
  </si>
  <si>
    <t>CAMBODGIENNE</t>
  </si>
  <si>
    <t>CAMEROUNAISE</t>
  </si>
  <si>
    <t>CANADIENNE</t>
  </si>
  <si>
    <t>CAP-VERDIENNE</t>
  </si>
  <si>
    <t>CENTRAFRICAINE</t>
  </si>
  <si>
    <t>CHILIENNE</t>
  </si>
  <si>
    <t>CHINOISE</t>
  </si>
  <si>
    <t>COLOMBIENNE</t>
  </si>
  <si>
    <t>COMORIENNE</t>
  </si>
  <si>
    <t>CONGOLAISE (B)</t>
  </si>
  <si>
    <t>CONGOLAISE (K)</t>
  </si>
  <si>
    <t>COSTARICAINE</t>
  </si>
  <si>
    <t>CUBAINE</t>
  </si>
  <si>
    <t>DJIBOUTIENNE</t>
  </si>
  <si>
    <t>DOMINICAINE</t>
  </si>
  <si>
    <t>EGYPTIENNE</t>
  </si>
  <si>
    <t>EQUATORIENNE</t>
  </si>
  <si>
    <t>ETHIOPIENNE</t>
  </si>
  <si>
    <t>GABONAISE</t>
  </si>
  <si>
    <t>GEORGIENNE</t>
  </si>
  <si>
    <t>GHANEENNE</t>
  </si>
  <si>
    <t>GUATEMALTEQUE</t>
  </si>
  <si>
    <t>GUINEENNE</t>
  </si>
  <si>
    <t>HAITIENNE</t>
  </si>
  <si>
    <t>HONDURIENNE</t>
  </si>
  <si>
    <t>HONG-K. (Ress.)</t>
  </si>
  <si>
    <t>INDIENNE</t>
  </si>
  <si>
    <t>INDONESIENNE</t>
  </si>
  <si>
    <t>IRANIENNE</t>
  </si>
  <si>
    <t>IRAQUIENNE</t>
  </si>
  <si>
    <t>ISRAELIENNE</t>
  </si>
  <si>
    <t>IVOIRIENNE</t>
  </si>
  <si>
    <t>JAMAIQUAINE</t>
  </si>
  <si>
    <t>JAPONAISE</t>
  </si>
  <si>
    <t>JORDANIENNE</t>
  </si>
  <si>
    <t>KAZAKHE</t>
  </si>
  <si>
    <t>KENYANE</t>
  </si>
  <si>
    <t>KIRGHIZE</t>
  </si>
  <si>
    <t>KOSOVARE</t>
  </si>
  <si>
    <t>LESOTHANE</t>
  </si>
  <si>
    <t>LIBANAISE</t>
  </si>
  <si>
    <t>LIBYENNE</t>
  </si>
  <si>
    <t>MACEDONIENNE</t>
  </si>
  <si>
    <t>MALAISIENNE</t>
  </si>
  <si>
    <t>MALAWIENNE</t>
  </si>
  <si>
    <t>MALGACHE</t>
  </si>
  <si>
    <t>MALIENNE</t>
  </si>
  <si>
    <t>MAROCAINE</t>
  </si>
  <si>
    <t>MAURICIENNE</t>
  </si>
  <si>
    <t>MAURITANIENNE</t>
  </si>
  <si>
    <t>MEXICAINE</t>
  </si>
  <si>
    <t>MOLDAVE</t>
  </si>
  <si>
    <t>MONGOLE</t>
  </si>
  <si>
    <t>MONTENEGRINE</t>
  </si>
  <si>
    <t>NEO-ZELANDAISE</t>
  </si>
  <si>
    <t>NEPALAISE</t>
  </si>
  <si>
    <t>NIGERIANE</t>
  </si>
  <si>
    <t>NIGERIENNE</t>
  </si>
  <si>
    <t>OMANAISE</t>
  </si>
  <si>
    <t>OUGANDAISE</t>
  </si>
  <si>
    <t>OUZBEKE</t>
  </si>
  <si>
    <t>PAKISTANAISE</t>
  </si>
  <si>
    <t>PALESTINIENNE</t>
  </si>
  <si>
    <t>PANAMEENNE</t>
  </si>
  <si>
    <t>PARAGUAYENNE</t>
  </si>
  <si>
    <t>PERUVIENNE</t>
  </si>
  <si>
    <t>PHILIPPINE</t>
  </si>
  <si>
    <t>RUSSE</t>
  </si>
  <si>
    <t>RWANDAISE</t>
  </si>
  <si>
    <t>SALVADORIENNE</t>
  </si>
  <si>
    <t>SAOUDIENNE</t>
  </si>
  <si>
    <t>SENEGALAISE</t>
  </si>
  <si>
    <t>SERBE</t>
  </si>
  <si>
    <t>SEYCHELLOISE</t>
  </si>
  <si>
    <t>SINGAPOURIENNE</t>
  </si>
  <si>
    <t>SOUDANAISE</t>
  </si>
  <si>
    <t>SRI-LANKAISE</t>
  </si>
  <si>
    <t>SUD-AFRICAINE</t>
  </si>
  <si>
    <t>SUD-COREENNE</t>
  </si>
  <si>
    <t>SURINAMAISE</t>
  </si>
  <si>
    <t>SWAZIE</t>
  </si>
  <si>
    <t>SYRIENNE</t>
  </si>
  <si>
    <t>TADJIKE</t>
  </si>
  <si>
    <t>TAIWANAISE</t>
  </si>
  <si>
    <t>TANZANIENNE</t>
  </si>
  <si>
    <t>TCHADIENNE</t>
  </si>
  <si>
    <t>THAILANDAISE</t>
  </si>
  <si>
    <t>TOGOLAISE</t>
  </si>
  <si>
    <t>TUNISIENNE</t>
  </si>
  <si>
    <t>TURKMENE</t>
  </si>
  <si>
    <t>TURQUE</t>
  </si>
  <si>
    <t>UKRAINIENNE</t>
  </si>
  <si>
    <t>URUGUAYENNE</t>
  </si>
  <si>
    <t>VENEZUELIENNE</t>
  </si>
  <si>
    <t>VIETNAMIENNE</t>
  </si>
  <si>
    <t>YEMENITE</t>
  </si>
  <si>
    <t>ZAMBIENNE</t>
  </si>
  <si>
    <t>ZIMBABWEENNE</t>
  </si>
  <si>
    <t>NORVEGIENNE</t>
  </si>
  <si>
    <t>Visa court séjour</t>
  </si>
  <si>
    <t>Visa long séjour</t>
  </si>
  <si>
    <t>Nationalité / 2017</t>
  </si>
  <si>
    <t>Ensemble</t>
  </si>
  <si>
    <t>Long</t>
  </si>
  <si>
    <t>Court</t>
  </si>
  <si>
    <t>Source : Ministère de l'intérieur</t>
  </si>
  <si>
    <t xml:space="preserve">de court séjour (inférieur ou égal à 3 mois) en 2017 </t>
  </si>
  <si>
    <t>MESRI-SIES, EES 2018</t>
  </si>
  <si>
    <t>L’état de l’emploi scientifique en France</t>
  </si>
  <si>
    <t>Contenu du classeur</t>
  </si>
  <si>
    <t>Feuille</t>
  </si>
  <si>
    <t>Titre des tableaux ou graphiques</t>
  </si>
  <si>
    <t>Définitions</t>
  </si>
  <si>
    <t>Signes conventionnels utilisés</t>
  </si>
  <si>
    <t>Nous vous remercions d’adresser vos observations  
et suggestions éventuelles à : 
emploi.scientifique@recherche.gouv.fr</t>
  </si>
  <si>
    <r>
      <t xml:space="preserve">Publication biennale de l'Enseignement supérieur, de la Recherche et de l'Innovation [EES 2018]
</t>
    </r>
    <r>
      <rPr>
        <b/>
        <sz val="10"/>
        <rFont val="Arial"/>
        <family val="2"/>
      </rPr>
      <t>Pour plus d'information sur les notions et les sigles rencontrées, se reporter au rapport intégral.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</si>
  <si>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</si>
  <si>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</si>
  <si>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</si>
  <si>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</si>
  <si>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r>
      <rPr>
        <b/>
        <sz val="8"/>
        <rFont val="Arial"/>
        <family val="2"/>
      </rPr>
      <t>(r)</t>
    </r>
    <r>
      <rPr>
        <sz val="8"/>
        <rFont val="Arial"/>
        <family val="2"/>
      </rPr>
      <t xml:space="preserve"> Données révisées par rapport à l’édition précédente</t>
    </r>
  </si>
  <si>
    <t>court sejour</t>
  </si>
  <si>
    <t>long sejour</t>
  </si>
  <si>
    <t xml:space="preserve">Principales nationalités des chercheurs ayant obtenu </t>
  </si>
  <si>
    <t xml:space="preserve">un visa de long séjour (supérieur à 3 mois) en 2017 </t>
  </si>
  <si>
    <t>Principales nationalités des chercheurs ayant obtenu un visa</t>
  </si>
  <si>
    <t xml:space="preserve">Principales nationalités des chercheurs ayant obtenu un visa de court séjour (inférieur ou égal à 3 mois) en 2017 </t>
  </si>
  <si>
    <t xml:space="preserve">Principales nationalités des chercheurs ayant obtenu un visa de long séjour (supérieur à 3 mois) en 2017 </t>
  </si>
  <si>
    <t xml:space="preserve">VI.5 Visa scientifique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</si>
</sst>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theme="1"/>
      <name val="Calibri"/>
      <family val="2"/>
      <scheme val="minor"/>
    </font>
    <font>
      <i/>
      <sz val="8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name val="MS Sans Serif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color rgb="FF00000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10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BACC6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3" fillId="0" borderId="0"/>
    <xf numFmtId="0" fontId="22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/>
    <xf numFmtId="0" fontId="4" fillId="0" borderId="0" xfId="0" applyFont="1"/>
    <xf numFmtId="9" fontId="4" fillId="0" borderId="0" xfId="1" applyFont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5" fillId="0" borderId="3" xfId="0" applyFont="1" applyBorder="1"/>
    <xf numFmtId="0" fontId="4" fillId="0" borderId="2" xfId="0" applyFont="1" applyBorder="1"/>
    <xf numFmtId="0" fontId="4" fillId="0" borderId="5" xfId="0" applyFont="1" applyBorder="1"/>
    <xf numFmtId="0" fontId="5" fillId="0" borderId="4" xfId="0" applyFont="1" applyBorder="1"/>
    <xf numFmtId="0" fontId="6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readingOrder="1"/>
    </xf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/>
    </xf>
    <xf numFmtId="0" fontId="10" fillId="0" borderId="0" xfId="0" applyFont="1"/>
    <xf numFmtId="49" fontId="13" fillId="0" borderId="0" xfId="2" applyNumberFormat="1" applyFont="1" applyFill="1" applyBorder="1"/>
    <xf numFmtId="0" fontId="17" fillId="0" borderId="1" xfId="3" applyFont="1" applyFill="1" applyBorder="1"/>
    <xf numFmtId="0" fontId="17" fillId="0" borderId="1" xfId="3" applyFont="1" applyFill="1" applyBorder="1" applyAlignment="1">
      <alignment horizontal="center"/>
    </xf>
    <xf numFmtId="49" fontId="19" fillId="0" borderId="0" xfId="2" applyNumberFormat="1" applyFont="1" applyFill="1" applyBorder="1" applyAlignment="1">
      <alignment horizontal="justify" vertical="center"/>
    </xf>
    <xf numFmtId="49" fontId="18" fillId="0" borderId="0" xfId="2" applyNumberFormat="1" applyFont="1" applyFill="1" applyBorder="1"/>
    <xf numFmtId="49" fontId="18" fillId="0" borderId="0" xfId="2" applyNumberFormat="1" applyFont="1" applyFill="1" applyBorder="1" applyAlignment="1">
      <alignment horizontal="center" wrapText="1"/>
    </xf>
    <xf numFmtId="0" fontId="13" fillId="0" borderId="0" xfId="3" applyFont="1" applyFill="1" applyBorder="1"/>
    <xf numFmtId="49" fontId="13" fillId="4" borderId="0" xfId="2" applyNumberFormat="1" applyFont="1" applyFill="1" applyBorder="1"/>
    <xf numFmtId="49" fontId="13" fillId="4" borderId="0" xfId="2" applyNumberFormat="1" applyFont="1" applyFill="1" applyBorder="1" applyAlignment="1">
      <alignment wrapText="1"/>
    </xf>
    <xf numFmtId="0" fontId="19" fillId="0" borderId="1" xfId="0" applyFont="1" applyBorder="1" applyAlignment="1">
      <alignment horizontal="left" vertical="center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3" fillId="0" borderId="1" xfId="4" applyFont="1" applyFill="1" applyBorder="1"/>
    <xf numFmtId="49" fontId="7" fillId="0" borderId="0" xfId="2" applyNumberFormat="1" applyFont="1" applyFill="1" applyBorder="1" applyAlignment="1">
      <alignment horizontal="left" vertical="center" wrapText="1"/>
    </xf>
    <xf numFmtId="49" fontId="21" fillId="3" borderId="0" xfId="2" applyNumberFormat="1" applyFont="1" applyFill="1" applyBorder="1" applyAlignment="1">
      <alignment horizontal="left"/>
    </xf>
    <xf numFmtId="49" fontId="12" fillId="0" borderId="0" xfId="2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/>
    </xf>
    <xf numFmtId="49" fontId="13" fillId="4" borderId="0" xfId="2" applyNumberFormat="1" applyFont="1" applyFill="1" applyBorder="1" applyAlignment="1">
      <alignment horizontal="center" wrapText="1"/>
    </xf>
    <xf numFmtId="49" fontId="16" fillId="0" borderId="0" xfId="2" applyNumberFormat="1" applyFont="1" applyFill="1" applyBorder="1" applyAlignment="1">
      <alignment horizontal="center" vertical="center"/>
    </xf>
    <xf numFmtId="49" fontId="21" fillId="3" borderId="6" xfId="2" applyNumberFormat="1" applyFont="1" applyFill="1" applyBorder="1" applyAlignment="1">
      <alignment horizontal="left"/>
    </xf>
  </cellXfs>
  <cellStyles count="5">
    <cellStyle name="Lien hypertexte" xfId="4" builtinId="8"/>
    <cellStyle name="Normal" xfId="0" builtinId="0"/>
    <cellStyle name="Normal 19" xfId="2"/>
    <cellStyle name="Normal 3" xfId="3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01 : Principales nationalités des chercheurs ayant obtenu un visa de court séjour (inférieur ou égal à 3 mois) en 2017 </a:t>
            </a:r>
            <a:endParaRPr lang="fr-F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784930853600382"/>
          <c:y val="3.490401396160558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003311817782435"/>
          <c:y val="9.4205933682373469E-2"/>
          <c:w val="0.79299148765202632"/>
          <c:h val="0.90055846422338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'court sejour'!$B$3</c:f>
              <c:strCache>
                <c:ptCount val="1"/>
                <c:pt idx="0">
                  <c:v>Visa court séjour</c:v>
                </c:pt>
              </c:strCache>
            </c:strRef>
          </c:tx>
          <c:invertIfNegative val="0"/>
          <c:cat>
            <c:strRef>
              <c:f>'court sejour'!$A$4:$A$25</c:f>
              <c:strCache>
                <c:ptCount val="22"/>
                <c:pt idx="0">
                  <c:v>CHINOISE</c:v>
                </c:pt>
                <c:pt idx="1">
                  <c:v>INDIENNE</c:v>
                </c:pt>
                <c:pt idx="2">
                  <c:v>RUSSE</c:v>
                </c:pt>
                <c:pt idx="3">
                  <c:v>ALGERIENNE</c:v>
                </c:pt>
                <c:pt idx="4">
                  <c:v>TUNISIENNE</c:v>
                </c:pt>
                <c:pt idx="5">
                  <c:v>MAROCAINE</c:v>
                </c:pt>
                <c:pt idx="6">
                  <c:v>VIETNAMIENNE</c:v>
                </c:pt>
                <c:pt idx="7">
                  <c:v>EGYPTIENNE</c:v>
                </c:pt>
                <c:pt idx="8">
                  <c:v>IRANIENNE</c:v>
                </c:pt>
                <c:pt idx="9">
                  <c:v>LIBANAISE</c:v>
                </c:pt>
                <c:pt idx="10">
                  <c:v>THAILANDAISE</c:v>
                </c:pt>
                <c:pt idx="11">
                  <c:v>PAKISTANAISE</c:v>
                </c:pt>
                <c:pt idx="12">
                  <c:v>INDONESIENNE</c:v>
                </c:pt>
                <c:pt idx="13">
                  <c:v>UKRAINIENNE</c:v>
                </c:pt>
                <c:pt idx="14">
                  <c:v>CUBAINE</c:v>
                </c:pt>
                <c:pt idx="15">
                  <c:v>TURQUE</c:v>
                </c:pt>
                <c:pt idx="16">
                  <c:v>MALGACHE</c:v>
                </c:pt>
                <c:pt idx="17">
                  <c:v>IVOIRIENNE</c:v>
                </c:pt>
                <c:pt idx="18">
                  <c:v>CAMEROUNAISE</c:v>
                </c:pt>
                <c:pt idx="19">
                  <c:v>SENEGALAISE</c:v>
                </c:pt>
                <c:pt idx="20">
                  <c:v>SUD-AFRICAINE</c:v>
                </c:pt>
                <c:pt idx="21">
                  <c:v>BURKINABE</c:v>
                </c:pt>
              </c:strCache>
            </c:strRef>
          </c:cat>
          <c:val>
            <c:numRef>
              <c:f>'court sejour'!$B$4:$B$25</c:f>
              <c:numCache>
                <c:formatCode>General</c:formatCode>
                <c:ptCount val="22"/>
                <c:pt idx="0">
                  <c:v>344</c:v>
                </c:pt>
                <c:pt idx="1">
                  <c:v>343</c:v>
                </c:pt>
                <c:pt idx="2">
                  <c:v>256</c:v>
                </c:pt>
                <c:pt idx="3">
                  <c:v>189</c:v>
                </c:pt>
                <c:pt idx="4">
                  <c:v>126</c:v>
                </c:pt>
                <c:pt idx="5">
                  <c:v>62</c:v>
                </c:pt>
                <c:pt idx="6">
                  <c:v>48</c:v>
                </c:pt>
                <c:pt idx="7">
                  <c:v>47</c:v>
                </c:pt>
                <c:pt idx="8">
                  <c:v>46</c:v>
                </c:pt>
                <c:pt idx="9">
                  <c:v>44</c:v>
                </c:pt>
                <c:pt idx="10">
                  <c:v>39</c:v>
                </c:pt>
                <c:pt idx="11">
                  <c:v>28</c:v>
                </c:pt>
                <c:pt idx="12">
                  <c:v>26</c:v>
                </c:pt>
                <c:pt idx="13">
                  <c:v>24</c:v>
                </c:pt>
                <c:pt idx="14">
                  <c:v>18</c:v>
                </c:pt>
                <c:pt idx="15">
                  <c:v>17</c:v>
                </c:pt>
                <c:pt idx="16">
                  <c:v>16</c:v>
                </c:pt>
                <c:pt idx="17">
                  <c:v>15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45984"/>
        <c:axId val="93547520"/>
      </c:barChart>
      <c:catAx>
        <c:axId val="93545984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93547520"/>
        <c:crosses val="autoZero"/>
        <c:auto val="1"/>
        <c:lblAlgn val="ctr"/>
        <c:lblOffset val="100"/>
        <c:noMultiLvlLbl val="0"/>
      </c:catAx>
      <c:valAx>
        <c:axId val="93547520"/>
        <c:scaling>
          <c:orientation val="minMax"/>
          <c:max val="350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93545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02 : Principales nationalités des chercheurs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ayant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obtenu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un visa de long séjour (supérieur à 3 mois) en 2017 </a:t>
            </a:r>
          </a:p>
        </c:rich>
      </c:tx>
      <c:layout>
        <c:manualLayout>
          <c:xMode val="edge"/>
          <c:yMode val="edge"/>
          <c:x val="0.11374550403421795"/>
          <c:y val="9.661835748792270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031636830865903"/>
          <c:y val="9.478423122910648E-2"/>
          <c:w val="0.77543111409286092"/>
          <c:h val="0.88923561053662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'long sejour'!$B$3</c:f>
              <c:strCache>
                <c:ptCount val="1"/>
                <c:pt idx="0">
                  <c:v>Visa long séjour</c:v>
                </c:pt>
              </c:strCache>
            </c:strRef>
          </c:tx>
          <c:invertIfNegative val="0"/>
          <c:cat>
            <c:strRef>
              <c:f>'long sejour'!$A$4:$A$48</c:f>
              <c:strCache>
                <c:ptCount val="45"/>
                <c:pt idx="0">
                  <c:v>INDIENNE</c:v>
                </c:pt>
                <c:pt idx="1">
                  <c:v>CHINOISE</c:v>
                </c:pt>
                <c:pt idx="2">
                  <c:v>BRESILIENNE</c:v>
                </c:pt>
                <c:pt idx="3">
                  <c:v>AMERICAINE</c:v>
                </c:pt>
                <c:pt idx="4">
                  <c:v>TUNISIENNE</c:v>
                </c:pt>
                <c:pt idx="5">
                  <c:v>JAPONAISE</c:v>
                </c:pt>
                <c:pt idx="6">
                  <c:v>IRANIENNE</c:v>
                </c:pt>
                <c:pt idx="7">
                  <c:v>LIBANAISE</c:v>
                </c:pt>
                <c:pt idx="8">
                  <c:v>ALGERIENNE</c:v>
                </c:pt>
                <c:pt idx="9">
                  <c:v>RUSSE</c:v>
                </c:pt>
                <c:pt idx="10">
                  <c:v>CANADIENNE</c:v>
                </c:pt>
                <c:pt idx="11">
                  <c:v>MAROCAINE</c:v>
                </c:pt>
                <c:pt idx="12">
                  <c:v>COLOMBIENNE</c:v>
                </c:pt>
                <c:pt idx="13">
                  <c:v>ARGENTINE</c:v>
                </c:pt>
                <c:pt idx="14">
                  <c:v>MEXICAINE</c:v>
                </c:pt>
                <c:pt idx="15">
                  <c:v>UKRAINIENNE</c:v>
                </c:pt>
                <c:pt idx="16">
                  <c:v>VIETNAMIENNE</c:v>
                </c:pt>
                <c:pt idx="17">
                  <c:v>TURQUE</c:v>
                </c:pt>
                <c:pt idx="18">
                  <c:v>CHILIENNE</c:v>
                </c:pt>
                <c:pt idx="19">
                  <c:v>SUD-COREENNE</c:v>
                </c:pt>
                <c:pt idx="20">
                  <c:v>AUSTRALIENNE</c:v>
                </c:pt>
                <c:pt idx="21">
                  <c:v>EGYPTIENNE</c:v>
                </c:pt>
                <c:pt idx="22">
                  <c:v>CAMEROUNAISE</c:v>
                </c:pt>
                <c:pt idx="23">
                  <c:v>THAILANDAISE</c:v>
                </c:pt>
                <c:pt idx="24">
                  <c:v>PAKISTANAISE</c:v>
                </c:pt>
                <c:pt idx="25">
                  <c:v>ISRAELIENNE</c:v>
                </c:pt>
                <c:pt idx="26">
                  <c:v>ETHIOPIENNE</c:v>
                </c:pt>
                <c:pt idx="27">
                  <c:v>CUBAINE</c:v>
                </c:pt>
                <c:pt idx="28">
                  <c:v>INDONESIENNE</c:v>
                </c:pt>
                <c:pt idx="29">
                  <c:v>PERUVIENNE</c:v>
                </c:pt>
                <c:pt idx="30">
                  <c:v>TAIWANAISE</c:v>
                </c:pt>
                <c:pt idx="31">
                  <c:v>VENEZUELIENNE</c:v>
                </c:pt>
                <c:pt idx="32">
                  <c:v>MAURICIENNE</c:v>
                </c:pt>
                <c:pt idx="33">
                  <c:v>SERBE</c:v>
                </c:pt>
                <c:pt idx="34">
                  <c:v>BIELORUSSE</c:v>
                </c:pt>
                <c:pt idx="35">
                  <c:v>BANGLADAISE</c:v>
                </c:pt>
                <c:pt idx="36">
                  <c:v>IVOIRIENNE</c:v>
                </c:pt>
                <c:pt idx="37">
                  <c:v>SUD-AFRICAINE</c:v>
                </c:pt>
                <c:pt idx="38">
                  <c:v>BURKINABE</c:v>
                </c:pt>
                <c:pt idx="39">
                  <c:v>SENEGALAISE</c:v>
                </c:pt>
                <c:pt idx="40">
                  <c:v>BENINOISE</c:v>
                </c:pt>
                <c:pt idx="41">
                  <c:v>SYRIENNE</c:v>
                </c:pt>
                <c:pt idx="42">
                  <c:v>PHILIPPINE</c:v>
                </c:pt>
                <c:pt idx="43">
                  <c:v>MALGACHE</c:v>
                </c:pt>
                <c:pt idx="44">
                  <c:v>TANZANIENNE</c:v>
                </c:pt>
              </c:strCache>
            </c:strRef>
          </c:cat>
          <c:val>
            <c:numRef>
              <c:f>'long sejour'!$B$4:$B$48</c:f>
              <c:numCache>
                <c:formatCode>General</c:formatCode>
                <c:ptCount val="45"/>
                <c:pt idx="0">
                  <c:v>592</c:v>
                </c:pt>
                <c:pt idx="1">
                  <c:v>540</c:v>
                </c:pt>
                <c:pt idx="2">
                  <c:v>496</c:v>
                </c:pt>
                <c:pt idx="3">
                  <c:v>305</c:v>
                </c:pt>
                <c:pt idx="4">
                  <c:v>206</c:v>
                </c:pt>
                <c:pt idx="5">
                  <c:v>194</c:v>
                </c:pt>
                <c:pt idx="6">
                  <c:v>178</c:v>
                </c:pt>
                <c:pt idx="7">
                  <c:v>177</c:v>
                </c:pt>
                <c:pt idx="8">
                  <c:v>165</c:v>
                </c:pt>
                <c:pt idx="9">
                  <c:v>139</c:v>
                </c:pt>
                <c:pt idx="10">
                  <c:v>136</c:v>
                </c:pt>
                <c:pt idx="11">
                  <c:v>125</c:v>
                </c:pt>
                <c:pt idx="12">
                  <c:v>96</c:v>
                </c:pt>
                <c:pt idx="13">
                  <c:v>92</c:v>
                </c:pt>
                <c:pt idx="14">
                  <c:v>81</c:v>
                </c:pt>
                <c:pt idx="15">
                  <c:v>72</c:v>
                </c:pt>
                <c:pt idx="16">
                  <c:v>64</c:v>
                </c:pt>
                <c:pt idx="17">
                  <c:v>63</c:v>
                </c:pt>
                <c:pt idx="18">
                  <c:v>62</c:v>
                </c:pt>
                <c:pt idx="19">
                  <c:v>61</c:v>
                </c:pt>
                <c:pt idx="20">
                  <c:v>45</c:v>
                </c:pt>
                <c:pt idx="21">
                  <c:v>39</c:v>
                </c:pt>
                <c:pt idx="22">
                  <c:v>36</c:v>
                </c:pt>
                <c:pt idx="23">
                  <c:v>31</c:v>
                </c:pt>
                <c:pt idx="24">
                  <c:v>27</c:v>
                </c:pt>
                <c:pt idx="25">
                  <c:v>22</c:v>
                </c:pt>
                <c:pt idx="26">
                  <c:v>20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19</c:v>
                </c:pt>
                <c:pt idx="31">
                  <c:v>18</c:v>
                </c:pt>
                <c:pt idx="32">
                  <c:v>17</c:v>
                </c:pt>
                <c:pt idx="33">
                  <c:v>17</c:v>
                </c:pt>
                <c:pt idx="34">
                  <c:v>16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13</c:v>
                </c:pt>
                <c:pt idx="39">
                  <c:v>13</c:v>
                </c:pt>
                <c:pt idx="40">
                  <c:v>12</c:v>
                </c:pt>
                <c:pt idx="41">
                  <c:v>12</c:v>
                </c:pt>
                <c:pt idx="42">
                  <c:v>11</c:v>
                </c:pt>
                <c:pt idx="43">
                  <c:v>10</c:v>
                </c:pt>
                <c:pt idx="4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46848"/>
        <c:axId val="93648384"/>
      </c:barChart>
      <c:catAx>
        <c:axId val="93646848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93648384"/>
        <c:crosses val="autoZero"/>
        <c:auto val="1"/>
        <c:lblAlgn val="ctr"/>
        <c:lblOffset val="100"/>
        <c:noMultiLvlLbl val="0"/>
      </c:catAx>
      <c:valAx>
        <c:axId val="93648384"/>
        <c:scaling>
          <c:orientation val="minMax"/>
          <c:max val="600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93646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</xdr:colOff>
      <xdr:row>2</xdr:row>
      <xdr:rowOff>156210</xdr:rowOff>
    </xdr:from>
    <xdr:to>
      <xdr:col>9</xdr:col>
      <xdr:colOff>70485</xdr:colOff>
      <xdr:row>36</xdr:row>
      <xdr:rowOff>19050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0.56474</cdr:x>
      <cdr:y>0.95759</cdr:y>
    </cdr:from>
    <cdr:to>
      <cdr:x>0.94922</cdr:x>
      <cdr:y>0.9856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008002" y="6968493"/>
          <a:ext cx="2047887" cy="203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fr-FR" sz="800" i="1">
              <a:latin typeface="Arial" panose="020B0604020202020204" pitchFamily="34" charset="0"/>
              <a:cs typeface="Arial" panose="020B0604020202020204" pitchFamily="34" charset="0"/>
            </a:rPr>
            <a:t>Source : Ministère de l'intérieur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154305</xdr:colOff>
      <xdr:row>2</xdr:row>
      <xdr:rowOff>45721</xdr:rowOff>
    </xdr:from>
    <xdr:to>
      <xdr:col>9</xdr:col>
      <xdr:colOff>76200</xdr:colOff>
      <xdr:row>35</xdr:row>
      <xdr:rowOff>171450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0.66766</cdr:x>
      <cdr:y>0.91687</cdr:y>
    </cdr:from>
    <cdr:to>
      <cdr:x>1</cdr:x>
      <cdr:y>0.9432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509151" y="6918402"/>
          <a:ext cx="1746744" cy="19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fr-FR" sz="800" i="1">
              <a:latin typeface="Arial" panose="020B0604020202020204" pitchFamily="34" charset="0"/>
              <a:cs typeface="Arial" panose="020B0604020202020204" pitchFamily="34" charset="0"/>
            </a:rPr>
            <a:t>Source : Ministère de l'intérieur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showGridLines="0" tabSelected="1" workbookViewId="0">
      <selection activeCell="H15" sqref="H15"/>
    </sheetView>
  </sheetViews>
  <sheetFormatPr baseColWidth="10" defaultRowHeight="15" x14ac:dyDescent="0.25"/>
  <cols>
    <col min="1" max="1" width="9.140625" customWidth="1"/>
    <col min="2" max="2" width="92.5703125" customWidth="1"/>
  </cols>
  <sheetData>
    <row r="1" spans="1:2" x14ac:dyDescent="0.25">
      <c r="A1" s="35" t="s">
        <v>127</v>
      </c>
      <c r="B1" s="35"/>
    </row>
    <row r="2" spans="1:2" x14ac:dyDescent="0.25">
      <c r="A2" s="20"/>
      <c r="B2" s="20"/>
    </row>
    <row r="3" spans="1:2" x14ac:dyDescent="0.25">
      <c r="A3" s="36" t="s">
        <v>128</v>
      </c>
      <c r="B3" s="36"/>
    </row>
    <row r="4" spans="1:2" x14ac:dyDescent="0.25">
      <c r="A4" s="27"/>
      <c r="B4" s="28"/>
    </row>
    <row r="5" spans="1:2" ht="42" customHeight="1" x14ac:dyDescent="0.25">
      <c r="A5" s="37" t="s">
        <v>135</v>
      </c>
      <c r="B5" s="37"/>
    </row>
    <row r="6" spans="1:2" x14ac:dyDescent="0.25">
      <c r="A6" s="20"/>
      <c r="B6" s="20"/>
    </row>
    <row r="7" spans="1:2" ht="15.75" x14ac:dyDescent="0.25">
      <c r="A7" s="38" t="s">
        <v>148</v>
      </c>
      <c r="B7" s="38"/>
    </row>
    <row r="8" spans="1:2" x14ac:dyDescent="0.25">
      <c r="A8" s="20"/>
      <c r="B8" s="20"/>
    </row>
    <row r="9" spans="1:2" x14ac:dyDescent="0.25">
      <c r="A9" s="39" t="s">
        <v>129</v>
      </c>
      <c r="B9" s="39"/>
    </row>
    <row r="10" spans="1:2" x14ac:dyDescent="0.25">
      <c r="A10" s="21" t="s">
        <v>130</v>
      </c>
      <c r="B10" s="22" t="s">
        <v>131</v>
      </c>
    </row>
    <row r="11" spans="1:2" x14ac:dyDescent="0.25">
      <c r="A11" s="32" t="s">
        <v>141</v>
      </c>
      <c r="B11" s="29" t="s">
        <v>146</v>
      </c>
    </row>
    <row r="12" spans="1:2" x14ac:dyDescent="0.25">
      <c r="A12" s="32" t="s">
        <v>142</v>
      </c>
      <c r="B12" s="29" t="s">
        <v>147</v>
      </c>
    </row>
    <row r="13" spans="1:2" x14ac:dyDescent="0.25">
      <c r="A13" s="34" t="s">
        <v>132</v>
      </c>
      <c r="B13" s="34"/>
    </row>
    <row r="14" spans="1:2" x14ac:dyDescent="0.25">
      <c r="A14" s="33"/>
      <c r="B14" s="33"/>
    </row>
    <row r="15" spans="1:2" x14ac:dyDescent="0.25">
      <c r="A15" s="20"/>
      <c r="B15" s="23"/>
    </row>
    <row r="16" spans="1:2" x14ac:dyDescent="0.25">
      <c r="A16" s="34" t="s">
        <v>133</v>
      </c>
      <c r="B16" s="34"/>
    </row>
    <row r="17" spans="1:2" x14ac:dyDescent="0.25">
      <c r="A17" s="24" t="s">
        <v>136</v>
      </c>
      <c r="B17" s="20"/>
    </row>
    <row r="18" spans="1:2" x14ac:dyDescent="0.25">
      <c r="A18" s="24" t="s">
        <v>137</v>
      </c>
      <c r="B18" s="20"/>
    </row>
    <row r="19" spans="1:2" x14ac:dyDescent="0.25">
      <c r="A19" s="24" t="s">
        <v>138</v>
      </c>
      <c r="B19" s="20"/>
    </row>
    <row r="20" spans="1:2" x14ac:dyDescent="0.25">
      <c r="A20" s="24" t="s">
        <v>139</v>
      </c>
      <c r="B20" s="20"/>
    </row>
    <row r="21" spans="1:2" x14ac:dyDescent="0.25">
      <c r="A21" s="24" t="s">
        <v>140</v>
      </c>
      <c r="B21" s="20"/>
    </row>
    <row r="22" spans="1:2" x14ac:dyDescent="0.25">
      <c r="A22" s="20"/>
      <c r="B22" s="24"/>
    </row>
    <row r="23" spans="1:2" ht="34.5" x14ac:dyDescent="0.25">
      <c r="A23" s="20"/>
      <c r="B23" s="25" t="s">
        <v>134</v>
      </c>
    </row>
    <row r="24" spans="1:2" x14ac:dyDescent="0.25">
      <c r="A24" s="26"/>
      <c r="B24" s="26"/>
    </row>
  </sheetData>
  <mergeCells count="8">
    <mergeCell ref="A14:B14"/>
    <mergeCell ref="A16:B16"/>
    <mergeCell ref="A1:B1"/>
    <mergeCell ref="A3:B3"/>
    <mergeCell ref="A5:B5"/>
    <mergeCell ref="A7:B7"/>
    <mergeCell ref="A9:B9"/>
    <mergeCell ref="A13:B13"/>
  </mergeCells>
  <hyperlinks>
    <hyperlink ref="A11" location="'court sejour'!A1" display="court sejour"/>
    <hyperlink ref="A12" location="'long sejour'!A1" display="long sejour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6"/>
  <sheetViews>
    <sheetView showGridLines="0" workbookViewId="0">
      <selection activeCell="H45" sqref="H45"/>
    </sheetView>
  </sheetViews>
  <sheetFormatPr baseColWidth="10" defaultRowHeight="15" x14ac:dyDescent="0.25"/>
  <cols>
    <col min="1" max="1" width="15.85546875" customWidth="1"/>
  </cols>
  <sheetData>
    <row r="1" spans="1:13" x14ac:dyDescent="0.25">
      <c r="A1" s="3" t="s">
        <v>145</v>
      </c>
      <c r="B1" s="3"/>
      <c r="C1" s="3"/>
      <c r="D1" s="3"/>
    </row>
    <row r="2" spans="1:13" x14ac:dyDescent="0.25">
      <c r="A2" s="3" t="s">
        <v>126</v>
      </c>
      <c r="B2" s="3"/>
      <c r="C2" s="3"/>
      <c r="D2" s="3"/>
    </row>
    <row r="3" spans="1:13" s="1" customFormat="1" ht="24" x14ac:dyDescent="0.25">
      <c r="A3" s="8" t="s">
        <v>121</v>
      </c>
      <c r="B3" s="9" t="s">
        <v>119</v>
      </c>
      <c r="C3" s="4"/>
      <c r="D3" s="4"/>
    </row>
    <row r="4" spans="1:13" x14ac:dyDescent="0.25">
      <c r="A4" s="5" t="s">
        <v>26</v>
      </c>
      <c r="B4" s="5">
        <v>344</v>
      </c>
      <c r="C4" s="6"/>
      <c r="D4" s="6"/>
    </row>
    <row r="5" spans="1:13" x14ac:dyDescent="0.25">
      <c r="A5" s="5" t="s">
        <v>46</v>
      </c>
      <c r="B5" s="5">
        <v>343</v>
      </c>
      <c r="C5" s="6"/>
      <c r="D5" s="6"/>
    </row>
    <row r="6" spans="1:13" x14ac:dyDescent="0.25">
      <c r="A6" s="5" t="s">
        <v>87</v>
      </c>
      <c r="B6" s="5">
        <v>256</v>
      </c>
      <c r="C6" s="6"/>
      <c r="D6" s="6"/>
    </row>
    <row r="7" spans="1:13" x14ac:dyDescent="0.25">
      <c r="A7" s="5" t="s">
        <v>2</v>
      </c>
      <c r="B7" s="5">
        <v>189</v>
      </c>
      <c r="C7" s="6"/>
      <c r="D7" s="6"/>
    </row>
    <row r="8" spans="1:13" x14ac:dyDescent="0.25">
      <c r="A8" s="5" t="s">
        <v>108</v>
      </c>
      <c r="B8" s="5">
        <v>126</v>
      </c>
      <c r="C8" s="6"/>
      <c r="D8" s="6"/>
    </row>
    <row r="9" spans="1:13" x14ac:dyDescent="0.25">
      <c r="A9" s="5" t="s">
        <v>67</v>
      </c>
      <c r="B9" s="5">
        <v>62</v>
      </c>
      <c r="C9" s="6"/>
      <c r="D9" s="6"/>
      <c r="J9" s="2"/>
      <c r="K9" s="2"/>
      <c r="L9" s="2"/>
      <c r="M9" s="2"/>
    </row>
    <row r="10" spans="1:13" x14ac:dyDescent="0.25">
      <c r="A10" s="5" t="s">
        <v>114</v>
      </c>
      <c r="B10" s="5">
        <v>48</v>
      </c>
      <c r="C10" s="6"/>
      <c r="D10" s="6"/>
    </row>
    <row r="11" spans="1:13" x14ac:dyDescent="0.25">
      <c r="A11" s="5" t="s">
        <v>35</v>
      </c>
      <c r="B11" s="5">
        <v>47</v>
      </c>
      <c r="C11" s="6"/>
      <c r="D11" s="6"/>
      <c r="J11" s="2"/>
      <c r="K11" s="2"/>
      <c r="L11" s="2"/>
      <c r="M11" s="2"/>
    </row>
    <row r="12" spans="1:13" x14ac:dyDescent="0.25">
      <c r="A12" s="5" t="s">
        <v>48</v>
      </c>
      <c r="B12" s="5">
        <v>46</v>
      </c>
      <c r="C12" s="6"/>
      <c r="D12" s="6"/>
    </row>
    <row r="13" spans="1:13" x14ac:dyDescent="0.25">
      <c r="A13" s="5" t="s">
        <v>60</v>
      </c>
      <c r="B13" s="5">
        <v>44</v>
      </c>
      <c r="C13" s="6"/>
      <c r="D13" s="6"/>
    </row>
    <row r="14" spans="1:13" x14ac:dyDescent="0.25">
      <c r="A14" s="5" t="s">
        <v>106</v>
      </c>
      <c r="B14" s="5">
        <v>39</v>
      </c>
      <c r="C14" s="6"/>
      <c r="D14" s="6"/>
    </row>
    <row r="15" spans="1:13" x14ac:dyDescent="0.25">
      <c r="A15" s="5" t="s">
        <v>81</v>
      </c>
      <c r="B15" s="5">
        <v>28</v>
      </c>
      <c r="C15" s="6"/>
      <c r="D15" s="6"/>
    </row>
    <row r="16" spans="1:13" x14ac:dyDescent="0.25">
      <c r="A16" s="5" t="s">
        <v>47</v>
      </c>
      <c r="B16" s="5">
        <v>26</v>
      </c>
      <c r="C16" s="6"/>
      <c r="D16" s="6"/>
    </row>
    <row r="17" spans="1:13" x14ac:dyDescent="0.25">
      <c r="A17" s="5" t="s">
        <v>111</v>
      </c>
      <c r="B17" s="5">
        <v>24</v>
      </c>
      <c r="C17" s="6"/>
      <c r="D17" s="6"/>
    </row>
    <row r="18" spans="1:13" x14ac:dyDescent="0.25">
      <c r="A18" s="5" t="s">
        <v>32</v>
      </c>
      <c r="B18" s="5">
        <v>18</v>
      </c>
      <c r="C18" s="6"/>
      <c r="D18" s="6"/>
      <c r="J18" s="2"/>
      <c r="K18" s="2"/>
      <c r="L18" s="2"/>
      <c r="M18" s="2"/>
    </row>
    <row r="19" spans="1:13" x14ac:dyDescent="0.25">
      <c r="A19" s="5" t="s">
        <v>110</v>
      </c>
      <c r="B19" s="5">
        <v>17</v>
      </c>
      <c r="C19" s="6"/>
      <c r="D19" s="6"/>
    </row>
    <row r="20" spans="1:13" x14ac:dyDescent="0.25">
      <c r="A20" s="5" t="s">
        <v>65</v>
      </c>
      <c r="B20" s="5">
        <v>16</v>
      </c>
      <c r="C20" s="6"/>
      <c r="D20" s="6"/>
      <c r="J20" s="2"/>
      <c r="K20" s="2"/>
      <c r="L20" s="2"/>
      <c r="M20" s="2"/>
    </row>
    <row r="21" spans="1:13" x14ac:dyDescent="0.25">
      <c r="A21" s="5" t="s">
        <v>51</v>
      </c>
      <c r="B21" s="5">
        <v>15</v>
      </c>
      <c r="C21" s="6"/>
      <c r="D21" s="6"/>
    </row>
    <row r="22" spans="1:13" x14ac:dyDescent="0.25">
      <c r="A22" s="5" t="s">
        <v>21</v>
      </c>
      <c r="B22" s="5">
        <v>14</v>
      </c>
      <c r="C22" s="6"/>
      <c r="D22" s="6"/>
    </row>
    <row r="23" spans="1:13" x14ac:dyDescent="0.25">
      <c r="A23" s="5" t="s">
        <v>91</v>
      </c>
      <c r="B23" s="5">
        <v>14</v>
      </c>
      <c r="C23" s="6"/>
      <c r="D23" s="6"/>
    </row>
    <row r="24" spans="1:13" x14ac:dyDescent="0.25">
      <c r="A24" s="5" t="s">
        <v>97</v>
      </c>
      <c r="B24" s="5">
        <v>14</v>
      </c>
      <c r="C24" s="6"/>
      <c r="D24" s="6"/>
    </row>
    <row r="25" spans="1:13" x14ac:dyDescent="0.25">
      <c r="A25" s="5" t="s">
        <v>18</v>
      </c>
      <c r="B25" s="5">
        <v>10</v>
      </c>
      <c r="C25" s="6"/>
      <c r="D25" s="6"/>
    </row>
    <row r="26" spans="1:13" x14ac:dyDescent="0.25">
      <c r="A26" s="5" t="s">
        <v>5</v>
      </c>
      <c r="B26" s="5">
        <v>9</v>
      </c>
      <c r="C26" s="6"/>
      <c r="D26" s="6"/>
    </row>
    <row r="27" spans="1:13" x14ac:dyDescent="0.25">
      <c r="A27" s="5" t="s">
        <v>10</v>
      </c>
      <c r="B27" s="5">
        <v>8</v>
      </c>
      <c r="C27" s="6"/>
      <c r="D27" s="6"/>
    </row>
    <row r="28" spans="1:13" x14ac:dyDescent="0.25">
      <c r="A28" s="5" t="s">
        <v>55</v>
      </c>
      <c r="B28" s="5">
        <v>8</v>
      </c>
      <c r="C28" s="6"/>
      <c r="D28" s="6"/>
    </row>
    <row r="29" spans="1:13" x14ac:dyDescent="0.25">
      <c r="A29" s="5" t="s">
        <v>86</v>
      </c>
      <c r="B29" s="5">
        <v>7</v>
      </c>
      <c r="C29" s="6"/>
      <c r="D29" s="6"/>
    </row>
    <row r="30" spans="1:13" x14ac:dyDescent="0.25">
      <c r="A30" s="5" t="s">
        <v>12</v>
      </c>
      <c r="B30" s="5">
        <v>5</v>
      </c>
      <c r="C30" s="6"/>
      <c r="D30" s="6"/>
    </row>
    <row r="31" spans="1:13" x14ac:dyDescent="0.25">
      <c r="A31" s="5" t="s">
        <v>66</v>
      </c>
      <c r="B31" s="5">
        <v>5</v>
      </c>
      <c r="C31" s="6"/>
      <c r="D31" s="6"/>
      <c r="J31" s="2"/>
      <c r="K31" s="2"/>
      <c r="L31" s="2"/>
      <c r="M31" s="2"/>
    </row>
    <row r="32" spans="1:13" x14ac:dyDescent="0.25">
      <c r="A32" s="5" t="s">
        <v>76</v>
      </c>
      <c r="B32" s="5">
        <v>5</v>
      </c>
      <c r="C32" s="6"/>
      <c r="D32" s="6"/>
      <c r="J32" s="2"/>
      <c r="K32" s="2"/>
      <c r="L32" s="2"/>
      <c r="M32" s="2"/>
    </row>
    <row r="33" spans="1:13" s="2" customFormat="1" x14ac:dyDescent="0.25">
      <c r="A33" s="5" t="s">
        <v>101</v>
      </c>
      <c r="B33" s="5">
        <v>5</v>
      </c>
      <c r="C33" s="6"/>
      <c r="D33" s="6"/>
      <c r="E33"/>
      <c r="F33"/>
      <c r="G33"/>
      <c r="H33"/>
      <c r="I33"/>
      <c r="J33"/>
      <c r="K33"/>
      <c r="L33"/>
      <c r="M33"/>
    </row>
    <row r="34" spans="1:13" s="2" customFormat="1" x14ac:dyDescent="0.25">
      <c r="A34" s="5" t="s">
        <v>69</v>
      </c>
      <c r="B34" s="5">
        <v>4</v>
      </c>
      <c r="C34" s="6"/>
      <c r="D34" s="6"/>
      <c r="E34"/>
      <c r="F34"/>
      <c r="G34"/>
      <c r="H34"/>
      <c r="I34"/>
    </row>
    <row r="35" spans="1:13" s="2" customFormat="1" x14ac:dyDescent="0.25">
      <c r="A35" s="5" t="s">
        <v>3</v>
      </c>
      <c r="B35" s="5">
        <v>3</v>
      </c>
      <c r="C35" s="6"/>
      <c r="D35" s="6"/>
      <c r="E35"/>
      <c r="F35"/>
      <c r="G35"/>
      <c r="H35"/>
      <c r="I35"/>
      <c r="J35"/>
      <c r="K35"/>
      <c r="L35"/>
      <c r="M35"/>
    </row>
    <row r="36" spans="1:13" s="2" customFormat="1" x14ac:dyDescent="0.25">
      <c r="A36" s="5" t="s">
        <v>6</v>
      </c>
      <c r="B36" s="5">
        <v>3</v>
      </c>
      <c r="C36" s="6"/>
      <c r="D36" s="6"/>
      <c r="E36"/>
      <c r="F36"/>
      <c r="G36"/>
      <c r="H36"/>
      <c r="I36"/>
      <c r="J36"/>
      <c r="K36"/>
      <c r="L36"/>
      <c r="M36"/>
    </row>
    <row r="37" spans="1:13" s="2" customFormat="1" x14ac:dyDescent="0.25">
      <c r="A37" s="5" t="s">
        <v>20</v>
      </c>
      <c r="B37" s="5">
        <v>3</v>
      </c>
      <c r="C37" s="6"/>
      <c r="D37" s="6"/>
      <c r="E37"/>
      <c r="F37"/>
      <c r="G37"/>
      <c r="H37"/>
      <c r="I37"/>
      <c r="J37"/>
      <c r="K37"/>
      <c r="L37"/>
      <c r="M37"/>
    </row>
    <row r="38" spans="1:13" s="2" customFormat="1" x14ac:dyDescent="0.25">
      <c r="A38" s="5" t="s">
        <v>29</v>
      </c>
      <c r="B38" s="5">
        <v>3</v>
      </c>
      <c r="C38" s="6"/>
      <c r="D38" s="6"/>
      <c r="E38"/>
      <c r="F38"/>
      <c r="G38"/>
      <c r="H38"/>
      <c r="I38"/>
      <c r="J38"/>
      <c r="K38"/>
      <c r="L38"/>
      <c r="M38"/>
    </row>
    <row r="39" spans="1:13" s="2" customFormat="1" x14ac:dyDescent="0.25">
      <c r="A39" s="5" t="s">
        <v>40</v>
      </c>
      <c r="B39" s="5">
        <v>3</v>
      </c>
      <c r="C39" s="6"/>
      <c r="D39" s="6"/>
      <c r="E39"/>
      <c r="F39"/>
      <c r="G39"/>
      <c r="H39"/>
      <c r="I39"/>
    </row>
    <row r="40" spans="1:13" s="2" customFormat="1" x14ac:dyDescent="0.25">
      <c r="A40" s="5" t="s">
        <v>95</v>
      </c>
      <c r="B40" s="5">
        <v>3</v>
      </c>
      <c r="C40" s="6"/>
      <c r="D40" s="6"/>
      <c r="E40"/>
      <c r="F40"/>
      <c r="G40"/>
      <c r="H40"/>
      <c r="I40"/>
      <c r="J40"/>
      <c r="K40"/>
      <c r="L40"/>
      <c r="M40"/>
    </row>
    <row r="41" spans="1:13" s="2" customFormat="1" x14ac:dyDescent="0.25">
      <c r="A41" s="5" t="s">
        <v>72</v>
      </c>
      <c r="B41" s="5">
        <v>2</v>
      </c>
      <c r="C41" s="6"/>
      <c r="D41" s="6"/>
      <c r="E41"/>
      <c r="F41"/>
      <c r="G41"/>
      <c r="H41"/>
      <c r="I41"/>
    </row>
    <row r="42" spans="1:13" s="2" customFormat="1" x14ac:dyDescent="0.25">
      <c r="A42" s="5" t="s">
        <v>75</v>
      </c>
      <c r="B42" s="5">
        <v>2</v>
      </c>
      <c r="C42" s="6"/>
      <c r="D42" s="6"/>
      <c r="E42"/>
      <c r="F42"/>
      <c r="G42"/>
      <c r="H42"/>
      <c r="I42"/>
    </row>
    <row r="43" spans="1:13" s="2" customFormat="1" x14ac:dyDescent="0.25">
      <c r="A43" s="5" t="s">
        <v>77</v>
      </c>
      <c r="B43" s="5">
        <v>2</v>
      </c>
      <c r="C43" s="6"/>
      <c r="D43" s="6"/>
      <c r="E43"/>
      <c r="F43"/>
      <c r="G43"/>
      <c r="H43"/>
      <c r="I43"/>
    </row>
    <row r="44" spans="1:13" s="2" customFormat="1" x14ac:dyDescent="0.25">
      <c r="A44" s="5" t="s">
        <v>78</v>
      </c>
      <c r="B44" s="5">
        <v>2</v>
      </c>
      <c r="C44" s="6"/>
      <c r="D44" s="6"/>
      <c r="E44"/>
      <c r="F44"/>
      <c r="G44"/>
      <c r="H44"/>
      <c r="I44"/>
      <c r="J44"/>
      <c r="K44"/>
      <c r="L44"/>
      <c r="M44"/>
    </row>
    <row r="45" spans="1:13" s="2" customFormat="1" x14ac:dyDescent="0.25">
      <c r="A45" s="5" t="s">
        <v>96</v>
      </c>
      <c r="B45" s="5">
        <v>2</v>
      </c>
      <c r="C45" s="6"/>
      <c r="D45" s="6"/>
      <c r="E45"/>
      <c r="F45"/>
      <c r="G45"/>
      <c r="H45"/>
      <c r="I45"/>
      <c r="J45"/>
      <c r="K45"/>
      <c r="L45"/>
      <c r="M45"/>
    </row>
    <row r="46" spans="1:13" s="2" customFormat="1" x14ac:dyDescent="0.25">
      <c r="A46" s="5" t="s">
        <v>107</v>
      </c>
      <c r="B46" s="5">
        <v>2</v>
      </c>
      <c r="C46" s="6"/>
      <c r="D46" s="6"/>
      <c r="E46"/>
      <c r="F46"/>
      <c r="G46"/>
      <c r="H46"/>
      <c r="I46"/>
      <c r="J46"/>
      <c r="K46"/>
      <c r="L46"/>
      <c r="M46"/>
    </row>
    <row r="47" spans="1:13" s="2" customFormat="1" x14ac:dyDescent="0.25">
      <c r="A47" s="5" t="s">
        <v>0</v>
      </c>
      <c r="B47" s="5">
        <v>1</v>
      </c>
      <c r="C47" s="6"/>
      <c r="D47" s="6"/>
      <c r="E47"/>
      <c r="F47"/>
      <c r="G47"/>
      <c r="H47"/>
      <c r="I47"/>
      <c r="J47"/>
      <c r="K47"/>
      <c r="L47"/>
      <c r="M47"/>
    </row>
    <row r="48" spans="1:13" s="2" customFormat="1" x14ac:dyDescent="0.25">
      <c r="A48" s="5" t="s">
        <v>7</v>
      </c>
      <c r="B48" s="5">
        <v>1</v>
      </c>
      <c r="C48" s="6"/>
      <c r="D48" s="6"/>
      <c r="E48"/>
      <c r="F48"/>
      <c r="G48"/>
      <c r="H48"/>
      <c r="I48"/>
      <c r="J48"/>
      <c r="K48"/>
      <c r="L48"/>
      <c r="M48"/>
    </row>
    <row r="49" spans="1:13" x14ac:dyDescent="0.25">
      <c r="A49" s="5" t="s">
        <v>8</v>
      </c>
      <c r="B49" s="5">
        <v>1</v>
      </c>
      <c r="C49" s="6"/>
      <c r="D49" s="6"/>
    </row>
    <row r="50" spans="1:13" x14ac:dyDescent="0.25">
      <c r="A50" s="5" t="s">
        <v>11</v>
      </c>
      <c r="B50" s="5">
        <v>1</v>
      </c>
      <c r="C50" s="6"/>
      <c r="D50" s="6"/>
    </row>
    <row r="51" spans="1:13" x14ac:dyDescent="0.25">
      <c r="A51" s="5" t="s">
        <v>17</v>
      </c>
      <c r="B51" s="5">
        <v>1</v>
      </c>
      <c r="C51" s="6"/>
      <c r="D51" s="6"/>
    </row>
    <row r="52" spans="1:13" x14ac:dyDescent="0.25">
      <c r="A52" s="5" t="s">
        <v>22</v>
      </c>
      <c r="B52" s="5">
        <v>1</v>
      </c>
      <c r="C52" s="6"/>
      <c r="D52" s="6"/>
    </row>
    <row r="53" spans="1:13" x14ac:dyDescent="0.25">
      <c r="A53" s="5" t="s">
        <v>27</v>
      </c>
      <c r="B53" s="5">
        <v>1</v>
      </c>
      <c r="C53" s="6"/>
      <c r="D53" s="6"/>
    </row>
    <row r="54" spans="1:13" x14ac:dyDescent="0.25">
      <c r="A54" s="5" t="s">
        <v>30</v>
      </c>
      <c r="B54" s="5">
        <v>1</v>
      </c>
      <c r="C54" s="6"/>
      <c r="D54" s="6"/>
      <c r="J54" s="2"/>
      <c r="K54" s="2"/>
      <c r="L54" s="2"/>
      <c r="M54" s="2"/>
    </row>
    <row r="55" spans="1:13" x14ac:dyDescent="0.25">
      <c r="A55" s="5" t="s">
        <v>37</v>
      </c>
      <c r="B55" s="5">
        <v>1</v>
      </c>
      <c r="C55" s="6"/>
      <c r="D55" s="6"/>
      <c r="J55" s="2"/>
      <c r="K55" s="2"/>
      <c r="L55" s="2"/>
      <c r="M55" s="2"/>
    </row>
    <row r="56" spans="1:13" x14ac:dyDescent="0.25">
      <c r="A56" s="5" t="s">
        <v>38</v>
      </c>
      <c r="B56" s="5">
        <v>1</v>
      </c>
      <c r="C56" s="6"/>
      <c r="D56" s="6"/>
      <c r="J56" s="2"/>
      <c r="K56" s="2"/>
      <c r="L56" s="2"/>
      <c r="M56" s="2"/>
    </row>
    <row r="57" spans="1:13" x14ac:dyDescent="0.25">
      <c r="A57" s="5" t="s">
        <v>39</v>
      </c>
      <c r="B57" s="5">
        <v>1</v>
      </c>
      <c r="C57" s="6"/>
      <c r="D57" s="6"/>
      <c r="J57" s="2"/>
      <c r="K57" s="2"/>
      <c r="L57" s="2"/>
      <c r="M57" s="2"/>
    </row>
    <row r="58" spans="1:13" x14ac:dyDescent="0.25">
      <c r="A58" s="5" t="s">
        <v>49</v>
      </c>
      <c r="B58" s="5">
        <v>1</v>
      </c>
      <c r="C58" s="6"/>
      <c r="D58" s="6"/>
    </row>
    <row r="59" spans="1:13" x14ac:dyDescent="0.25">
      <c r="A59" s="5" t="s">
        <v>57</v>
      </c>
      <c r="B59" s="5">
        <v>1</v>
      </c>
      <c r="C59" s="6"/>
      <c r="D59" s="6"/>
    </row>
    <row r="60" spans="1:13" x14ac:dyDescent="0.25">
      <c r="A60" s="5" t="s">
        <v>79</v>
      </c>
      <c r="B60" s="5">
        <v>1</v>
      </c>
      <c r="C60" s="6"/>
      <c r="D60" s="6"/>
    </row>
    <row r="61" spans="1:13" x14ac:dyDescent="0.25">
      <c r="A61" s="5" t="s">
        <v>80</v>
      </c>
      <c r="B61" s="5">
        <v>1</v>
      </c>
      <c r="C61" s="6"/>
      <c r="D61" s="6"/>
    </row>
    <row r="62" spans="1:13" x14ac:dyDescent="0.25">
      <c r="A62" s="5" t="s">
        <v>82</v>
      </c>
      <c r="B62" s="5">
        <v>1</v>
      </c>
      <c r="C62" s="6"/>
      <c r="D62" s="6"/>
    </row>
    <row r="63" spans="1:13" x14ac:dyDescent="0.25">
      <c r="A63" s="5" t="s">
        <v>85</v>
      </c>
      <c r="B63" s="5">
        <v>1</v>
      </c>
      <c r="C63" s="6"/>
      <c r="D63" s="6"/>
    </row>
    <row r="64" spans="1:13" x14ac:dyDescent="0.25">
      <c r="A64" s="5" t="s">
        <v>102</v>
      </c>
      <c r="B64" s="5">
        <v>1</v>
      </c>
      <c r="C64" s="6"/>
      <c r="D64" s="6"/>
    </row>
    <row r="65" spans="1:13" s="2" customFormat="1" x14ac:dyDescent="0.25">
      <c r="A65" s="5" t="s">
        <v>104</v>
      </c>
      <c r="B65" s="5">
        <v>1</v>
      </c>
      <c r="C65" s="6"/>
      <c r="D65" s="6"/>
      <c r="E65"/>
      <c r="F65"/>
      <c r="G65"/>
      <c r="H65"/>
      <c r="I65"/>
      <c r="J65"/>
      <c r="K65"/>
      <c r="L65"/>
      <c r="M65"/>
    </row>
    <row r="66" spans="1:13" s="2" customFormat="1" x14ac:dyDescent="0.25">
      <c r="A66" s="5" t="s">
        <v>113</v>
      </c>
      <c r="B66" s="5">
        <v>1</v>
      </c>
      <c r="C66" s="6"/>
      <c r="D66" s="6"/>
      <c r="E66"/>
      <c r="F66"/>
      <c r="G66"/>
      <c r="H66"/>
      <c r="I66"/>
      <c r="J66"/>
      <c r="K66"/>
      <c r="L66"/>
      <c r="M66"/>
    </row>
    <row r="67" spans="1:13" s="2" customFormat="1" x14ac:dyDescent="0.25">
      <c r="A67" s="5" t="s">
        <v>115</v>
      </c>
      <c r="B67" s="5">
        <v>1</v>
      </c>
      <c r="C67" s="6"/>
      <c r="D67" s="6"/>
      <c r="E67"/>
      <c r="F67"/>
      <c r="G67"/>
      <c r="H67"/>
      <c r="I67"/>
      <c r="J67"/>
      <c r="K67"/>
      <c r="L67"/>
      <c r="M67"/>
    </row>
    <row r="68" spans="1:13" s="2" customFormat="1" x14ac:dyDescent="0.25">
      <c r="A68" s="5" t="s">
        <v>117</v>
      </c>
      <c r="B68" s="5">
        <v>1</v>
      </c>
      <c r="C68" s="6"/>
      <c r="D68" s="6"/>
      <c r="E68"/>
      <c r="F68"/>
      <c r="G68"/>
      <c r="H68"/>
      <c r="I68"/>
      <c r="J68"/>
      <c r="K68"/>
      <c r="L68"/>
      <c r="M68"/>
    </row>
    <row r="69" spans="1:13" s="2" customFormat="1" x14ac:dyDescent="0.25">
      <c r="A69" s="5" t="s">
        <v>1</v>
      </c>
      <c r="B69" s="5"/>
      <c r="C69" s="6"/>
      <c r="D69" s="6"/>
      <c r="E69"/>
      <c r="F69"/>
      <c r="G69"/>
      <c r="H69"/>
      <c r="I69"/>
      <c r="J69"/>
      <c r="K69"/>
      <c r="L69"/>
      <c r="M69"/>
    </row>
    <row r="70" spans="1:13" s="2" customFormat="1" x14ac:dyDescent="0.25">
      <c r="A70" s="5" t="s">
        <v>4</v>
      </c>
      <c r="B70" s="5"/>
      <c r="C70" s="6"/>
      <c r="D70" s="6"/>
      <c r="E70"/>
      <c r="F70"/>
      <c r="G70"/>
      <c r="H70"/>
      <c r="I70"/>
      <c r="J70"/>
      <c r="K70"/>
      <c r="L70"/>
      <c r="M70"/>
    </row>
    <row r="71" spans="1:13" s="2" customFormat="1" x14ac:dyDescent="0.25">
      <c r="A71" s="5" t="s">
        <v>9</v>
      </c>
      <c r="B71" s="5"/>
      <c r="C71" s="6"/>
      <c r="D71" s="6"/>
      <c r="E71"/>
      <c r="F71"/>
      <c r="G71"/>
      <c r="H71"/>
      <c r="I71"/>
      <c r="J71"/>
      <c r="K71"/>
      <c r="L71"/>
      <c r="M71"/>
    </row>
    <row r="72" spans="1:13" s="2" customFormat="1" x14ac:dyDescent="0.25">
      <c r="A72" s="5" t="s">
        <v>13</v>
      </c>
      <c r="B72" s="5"/>
      <c r="C72" s="6"/>
      <c r="D72" s="6"/>
      <c r="E72"/>
      <c r="F72"/>
      <c r="G72"/>
      <c r="H72"/>
      <c r="I72"/>
      <c r="J72"/>
      <c r="K72"/>
      <c r="L72"/>
      <c r="M72"/>
    </row>
    <row r="73" spans="1:13" s="2" customFormat="1" x14ac:dyDescent="0.25">
      <c r="A73" s="5" t="s">
        <v>14</v>
      </c>
      <c r="B73" s="5"/>
      <c r="C73" s="6"/>
      <c r="D73" s="6"/>
      <c r="E73"/>
      <c r="F73"/>
      <c r="G73"/>
      <c r="H73"/>
      <c r="I73"/>
      <c r="J73"/>
      <c r="K73"/>
      <c r="L73"/>
      <c r="M73"/>
    </row>
    <row r="74" spans="1:13" s="2" customFormat="1" x14ac:dyDescent="0.25">
      <c r="A74" s="5" t="s">
        <v>15</v>
      </c>
      <c r="B74" s="5"/>
      <c r="C74" s="6"/>
      <c r="D74" s="6"/>
      <c r="E74"/>
      <c r="F74"/>
      <c r="G74"/>
      <c r="H74"/>
      <c r="I74"/>
      <c r="J74"/>
      <c r="K74"/>
      <c r="L74"/>
      <c r="M74"/>
    </row>
    <row r="75" spans="1:13" s="2" customFormat="1" x14ac:dyDescent="0.25">
      <c r="A75" s="5" t="s">
        <v>16</v>
      </c>
      <c r="B75" s="5"/>
      <c r="C75" s="6"/>
      <c r="D75" s="6"/>
      <c r="E75"/>
      <c r="F75"/>
      <c r="G75"/>
      <c r="H75"/>
      <c r="I75"/>
      <c r="J75"/>
      <c r="K75"/>
      <c r="L75"/>
      <c r="M75"/>
    </row>
    <row r="76" spans="1:13" s="2" customFormat="1" x14ac:dyDescent="0.25">
      <c r="A76" s="5" t="s">
        <v>19</v>
      </c>
      <c r="B76" s="5"/>
      <c r="C76" s="6"/>
      <c r="D76" s="6"/>
      <c r="E76"/>
      <c r="F76"/>
      <c r="G76"/>
      <c r="H76"/>
      <c r="I76"/>
      <c r="J76"/>
      <c r="K76"/>
      <c r="L76"/>
      <c r="M76"/>
    </row>
    <row r="77" spans="1:13" s="2" customFormat="1" x14ac:dyDescent="0.25">
      <c r="A77" s="5" t="s">
        <v>23</v>
      </c>
      <c r="B77" s="5"/>
      <c r="C77" s="6"/>
      <c r="D77" s="6"/>
      <c r="E77"/>
      <c r="F77"/>
      <c r="G77"/>
      <c r="H77"/>
      <c r="I77"/>
      <c r="J77"/>
      <c r="K77"/>
      <c r="L77"/>
      <c r="M77"/>
    </row>
    <row r="78" spans="1:13" s="2" customFormat="1" x14ac:dyDescent="0.25">
      <c r="A78" s="5" t="s">
        <v>24</v>
      </c>
      <c r="B78" s="5"/>
      <c r="C78" s="6"/>
      <c r="D78" s="6"/>
      <c r="E78"/>
      <c r="F78"/>
      <c r="G78"/>
      <c r="H78"/>
      <c r="I78"/>
      <c r="J78"/>
      <c r="K78"/>
      <c r="L78"/>
      <c r="M78"/>
    </row>
    <row r="79" spans="1:13" s="2" customFormat="1" x14ac:dyDescent="0.25">
      <c r="A79" s="5" t="s">
        <v>25</v>
      </c>
      <c r="B79" s="5"/>
      <c r="C79" s="6"/>
      <c r="D79" s="6"/>
      <c r="E79"/>
      <c r="F79"/>
      <c r="G79"/>
      <c r="H79"/>
      <c r="I79"/>
      <c r="J79"/>
      <c r="K79"/>
      <c r="L79"/>
      <c r="M79"/>
    </row>
    <row r="80" spans="1:13" s="2" customFormat="1" x14ac:dyDescent="0.25">
      <c r="A80" s="5" t="s">
        <v>28</v>
      </c>
      <c r="B80" s="5"/>
      <c r="C80" s="6"/>
      <c r="D80" s="6"/>
      <c r="E80"/>
      <c r="F80"/>
      <c r="G80"/>
      <c r="H80"/>
      <c r="I80"/>
      <c r="J80"/>
      <c r="K80"/>
      <c r="L80"/>
      <c r="M80"/>
    </row>
    <row r="81" spans="1:13" x14ac:dyDescent="0.25">
      <c r="A81" s="5" t="s">
        <v>31</v>
      </c>
      <c r="B81" s="5"/>
      <c r="C81" s="6"/>
      <c r="D81" s="6"/>
      <c r="J81" s="2"/>
      <c r="K81" s="2"/>
      <c r="L81" s="2"/>
      <c r="M81" s="2"/>
    </row>
    <row r="82" spans="1:13" x14ac:dyDescent="0.25">
      <c r="A82" s="5" t="s">
        <v>33</v>
      </c>
      <c r="B82" s="5"/>
      <c r="C82" s="6"/>
      <c r="D82" s="6"/>
      <c r="J82" s="2"/>
      <c r="K82" s="2"/>
      <c r="L82" s="2"/>
      <c r="M82" s="2"/>
    </row>
    <row r="83" spans="1:13" x14ac:dyDescent="0.25">
      <c r="A83" s="5" t="s">
        <v>34</v>
      </c>
      <c r="B83" s="5"/>
      <c r="C83" s="6"/>
      <c r="D83" s="6"/>
      <c r="J83" s="2"/>
      <c r="K83" s="2"/>
      <c r="L83" s="2"/>
      <c r="M83" s="2"/>
    </row>
    <row r="84" spans="1:13" x14ac:dyDescent="0.25">
      <c r="A84" s="5" t="s">
        <v>36</v>
      </c>
      <c r="B84" s="5"/>
      <c r="C84" s="6"/>
      <c r="D84" s="6"/>
      <c r="J84" s="2"/>
      <c r="K84" s="2"/>
      <c r="L84" s="2"/>
      <c r="M84" s="2"/>
    </row>
    <row r="85" spans="1:13" x14ac:dyDescent="0.25">
      <c r="A85" s="5" t="s">
        <v>41</v>
      </c>
      <c r="B85" s="5"/>
      <c r="C85" s="6"/>
      <c r="D85" s="6"/>
      <c r="J85" s="2"/>
      <c r="K85" s="2"/>
      <c r="L85" s="2"/>
      <c r="M85" s="2"/>
    </row>
    <row r="86" spans="1:13" x14ac:dyDescent="0.25">
      <c r="A86" s="5" t="s">
        <v>42</v>
      </c>
      <c r="B86" s="5"/>
      <c r="C86" s="6"/>
      <c r="D86" s="6"/>
      <c r="J86" s="2"/>
      <c r="K86" s="2"/>
      <c r="L86" s="2"/>
      <c r="M86" s="2"/>
    </row>
    <row r="87" spans="1:13" x14ac:dyDescent="0.25">
      <c r="A87" s="5" t="s">
        <v>43</v>
      </c>
      <c r="B87" s="5"/>
      <c r="C87" s="6"/>
      <c r="D87" s="6"/>
      <c r="J87" s="2"/>
      <c r="K87" s="2"/>
      <c r="L87" s="2"/>
      <c r="M87" s="2"/>
    </row>
    <row r="88" spans="1:13" x14ac:dyDescent="0.25">
      <c r="A88" s="5" t="s">
        <v>44</v>
      </c>
      <c r="B88" s="5"/>
      <c r="C88" s="6"/>
      <c r="D88" s="6"/>
      <c r="J88" s="2"/>
      <c r="K88" s="2"/>
      <c r="L88" s="2"/>
      <c r="M88" s="2"/>
    </row>
    <row r="89" spans="1:13" x14ac:dyDescent="0.25">
      <c r="A89" s="5" t="s">
        <v>45</v>
      </c>
      <c r="B89" s="5"/>
      <c r="C89" s="6"/>
      <c r="D89" s="6"/>
      <c r="J89" s="2"/>
      <c r="K89" s="2"/>
      <c r="L89" s="2"/>
      <c r="M89" s="2"/>
    </row>
    <row r="90" spans="1:13" x14ac:dyDescent="0.25">
      <c r="A90" s="5" t="s">
        <v>50</v>
      </c>
      <c r="B90" s="5"/>
      <c r="C90" s="6"/>
      <c r="D90" s="6"/>
    </row>
    <row r="91" spans="1:13" x14ac:dyDescent="0.25">
      <c r="A91" s="5" t="s">
        <v>52</v>
      </c>
      <c r="B91" s="5"/>
      <c r="C91" s="6"/>
      <c r="D91" s="6"/>
    </row>
    <row r="92" spans="1:13" x14ac:dyDescent="0.25">
      <c r="A92" s="5" t="s">
        <v>53</v>
      </c>
      <c r="B92" s="5"/>
      <c r="C92" s="6"/>
      <c r="D92" s="6"/>
    </row>
    <row r="93" spans="1:13" x14ac:dyDescent="0.25">
      <c r="A93" s="5" t="s">
        <v>54</v>
      </c>
      <c r="B93" s="5"/>
      <c r="C93" s="6"/>
      <c r="D93" s="6"/>
    </row>
    <row r="94" spans="1:13" x14ac:dyDescent="0.25">
      <c r="A94" s="5" t="s">
        <v>56</v>
      </c>
      <c r="B94" s="5"/>
      <c r="C94" s="6"/>
      <c r="D94" s="6"/>
    </row>
    <row r="95" spans="1:13" x14ac:dyDescent="0.25">
      <c r="A95" s="5" t="s">
        <v>58</v>
      </c>
      <c r="B95" s="5"/>
      <c r="C95" s="6"/>
      <c r="D95" s="6"/>
    </row>
    <row r="96" spans="1:13" x14ac:dyDescent="0.25">
      <c r="A96" s="5" t="s">
        <v>59</v>
      </c>
      <c r="B96" s="5"/>
      <c r="C96" s="6"/>
      <c r="D96" s="6"/>
    </row>
    <row r="97" spans="1:13" x14ac:dyDescent="0.25">
      <c r="A97" s="5" t="s">
        <v>61</v>
      </c>
      <c r="B97" s="5"/>
      <c r="C97" s="6"/>
      <c r="D97" s="6"/>
    </row>
    <row r="98" spans="1:13" x14ac:dyDescent="0.25">
      <c r="A98" s="5" t="s">
        <v>62</v>
      </c>
      <c r="B98" s="5"/>
      <c r="C98" s="6"/>
      <c r="D98" s="6"/>
      <c r="J98" s="2"/>
      <c r="K98" s="2"/>
      <c r="L98" s="2"/>
      <c r="M98" s="2"/>
    </row>
    <row r="99" spans="1:13" x14ac:dyDescent="0.25">
      <c r="A99" s="5" t="s">
        <v>63</v>
      </c>
      <c r="B99" s="5"/>
      <c r="C99" s="6"/>
      <c r="D99" s="6"/>
      <c r="J99" s="2"/>
      <c r="K99" s="2"/>
      <c r="L99" s="2"/>
      <c r="M99" s="2"/>
    </row>
    <row r="100" spans="1:13" x14ac:dyDescent="0.25">
      <c r="A100" s="5" t="s">
        <v>64</v>
      </c>
      <c r="B100" s="5"/>
      <c r="C100" s="6"/>
      <c r="D100" s="6"/>
      <c r="J100" s="2"/>
      <c r="K100" s="2"/>
      <c r="L100" s="2"/>
      <c r="M100" s="2"/>
    </row>
    <row r="101" spans="1:13" x14ac:dyDescent="0.25">
      <c r="A101" s="5" t="s">
        <v>68</v>
      </c>
      <c r="B101" s="5"/>
      <c r="C101" s="6"/>
      <c r="D101" s="6"/>
      <c r="J101" s="2"/>
      <c r="K101" s="2"/>
      <c r="L101" s="2"/>
      <c r="M101" s="2"/>
    </row>
    <row r="102" spans="1:13" x14ac:dyDescent="0.25">
      <c r="A102" s="5" t="s">
        <v>70</v>
      </c>
      <c r="B102" s="5"/>
      <c r="C102" s="6"/>
      <c r="D102" s="6"/>
      <c r="J102" s="2"/>
      <c r="K102" s="2"/>
      <c r="L102" s="2"/>
      <c r="M102" s="2"/>
    </row>
    <row r="103" spans="1:13" x14ac:dyDescent="0.25">
      <c r="A103" s="5" t="s">
        <v>71</v>
      </c>
      <c r="B103" s="5"/>
      <c r="C103" s="6"/>
      <c r="D103" s="6"/>
      <c r="J103" s="2"/>
      <c r="K103" s="2"/>
      <c r="L103" s="2"/>
      <c r="M103" s="2"/>
    </row>
    <row r="104" spans="1:13" x14ac:dyDescent="0.25">
      <c r="A104" s="5" t="s">
        <v>73</v>
      </c>
      <c r="B104" s="5"/>
      <c r="C104" s="6"/>
      <c r="D104" s="6"/>
      <c r="J104" s="2"/>
      <c r="K104" s="2"/>
      <c r="L104" s="2"/>
      <c r="M104" s="2"/>
    </row>
    <row r="105" spans="1:13" x14ac:dyDescent="0.25">
      <c r="A105" s="5" t="s">
        <v>74</v>
      </c>
      <c r="B105" s="5"/>
      <c r="C105" s="6"/>
      <c r="D105" s="6"/>
      <c r="J105" s="2"/>
      <c r="K105" s="2"/>
      <c r="L105" s="2"/>
      <c r="M105" s="2"/>
    </row>
    <row r="106" spans="1:13" x14ac:dyDescent="0.25">
      <c r="A106" s="5" t="s">
        <v>83</v>
      </c>
      <c r="B106" s="5"/>
      <c r="C106" s="6"/>
      <c r="D106" s="6"/>
    </row>
    <row r="107" spans="1:13" x14ac:dyDescent="0.25">
      <c r="A107" s="5" t="s">
        <v>84</v>
      </c>
      <c r="B107" s="5"/>
      <c r="C107" s="6"/>
      <c r="D107" s="6"/>
    </row>
    <row r="108" spans="1:13" x14ac:dyDescent="0.25">
      <c r="A108" s="5" t="s">
        <v>88</v>
      </c>
      <c r="B108" s="5"/>
      <c r="C108" s="6"/>
      <c r="D108" s="6"/>
    </row>
    <row r="109" spans="1:13" x14ac:dyDescent="0.25">
      <c r="A109" s="5" t="s">
        <v>89</v>
      </c>
      <c r="B109" s="5"/>
      <c r="C109" s="6"/>
      <c r="D109" s="6"/>
    </row>
    <row r="110" spans="1:13" x14ac:dyDescent="0.25">
      <c r="A110" s="5" t="s">
        <v>90</v>
      </c>
      <c r="B110" s="5"/>
      <c r="C110" s="6"/>
      <c r="D110" s="6"/>
    </row>
    <row r="111" spans="1:13" x14ac:dyDescent="0.25">
      <c r="A111" s="5" t="s">
        <v>92</v>
      </c>
      <c r="B111" s="5"/>
      <c r="C111" s="6"/>
      <c r="D111" s="6"/>
    </row>
    <row r="112" spans="1:13" x14ac:dyDescent="0.25">
      <c r="A112" s="5" t="s">
        <v>93</v>
      </c>
      <c r="B112" s="5"/>
      <c r="C112" s="6"/>
      <c r="D112" s="6"/>
    </row>
    <row r="113" spans="1:4" x14ac:dyDescent="0.25">
      <c r="A113" s="5" t="s">
        <v>94</v>
      </c>
      <c r="B113" s="5"/>
      <c r="C113" s="6"/>
      <c r="D113" s="6"/>
    </row>
    <row r="114" spans="1:4" x14ac:dyDescent="0.25">
      <c r="A114" s="5" t="s">
        <v>98</v>
      </c>
      <c r="B114" s="5"/>
      <c r="C114" s="6"/>
      <c r="D114" s="6"/>
    </row>
    <row r="115" spans="1:4" x14ac:dyDescent="0.25">
      <c r="A115" s="5" t="s">
        <v>99</v>
      </c>
      <c r="B115" s="5"/>
      <c r="C115" s="6"/>
      <c r="D115" s="6"/>
    </row>
    <row r="116" spans="1:4" x14ac:dyDescent="0.25">
      <c r="A116" s="5" t="s">
        <v>100</v>
      </c>
      <c r="B116" s="5"/>
      <c r="C116" s="6"/>
      <c r="D116" s="6"/>
    </row>
    <row r="117" spans="1:4" x14ac:dyDescent="0.25">
      <c r="A117" s="5" t="s">
        <v>103</v>
      </c>
      <c r="B117" s="5"/>
      <c r="C117" s="6"/>
      <c r="D117" s="6"/>
    </row>
    <row r="118" spans="1:4" x14ac:dyDescent="0.25">
      <c r="A118" s="5" t="s">
        <v>105</v>
      </c>
      <c r="B118" s="5"/>
      <c r="C118" s="6"/>
      <c r="D118" s="6"/>
    </row>
    <row r="119" spans="1:4" x14ac:dyDescent="0.25">
      <c r="A119" s="5" t="s">
        <v>109</v>
      </c>
      <c r="B119" s="5"/>
      <c r="C119" s="6"/>
      <c r="D119" s="6"/>
    </row>
    <row r="120" spans="1:4" x14ac:dyDescent="0.25">
      <c r="A120" s="5" t="s">
        <v>112</v>
      </c>
      <c r="B120" s="5"/>
      <c r="C120" s="6"/>
      <c r="D120" s="6"/>
    </row>
    <row r="121" spans="1:4" x14ac:dyDescent="0.25">
      <c r="A121" s="5" t="s">
        <v>116</v>
      </c>
      <c r="B121" s="5"/>
      <c r="C121" s="6"/>
      <c r="D121" s="6"/>
    </row>
    <row r="122" spans="1:4" x14ac:dyDescent="0.25">
      <c r="A122" s="5" t="s">
        <v>118</v>
      </c>
      <c r="B122" s="5"/>
      <c r="C122" s="6"/>
      <c r="D122" s="6"/>
    </row>
    <row r="123" spans="1:4" x14ac:dyDescent="0.25">
      <c r="A123" s="10" t="s">
        <v>124</v>
      </c>
      <c r="B123" s="5">
        <f>SUM(B4:B122)</f>
        <v>1848</v>
      </c>
      <c r="C123" s="6"/>
      <c r="D123" s="7">
        <f>B123/$B$125</f>
        <v>0.2918048318332544</v>
      </c>
    </row>
    <row r="124" spans="1:4" ht="15.75" thickBot="1" x14ac:dyDescent="0.3">
      <c r="A124" s="12" t="s">
        <v>123</v>
      </c>
      <c r="B124" s="13">
        <v>4485</v>
      </c>
      <c r="C124" s="6"/>
      <c r="D124" s="7">
        <f>B124/$B$125</f>
        <v>0.70819516816674566</v>
      </c>
    </row>
    <row r="125" spans="1:4" x14ac:dyDescent="0.25">
      <c r="A125" s="11" t="s">
        <v>122</v>
      </c>
      <c r="B125" s="14">
        <f>B123+B124</f>
        <v>6333</v>
      </c>
      <c r="C125" s="6"/>
      <c r="D125" s="7">
        <f>B125/$B$125</f>
        <v>1</v>
      </c>
    </row>
    <row r="126" spans="1:4" x14ac:dyDescent="0.25">
      <c r="A126" s="17" t="s">
        <v>125</v>
      </c>
      <c r="B126" s="16"/>
    </row>
  </sheetData>
  <sortState ref="A1:N138">
    <sortCondition descending="1" ref="B1:B138"/>
  </sortState>
  <pageMargins left="0.7" right="0.7" top="0.75" bottom="0.75" header="0.3" footer="0.3"/>
  <pageSetup paperSize="8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showGridLines="0" zoomScaleNormal="100" workbookViewId="0">
      <selection activeCell="K10" sqref="K10"/>
    </sheetView>
  </sheetViews>
  <sheetFormatPr baseColWidth="10" defaultRowHeight="15" x14ac:dyDescent="0.25"/>
  <cols>
    <col min="1" max="1" width="18.140625" customWidth="1"/>
  </cols>
  <sheetData>
    <row r="1" spans="1:4" x14ac:dyDescent="0.25">
      <c r="A1" s="30" t="s">
        <v>143</v>
      </c>
      <c r="B1" s="30"/>
      <c r="C1" s="30"/>
      <c r="D1" s="31"/>
    </row>
    <row r="2" spans="1:4" x14ac:dyDescent="0.25">
      <c r="A2" s="15" t="s">
        <v>144</v>
      </c>
      <c r="B2" s="18"/>
      <c r="C2" s="19"/>
    </row>
    <row r="3" spans="1:4" s="1" customFormat="1" ht="24" x14ac:dyDescent="0.25">
      <c r="A3" s="8" t="s">
        <v>121</v>
      </c>
      <c r="B3" s="9" t="s">
        <v>120</v>
      </c>
    </row>
    <row r="4" spans="1:4" x14ac:dyDescent="0.25">
      <c r="A4" s="5" t="s">
        <v>46</v>
      </c>
      <c r="B4" s="5">
        <v>592</v>
      </c>
    </row>
    <row r="5" spans="1:4" x14ac:dyDescent="0.25">
      <c r="A5" s="5" t="s">
        <v>26</v>
      </c>
      <c r="B5" s="5">
        <v>540</v>
      </c>
    </row>
    <row r="6" spans="1:4" x14ac:dyDescent="0.25">
      <c r="A6" s="5" t="s">
        <v>17</v>
      </c>
      <c r="B6" s="5">
        <v>496</v>
      </c>
    </row>
    <row r="7" spans="1:4" x14ac:dyDescent="0.25">
      <c r="A7" s="5" t="s">
        <v>3</v>
      </c>
      <c r="B7" s="5">
        <v>305</v>
      </c>
    </row>
    <row r="8" spans="1:4" x14ac:dyDescent="0.25">
      <c r="A8" s="5" t="s">
        <v>108</v>
      </c>
      <c r="B8" s="5">
        <v>206</v>
      </c>
    </row>
    <row r="9" spans="1:4" x14ac:dyDescent="0.25">
      <c r="A9" s="5" t="s">
        <v>53</v>
      </c>
      <c r="B9" s="5">
        <v>194</v>
      </c>
    </row>
    <row r="10" spans="1:4" x14ac:dyDescent="0.25">
      <c r="A10" s="5" t="s">
        <v>48</v>
      </c>
      <c r="B10" s="5">
        <v>178</v>
      </c>
    </row>
    <row r="11" spans="1:4" x14ac:dyDescent="0.25">
      <c r="A11" s="5" t="s">
        <v>60</v>
      </c>
      <c r="B11" s="5">
        <v>177</v>
      </c>
    </row>
    <row r="12" spans="1:4" x14ac:dyDescent="0.25">
      <c r="A12" s="5" t="s">
        <v>2</v>
      </c>
      <c r="B12" s="5">
        <v>165</v>
      </c>
    </row>
    <row r="13" spans="1:4" x14ac:dyDescent="0.25">
      <c r="A13" s="5" t="s">
        <v>87</v>
      </c>
      <c r="B13" s="5">
        <v>139</v>
      </c>
    </row>
    <row r="14" spans="1:4" x14ac:dyDescent="0.25">
      <c r="A14" s="5" t="s">
        <v>22</v>
      </c>
      <c r="B14" s="5">
        <v>136</v>
      </c>
    </row>
    <row r="15" spans="1:4" x14ac:dyDescent="0.25">
      <c r="A15" s="5" t="s">
        <v>67</v>
      </c>
      <c r="B15" s="5">
        <v>125</v>
      </c>
    </row>
    <row r="16" spans="1:4" x14ac:dyDescent="0.25">
      <c r="A16" s="5" t="s">
        <v>27</v>
      </c>
      <c r="B16" s="5">
        <v>96</v>
      </c>
    </row>
    <row r="17" spans="1:2" x14ac:dyDescent="0.25">
      <c r="A17" s="5" t="s">
        <v>4</v>
      </c>
      <c r="B17" s="5">
        <v>92</v>
      </c>
    </row>
    <row r="18" spans="1:2" x14ac:dyDescent="0.25">
      <c r="A18" s="5" t="s">
        <v>70</v>
      </c>
      <c r="B18" s="5">
        <v>81</v>
      </c>
    </row>
    <row r="19" spans="1:2" x14ac:dyDescent="0.25">
      <c r="A19" s="5" t="s">
        <v>111</v>
      </c>
      <c r="B19" s="5">
        <v>72</v>
      </c>
    </row>
    <row r="20" spans="1:2" x14ac:dyDescent="0.25">
      <c r="A20" s="5" t="s">
        <v>114</v>
      </c>
      <c r="B20" s="5">
        <v>64</v>
      </c>
    </row>
    <row r="21" spans="1:2" x14ac:dyDescent="0.25">
      <c r="A21" s="5" t="s">
        <v>110</v>
      </c>
      <c r="B21" s="5">
        <v>63</v>
      </c>
    </row>
    <row r="22" spans="1:2" x14ac:dyDescent="0.25">
      <c r="A22" s="5" t="s">
        <v>25</v>
      </c>
      <c r="B22" s="5">
        <v>62</v>
      </c>
    </row>
    <row r="23" spans="1:2" x14ac:dyDescent="0.25">
      <c r="A23" s="5" t="s">
        <v>98</v>
      </c>
      <c r="B23" s="5">
        <v>61</v>
      </c>
    </row>
    <row r="24" spans="1:2" x14ac:dyDescent="0.25">
      <c r="A24" s="5" t="s">
        <v>6</v>
      </c>
      <c r="B24" s="5">
        <v>45</v>
      </c>
    </row>
    <row r="25" spans="1:2" x14ac:dyDescent="0.25">
      <c r="A25" s="5" t="s">
        <v>35</v>
      </c>
      <c r="B25" s="5">
        <v>39</v>
      </c>
    </row>
    <row r="26" spans="1:2" x14ac:dyDescent="0.25">
      <c r="A26" s="5" t="s">
        <v>21</v>
      </c>
      <c r="B26" s="5">
        <v>36</v>
      </c>
    </row>
    <row r="27" spans="1:2" x14ac:dyDescent="0.25">
      <c r="A27" s="5" t="s">
        <v>106</v>
      </c>
      <c r="B27" s="5">
        <v>31</v>
      </c>
    </row>
    <row r="28" spans="1:2" x14ac:dyDescent="0.25">
      <c r="A28" s="5" t="s">
        <v>81</v>
      </c>
      <c r="B28" s="5">
        <v>27</v>
      </c>
    </row>
    <row r="29" spans="1:2" x14ac:dyDescent="0.25">
      <c r="A29" s="5" t="s">
        <v>50</v>
      </c>
      <c r="B29" s="5">
        <v>22</v>
      </c>
    </row>
    <row r="30" spans="1:2" x14ac:dyDescent="0.25">
      <c r="A30" s="5" t="s">
        <v>37</v>
      </c>
      <c r="B30" s="5">
        <v>20</v>
      </c>
    </row>
    <row r="31" spans="1:2" x14ac:dyDescent="0.25">
      <c r="A31" s="5" t="s">
        <v>32</v>
      </c>
      <c r="B31" s="5">
        <v>19</v>
      </c>
    </row>
    <row r="32" spans="1:2" x14ac:dyDescent="0.25">
      <c r="A32" s="5" t="s">
        <v>47</v>
      </c>
      <c r="B32" s="5">
        <v>19</v>
      </c>
    </row>
    <row r="33" spans="1:7" s="2" customFormat="1" x14ac:dyDescent="0.25">
      <c r="A33" s="5" t="s">
        <v>85</v>
      </c>
      <c r="B33" s="5">
        <v>19</v>
      </c>
      <c r="C33"/>
      <c r="D33"/>
      <c r="E33"/>
      <c r="F33"/>
      <c r="G33"/>
    </row>
    <row r="34" spans="1:7" s="2" customFormat="1" x14ac:dyDescent="0.25">
      <c r="A34" s="5" t="s">
        <v>103</v>
      </c>
      <c r="B34" s="5">
        <v>19</v>
      </c>
      <c r="C34"/>
      <c r="D34"/>
      <c r="E34"/>
      <c r="F34"/>
      <c r="G34"/>
    </row>
    <row r="35" spans="1:7" s="2" customFormat="1" x14ac:dyDescent="0.25">
      <c r="A35" s="5" t="s">
        <v>113</v>
      </c>
      <c r="B35" s="5">
        <v>18</v>
      </c>
      <c r="C35"/>
      <c r="D35"/>
      <c r="E35"/>
      <c r="F35"/>
      <c r="G35"/>
    </row>
    <row r="36" spans="1:7" s="2" customFormat="1" x14ac:dyDescent="0.25">
      <c r="A36" s="5" t="s">
        <v>68</v>
      </c>
      <c r="B36" s="5">
        <v>17</v>
      </c>
      <c r="C36"/>
      <c r="D36"/>
      <c r="E36"/>
      <c r="F36"/>
      <c r="G36"/>
    </row>
    <row r="37" spans="1:7" s="2" customFormat="1" x14ac:dyDescent="0.25">
      <c r="A37" s="5" t="s">
        <v>92</v>
      </c>
      <c r="B37" s="5">
        <v>17</v>
      </c>
      <c r="C37"/>
      <c r="D37"/>
      <c r="E37"/>
      <c r="F37"/>
      <c r="G37"/>
    </row>
    <row r="38" spans="1:7" s="2" customFormat="1" x14ac:dyDescent="0.25">
      <c r="A38" s="5" t="s">
        <v>12</v>
      </c>
      <c r="B38" s="5">
        <v>16</v>
      </c>
      <c r="C38"/>
      <c r="D38"/>
      <c r="E38"/>
      <c r="F38"/>
      <c r="G38"/>
    </row>
    <row r="39" spans="1:7" s="2" customFormat="1" x14ac:dyDescent="0.25">
      <c r="A39" s="5" t="s">
        <v>8</v>
      </c>
      <c r="B39" s="5">
        <v>14</v>
      </c>
      <c r="C39"/>
      <c r="D39"/>
      <c r="E39"/>
      <c r="F39"/>
      <c r="G39"/>
    </row>
    <row r="40" spans="1:7" s="2" customFormat="1" x14ac:dyDescent="0.25">
      <c r="A40" s="5" t="s">
        <v>51</v>
      </c>
      <c r="B40" s="5">
        <v>14</v>
      </c>
      <c r="C40"/>
      <c r="D40"/>
      <c r="E40"/>
      <c r="F40"/>
      <c r="G40"/>
    </row>
    <row r="41" spans="1:7" s="2" customFormat="1" x14ac:dyDescent="0.25">
      <c r="A41" s="5" t="s">
        <v>97</v>
      </c>
      <c r="B41" s="5">
        <v>14</v>
      </c>
      <c r="C41"/>
      <c r="D41"/>
      <c r="E41"/>
      <c r="F41"/>
      <c r="G41"/>
    </row>
    <row r="42" spans="1:7" s="2" customFormat="1" x14ac:dyDescent="0.25">
      <c r="A42" s="5" t="s">
        <v>18</v>
      </c>
      <c r="B42" s="5">
        <v>13</v>
      </c>
      <c r="C42"/>
      <c r="D42"/>
      <c r="E42"/>
      <c r="F42"/>
      <c r="G42"/>
    </row>
    <row r="43" spans="1:7" s="2" customFormat="1" x14ac:dyDescent="0.25">
      <c r="A43" s="5" t="s">
        <v>91</v>
      </c>
      <c r="B43" s="5">
        <v>13</v>
      </c>
      <c r="C43"/>
      <c r="D43"/>
      <c r="E43"/>
      <c r="F43"/>
      <c r="G43"/>
    </row>
    <row r="44" spans="1:7" s="2" customFormat="1" x14ac:dyDescent="0.25">
      <c r="A44" s="5" t="s">
        <v>10</v>
      </c>
      <c r="B44" s="5">
        <v>12</v>
      </c>
      <c r="C44"/>
      <c r="D44"/>
      <c r="E44"/>
      <c r="F44"/>
      <c r="G44"/>
    </row>
    <row r="45" spans="1:7" s="2" customFormat="1" x14ac:dyDescent="0.25">
      <c r="A45" s="5" t="s">
        <v>101</v>
      </c>
      <c r="B45" s="5">
        <v>12</v>
      </c>
      <c r="C45"/>
      <c r="D45"/>
      <c r="E45"/>
      <c r="F45"/>
      <c r="G45"/>
    </row>
    <row r="46" spans="1:7" s="2" customFormat="1" x14ac:dyDescent="0.25">
      <c r="A46" s="5" t="s">
        <v>86</v>
      </c>
      <c r="B46" s="5">
        <v>11</v>
      </c>
      <c r="C46"/>
      <c r="D46"/>
      <c r="E46"/>
      <c r="F46"/>
      <c r="G46"/>
    </row>
    <row r="47" spans="1:7" s="2" customFormat="1" x14ac:dyDescent="0.25">
      <c r="A47" s="5" t="s">
        <v>65</v>
      </c>
      <c r="B47" s="5">
        <v>10</v>
      </c>
      <c r="C47"/>
      <c r="D47"/>
      <c r="E47"/>
      <c r="F47"/>
      <c r="G47"/>
    </row>
    <row r="48" spans="1:7" s="2" customFormat="1" x14ac:dyDescent="0.25">
      <c r="A48" s="5" t="s">
        <v>104</v>
      </c>
      <c r="B48" s="5">
        <v>10</v>
      </c>
      <c r="C48"/>
      <c r="D48"/>
      <c r="E48"/>
      <c r="F48"/>
      <c r="G48"/>
    </row>
    <row r="49" spans="1:2" x14ac:dyDescent="0.25">
      <c r="A49" s="5" t="s">
        <v>36</v>
      </c>
      <c r="B49" s="5">
        <v>8</v>
      </c>
    </row>
    <row r="50" spans="1:2" x14ac:dyDescent="0.25">
      <c r="A50" s="5" t="s">
        <v>45</v>
      </c>
      <c r="B50" s="5">
        <v>8</v>
      </c>
    </row>
    <row r="51" spans="1:2" x14ac:dyDescent="0.25">
      <c r="A51" s="5" t="s">
        <v>96</v>
      </c>
      <c r="B51" s="5">
        <v>8</v>
      </c>
    </row>
    <row r="52" spans="1:2" x14ac:dyDescent="0.25">
      <c r="A52" s="5" t="s">
        <v>39</v>
      </c>
      <c r="B52" s="5">
        <v>7</v>
      </c>
    </row>
    <row r="53" spans="1:2" x14ac:dyDescent="0.25">
      <c r="A53" s="5" t="s">
        <v>55</v>
      </c>
      <c r="B53" s="5">
        <v>7</v>
      </c>
    </row>
    <row r="54" spans="1:2" x14ac:dyDescent="0.25">
      <c r="A54" s="5" t="s">
        <v>63</v>
      </c>
      <c r="B54" s="5">
        <v>7</v>
      </c>
    </row>
    <row r="55" spans="1:2" x14ac:dyDescent="0.25">
      <c r="A55" s="5" t="s">
        <v>74</v>
      </c>
      <c r="B55" s="5">
        <v>6</v>
      </c>
    </row>
    <row r="56" spans="1:2" x14ac:dyDescent="0.25">
      <c r="A56" s="5" t="s">
        <v>112</v>
      </c>
      <c r="B56" s="5">
        <v>6</v>
      </c>
    </row>
    <row r="57" spans="1:2" x14ac:dyDescent="0.25">
      <c r="A57" s="5" t="s">
        <v>57</v>
      </c>
      <c r="B57" s="5">
        <v>5</v>
      </c>
    </row>
    <row r="58" spans="1:2" x14ac:dyDescent="0.25">
      <c r="A58" s="5" t="s">
        <v>82</v>
      </c>
      <c r="B58" s="5">
        <v>5</v>
      </c>
    </row>
    <row r="59" spans="1:2" x14ac:dyDescent="0.25">
      <c r="A59" s="5" t="s">
        <v>34</v>
      </c>
      <c r="B59" s="5">
        <v>4</v>
      </c>
    </row>
    <row r="60" spans="1:2" x14ac:dyDescent="0.25">
      <c r="A60" s="5" t="s">
        <v>75</v>
      </c>
      <c r="B60" s="5">
        <v>4</v>
      </c>
    </row>
    <row r="61" spans="1:2" x14ac:dyDescent="0.25">
      <c r="A61" s="5" t="s">
        <v>76</v>
      </c>
      <c r="B61" s="5">
        <v>4</v>
      </c>
    </row>
    <row r="62" spans="1:2" x14ac:dyDescent="0.25">
      <c r="A62" s="5" t="s">
        <v>1</v>
      </c>
      <c r="B62" s="5">
        <v>3</v>
      </c>
    </row>
    <row r="63" spans="1:2" x14ac:dyDescent="0.25">
      <c r="A63" s="5" t="s">
        <v>15</v>
      </c>
      <c r="B63" s="5">
        <v>3</v>
      </c>
    </row>
    <row r="64" spans="1:2" x14ac:dyDescent="0.25">
      <c r="A64" s="5" t="s">
        <v>40</v>
      </c>
      <c r="B64" s="5">
        <v>3</v>
      </c>
    </row>
    <row r="65" spans="1:7" s="2" customFormat="1" x14ac:dyDescent="0.25">
      <c r="A65" s="5" t="s">
        <v>41</v>
      </c>
      <c r="B65" s="5">
        <v>3</v>
      </c>
      <c r="C65"/>
      <c r="D65"/>
      <c r="E65"/>
      <c r="F65"/>
      <c r="G65"/>
    </row>
    <row r="66" spans="1:7" s="2" customFormat="1" x14ac:dyDescent="0.25">
      <c r="A66" s="5" t="s">
        <v>56</v>
      </c>
      <c r="B66" s="5">
        <v>3</v>
      </c>
      <c r="C66"/>
      <c r="D66"/>
      <c r="E66"/>
      <c r="F66"/>
      <c r="G66"/>
    </row>
    <row r="67" spans="1:7" s="2" customFormat="1" x14ac:dyDescent="0.25">
      <c r="A67" s="5" t="s">
        <v>77</v>
      </c>
      <c r="B67" s="5">
        <v>3</v>
      </c>
      <c r="C67"/>
      <c r="D67"/>
      <c r="E67"/>
      <c r="F67"/>
      <c r="G67"/>
    </row>
    <row r="68" spans="1:7" s="2" customFormat="1" x14ac:dyDescent="0.25">
      <c r="A68" s="5" t="s">
        <v>80</v>
      </c>
      <c r="B68" s="5">
        <v>3</v>
      </c>
      <c r="C68"/>
      <c r="D68"/>
      <c r="E68"/>
      <c r="F68"/>
      <c r="G68"/>
    </row>
    <row r="69" spans="1:7" s="2" customFormat="1" x14ac:dyDescent="0.25">
      <c r="A69" s="5" t="s">
        <v>94</v>
      </c>
      <c r="B69" s="5">
        <v>3</v>
      </c>
      <c r="C69"/>
      <c r="D69"/>
      <c r="E69"/>
      <c r="F69"/>
      <c r="G69"/>
    </row>
    <row r="70" spans="1:7" s="2" customFormat="1" x14ac:dyDescent="0.25">
      <c r="A70" s="5" t="s">
        <v>107</v>
      </c>
      <c r="B70" s="5">
        <v>3</v>
      </c>
      <c r="C70"/>
      <c r="D70"/>
      <c r="E70"/>
      <c r="F70"/>
      <c r="G70"/>
    </row>
    <row r="71" spans="1:7" s="2" customFormat="1" x14ac:dyDescent="0.25">
      <c r="A71" s="5" t="s">
        <v>115</v>
      </c>
      <c r="B71" s="5">
        <v>3</v>
      </c>
      <c r="C71"/>
      <c r="D71"/>
      <c r="E71"/>
      <c r="F71"/>
      <c r="G71"/>
    </row>
    <row r="72" spans="1:7" s="2" customFormat="1" x14ac:dyDescent="0.25">
      <c r="A72" s="5" t="s">
        <v>117</v>
      </c>
      <c r="B72" s="5">
        <v>3</v>
      </c>
      <c r="C72"/>
      <c r="D72"/>
      <c r="E72"/>
      <c r="F72"/>
      <c r="G72"/>
    </row>
    <row r="73" spans="1:7" s="2" customFormat="1" x14ac:dyDescent="0.25">
      <c r="A73" s="5" t="s">
        <v>14</v>
      </c>
      <c r="B73" s="5">
        <v>2</v>
      </c>
      <c r="C73"/>
      <c r="D73"/>
      <c r="E73"/>
      <c r="F73"/>
      <c r="G73"/>
    </row>
    <row r="74" spans="1:7" s="2" customFormat="1" x14ac:dyDescent="0.25">
      <c r="A74" s="5" t="s">
        <v>29</v>
      </c>
      <c r="B74" s="5">
        <v>2</v>
      </c>
      <c r="C74"/>
      <c r="D74"/>
      <c r="E74"/>
      <c r="F74"/>
      <c r="G74"/>
    </row>
    <row r="75" spans="1:7" s="2" customFormat="1" x14ac:dyDescent="0.25">
      <c r="A75" s="5" t="s">
        <v>30</v>
      </c>
      <c r="B75" s="5">
        <v>2</v>
      </c>
      <c r="C75"/>
      <c r="D75"/>
      <c r="E75"/>
      <c r="F75"/>
      <c r="G75"/>
    </row>
    <row r="76" spans="1:7" s="2" customFormat="1" x14ac:dyDescent="0.25">
      <c r="A76" s="5" t="s">
        <v>31</v>
      </c>
      <c r="B76" s="5">
        <v>2</v>
      </c>
      <c r="C76"/>
      <c r="D76"/>
      <c r="E76"/>
      <c r="F76"/>
      <c r="G76"/>
    </row>
    <row r="77" spans="1:7" s="2" customFormat="1" x14ac:dyDescent="0.25">
      <c r="A77" s="5" t="s">
        <v>38</v>
      </c>
      <c r="B77" s="5">
        <v>2</v>
      </c>
      <c r="C77"/>
      <c r="D77"/>
      <c r="E77"/>
      <c r="F77"/>
      <c r="G77"/>
    </row>
    <row r="78" spans="1:7" s="2" customFormat="1" x14ac:dyDescent="0.25">
      <c r="A78" s="5" t="s">
        <v>43</v>
      </c>
      <c r="B78" s="5">
        <v>2</v>
      </c>
      <c r="C78"/>
      <c r="D78"/>
      <c r="E78"/>
      <c r="F78"/>
      <c r="G78"/>
    </row>
    <row r="79" spans="1:7" s="2" customFormat="1" x14ac:dyDescent="0.25">
      <c r="A79" s="5" t="s">
        <v>54</v>
      </c>
      <c r="B79" s="5">
        <v>2</v>
      </c>
      <c r="C79"/>
      <c r="D79"/>
      <c r="E79"/>
      <c r="F79"/>
      <c r="G79"/>
    </row>
    <row r="80" spans="1:7" s="2" customFormat="1" x14ac:dyDescent="0.25">
      <c r="A80" s="5" t="s">
        <v>62</v>
      </c>
      <c r="B80" s="5">
        <v>2</v>
      </c>
      <c r="C80"/>
      <c r="D80"/>
      <c r="E80"/>
      <c r="F80"/>
      <c r="G80"/>
    </row>
    <row r="81" spans="1:2" x14ac:dyDescent="0.25">
      <c r="A81" s="5" t="s">
        <v>66</v>
      </c>
      <c r="B81" s="5">
        <v>2</v>
      </c>
    </row>
    <row r="82" spans="1:2" x14ac:dyDescent="0.25">
      <c r="A82" s="5" t="s">
        <v>71</v>
      </c>
      <c r="B82" s="5">
        <v>2</v>
      </c>
    </row>
    <row r="83" spans="1:2" x14ac:dyDescent="0.25">
      <c r="A83" s="5" t="s">
        <v>84</v>
      </c>
      <c r="B83" s="5">
        <v>2</v>
      </c>
    </row>
    <row r="84" spans="1:2" x14ac:dyDescent="0.25">
      <c r="A84" s="5" t="s">
        <v>90</v>
      </c>
      <c r="B84" s="5">
        <v>2</v>
      </c>
    </row>
    <row r="85" spans="1:2" x14ac:dyDescent="0.25">
      <c r="A85" s="5" t="s">
        <v>0</v>
      </c>
      <c r="B85" s="5">
        <v>1</v>
      </c>
    </row>
    <row r="86" spans="1:2" x14ac:dyDescent="0.25">
      <c r="A86" s="5" t="s">
        <v>5</v>
      </c>
      <c r="B86" s="5">
        <v>1</v>
      </c>
    </row>
    <row r="87" spans="1:2" x14ac:dyDescent="0.25">
      <c r="A87" s="5" t="s">
        <v>7</v>
      </c>
      <c r="B87" s="5">
        <v>1</v>
      </c>
    </row>
    <row r="88" spans="1:2" x14ac:dyDescent="0.25">
      <c r="A88" s="5" t="s">
        <v>9</v>
      </c>
      <c r="B88" s="5">
        <v>1</v>
      </c>
    </row>
    <row r="89" spans="1:2" x14ac:dyDescent="0.25">
      <c r="A89" s="5" t="s">
        <v>20</v>
      </c>
      <c r="B89" s="5">
        <v>1</v>
      </c>
    </row>
    <row r="90" spans="1:2" x14ac:dyDescent="0.25">
      <c r="A90" s="5" t="s">
        <v>24</v>
      </c>
      <c r="B90" s="5">
        <v>1</v>
      </c>
    </row>
    <row r="91" spans="1:2" x14ac:dyDescent="0.25">
      <c r="A91" s="5" t="s">
        <v>44</v>
      </c>
      <c r="B91" s="5">
        <v>1</v>
      </c>
    </row>
    <row r="92" spans="1:2" x14ac:dyDescent="0.25">
      <c r="A92" s="5" t="s">
        <v>49</v>
      </c>
      <c r="B92" s="5">
        <v>1</v>
      </c>
    </row>
    <row r="93" spans="1:2" x14ac:dyDescent="0.25">
      <c r="A93" s="5" t="s">
        <v>58</v>
      </c>
      <c r="B93" s="5">
        <v>1</v>
      </c>
    </row>
    <row r="94" spans="1:2" x14ac:dyDescent="0.25">
      <c r="A94" s="5" t="s">
        <v>61</v>
      </c>
      <c r="B94" s="5">
        <v>1</v>
      </c>
    </row>
    <row r="95" spans="1:2" x14ac:dyDescent="0.25">
      <c r="A95" s="5" t="s">
        <v>64</v>
      </c>
      <c r="B95" s="5">
        <v>1</v>
      </c>
    </row>
    <row r="96" spans="1:2" x14ac:dyDescent="0.25">
      <c r="A96" s="5" t="s">
        <v>69</v>
      </c>
      <c r="B96" s="5">
        <v>1</v>
      </c>
    </row>
    <row r="97" spans="1:2" x14ac:dyDescent="0.25">
      <c r="A97" s="5" t="s">
        <v>79</v>
      </c>
      <c r="B97" s="5">
        <v>1</v>
      </c>
    </row>
    <row r="98" spans="1:2" x14ac:dyDescent="0.25">
      <c r="A98" s="5" t="s">
        <v>83</v>
      </c>
      <c r="B98" s="5">
        <v>1</v>
      </c>
    </row>
    <row r="99" spans="1:2" x14ac:dyDescent="0.25">
      <c r="A99" s="5" t="s">
        <v>88</v>
      </c>
      <c r="B99" s="5">
        <v>1</v>
      </c>
    </row>
    <row r="100" spans="1:2" x14ac:dyDescent="0.25">
      <c r="A100" s="5" t="s">
        <v>95</v>
      </c>
      <c r="B100" s="5">
        <v>1</v>
      </c>
    </row>
    <row r="101" spans="1:2" x14ac:dyDescent="0.25">
      <c r="A101" s="5" t="s">
        <v>100</v>
      </c>
      <c r="B101" s="5">
        <v>1</v>
      </c>
    </row>
    <row r="102" spans="1:2" x14ac:dyDescent="0.25">
      <c r="A102" s="5" t="s">
        <v>109</v>
      </c>
      <c r="B102" s="5">
        <v>1</v>
      </c>
    </row>
    <row r="103" spans="1:2" x14ac:dyDescent="0.25">
      <c r="A103" s="5" t="s">
        <v>11</v>
      </c>
      <c r="B103" s="5"/>
    </row>
    <row r="104" spans="1:2" x14ac:dyDescent="0.25">
      <c r="A104" s="5" t="s">
        <v>13</v>
      </c>
      <c r="B104" s="5"/>
    </row>
    <row r="105" spans="1:2" x14ac:dyDescent="0.25">
      <c r="A105" s="5" t="s">
        <v>16</v>
      </c>
      <c r="B105" s="5"/>
    </row>
    <row r="106" spans="1:2" x14ac:dyDescent="0.25">
      <c r="A106" s="5" t="s">
        <v>19</v>
      </c>
      <c r="B106" s="5"/>
    </row>
    <row r="107" spans="1:2" x14ac:dyDescent="0.25">
      <c r="A107" s="5" t="s">
        <v>23</v>
      </c>
      <c r="B107" s="5"/>
    </row>
    <row r="108" spans="1:2" x14ac:dyDescent="0.25">
      <c r="A108" s="5" t="s">
        <v>28</v>
      </c>
      <c r="B108" s="5"/>
    </row>
    <row r="109" spans="1:2" x14ac:dyDescent="0.25">
      <c r="A109" s="5" t="s">
        <v>33</v>
      </c>
      <c r="B109" s="5"/>
    </row>
    <row r="110" spans="1:2" x14ac:dyDescent="0.25">
      <c r="A110" s="5" t="s">
        <v>42</v>
      </c>
      <c r="B110" s="5"/>
    </row>
    <row r="111" spans="1:2" x14ac:dyDescent="0.25">
      <c r="A111" s="5" t="s">
        <v>52</v>
      </c>
      <c r="B111" s="5"/>
    </row>
    <row r="112" spans="1:2" x14ac:dyDescent="0.25">
      <c r="A112" s="5" t="s">
        <v>59</v>
      </c>
      <c r="B112" s="5"/>
    </row>
    <row r="113" spans="1:2" x14ac:dyDescent="0.25">
      <c r="A113" s="5" t="s">
        <v>72</v>
      </c>
      <c r="B113" s="5"/>
    </row>
    <row r="114" spans="1:2" x14ac:dyDescent="0.25">
      <c r="A114" s="5" t="s">
        <v>73</v>
      </c>
      <c r="B114" s="5"/>
    </row>
    <row r="115" spans="1:2" x14ac:dyDescent="0.25">
      <c r="A115" s="5" t="s">
        <v>78</v>
      </c>
      <c r="B115" s="5"/>
    </row>
    <row r="116" spans="1:2" x14ac:dyDescent="0.25">
      <c r="A116" s="5" t="s">
        <v>89</v>
      </c>
      <c r="B116" s="5"/>
    </row>
    <row r="117" spans="1:2" x14ac:dyDescent="0.25">
      <c r="A117" s="5" t="s">
        <v>93</v>
      </c>
      <c r="B117" s="5"/>
    </row>
    <row r="118" spans="1:2" x14ac:dyDescent="0.25">
      <c r="A118" s="5" t="s">
        <v>99</v>
      </c>
      <c r="B118" s="5"/>
    </row>
    <row r="119" spans="1:2" x14ac:dyDescent="0.25">
      <c r="A119" s="5" t="s">
        <v>102</v>
      </c>
      <c r="B119" s="5"/>
    </row>
    <row r="120" spans="1:2" x14ac:dyDescent="0.25">
      <c r="A120" s="5" t="s">
        <v>105</v>
      </c>
      <c r="B120" s="5"/>
    </row>
    <row r="121" spans="1:2" x14ac:dyDescent="0.25">
      <c r="A121" s="5" t="s">
        <v>116</v>
      </c>
      <c r="B121" s="5"/>
    </row>
    <row r="122" spans="1:2" ht="15.75" thickBot="1" x14ac:dyDescent="0.3">
      <c r="A122" s="12" t="s">
        <v>118</v>
      </c>
      <c r="B122" s="12"/>
    </row>
    <row r="123" spans="1:2" x14ac:dyDescent="0.25">
      <c r="A123" s="11" t="s">
        <v>122</v>
      </c>
      <c r="B123" s="11">
        <f>SUM(B4:B122)</f>
        <v>4485</v>
      </c>
    </row>
    <row r="124" spans="1:2" x14ac:dyDescent="0.25">
      <c r="A124" s="17" t="s">
        <v>125</v>
      </c>
      <c r="B124" s="16"/>
    </row>
  </sheetData>
  <sortState ref="A2:B120">
    <sortCondition descending="1" ref="B2:B138"/>
  </sortState>
  <pageMargins left="0.7" right="0.7" top="0.75" bottom="0.75" header="0.3" footer="0.3"/>
  <pageSetup paperSize="8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Sommaire</vt:lpstr>
      <vt:lpstr>court sejour</vt:lpstr>
      <vt:lpstr>long sejour</vt:lpstr>
      <vt:lpstr>'court sejour'!Zone_d_impression</vt:lpstr>
      <vt:lpstr>'long sejour'!Zone_d_impression</vt:lpstr>
      <vt:lpstr>Sommaire!Zone_d_impression</vt:lpstr>
    </vt:vector>
  </TitlesOfParts>
  <Company>DGEF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LAURAIRE</dc:creator>
  <cp:lastModifiedBy>Administration centrale</cp:lastModifiedBy>
  <cp:lastPrinted>2018-04-03T07:49:58Z</cp:lastPrinted>
  <dcterms:created xsi:type="dcterms:W3CDTF">2018-03-07T14:26:12Z</dcterms:created>
  <dcterms:modified xsi:type="dcterms:W3CDTF">2018-07-06T11:48:53Z</dcterms:modified>
</cp:coreProperties>
</file>