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735" yWindow="165" windowWidth="3375" windowHeight="7080"/>
  </bookViews>
  <sheets>
    <sheet name="Sommaire" sheetId="29" r:id="rId1"/>
    <sheet name="FIGURE 1" sheetId="23" r:id="rId2"/>
    <sheet name="FIGURE 2" sheetId="4" r:id="rId3"/>
    <sheet name="FIGURE 3" sheetId="21" r:id="rId4"/>
    <sheet name="FIGURE 4" sheetId="20" r:id="rId5"/>
    <sheet name="FIGURE 5" sheetId="8" r:id="rId6"/>
    <sheet name="FIGURE 6" sheetId="28" r:id="rId7"/>
    <sheet name="FIGURE 7" sheetId="26" r:id="rId8"/>
    <sheet name="FIGURE 8" sheetId="27" r:id="rId9"/>
  </sheets>
  <calcPr calcId="162913"/>
</workbook>
</file>

<file path=xl/sharedStrings.xml><?xml version="1.0" encoding="utf-8"?>
<sst xmlns="http://schemas.openxmlformats.org/spreadsheetml/2006/main" count="204" uniqueCount="113">
  <si>
    <t>2017-18</t>
  </si>
  <si>
    <t>2018-19</t>
  </si>
  <si>
    <t>Effectifs</t>
  </si>
  <si>
    <t>effectifs</t>
  </si>
  <si>
    <t>%</t>
  </si>
  <si>
    <t>Ensemble</t>
  </si>
  <si>
    <t>Total</t>
  </si>
  <si>
    <t>de niveau bac + 3</t>
  </si>
  <si>
    <t xml:space="preserve">de niveau bac + 4 </t>
  </si>
  <si>
    <t>de niveau bac + 5</t>
  </si>
  <si>
    <t>de niveau bac + 5 grade master</t>
  </si>
  <si>
    <t>Bachelors</t>
  </si>
  <si>
    <t>Mastères</t>
  </si>
  <si>
    <t>MBA</t>
  </si>
  <si>
    <t>diplômes visés hors management</t>
  </si>
  <si>
    <t>Type de diplôme préparé</t>
  </si>
  <si>
    <t>PCS du parent référent</t>
  </si>
  <si>
    <t>Agriculteurs</t>
  </si>
  <si>
    <t>Artisans, commerçants, chefs d'entreprise</t>
  </si>
  <si>
    <t>Professions libérales, cadres supérieurs, professeurs</t>
  </si>
  <si>
    <t>Professions intermédiaires</t>
  </si>
  <si>
    <t>Employés</t>
  </si>
  <si>
    <t>Ouvriers</t>
  </si>
  <si>
    <t>Retraités</t>
  </si>
  <si>
    <t>Part des femmes</t>
  </si>
  <si>
    <t>Origine scolaire</t>
  </si>
  <si>
    <t>Terminale</t>
  </si>
  <si>
    <t>CPGE</t>
  </si>
  <si>
    <t>Ecole de commerce, gestion</t>
  </si>
  <si>
    <t>Origine inconnue</t>
  </si>
  <si>
    <t>STS-IUT</t>
  </si>
  <si>
    <t>-</t>
  </si>
  <si>
    <t>2017-2018</t>
  </si>
  <si>
    <t>2013-14</t>
  </si>
  <si>
    <t>2013-2018</t>
  </si>
  <si>
    <t>Titres RNCP</t>
  </si>
  <si>
    <t>2014-15</t>
  </si>
  <si>
    <t>2015-16</t>
  </si>
  <si>
    <t>2016-17</t>
  </si>
  <si>
    <t>Bac+1</t>
  </si>
  <si>
    <t>Bac+2</t>
  </si>
  <si>
    <t>Bac+3</t>
  </si>
  <si>
    <t>Bac+4</t>
  </si>
  <si>
    <t>% hors NR</t>
  </si>
  <si>
    <t>Répartition</t>
  </si>
  <si>
    <t>Niveau d'inscription en 2018</t>
  </si>
  <si>
    <t>Université (1)</t>
  </si>
  <si>
    <t>Autres (2)</t>
  </si>
  <si>
    <t>Bac+5</t>
  </si>
  <si>
    <t>En 2013</t>
  </si>
  <si>
    <t>Effectifs étudiants</t>
  </si>
  <si>
    <t>A dispositif équivalent</t>
  </si>
  <si>
    <t>Nombre d'hommes</t>
  </si>
  <si>
    <t>Nombre de femmes</t>
  </si>
  <si>
    <t>Evol. (%) dispositif équivalent</t>
  </si>
  <si>
    <t>Evolution indice base 100 en 2013</t>
  </si>
  <si>
    <t>Effectifs 
2018-19</t>
  </si>
  <si>
    <t>(1) : Licence LMD et master LMD, ainsi que les anciens DEUG, maîtrise, DEA, DESS.</t>
  </si>
  <si>
    <t>(2) : Autres établissements ou cursus en France, scolarisation à l’étranger, reprise d’études.</t>
  </si>
  <si>
    <r>
      <t>Diplômes visés par l'</t>
    </r>
    <r>
      <rPr>
        <b/>
        <sz val="7.5"/>
        <color rgb="FF000000"/>
        <rFont val="Calibri"/>
        <family val="2"/>
      </rPr>
      <t>État</t>
    </r>
    <r>
      <rPr>
        <b/>
        <sz val="7.5"/>
        <color rgb="FF000000"/>
        <rFont val="Arial"/>
        <family val="2"/>
      </rPr>
      <t xml:space="preserve"> : </t>
    </r>
  </si>
  <si>
    <t xml:space="preserve">Certificats d'école </t>
  </si>
  <si>
    <t>Part des étrangers en mobilité internationale</t>
  </si>
  <si>
    <t>Bac+6 et plus</t>
  </si>
  <si>
    <t>Champ : France métropolitaine et Dom.</t>
  </si>
  <si>
    <t>Source : MESRI-SIES, Système d’information SISE.</t>
  </si>
  <si>
    <t xml:space="preserve">FIGURE 2 : Répartition des effectifs inscrits en écoles de commerce du groupe I selon le type de diplôme préparé en 2018-2019 et leur évolution </t>
  </si>
  <si>
    <t>Académies</t>
  </si>
  <si>
    <t>Part des étudiants du groupe I dans la population étudiante</t>
  </si>
  <si>
    <t>ROUEN</t>
  </si>
  <si>
    <t>BORDEAUX</t>
  </si>
  <si>
    <t>LILLE</t>
  </si>
  <si>
    <t>VERSAILLES</t>
  </si>
  <si>
    <t>LYON</t>
  </si>
  <si>
    <t>PARIS</t>
  </si>
  <si>
    <t>POITIERS</t>
  </si>
  <si>
    <t>NANTES</t>
  </si>
  <si>
    <t>GRENOBLE</t>
  </si>
  <si>
    <t>DIJON</t>
  </si>
  <si>
    <t>TOULOUSE</t>
  </si>
  <si>
    <t>RENNES</t>
  </si>
  <si>
    <t>MONTPELLIER</t>
  </si>
  <si>
    <t>NANCY-METZ</t>
  </si>
  <si>
    <t>CLERMONT-FERRAND</t>
  </si>
  <si>
    <t>REIMS</t>
  </si>
  <si>
    <t>MARTINIQUE</t>
  </si>
  <si>
    <t>LA REUNION</t>
  </si>
  <si>
    <t>BESANCON</t>
  </si>
  <si>
    <t>AMIENS</t>
  </si>
  <si>
    <t>CORSE</t>
  </si>
  <si>
    <t>CRETEIL</t>
  </si>
  <si>
    <t>CAEN</t>
  </si>
  <si>
    <t>AIX-MARSEILLE</t>
  </si>
  <si>
    <t>STRASBOURG</t>
  </si>
  <si>
    <t>NICE</t>
  </si>
  <si>
    <t>LIMOGES</t>
  </si>
  <si>
    <t>GUYANE</t>
  </si>
  <si>
    <t>ORLEANS-TOURS</t>
  </si>
  <si>
    <t>GUADELOUPE</t>
  </si>
  <si>
    <t>MAYOTTE</t>
  </si>
  <si>
    <t>FIGURE 6 : Part d'étudiants étrangers en mobilité internationale et évolution à dispositif équivalent du nombre d’étudiants étrangers en mobilité internationale dans les écoles de commerce du groupe I</t>
  </si>
  <si>
    <t>Nombre d'étrangers en mobilité internationale - indice 100 = 2013 (échelle de gauche)</t>
  </si>
  <si>
    <t>Part d'étrangers en mobilité internationale en % (échelle de droite)</t>
  </si>
  <si>
    <t>ETRANGER</t>
  </si>
  <si>
    <t>Répartition des étudiants du groupe I par académies en 2018-2019 (en %)</t>
  </si>
  <si>
    <t>FIGURE 1 : Évolution à dispositif équivalent du nombre d’étudiants inscrits en écoles de commerce du groupe I</t>
  </si>
  <si>
    <t>FIGURE 3 : Evolution de la répartition du nombre d’étudiants à leur entrée dans une école du groupe I selon le niveau d’inscription en 2018</t>
  </si>
  <si>
    <t>(en %)
Niveau d'inscription en 2018</t>
  </si>
  <si>
    <t>(en %)</t>
  </si>
  <si>
    <t>FIGURE 4 : Origine scolaire des nouveaux inscrits dans un diplôme visé de niveau bac+5 conférant le grade de master, selon le niveau d’inscription dans le diplôme</t>
  </si>
  <si>
    <t>FIGURE 5 : Répartition des effectifs inscrits en école de commerce du groupe I, selon la PCS du parent référent</t>
  </si>
  <si>
    <t>FIGURE 7 : Répartition des étudiants du groupe I par académies en 2018-2019 (en %)</t>
  </si>
  <si>
    <t>FIGURE 8 : Proportion d’étudiants inscrits dans une école de commerce du groupe I par académies en 2018-2019 (en %)</t>
  </si>
  <si>
    <t>SOMMAIRE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</si>
</sst>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&quot; F&quot;\ ;\(0&quot; F&quot;\)"/>
  </numFmts>
  <fonts count="18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7.5"/>
      <color rgb="FF000000"/>
      <name val="Arial"/>
      <family val="2"/>
    </font>
    <font>
      <b/>
      <sz val="7.5"/>
      <color rgb="FF00000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7.5"/>
      <color rgb="FF000000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7.5"/>
      <color rgb="FF000000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rgb="FFFFFFFF"/>
      </left>
      <right style="medium">
        <color theme="0"/>
      </right>
      <top/>
      <bottom/>
      <diagonal/>
    </border>
    <border>
      <left/>
      <right/>
      <top/>
      <bottom style="medium">
        <color rgb="FF0000FF"/>
      </bottom>
      <diagonal/>
    </border>
    <border>
      <left style="thin">
        <color theme="0"/>
      </left>
      <right style="thin">
        <color theme="0"/>
      </right>
      <top/>
      <bottom style="medium">
        <color rgb="FF0000FF"/>
      </bottom>
      <diagonal/>
    </border>
    <border>
      <left style="medium">
        <color rgb="FFFFFFFF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rgb="FFFFFFFF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9" fontId="10" fillId="0" borderId="0" applyFont="0" applyFill="0" applyBorder="0" applyAlignment="0" applyProtection="0"/>
    <xf numFmtId="0" fontId="13" fillId="0" borderId="0"/>
    <xf numFmtId="0" fontId="16" fillId="0" borderId="0" applyNumberFormat="0" applyFill="0" applyBorder="0" applyAlignment="0" applyProtection="0"/>
  </cellStyleXfs>
  <cellXfs count="9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3" fontId="1" fillId="2" borderId="2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64" fontId="3" fillId="3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5" fontId="2" fillId="3" borderId="0" xfId="0" applyNumberFormat="1" applyFont="1" applyFill="1" applyAlignment="1">
      <alignment horizontal="center" vertical="center"/>
    </xf>
    <xf numFmtId="164" fontId="2" fillId="3" borderId="0" xfId="0" quotePrefix="1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right" vertical="center" indent="2"/>
    </xf>
    <xf numFmtId="164" fontId="3" fillId="3" borderId="0" xfId="0" quotePrefix="1" applyNumberFormat="1" applyFont="1" applyFill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/>
    </xf>
    <xf numFmtId="164" fontId="1" fillId="2" borderId="6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right" vertical="center" wrapText="1" indent="2"/>
    </xf>
    <xf numFmtId="166" fontId="5" fillId="0" borderId="0" xfId="1" applyNumberFormat="1" applyFont="1" applyFill="1" applyBorder="1" applyAlignment="1" applyProtection="1">
      <alignment vertical="center" wrapText="1"/>
      <protection locked="0"/>
    </xf>
    <xf numFmtId="166" fontId="5" fillId="0" borderId="0" xfId="1" applyNumberFormat="1" applyFont="1" applyFill="1" applyBorder="1" applyAlignment="1" applyProtection="1">
      <alignment wrapText="1"/>
      <protection locked="0"/>
    </xf>
    <xf numFmtId="0" fontId="5" fillId="0" borderId="11" xfId="1" applyFont="1" applyFill="1" applyBorder="1" applyAlignment="1"/>
    <xf numFmtId="0" fontId="1" fillId="2" borderId="2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3" fontId="2" fillId="4" borderId="4" xfId="0" applyNumberFormat="1" applyFont="1" applyFill="1" applyBorder="1" applyAlignment="1">
      <alignment horizontal="right" vertical="center" indent="2"/>
    </xf>
    <xf numFmtId="0" fontId="1" fillId="2" borderId="2" xfId="0" applyFont="1" applyFill="1" applyBorder="1" applyAlignment="1">
      <alignment horizontal="center" vertical="center" wrapText="1"/>
    </xf>
    <xf numFmtId="3" fontId="7" fillId="3" borderId="0" xfId="0" applyNumberFormat="1" applyFont="1" applyFill="1" applyAlignment="1">
      <alignment horizontal="right" vertical="center" indent="2"/>
    </xf>
    <xf numFmtId="3" fontId="7" fillId="4" borderId="0" xfId="0" applyNumberFormat="1" applyFont="1" applyFill="1" applyAlignment="1">
      <alignment horizontal="right" vertical="center" indent="2"/>
    </xf>
    <xf numFmtId="0" fontId="1" fillId="2" borderId="0" xfId="0" applyFont="1" applyFill="1" applyBorder="1" applyAlignment="1">
      <alignment vertical="center" wrapText="1"/>
    </xf>
    <xf numFmtId="164" fontId="1" fillId="2" borderId="10" xfId="0" applyNumberFormat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/>
    </xf>
    <xf numFmtId="0" fontId="0" fillId="3" borderId="0" xfId="0" applyFill="1" applyAlignment="1">
      <alignment horizontal="center" wrapText="1"/>
    </xf>
    <xf numFmtId="3" fontId="6" fillId="0" borderId="5" xfId="0" applyNumberFormat="1" applyFont="1" applyFill="1" applyBorder="1" applyAlignment="1">
      <alignment horizontal="right" indent="1"/>
    </xf>
    <xf numFmtId="164" fontId="6" fillId="0" borderId="0" xfId="0" applyNumberFormat="1" applyFont="1" applyFill="1" applyBorder="1" applyAlignment="1">
      <alignment horizontal="right" indent="1"/>
    </xf>
    <xf numFmtId="164" fontId="1" fillId="2" borderId="10" xfId="0" applyNumberFormat="1" applyFont="1" applyFill="1" applyBorder="1" applyAlignment="1">
      <alignment horizontal="right" vertical="center" wrapText="1" indent="1"/>
    </xf>
    <xf numFmtId="3" fontId="1" fillId="2" borderId="2" xfId="0" applyNumberFormat="1" applyFont="1" applyFill="1" applyBorder="1" applyAlignment="1">
      <alignment horizontal="right" vertical="center" wrapText="1" inden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" fontId="6" fillId="0" borderId="5" xfId="1" applyNumberFormat="1" applyFont="1" applyFill="1" applyBorder="1" applyAlignment="1" applyProtection="1">
      <alignment horizontal="right" indent="2"/>
      <protection locked="0"/>
    </xf>
    <xf numFmtId="1" fontId="1" fillId="2" borderId="10" xfId="0" applyNumberFormat="1" applyFont="1" applyFill="1" applyBorder="1" applyAlignment="1">
      <alignment horizontal="right" vertical="center" wrapText="1" indent="2"/>
    </xf>
    <xf numFmtId="1" fontId="6" fillId="0" borderId="12" xfId="1" applyNumberFormat="1" applyFont="1" applyFill="1" applyBorder="1" applyAlignment="1" applyProtection="1">
      <alignment horizontal="right" indent="2"/>
      <protection locked="0"/>
    </xf>
    <xf numFmtId="1" fontId="6" fillId="0" borderId="12" xfId="1" applyNumberFormat="1" applyFont="1" applyFill="1" applyBorder="1" applyAlignment="1" applyProtection="1">
      <alignment horizontal="right" wrapText="1" indent="2"/>
      <protection locked="0"/>
    </xf>
    <xf numFmtId="3" fontId="6" fillId="0" borderId="12" xfId="1" applyNumberFormat="1" applyFont="1" applyFill="1" applyBorder="1" applyAlignment="1" applyProtection="1">
      <alignment horizontal="right"/>
      <protection locked="0"/>
    </xf>
    <xf numFmtId="165" fontId="6" fillId="0" borderId="11" xfId="1" quotePrefix="1" applyNumberFormat="1" applyFont="1" applyFill="1" applyBorder="1" applyAlignment="1" applyProtection="1">
      <alignment horizontal="right"/>
      <protection locked="0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indent="1"/>
    </xf>
    <xf numFmtId="3" fontId="3" fillId="3" borderId="0" xfId="0" applyNumberFormat="1" applyFont="1" applyFill="1" applyAlignment="1">
      <alignment horizontal="right" vertical="center"/>
    </xf>
    <xf numFmtId="3" fontId="2" fillId="3" borderId="0" xfId="0" applyNumberFormat="1" applyFont="1" applyFill="1" applyAlignment="1">
      <alignment horizontal="right" vertical="center"/>
    </xf>
    <xf numFmtId="9" fontId="0" fillId="3" borderId="0" xfId="2" applyFont="1" applyFill="1"/>
    <xf numFmtId="0" fontId="9" fillId="3" borderId="0" xfId="0" applyFont="1" applyFill="1" applyAlignment="1">
      <alignment vertical="center"/>
    </xf>
    <xf numFmtId="0" fontId="12" fillId="0" borderId="0" xfId="0" applyFont="1"/>
    <xf numFmtId="0" fontId="13" fillId="0" borderId="0" xfId="3" applyFont="1" applyAlignment="1"/>
    <xf numFmtId="0" fontId="13" fillId="0" borderId="0" xfId="3" applyAlignment="1"/>
    <xf numFmtId="0" fontId="14" fillId="0" borderId="18" xfId="3" applyFont="1" applyBorder="1" applyAlignment="1">
      <alignment horizontal="center" vertical="center"/>
    </xf>
    <xf numFmtId="164" fontId="14" fillId="0" borderId="18" xfId="3" applyNumberFormat="1" applyFont="1" applyBorder="1" applyAlignment="1">
      <alignment horizontal="center" vertical="center" wrapText="1"/>
    </xf>
    <xf numFmtId="0" fontId="14" fillId="5" borderId="18" xfId="3" applyFont="1" applyFill="1" applyBorder="1" applyAlignment="1">
      <alignment horizontal="center" vertical="top"/>
    </xf>
    <xf numFmtId="0" fontId="14" fillId="0" borderId="18" xfId="3" applyFont="1" applyBorder="1" applyAlignment="1">
      <alignment horizontal="center" vertical="top"/>
    </xf>
    <xf numFmtId="0" fontId="14" fillId="5" borderId="19" xfId="3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165" fontId="1" fillId="2" borderId="2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3" fontId="7" fillId="4" borderId="0" xfId="0" applyNumberFormat="1" applyFont="1" applyFill="1" applyBorder="1" applyAlignment="1">
      <alignment horizontal="right" vertical="center" indent="2"/>
    </xf>
    <xf numFmtId="165" fontId="2" fillId="3" borderId="23" xfId="0" applyNumberFormat="1" applyFont="1" applyFill="1" applyBorder="1" applyAlignment="1">
      <alignment horizontal="right" vertical="center" indent="2"/>
    </xf>
    <xf numFmtId="1" fontId="1" fillId="2" borderId="24" xfId="0" applyNumberFormat="1" applyFont="1" applyFill="1" applyBorder="1" applyAlignment="1">
      <alignment horizontal="center" vertical="center" wrapText="1"/>
    </xf>
    <xf numFmtId="3" fontId="7" fillId="4" borderId="19" xfId="0" applyNumberFormat="1" applyFont="1" applyFill="1" applyBorder="1" applyAlignment="1">
      <alignment horizontal="right" vertical="center" indent="2"/>
    </xf>
    <xf numFmtId="165" fontId="2" fillId="3" borderId="25" xfId="0" applyNumberFormat="1" applyFont="1" applyFill="1" applyBorder="1" applyAlignment="1">
      <alignment horizontal="right" vertical="center" indent="2"/>
    </xf>
    <xf numFmtId="1" fontId="1" fillId="2" borderId="21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164" fontId="13" fillId="5" borderId="18" xfId="3" applyNumberFormat="1" applyFont="1" applyFill="1" applyBorder="1" applyAlignment="1">
      <alignment horizontal="center" vertical="top"/>
    </xf>
    <xf numFmtId="164" fontId="13" fillId="0" borderId="18" xfId="3" applyNumberFormat="1" applyBorder="1" applyAlignment="1">
      <alignment horizontal="center"/>
    </xf>
    <xf numFmtId="164" fontId="13" fillId="5" borderId="19" xfId="3" applyNumberFormat="1" applyFont="1" applyFill="1" applyBorder="1" applyAlignment="1">
      <alignment horizontal="center" vertical="top"/>
    </xf>
    <xf numFmtId="0" fontId="16" fillId="3" borderId="0" xfId="4" applyFill="1" applyAlignment="1">
      <alignment horizontal="left" vertical="center"/>
    </xf>
    <xf numFmtId="0" fontId="17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5">
    <cellStyle name="Lien hypertexte" xfId="4" builtinId="8"/>
    <cellStyle name="Normal" xfId="0" builtinId="0"/>
    <cellStyle name="Normal 4" xfId="3"/>
    <cellStyle name="Normal_Feuil1" xfId="1"/>
    <cellStyle name="Pourcentag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55655113387501"/>
          <c:y val="5.742391823364941E-2"/>
          <c:w val="0.8280144443322921"/>
          <c:h val="0.78966796777897541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'FIGURE 1'!$C$30:$H$30</c:f>
              <c:strCache>
                <c:ptCount val="6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</c:strCache>
            </c:strRef>
          </c:cat>
          <c:val>
            <c:numRef>
              <c:f>'FIGURE 1'!$C$32:$H$32</c:f>
              <c:numCache>
                <c:formatCode>#,##0</c:formatCode>
                <c:ptCount val="6"/>
                <c:pt idx="0">
                  <c:v>100</c:v>
                </c:pt>
                <c:pt idx="1">
                  <c:v>100.19526938685412</c:v>
                </c:pt>
                <c:pt idx="2">
                  <c:v>100.91691712088024</c:v>
                </c:pt>
                <c:pt idx="3">
                  <c:v>108.18093831185369</c:v>
                </c:pt>
                <c:pt idx="4">
                  <c:v>110.25928378584891</c:v>
                </c:pt>
                <c:pt idx="5">
                  <c:v>117.21936393119725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82-477B-9A6B-4AEE7C0C4D3F}"/>
            </c:ext>
          </c:extLst>
        </c:ser>
        <c:ser>
          <c:idx val="2"/>
          <c:order val="1"/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'FIGURE 1'!$C$30:$H$30</c:f>
              <c:strCache>
                <c:ptCount val="6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</c:strCache>
            </c:strRef>
          </c:cat>
          <c:val>
            <c:numRef>
              <c:f>'FIGURE 1'!$C$33:$H$33</c:f>
              <c:numCache>
                <c:formatCode>#,##0</c:formatCode>
                <c:ptCount val="6"/>
                <c:pt idx="0">
                  <c:v>100</c:v>
                </c:pt>
                <c:pt idx="1">
                  <c:v>99.959447069609979</c:v>
                </c:pt>
                <c:pt idx="2">
                  <c:v>101.84427674730235</c:v>
                </c:pt>
                <c:pt idx="3">
                  <c:v>107.89371605896044</c:v>
                </c:pt>
                <c:pt idx="4">
                  <c:v>108.55137879963326</c:v>
                </c:pt>
                <c:pt idx="5">
                  <c:v>115.18090133295719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82-477B-9A6B-4AEE7C0C4D3F}"/>
            </c:ext>
          </c:extLst>
        </c:ser>
        <c:ser>
          <c:idx val="3"/>
          <c:order val="2"/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'FIGURE 1'!$C$30:$H$30</c:f>
              <c:strCache>
                <c:ptCount val="6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</c:strCache>
            </c:strRef>
          </c:cat>
          <c:val>
            <c:numRef>
              <c:f>'FIGURE 1'!$C$31:$H$31</c:f>
              <c:numCache>
                <c:formatCode>#,##0</c:formatCode>
                <c:ptCount val="6"/>
                <c:pt idx="0">
                  <c:v>100</c:v>
                </c:pt>
                <c:pt idx="1">
                  <c:v>100.07957857952236</c:v>
                </c:pt>
                <c:pt idx="2">
                  <c:v>101.37186551220061</c:v>
                </c:pt>
                <c:pt idx="3">
                  <c:v>108.04003148543799</c:v>
                </c:pt>
                <c:pt idx="4">
                  <c:v>109.42141182779888</c:v>
                </c:pt>
                <c:pt idx="5">
                  <c:v>116.21932548504009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82-477B-9A6B-4AEE7C0C4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382272"/>
        <c:axId val="45385216"/>
      </c:lineChart>
      <c:catAx>
        <c:axId val="4538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/>
            </a:pPr>
            <a:endParaRPr lang="fr-FR"/>
          </a:p>
        </c:txPr>
        <c:crossAx val="45385216"/>
        <c:crosses val="autoZero"/>
        <c:auto val="1"/>
        <c:lblAlgn val="ctr"/>
        <c:lblOffset val="100"/>
        <c:noMultiLvlLbl val="0"/>
      </c:catAx>
      <c:valAx>
        <c:axId val="45385216"/>
        <c:scaling>
          <c:orientation val="minMax"/>
          <c:max val="118"/>
          <c:min val="98"/>
        </c:scaling>
        <c:delete val="0"/>
        <c:axPos val="l"/>
        <c:majorGridlines>
          <c:spPr>
            <a:ln w="3175"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45382272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330746480897375E-2"/>
          <c:y val="7.5347024920853961E-2"/>
          <c:w val="0.52347120403053071"/>
          <c:h val="0.8531225478258516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 5'!$A$28</c:f>
              <c:strCache>
                <c:ptCount val="1"/>
                <c:pt idx="0">
                  <c:v>Professions libérales, cadres supérieurs, professeurs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5'!$B$26:$C$26</c:f>
              <c:strCache>
                <c:ptCount val="2"/>
                <c:pt idx="0">
                  <c:v>2018-19</c:v>
                </c:pt>
                <c:pt idx="1">
                  <c:v>2013-14</c:v>
                </c:pt>
              </c:strCache>
            </c:strRef>
          </c:cat>
          <c:val>
            <c:numRef>
              <c:f>'FIGURE 5'!$B$28:$C$28</c:f>
              <c:numCache>
                <c:formatCode>#\ ##0.0</c:formatCode>
                <c:ptCount val="2"/>
                <c:pt idx="0">
                  <c:v>52.459733991806502</c:v>
                </c:pt>
                <c:pt idx="1">
                  <c:v>52.781818896708998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7-4C4F-A45A-38DBC39F259B}"/>
            </c:ext>
          </c:extLst>
        </c:ser>
        <c:ser>
          <c:idx val="1"/>
          <c:order val="1"/>
          <c:tx>
            <c:strRef>
              <c:f>'FIGURE 5'!$A$29</c:f>
              <c:strCache>
                <c:ptCount val="1"/>
                <c:pt idx="0">
                  <c:v>Artisans, commerçants, chefs d'entreprise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5'!$B$26:$C$26</c:f>
              <c:strCache>
                <c:ptCount val="2"/>
                <c:pt idx="0">
                  <c:v>2018-19</c:v>
                </c:pt>
                <c:pt idx="1">
                  <c:v>2013-14</c:v>
                </c:pt>
              </c:strCache>
            </c:strRef>
          </c:cat>
          <c:val>
            <c:numRef>
              <c:f>'FIGURE 5'!$B$29:$C$29</c:f>
              <c:numCache>
                <c:formatCode>#\ ##0.0</c:formatCode>
                <c:ptCount val="2"/>
                <c:pt idx="0">
                  <c:v>17.628374207306805</c:v>
                </c:pt>
                <c:pt idx="1">
                  <c:v>17.87834702944993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7-4C4F-A45A-38DBC39F259B}"/>
            </c:ext>
          </c:extLst>
        </c:ser>
        <c:ser>
          <c:idx val="2"/>
          <c:order val="2"/>
          <c:tx>
            <c:strRef>
              <c:f>'FIGURE 5'!$A$30</c:f>
              <c:strCache>
                <c:ptCount val="1"/>
                <c:pt idx="0">
                  <c:v>Professions intermédiaires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5'!$B$26:$C$26</c:f>
              <c:strCache>
                <c:ptCount val="2"/>
                <c:pt idx="0">
                  <c:v>2018-19</c:v>
                </c:pt>
                <c:pt idx="1">
                  <c:v>2013-14</c:v>
                </c:pt>
              </c:strCache>
            </c:strRef>
          </c:cat>
          <c:val>
            <c:numRef>
              <c:f>'FIGURE 5'!$B$30:$C$30</c:f>
              <c:numCache>
                <c:formatCode>#\ ##0.0</c:formatCode>
                <c:ptCount val="2"/>
                <c:pt idx="0">
                  <c:v>9.3809978113249901</c:v>
                </c:pt>
                <c:pt idx="1">
                  <c:v>9.2661764898622536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7-4C4F-A45A-38DBC39F259B}"/>
            </c:ext>
          </c:extLst>
        </c:ser>
        <c:ser>
          <c:idx val="3"/>
          <c:order val="3"/>
          <c:tx>
            <c:strRef>
              <c:f>'FIGURE 5'!$A$31</c:f>
              <c:strCache>
                <c:ptCount val="1"/>
                <c:pt idx="0">
                  <c:v>Employés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5'!$B$26:$C$26</c:f>
              <c:strCache>
                <c:ptCount val="2"/>
                <c:pt idx="0">
                  <c:v>2018-19</c:v>
                </c:pt>
                <c:pt idx="1">
                  <c:v>2013-14</c:v>
                </c:pt>
              </c:strCache>
            </c:strRef>
          </c:cat>
          <c:val>
            <c:numRef>
              <c:f>'FIGURE 5'!$B$31:$C$31</c:f>
              <c:numCache>
                <c:formatCode>#\ ##0.0</c:formatCode>
                <c:ptCount val="2"/>
                <c:pt idx="0">
                  <c:v>8.0947303440148151</c:v>
                </c:pt>
                <c:pt idx="1">
                  <c:v>6.4443832815633231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A7-4C4F-A45A-38DBC39F259B}"/>
            </c:ext>
          </c:extLst>
        </c:ser>
        <c:ser>
          <c:idx val="4"/>
          <c:order val="4"/>
          <c:tx>
            <c:strRef>
              <c:f>'FIGURE 5'!$A$32</c:f>
              <c:strCache>
                <c:ptCount val="1"/>
                <c:pt idx="0">
                  <c:v>Retraités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5'!$B$26:$C$26</c:f>
              <c:strCache>
                <c:ptCount val="2"/>
                <c:pt idx="0">
                  <c:v>2018-19</c:v>
                </c:pt>
                <c:pt idx="1">
                  <c:v>2013-14</c:v>
                </c:pt>
              </c:strCache>
            </c:strRef>
          </c:cat>
          <c:val>
            <c:numRef>
              <c:f>'FIGURE 5'!$B$32:$C$32</c:f>
              <c:numCache>
                <c:formatCode>#\ ##0.0</c:formatCode>
                <c:ptCount val="2"/>
                <c:pt idx="0">
                  <c:v>7.3685391997306242</c:v>
                </c:pt>
                <c:pt idx="1">
                  <c:v>8.0315600466585408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A7-4C4F-A45A-38DBC39F259B}"/>
            </c:ext>
          </c:extLst>
        </c:ser>
        <c:ser>
          <c:idx val="5"/>
          <c:order val="5"/>
          <c:tx>
            <c:strRef>
              <c:f>'FIGURE 5'!$A$33</c:f>
              <c:strCache>
                <c:ptCount val="1"/>
                <c:pt idx="0">
                  <c:v>Ouvriers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5'!$B$26:$C$26</c:f>
              <c:strCache>
                <c:ptCount val="2"/>
                <c:pt idx="0">
                  <c:v>2018-19</c:v>
                </c:pt>
                <c:pt idx="1">
                  <c:v>2013-14</c:v>
                </c:pt>
              </c:strCache>
            </c:strRef>
          </c:cat>
          <c:val>
            <c:numRef>
              <c:f>'FIGURE 5'!$B$33:$C$33</c:f>
              <c:numCache>
                <c:formatCode>#\ ##0.0</c:formatCode>
                <c:ptCount val="2"/>
                <c:pt idx="0">
                  <c:v>3.4805544643358215</c:v>
                </c:pt>
                <c:pt idx="1">
                  <c:v>3.7012280632773695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A7-4C4F-A45A-38DBC39F259B}"/>
            </c:ext>
          </c:extLst>
        </c:ser>
        <c:ser>
          <c:idx val="6"/>
          <c:order val="6"/>
          <c:tx>
            <c:strRef>
              <c:f>'FIGURE 5'!$A$34</c:f>
              <c:strCache>
                <c:ptCount val="1"/>
                <c:pt idx="0">
                  <c:v>Agriculteurs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5'!$B$26:$C$26</c:f>
              <c:strCache>
                <c:ptCount val="2"/>
                <c:pt idx="0">
                  <c:v>2018-19</c:v>
                </c:pt>
                <c:pt idx="1">
                  <c:v>2013-14</c:v>
                </c:pt>
              </c:strCache>
            </c:strRef>
          </c:cat>
          <c:val>
            <c:numRef>
              <c:f>'FIGURE 5'!$B$34:$C$34</c:f>
              <c:numCache>
                <c:formatCode>#\ ##0.0</c:formatCode>
                <c:ptCount val="2"/>
                <c:pt idx="0">
                  <c:v>1.5870699814804423</c:v>
                </c:pt>
                <c:pt idx="1">
                  <c:v>1.8964861924795868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A7-4C4F-A45A-38DBC39F2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577920"/>
        <c:axId val="106579840"/>
      </c:barChart>
      <c:catAx>
        <c:axId val="10657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579840"/>
        <c:crosses val="autoZero"/>
        <c:auto val="1"/>
        <c:lblAlgn val="ctr"/>
        <c:lblOffset val="100"/>
        <c:noMultiLvlLbl val="0"/>
      </c:catAx>
      <c:valAx>
        <c:axId val="1065798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06577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09783690831744"/>
          <c:y val="0.10115209322756477"/>
          <c:w val="0.33569654367916651"/>
          <c:h val="0.6137163662111175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7144832243346E-2"/>
          <c:y val="4.2743698746572398E-2"/>
          <c:w val="0.86525482935297338"/>
          <c:h val="0.7126515840869829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'FIGURE 6'!$A$26</c:f>
              <c:strCache>
                <c:ptCount val="1"/>
                <c:pt idx="0">
                  <c:v>Part d'étrangers en mobilité internationale en % (échelle de droite)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6'!$B$24:$G$24</c:f>
              <c:strCache>
                <c:ptCount val="6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</c:strCache>
            </c:strRef>
          </c:cat>
          <c:val>
            <c:numRef>
              <c:f>'FIGURE 6'!$B$26:$G$26</c:f>
              <c:numCache>
                <c:formatCode>#\ ##0.0</c:formatCode>
                <c:ptCount val="6"/>
                <c:pt idx="0">
                  <c:v>12.262095264035953</c:v>
                </c:pt>
                <c:pt idx="1">
                  <c:v>12.829151671388583</c:v>
                </c:pt>
                <c:pt idx="2">
                  <c:v>12.695509319242266</c:v>
                </c:pt>
                <c:pt idx="3">
                  <c:v>14.095492476925022</c:v>
                </c:pt>
                <c:pt idx="4">
                  <c:v>15.640815467103828</c:v>
                </c:pt>
                <c:pt idx="5">
                  <c:v>17.69554579364128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6-41B5-A0DD-1EC4B3D46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097432"/>
        <c:axId val="710095792"/>
      </c:barChart>
      <c:lineChart>
        <c:grouping val="standard"/>
        <c:varyColors val="0"/>
        <c:ser>
          <c:idx val="0"/>
          <c:order val="0"/>
          <c:tx>
            <c:strRef>
              <c:f>'FIGURE 6'!$A$25</c:f>
              <c:strCache>
                <c:ptCount val="1"/>
                <c:pt idx="0">
                  <c:v>Nombre d'étrangers en mobilité internationale - indice 100 = 2013 (échelle de gauche)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2013-14</c:v>
              </c:pt>
              <c:pt idx="1">
                <c:v>2014-15</c:v>
              </c:pt>
              <c:pt idx="2">
                <c:v>2015-16</c:v>
              </c:pt>
              <c:pt idx="3">
                <c:v>2016-17</c:v>
              </c:pt>
              <c:pt idx="4">
                <c:v>2017-18</c:v>
              </c:pt>
              <c:pt idx="5">
                <c:v>2018-19</c:v>
              </c:pt>
            </c:strLit>
          </c:cat>
          <c:val>
            <c:numRef>
              <c:f>'FIGURE 6'!$B$25:$G$25</c:f>
              <c:numCache>
                <c:formatCode>#,##0</c:formatCode>
                <c:ptCount val="6"/>
                <c:pt idx="0">
                  <c:v>100</c:v>
                </c:pt>
                <c:pt idx="1">
                  <c:v>103.55337078651685</c:v>
                </c:pt>
                <c:pt idx="2">
                  <c:v>105.0561797752809</c:v>
                </c:pt>
                <c:pt idx="3">
                  <c:v>123.82022471910112</c:v>
                </c:pt>
                <c:pt idx="4">
                  <c:v>135.27387640449439</c:v>
                </c:pt>
                <c:pt idx="5">
                  <c:v>161.76264044943821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66-41B5-A0DD-1EC4B3D46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085296"/>
        <c:axId val="710085624"/>
      </c:lineChart>
      <c:catAx>
        <c:axId val="71008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0085624"/>
        <c:crosses val="autoZero"/>
        <c:auto val="1"/>
        <c:lblAlgn val="ctr"/>
        <c:lblOffset val="100"/>
        <c:noMultiLvlLbl val="0"/>
      </c:catAx>
      <c:valAx>
        <c:axId val="710085624"/>
        <c:scaling>
          <c:orientation val="minMax"/>
          <c:max val="17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0085296"/>
        <c:crosses val="autoZero"/>
        <c:crossBetween val="between"/>
      </c:valAx>
      <c:valAx>
        <c:axId val="710095792"/>
        <c:scaling>
          <c:orientation val="minMax"/>
          <c:min val="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0097432"/>
        <c:crosses val="max"/>
        <c:crossBetween val="between"/>
      </c:valAx>
      <c:catAx>
        <c:axId val="7100974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10095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393505153979383E-2"/>
          <c:y val="0.86351022146559786"/>
          <c:w val="0.78471824745501029"/>
          <c:h val="0.10540345217325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99391</xdr:colOff>
      <xdr:row>2</xdr:row>
      <xdr:rowOff>57979</xdr:rowOff>
    </xdr:from>
    <xdr:to>
      <xdr:col>9</xdr:col>
      <xdr:colOff>333377</xdr:colOff>
      <xdr:row>23</xdr:row>
      <xdr:rowOff>37688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0.84884</cdr:x>
      <cdr:y>0.09488</cdr:y>
    </cdr:from>
    <cdr:to>
      <cdr:x>1</cdr:x>
      <cdr:y>0.14983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930226" y="377629"/>
          <a:ext cx="877955" cy="218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 b="1" baseline="0"/>
            <a:t>Total Groupe I</a:t>
          </a:r>
          <a:endParaRPr lang="fr-FR" sz="900" b="1"/>
        </a:p>
      </cdr:txBody>
    </cdr:sp>
  </cdr:relSizeAnchor>
  <cdr:relSizeAnchor xmlns:cdr="http://schemas.openxmlformats.org/drawingml/2006/chartDrawing">
    <cdr:from>
      <cdr:x>0.86477</cdr:x>
      <cdr:y>0.04747</cdr:y>
    </cdr:from>
    <cdr:to>
      <cdr:x>0.97112</cdr:x>
      <cdr:y>0.12402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5022741" y="188936"/>
          <a:ext cx="617715" cy="3046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 baseline="0"/>
            <a:t>Hommes</a:t>
          </a:r>
          <a:endParaRPr lang="fr-FR" sz="900" b="1"/>
        </a:p>
      </cdr:txBody>
    </cdr:sp>
  </cdr:relSizeAnchor>
  <cdr:relSizeAnchor xmlns:cdr="http://schemas.openxmlformats.org/drawingml/2006/chartDrawing">
    <cdr:from>
      <cdr:x>0.8656</cdr:x>
      <cdr:y>0.14886</cdr:y>
    </cdr:from>
    <cdr:to>
      <cdr:x>0.99002</cdr:x>
      <cdr:y>0.22541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5027545" y="592512"/>
          <a:ext cx="722659" cy="3046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 baseline="0"/>
            <a:t>Femmes</a:t>
          </a:r>
          <a:endParaRPr lang="fr-FR" sz="900" b="1"/>
        </a:p>
      </cdr:txBody>
    </cdr:sp>
  </cdr:relSizeAnchor>
  <cdr:relSizeAnchor xmlns:cdr="http://schemas.openxmlformats.org/drawingml/2006/chartDrawing">
    <cdr:from>
      <cdr:x>0.0829</cdr:x>
      <cdr:y>0.92345</cdr:y>
    </cdr:from>
    <cdr:to>
      <cdr:x>0.41925</cdr:x>
      <cdr:y>1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481495" y="3675524"/>
          <a:ext cx="1953593" cy="3046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0" baseline="0"/>
            <a:t>(indice base 100 = 2013)</a:t>
          </a:r>
          <a:endParaRPr lang="fr-FR" sz="900" b="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85724</xdr:rowOff>
    </xdr:from>
    <xdr:to>
      <xdr:col>9</xdr:col>
      <xdr:colOff>85725</xdr:colOff>
      <xdr:row>20</xdr:row>
      <xdr:rowOff>161925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0.0951</cdr:x>
      <cdr:y>0.07388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628650" cy="273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0" baseline="0"/>
            <a:t>(en %)</a:t>
          </a:r>
          <a:endParaRPr lang="fr-FR" sz="900" b="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182218</xdr:colOff>
      <xdr:row>1</xdr:row>
      <xdr:rowOff>99391</xdr:rowOff>
    </xdr:from>
    <xdr:to>
      <xdr:col>7</xdr:col>
      <xdr:colOff>289893</xdr:colOff>
      <xdr:row>18</xdr:row>
      <xdr:rowOff>129209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2</xdr:row>
      <xdr:rowOff>90241</xdr:rowOff>
    </xdr:from>
    <xdr:to>
      <xdr:col>8</xdr:col>
      <xdr:colOff>504825</xdr:colOff>
      <xdr:row>26</xdr:row>
      <xdr:rowOff>47625</xdr:rowOff>
    </xdr:to>
    <xdr:pic>
      <xdr:nvPicPr>
        <xdr:cNvPr id="3" name="Imag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36" t="16733" r="22835" b="23276"/>
        <a:stretch/>
      </xdr:blipFill>
      <xdr:spPr>
        <a:xfrm>
          <a:off x="238124" y="471241"/>
          <a:ext cx="6362701" cy="498658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142875</xdr:rowOff>
    </xdr:from>
    <xdr:to>
      <xdr:col>7</xdr:col>
      <xdr:colOff>533400</xdr:colOff>
      <xdr:row>24</xdr:row>
      <xdr:rowOff>180976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95" t="17810" r="18466" b="15903"/>
        <a:stretch/>
      </xdr:blipFill>
      <xdr:spPr>
        <a:xfrm>
          <a:off x="190500" y="333375"/>
          <a:ext cx="5676900" cy="4714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1"/>
  <sheetViews>
    <sheetView tabSelected="1" workbookViewId="0">
      <selection activeCell="G22" sqref="G22"/>
    </sheetView>
  </sheetViews>
  <sheetFormatPr baseColWidth="10" defaultRowHeight="15" x14ac:dyDescent="0.25"/>
  <cols>
    <col min="1" max="16384" width="11.42578125" style="5"/>
  </cols>
  <sheetData>
    <row r="2" spans="1:1" ht="18.75" x14ac:dyDescent="0.3">
      <c r="A2" s="85" t="s">
        <v>112</v>
      </c>
    </row>
    <row r="4" spans="1:1" x14ac:dyDescent="0.25">
      <c r="A4" s="84" t="s">
        <v>104</v>
      </c>
    </row>
    <row r="5" spans="1:1" x14ac:dyDescent="0.25">
      <c r="A5" s="84" t="s">
        <v>65</v>
      </c>
    </row>
    <row r="6" spans="1:1" x14ac:dyDescent="0.25">
      <c r="A6" s="84" t="s">
        <v>105</v>
      </c>
    </row>
    <row r="7" spans="1:1" x14ac:dyDescent="0.25">
      <c r="A7" s="84" t="s">
        <v>108</v>
      </c>
    </row>
    <row r="8" spans="1:1" x14ac:dyDescent="0.25">
      <c r="A8" s="84" t="s">
        <v>109</v>
      </c>
    </row>
    <row r="9" spans="1:1" x14ac:dyDescent="0.25">
      <c r="A9" s="84" t="s">
        <v>99</v>
      </c>
    </row>
    <row r="10" spans="1:1" x14ac:dyDescent="0.25">
      <c r="A10" s="84" t="s">
        <v>110</v>
      </c>
    </row>
    <row r="11" spans="1:1" x14ac:dyDescent="0.25">
      <c r="A11" s="84" t="s">
        <v>111</v>
      </c>
    </row>
  </sheetData>
  <hyperlinks>
    <hyperlink ref="A4" location="'FIGURE 1'!A1" display="FIGURE 1 : Évolution à dispositif équivalent du nombre d’étudiants inscrits en écoles de commerce du groupe I"/>
    <hyperlink ref="A5" location="'FIGURE 2'!A1" display="FIGURE 2 : Répartition des effectifs inscrits en écoles de commerce du groupe I selon le type de diplôme préparé en 2018-2019 et leur évolution "/>
    <hyperlink ref="A6" location="'FIGURE 3'!A1" display="FIGURE 3 : Evolution de la répartition du nombre d’étudiants à leur entrée dans une école du groupe I selon le niveau d’inscription en 2018"/>
    <hyperlink ref="A7" location="'FIGURE 4'!A1" display="FIGURE 4 : Origine scolaire des nouveaux inscrits dans un diplôme visé de niveau bac+5 conférant le grade de master, selon le niveau d’inscription dans le diplôme"/>
    <hyperlink ref="A8" location="'FIGURE 5'!A1" display="FIGURE 5 : Répartition des effectifs inscrits en école de commerce du groupe I, selon la PCS du parent référent"/>
    <hyperlink ref="A9" location="'FIGURE 6'!A1" display="FIGURE 6 : Part d'étudiants étrangers en mobilité internationale et évolution à dispositif équivalent du nombre d’étudiants étrangers en mobilité internationale dans les écoles de commerce du groupe I"/>
    <hyperlink ref="A10" location="'FIGURE 7'!A1" display="FIGURE 7 : Répartition des étudiants du groupe I par académies en 2018-2019 (en %)"/>
    <hyperlink ref="A11" location="'FIGURE 8'!A1" display="FIGURE 8 : Proportion d’étudiants inscrits dans une école de commerce du groupe I par académies en 2018-2019 (en %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115" zoomScaleNormal="115" workbookViewId="0"/>
  </sheetViews>
  <sheetFormatPr baseColWidth="10" defaultColWidth="9.140625" defaultRowHeight="15" x14ac:dyDescent="0.25"/>
  <cols>
    <col min="1" max="2" width="9.140625" style="5"/>
    <col min="3" max="3" width="9.5703125" style="5" bestFit="1" customWidth="1"/>
    <col min="4" max="8" width="9.140625" style="5"/>
    <col min="9" max="9" width="9.7109375" style="5" bestFit="1" customWidth="1"/>
    <col min="10" max="16384" width="9.140625" style="5"/>
  </cols>
  <sheetData>
    <row r="1" spans="1:1" x14ac:dyDescent="0.25">
      <c r="A1" s="69" t="s">
        <v>104</v>
      </c>
    </row>
    <row r="25" spans="1:8" x14ac:dyDescent="0.25">
      <c r="A25" s="57" t="s">
        <v>63</v>
      </c>
    </row>
    <row r="26" spans="1:8" x14ac:dyDescent="0.25">
      <c r="A26" s="52" t="s">
        <v>64</v>
      </c>
    </row>
    <row r="29" spans="1:8" ht="25.5" customHeight="1" x14ac:dyDescent="0.25">
      <c r="A29" s="5" t="s">
        <v>55</v>
      </c>
    </row>
    <row r="30" spans="1:8" ht="18" customHeight="1" x14ac:dyDescent="0.25">
      <c r="A30" s="67" t="s">
        <v>51</v>
      </c>
      <c r="B30" s="68"/>
      <c r="C30" s="15" t="s">
        <v>33</v>
      </c>
      <c r="D30" s="15" t="s">
        <v>36</v>
      </c>
      <c r="E30" s="15" t="s">
        <v>37</v>
      </c>
      <c r="F30" s="15" t="s">
        <v>38</v>
      </c>
      <c r="G30" s="15" t="s">
        <v>0</v>
      </c>
      <c r="H30" s="15" t="s">
        <v>1</v>
      </c>
    </row>
    <row r="31" spans="1:8" ht="18" customHeight="1" x14ac:dyDescent="0.25">
      <c r="A31" s="29" t="s">
        <v>50</v>
      </c>
      <c r="B31" s="30"/>
      <c r="C31" s="33">
        <v>100</v>
      </c>
      <c r="D31" s="33">
        <v>100.07957857952236</v>
      </c>
      <c r="E31" s="33">
        <v>101.37186551220061</v>
      </c>
      <c r="F31" s="33">
        <v>108.04003148543799</v>
      </c>
      <c r="G31" s="33">
        <v>109.42141182779888</v>
      </c>
      <c r="H31" s="33">
        <v>116.21932548504009</v>
      </c>
    </row>
    <row r="32" spans="1:8" ht="18" customHeight="1" x14ac:dyDescent="0.25">
      <c r="A32" s="29" t="s">
        <v>52</v>
      </c>
      <c r="B32" s="29"/>
      <c r="C32" s="33">
        <v>100</v>
      </c>
      <c r="D32" s="33">
        <v>100.19526938685412</v>
      </c>
      <c r="E32" s="33">
        <v>100.91691712088024</v>
      </c>
      <c r="F32" s="33">
        <v>108.18093831185369</v>
      </c>
      <c r="G32" s="33">
        <v>110.25928378584891</v>
      </c>
      <c r="H32" s="33">
        <v>117.21936393119725</v>
      </c>
    </row>
    <row r="33" spans="1:8" ht="18" customHeight="1" x14ac:dyDescent="0.25">
      <c r="A33" s="29" t="s">
        <v>53</v>
      </c>
      <c r="B33" s="29"/>
      <c r="C33" s="33">
        <v>100</v>
      </c>
      <c r="D33" s="33">
        <v>99.959447069609979</v>
      </c>
      <c r="E33" s="33">
        <v>101.84427674730235</v>
      </c>
      <c r="F33" s="33">
        <v>107.89371605896044</v>
      </c>
      <c r="G33" s="33">
        <v>108.55137879963326</v>
      </c>
      <c r="H33" s="33">
        <v>115.18090133295719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/>
  </sheetViews>
  <sheetFormatPr baseColWidth="10" defaultColWidth="9.140625" defaultRowHeight="15" x14ac:dyDescent="0.25"/>
  <cols>
    <col min="1" max="1" width="23.140625" style="5" customWidth="1"/>
    <col min="2" max="4" width="9.140625" style="5"/>
    <col min="5" max="5" width="11.5703125" style="5" customWidth="1"/>
    <col min="6" max="6" width="9.140625" style="5" customWidth="1"/>
    <col min="7" max="16384" width="9.140625" style="5"/>
  </cols>
  <sheetData>
    <row r="1" spans="1:8" x14ac:dyDescent="0.25">
      <c r="A1" s="69" t="s">
        <v>65</v>
      </c>
    </row>
    <row r="3" spans="1:8" ht="56.25" x14ac:dyDescent="0.25">
      <c r="A3" s="88" t="s">
        <v>15</v>
      </c>
      <c r="B3" s="86" t="s">
        <v>1</v>
      </c>
      <c r="C3" s="87"/>
      <c r="D3" s="31" t="s">
        <v>24</v>
      </c>
      <c r="E3" s="31" t="s">
        <v>61</v>
      </c>
      <c r="F3" s="19" t="s">
        <v>54</v>
      </c>
      <c r="G3" s="19" t="s">
        <v>54</v>
      </c>
    </row>
    <row r="4" spans="1:8" x14ac:dyDescent="0.25">
      <c r="A4" s="88"/>
      <c r="B4" s="16" t="s">
        <v>3</v>
      </c>
      <c r="C4" s="17" t="s">
        <v>4</v>
      </c>
      <c r="D4" s="18" t="s">
        <v>4</v>
      </c>
      <c r="E4" s="19" t="s">
        <v>4</v>
      </c>
      <c r="F4" s="18" t="s">
        <v>32</v>
      </c>
      <c r="G4" s="18" t="s">
        <v>34</v>
      </c>
    </row>
    <row r="5" spans="1:8" x14ac:dyDescent="0.25">
      <c r="A5" s="7" t="s">
        <v>59</v>
      </c>
      <c r="B5" s="54">
        <v>119623</v>
      </c>
      <c r="C5" s="8">
        <v>84.347875138378654</v>
      </c>
      <c r="D5" s="8">
        <v>48.465596081021204</v>
      </c>
      <c r="E5" s="8">
        <v>14.844135325146501</v>
      </c>
      <c r="F5" s="8">
        <v>5.5221734802963773</v>
      </c>
      <c r="G5" s="8">
        <v>15.282770008356739</v>
      </c>
    </row>
    <row r="6" spans="1:8" x14ac:dyDescent="0.25">
      <c r="A6" s="53" t="s">
        <v>7</v>
      </c>
      <c r="B6" s="55">
        <v>13427</v>
      </c>
      <c r="C6" s="9">
        <v>9.4675682726817598</v>
      </c>
      <c r="D6" s="9">
        <v>46.853355179861474</v>
      </c>
      <c r="E6" s="9">
        <v>16.407239145006329</v>
      </c>
      <c r="F6" s="9">
        <v>13.49424026330226</v>
      </c>
      <c r="G6" s="9">
        <v>35.880035026269709</v>
      </c>
      <c r="H6" s="56"/>
    </row>
    <row r="7" spans="1:8" x14ac:dyDescent="0.25">
      <c r="A7" s="53" t="s">
        <v>8</v>
      </c>
      <c r="B7" s="55">
        <v>12727</v>
      </c>
      <c r="C7" s="9">
        <v>8.9739883374112441</v>
      </c>
      <c r="D7" s="9">
        <v>49.941070165789263</v>
      </c>
      <c r="E7" s="9">
        <v>16.319635420759017</v>
      </c>
      <c r="F7" s="9">
        <v>7.4786119388637884</v>
      </c>
      <c r="G7" s="9">
        <v>24.454585930543193</v>
      </c>
    </row>
    <row r="8" spans="1:8" x14ac:dyDescent="0.25">
      <c r="A8" s="53" t="s">
        <v>9</v>
      </c>
      <c r="B8" s="55">
        <v>3370</v>
      </c>
      <c r="C8" s="9">
        <v>2.3762348312309176</v>
      </c>
      <c r="D8" s="9">
        <v>40.445103857566764</v>
      </c>
      <c r="E8" s="9">
        <v>14.629080118694363</v>
      </c>
      <c r="F8" s="9">
        <v>17.649226234340464</v>
      </c>
      <c r="G8" s="9">
        <v>-0.31220730565095778</v>
      </c>
    </row>
    <row r="9" spans="1:8" x14ac:dyDescent="0.25">
      <c r="A9" s="53" t="s">
        <v>10</v>
      </c>
      <c r="B9" s="55">
        <v>90044</v>
      </c>
      <c r="C9" s="9">
        <v>63.491302416426343</v>
      </c>
      <c r="D9" s="9">
        <v>48.782817289325223</v>
      </c>
      <c r="E9" s="9">
        <v>14.375194349429169</v>
      </c>
      <c r="F9" s="9">
        <v>3.8589511325826109</v>
      </c>
      <c r="G9" s="9">
        <v>12.454165491422863</v>
      </c>
    </row>
    <row r="10" spans="1:8" x14ac:dyDescent="0.25">
      <c r="A10" s="53" t="s">
        <v>14</v>
      </c>
      <c r="B10" s="55">
        <v>55</v>
      </c>
      <c r="C10" s="9">
        <v>3.8781280628397773E-2</v>
      </c>
      <c r="D10" s="9">
        <v>72.727272727272734</v>
      </c>
      <c r="E10" s="9">
        <v>72.727272727272734</v>
      </c>
      <c r="F10" s="12" t="s">
        <v>31</v>
      </c>
      <c r="G10" s="12" t="s">
        <v>31</v>
      </c>
    </row>
    <row r="11" spans="1:8" x14ac:dyDescent="0.25">
      <c r="A11" s="7" t="s">
        <v>60</v>
      </c>
      <c r="B11" s="54">
        <v>17660</v>
      </c>
      <c r="C11" s="8">
        <v>12.452316652681903</v>
      </c>
      <c r="D11" s="8">
        <v>51.172140430351078</v>
      </c>
      <c r="E11" s="8">
        <v>38.963759909399776</v>
      </c>
      <c r="F11" s="8">
        <v>9.9376270236176225</v>
      </c>
      <c r="G11" s="8">
        <v>-3.6898330058939055</v>
      </c>
    </row>
    <row r="12" spans="1:8" x14ac:dyDescent="0.25">
      <c r="A12" s="53" t="s">
        <v>11</v>
      </c>
      <c r="B12" s="55">
        <v>1421</v>
      </c>
      <c r="C12" s="9">
        <v>1.0019672685991496</v>
      </c>
      <c r="D12" s="9">
        <v>53.413089373680513</v>
      </c>
      <c r="E12" s="9">
        <v>15.552427867698803</v>
      </c>
      <c r="F12" s="12" t="s">
        <v>31</v>
      </c>
      <c r="G12" s="12" t="s">
        <v>31</v>
      </c>
    </row>
    <row r="13" spans="1:8" x14ac:dyDescent="0.25">
      <c r="A13" s="53" t="s">
        <v>12</v>
      </c>
      <c r="B13" s="55">
        <v>6089</v>
      </c>
      <c r="C13" s="9">
        <v>4.2934403226602544</v>
      </c>
      <c r="D13" s="9">
        <v>50.320249630481193</v>
      </c>
      <c r="E13" s="9">
        <v>33.388076859911315</v>
      </c>
      <c r="F13" s="12">
        <v>12.42209327315711</v>
      </c>
      <c r="G13" s="12" t="s">
        <v>31</v>
      </c>
    </row>
    <row r="14" spans="1:8" x14ac:dyDescent="0.25">
      <c r="A14" s="53" t="s">
        <v>13</v>
      </c>
      <c r="B14" s="55">
        <v>5004</v>
      </c>
      <c r="C14" s="9">
        <v>3.5283914229909534</v>
      </c>
      <c r="D14" s="9">
        <v>51.159072741806554</v>
      </c>
      <c r="E14" s="9">
        <v>56.674660271782571</v>
      </c>
      <c r="F14" s="12">
        <v>7.2404371584699367</v>
      </c>
      <c r="G14" s="12" t="s">
        <v>31</v>
      </c>
    </row>
    <row r="15" spans="1:8" x14ac:dyDescent="0.25">
      <c r="A15" s="7" t="s">
        <v>35</v>
      </c>
      <c r="B15" s="54">
        <v>4538</v>
      </c>
      <c r="C15" s="8">
        <v>3.1998082089394377</v>
      </c>
      <c r="D15" s="8">
        <v>50.198325253415597</v>
      </c>
      <c r="E15" s="8">
        <v>10.092551784927281</v>
      </c>
      <c r="F15" s="14">
        <v>12.056928034371639</v>
      </c>
      <c r="G15" s="14" t="s">
        <v>31</v>
      </c>
    </row>
    <row r="16" spans="1:8" x14ac:dyDescent="0.25">
      <c r="A16" s="22" t="s">
        <v>5</v>
      </c>
      <c r="B16" s="4">
        <v>141821</v>
      </c>
      <c r="C16" s="10">
        <v>100</v>
      </c>
      <c r="D16" s="21">
        <v>48.858067564041995</v>
      </c>
      <c r="E16" s="23">
        <v>17.69554579364128</v>
      </c>
      <c r="F16" s="20">
        <v>6.2125991098884503</v>
      </c>
      <c r="G16" s="20">
        <v>16.219325485040081</v>
      </c>
    </row>
    <row r="18" spans="1:1" x14ac:dyDescent="0.25">
      <c r="A18" s="57" t="s">
        <v>63</v>
      </c>
    </row>
    <row r="19" spans="1:1" x14ac:dyDescent="0.25">
      <c r="A19" s="52" t="s">
        <v>64</v>
      </c>
    </row>
  </sheetData>
  <mergeCells count="2">
    <mergeCell ref="B3:C3"/>
    <mergeCell ref="A3:A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/>
  </sheetViews>
  <sheetFormatPr baseColWidth="10" defaultRowHeight="15" x14ac:dyDescent="0.25"/>
  <cols>
    <col min="1" max="1" width="17.140625" style="5" customWidth="1"/>
    <col min="2" max="16384" width="11.42578125" style="5"/>
  </cols>
  <sheetData>
    <row r="1" spans="1:8" x14ac:dyDescent="0.25">
      <c r="A1" s="70" t="s">
        <v>105</v>
      </c>
    </row>
    <row r="3" spans="1:8" ht="33.75" x14ac:dyDescent="0.25">
      <c r="A3" s="15" t="s">
        <v>106</v>
      </c>
      <c r="B3" s="15" t="s">
        <v>33</v>
      </c>
      <c r="C3" s="15" t="s">
        <v>36</v>
      </c>
      <c r="D3" s="15" t="s">
        <v>37</v>
      </c>
      <c r="E3" s="15" t="s">
        <v>38</v>
      </c>
      <c r="F3" s="15" t="s">
        <v>0</v>
      </c>
      <c r="G3" s="15" t="s">
        <v>1</v>
      </c>
      <c r="H3" s="15" t="s">
        <v>56</v>
      </c>
    </row>
    <row r="4" spans="1:8" x14ac:dyDescent="0.25">
      <c r="A4" s="6" t="s">
        <v>39</v>
      </c>
      <c r="B4" s="13">
        <v>23.923192771084338</v>
      </c>
      <c r="C4" s="13">
        <v>27.268205332272181</v>
      </c>
      <c r="D4" s="13">
        <v>28.179371781190554</v>
      </c>
      <c r="E4" s="13">
        <v>26.151304774873317</v>
      </c>
      <c r="F4" s="13">
        <v>25.555259326100778</v>
      </c>
      <c r="G4" s="13">
        <v>28.182718638932585</v>
      </c>
      <c r="H4" s="13">
        <v>14510</v>
      </c>
    </row>
    <row r="5" spans="1:8" x14ac:dyDescent="0.25">
      <c r="A5" s="6" t="s">
        <v>40</v>
      </c>
      <c r="B5" s="13">
        <v>2.231425702811245</v>
      </c>
      <c r="C5" s="13">
        <v>2.7307998408276961</v>
      </c>
      <c r="D5" s="13">
        <v>3.6932213612954117</v>
      </c>
      <c r="E5" s="13">
        <v>2.2010402482309082</v>
      </c>
      <c r="F5" s="13">
        <v>1.4273702344086463</v>
      </c>
      <c r="G5" s="13">
        <v>1.6547223678844025</v>
      </c>
      <c r="H5" s="13">
        <v>850</v>
      </c>
    </row>
    <row r="6" spans="1:8" x14ac:dyDescent="0.25">
      <c r="A6" s="6" t="s">
        <v>41</v>
      </c>
      <c r="B6" s="13">
        <v>33.765060240963855</v>
      </c>
      <c r="C6" s="13">
        <v>31.451452447274175</v>
      </c>
      <c r="D6" s="13">
        <v>30.879691922238205</v>
      </c>
      <c r="E6" s="13">
        <v>30.863673906734828</v>
      </c>
      <c r="F6" s="13">
        <v>31.028896043969567</v>
      </c>
      <c r="G6" s="13">
        <v>32.321466721047216</v>
      </c>
      <c r="H6" s="13">
        <v>16640</v>
      </c>
    </row>
    <row r="7" spans="1:8" x14ac:dyDescent="0.25">
      <c r="A7" s="6" t="s">
        <v>42</v>
      </c>
      <c r="B7" s="13">
        <v>18.265562248995984</v>
      </c>
      <c r="C7" s="13">
        <v>21.547950656585755</v>
      </c>
      <c r="D7" s="13">
        <v>20.983157797058414</v>
      </c>
      <c r="E7" s="13">
        <v>23.369868517981114</v>
      </c>
      <c r="F7" s="13">
        <v>24.747236520990135</v>
      </c>
      <c r="G7" s="13">
        <v>22.138709238866554</v>
      </c>
      <c r="H7" s="13">
        <v>11400</v>
      </c>
    </row>
    <row r="8" spans="1:8" x14ac:dyDescent="0.25">
      <c r="A8" s="6" t="s">
        <v>48</v>
      </c>
      <c r="B8" s="13">
        <v>15.803212851405624</v>
      </c>
      <c r="C8" s="13">
        <v>11.159470752089137</v>
      </c>
      <c r="D8" s="13">
        <v>9.8547765972254435</v>
      </c>
      <c r="E8" s="13">
        <v>13.956291715963124</v>
      </c>
      <c r="F8" s="13">
        <v>13.322122187814031</v>
      </c>
      <c r="G8" s="13">
        <v>12.266697741265125</v>
      </c>
      <c r="H8" s="13">
        <v>6320</v>
      </c>
    </row>
    <row r="9" spans="1:8" x14ac:dyDescent="0.25">
      <c r="A9" s="6" t="s">
        <v>62</v>
      </c>
      <c r="B9" s="13">
        <v>6.0115461847389557</v>
      </c>
      <c r="C9" s="13">
        <v>5.8421209709510542</v>
      </c>
      <c r="D9" s="13">
        <v>6.4097805409919735</v>
      </c>
      <c r="E9" s="13">
        <v>3.4578208362167109</v>
      </c>
      <c r="F9" s="13">
        <v>3.9191156867168431</v>
      </c>
      <c r="G9" s="13">
        <v>3.4356852920041177</v>
      </c>
      <c r="H9" s="13">
        <v>1770</v>
      </c>
    </row>
    <row r="10" spans="1:8" x14ac:dyDescent="0.25">
      <c r="A10" s="15" t="s">
        <v>6</v>
      </c>
      <c r="B10" s="24">
        <v>100</v>
      </c>
      <c r="C10" s="24">
        <v>100</v>
      </c>
      <c r="D10" s="24">
        <v>100</v>
      </c>
      <c r="E10" s="24">
        <v>100</v>
      </c>
      <c r="F10" s="24">
        <v>100</v>
      </c>
      <c r="G10" s="24">
        <v>100</v>
      </c>
      <c r="H10" s="24">
        <v>51490</v>
      </c>
    </row>
    <row r="11" spans="1:8" x14ac:dyDescent="0.25">
      <c r="A11" s="37"/>
      <c r="B11" s="32"/>
      <c r="C11" s="32"/>
      <c r="D11" s="32"/>
      <c r="E11" s="32"/>
      <c r="F11" s="32"/>
      <c r="G11" s="32"/>
      <c r="H11" s="32"/>
    </row>
    <row r="12" spans="1:8" x14ac:dyDescent="0.25">
      <c r="A12" s="57" t="s">
        <v>63</v>
      </c>
    </row>
    <row r="13" spans="1:8" x14ac:dyDescent="0.25">
      <c r="A13" s="52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I18" sqref="I18"/>
    </sheetView>
  </sheetViews>
  <sheetFormatPr baseColWidth="10" defaultRowHeight="15" x14ac:dyDescent="0.25"/>
  <cols>
    <col min="1" max="1" width="11.42578125" style="5"/>
    <col min="2" max="9" width="9.28515625" style="5" customWidth="1"/>
    <col min="10" max="10" width="8.7109375" style="5" customWidth="1"/>
    <col min="11" max="11" width="9.28515625" style="5" customWidth="1"/>
    <col min="12" max="16384" width="11.42578125" style="5"/>
  </cols>
  <sheetData>
    <row r="1" spans="1:11" x14ac:dyDescent="0.25">
      <c r="A1" s="70" t="s">
        <v>108</v>
      </c>
      <c r="C1" s="38"/>
    </row>
    <row r="3" spans="1:11" ht="23.25" thickBot="1" x14ac:dyDescent="0.3">
      <c r="A3" s="66" t="s">
        <v>107</v>
      </c>
      <c r="B3" s="89" t="s">
        <v>25</v>
      </c>
      <c r="C3" s="90"/>
      <c r="D3" s="90"/>
      <c r="E3" s="90"/>
      <c r="F3" s="90"/>
      <c r="G3" s="90"/>
      <c r="H3" s="90"/>
      <c r="I3" s="91"/>
      <c r="J3" s="36" t="s">
        <v>2</v>
      </c>
      <c r="K3" s="34" t="s">
        <v>44</v>
      </c>
    </row>
    <row r="4" spans="1:11" ht="33.75" x14ac:dyDescent="0.25">
      <c r="A4" s="43" t="s">
        <v>45</v>
      </c>
      <c r="B4" s="43" t="s">
        <v>26</v>
      </c>
      <c r="C4" s="43" t="s">
        <v>27</v>
      </c>
      <c r="D4" s="43" t="s">
        <v>46</v>
      </c>
      <c r="E4" s="43" t="s">
        <v>30</v>
      </c>
      <c r="F4" s="43" t="s">
        <v>28</v>
      </c>
      <c r="G4" s="43" t="s">
        <v>47</v>
      </c>
      <c r="H4" s="43" t="s">
        <v>29</v>
      </c>
      <c r="I4" s="44" t="s">
        <v>6</v>
      </c>
      <c r="J4" s="36"/>
      <c r="K4" s="34"/>
    </row>
    <row r="5" spans="1:11" x14ac:dyDescent="0.25">
      <c r="A5" s="25" t="s">
        <v>39</v>
      </c>
      <c r="B5" s="45">
        <v>81.800088456435205</v>
      </c>
      <c r="C5" s="45">
        <v>0.79610791685095095</v>
      </c>
      <c r="D5" s="45">
        <v>1.9239274657231316</v>
      </c>
      <c r="E5" s="45">
        <v>1.3047324192835028</v>
      </c>
      <c r="F5" s="45">
        <v>3.6045997346306944</v>
      </c>
      <c r="G5" s="45">
        <v>8.624502432551969</v>
      </c>
      <c r="H5" s="45">
        <v>1.9460415745245467</v>
      </c>
      <c r="I5" s="45">
        <v>100</v>
      </c>
      <c r="J5" s="39">
        <v>4522</v>
      </c>
      <c r="K5" s="40">
        <v>16.725228390723824</v>
      </c>
    </row>
    <row r="6" spans="1:11" x14ac:dyDescent="0.25">
      <c r="A6" s="26" t="s">
        <v>40</v>
      </c>
      <c r="B6" s="45">
        <v>0</v>
      </c>
      <c r="C6" s="45">
        <v>0</v>
      </c>
      <c r="D6" s="45">
        <v>5</v>
      </c>
      <c r="E6" s="45">
        <v>5.625</v>
      </c>
      <c r="F6" s="45">
        <v>50.625</v>
      </c>
      <c r="G6" s="45">
        <v>18.75</v>
      </c>
      <c r="H6" s="45">
        <v>20</v>
      </c>
      <c r="I6" s="45">
        <v>100</v>
      </c>
      <c r="J6" s="39">
        <v>160</v>
      </c>
      <c r="K6" s="40">
        <v>0.59178163257757888</v>
      </c>
    </row>
    <row r="7" spans="1:11" x14ac:dyDescent="0.25">
      <c r="A7" s="26" t="s">
        <v>41</v>
      </c>
      <c r="B7" s="45">
        <v>0</v>
      </c>
      <c r="C7" s="45">
        <v>49.597993656413657</v>
      </c>
      <c r="D7" s="45">
        <v>9.0728037176366438</v>
      </c>
      <c r="E7" s="45">
        <v>12.709301467876374</v>
      </c>
      <c r="F7" s="45">
        <v>3.3266946964667699</v>
      </c>
      <c r="G7" s="45">
        <v>21.759976395957807</v>
      </c>
      <c r="H7" s="45">
        <v>3.5332300656487425</v>
      </c>
      <c r="I7" s="45">
        <v>100</v>
      </c>
      <c r="J7" s="39">
        <v>13557</v>
      </c>
      <c r="K7" s="40">
        <v>50.14239745533898</v>
      </c>
    </row>
    <row r="8" spans="1:11" x14ac:dyDescent="0.25">
      <c r="A8" s="26" t="s">
        <v>42</v>
      </c>
      <c r="B8" s="45">
        <v>0</v>
      </c>
      <c r="C8" s="45">
        <v>0.16388557806912993</v>
      </c>
      <c r="D8" s="45">
        <v>24.001787842669845</v>
      </c>
      <c r="E8" s="45">
        <v>4.5738974970202619</v>
      </c>
      <c r="F8" s="45">
        <v>29.946364719904651</v>
      </c>
      <c r="G8" s="45">
        <v>34.594755661501786</v>
      </c>
      <c r="H8" s="45">
        <v>6.7193087008343273</v>
      </c>
      <c r="I8" s="45">
        <v>100</v>
      </c>
      <c r="J8" s="39">
        <v>6712</v>
      </c>
      <c r="K8" s="40">
        <v>24.825239486629432</v>
      </c>
    </row>
    <row r="9" spans="1:11" x14ac:dyDescent="0.25">
      <c r="A9" s="26" t="s">
        <v>48</v>
      </c>
      <c r="B9" s="45">
        <v>0</v>
      </c>
      <c r="C9" s="45">
        <v>4.7938638542665384E-2</v>
      </c>
      <c r="D9" s="45">
        <v>7.2387344199424737</v>
      </c>
      <c r="E9" s="45">
        <v>1.1984659635666348</v>
      </c>
      <c r="F9" s="45">
        <v>7.5263662511984659</v>
      </c>
      <c r="G9" s="45">
        <v>81.016299137104511</v>
      </c>
      <c r="H9" s="45">
        <v>2.9721955896452541</v>
      </c>
      <c r="I9" s="45">
        <v>100</v>
      </c>
      <c r="J9" s="39">
        <v>2086</v>
      </c>
      <c r="K9" s="40">
        <v>7.7153530347301853</v>
      </c>
    </row>
    <row r="10" spans="1:11" x14ac:dyDescent="0.25">
      <c r="A10" s="35" t="s">
        <v>5</v>
      </c>
      <c r="B10" s="46">
        <v>13.681251618152901</v>
      </c>
      <c r="C10" s="46">
        <v>25.047157598846027</v>
      </c>
      <c r="D10" s="46">
        <v>11.417686873543662</v>
      </c>
      <c r="E10" s="46">
        <v>7.8522025372637501</v>
      </c>
      <c r="F10" s="46">
        <v>10.585493952731442</v>
      </c>
      <c r="G10" s="46">
        <v>27.303325073048047</v>
      </c>
      <c r="H10" s="46">
        <v>4.1128823464141737</v>
      </c>
      <c r="I10" s="46">
        <v>100</v>
      </c>
      <c r="J10" s="42">
        <v>27037</v>
      </c>
      <c r="K10" s="41">
        <v>100</v>
      </c>
    </row>
    <row r="11" spans="1:11" ht="15.75" thickBot="1" x14ac:dyDescent="0.3">
      <c r="A11" s="27" t="s">
        <v>49</v>
      </c>
      <c r="B11" s="47">
        <v>12.750306497752351</v>
      </c>
      <c r="C11" s="47">
        <v>26.50410934023521</v>
      </c>
      <c r="D11" s="47">
        <v>11.415338509739817</v>
      </c>
      <c r="E11" s="47">
        <v>9.7034918040230664</v>
      </c>
      <c r="F11" s="47">
        <v>10.430004994778185</v>
      </c>
      <c r="G11" s="47">
        <v>23.997638832130047</v>
      </c>
      <c r="H11" s="47">
        <v>5.1991100213413253</v>
      </c>
      <c r="I11" s="48">
        <v>100</v>
      </c>
      <c r="J11" s="49"/>
      <c r="K11" s="50"/>
    </row>
    <row r="13" spans="1:11" x14ac:dyDescent="0.25">
      <c r="A13" s="51" t="s">
        <v>57</v>
      </c>
    </row>
    <row r="14" spans="1:11" x14ac:dyDescent="0.25">
      <c r="A14" s="51" t="s">
        <v>58</v>
      </c>
    </row>
    <row r="15" spans="1:11" x14ac:dyDescent="0.25">
      <c r="A15" s="57" t="s">
        <v>63</v>
      </c>
    </row>
    <row r="16" spans="1:11" x14ac:dyDescent="0.25">
      <c r="A16" s="52" t="s">
        <v>64</v>
      </c>
    </row>
  </sheetData>
  <mergeCells count="1">
    <mergeCell ref="B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/>
  </sheetViews>
  <sheetFormatPr baseColWidth="10" defaultColWidth="9.140625" defaultRowHeight="15" x14ac:dyDescent="0.25"/>
  <cols>
    <col min="1" max="1" width="28.5703125" style="5" customWidth="1"/>
    <col min="2" max="3" width="10.5703125" style="5" bestFit="1" customWidth="1"/>
    <col min="4" max="16384" width="9.140625" style="5"/>
  </cols>
  <sheetData>
    <row r="1" spans="1:1" x14ac:dyDescent="0.25">
      <c r="A1" s="69" t="s">
        <v>109</v>
      </c>
    </row>
    <row r="23" spans="1:3" x14ac:dyDescent="0.25">
      <c r="A23" s="57" t="s">
        <v>63</v>
      </c>
    </row>
    <row r="24" spans="1:3" x14ac:dyDescent="0.25">
      <c r="A24" s="52" t="s">
        <v>64</v>
      </c>
    </row>
    <row r="26" spans="1:3" x14ac:dyDescent="0.25">
      <c r="A26" s="1"/>
      <c r="B26" s="28" t="s">
        <v>1</v>
      </c>
      <c r="C26" s="28" t="s">
        <v>33</v>
      </c>
    </row>
    <row r="27" spans="1:3" x14ac:dyDescent="0.25">
      <c r="A27" s="2" t="s">
        <v>16</v>
      </c>
      <c r="B27" s="1" t="s">
        <v>43</v>
      </c>
      <c r="C27" s="1" t="s">
        <v>43</v>
      </c>
    </row>
    <row r="28" spans="1:3" x14ac:dyDescent="0.25">
      <c r="A28" s="6" t="s">
        <v>19</v>
      </c>
      <c r="B28" s="11">
        <v>52.459733991806502</v>
      </c>
      <c r="C28" s="11">
        <v>52.781818896708998</v>
      </c>
    </row>
    <row r="29" spans="1:3" x14ac:dyDescent="0.25">
      <c r="A29" s="6" t="s">
        <v>18</v>
      </c>
      <c r="B29" s="11">
        <v>17.628374207306805</v>
      </c>
      <c r="C29" s="11">
        <v>17.87834702944993</v>
      </c>
    </row>
    <row r="30" spans="1:3" x14ac:dyDescent="0.25">
      <c r="A30" s="6" t="s">
        <v>20</v>
      </c>
      <c r="B30" s="11">
        <v>9.3809978113249901</v>
      </c>
      <c r="C30" s="11">
        <v>9.2661764898622536</v>
      </c>
    </row>
    <row r="31" spans="1:3" x14ac:dyDescent="0.25">
      <c r="A31" s="6" t="s">
        <v>21</v>
      </c>
      <c r="B31" s="11">
        <v>8.0947303440148151</v>
      </c>
      <c r="C31" s="11">
        <v>6.4443832815633231</v>
      </c>
    </row>
    <row r="32" spans="1:3" x14ac:dyDescent="0.25">
      <c r="A32" s="6" t="s">
        <v>23</v>
      </c>
      <c r="B32" s="11">
        <v>7.3685391997306242</v>
      </c>
      <c r="C32" s="11">
        <v>8.0315600466585408</v>
      </c>
    </row>
    <row r="33" spans="1:3" x14ac:dyDescent="0.25">
      <c r="A33" s="6" t="s">
        <v>22</v>
      </c>
      <c r="B33" s="11">
        <v>3.4805544643358215</v>
      </c>
      <c r="C33" s="11">
        <v>3.7012280632773695</v>
      </c>
    </row>
    <row r="34" spans="1:3" x14ac:dyDescent="0.25">
      <c r="A34" s="6" t="s">
        <v>17</v>
      </c>
      <c r="B34" s="11">
        <v>1.5870699814804423</v>
      </c>
      <c r="C34" s="11">
        <v>1.8964861924795868</v>
      </c>
    </row>
    <row r="35" spans="1:3" x14ac:dyDescent="0.25">
      <c r="A35" s="3" t="s">
        <v>5</v>
      </c>
      <c r="B35" s="71">
        <v>100</v>
      </c>
      <c r="C35" s="71">
        <v>100</v>
      </c>
    </row>
  </sheetData>
  <sortState ref="A15:K21">
    <sortCondition descending="1" ref="B15:B21"/>
  </sortState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115" zoomScaleNormal="115" workbookViewId="0">
      <selection activeCell="A20" sqref="A20:A21"/>
    </sheetView>
  </sheetViews>
  <sheetFormatPr baseColWidth="10" defaultColWidth="9.140625" defaultRowHeight="15" x14ac:dyDescent="0.25"/>
  <cols>
    <col min="1" max="1" width="29.5703125" style="5" customWidth="1"/>
    <col min="2" max="2" width="9.140625" style="5"/>
    <col min="3" max="3" width="9.5703125" style="5" bestFit="1" customWidth="1"/>
    <col min="4" max="8" width="9.140625" style="5"/>
    <col min="9" max="9" width="9.7109375" style="5" bestFit="1" customWidth="1"/>
    <col min="10" max="16384" width="9.140625" style="5"/>
  </cols>
  <sheetData>
    <row r="1" spans="1:1" x14ac:dyDescent="0.25">
      <c r="A1" s="69" t="s">
        <v>99</v>
      </c>
    </row>
    <row r="20" spans="1:7" x14ac:dyDescent="0.25">
      <c r="A20" s="57" t="s">
        <v>63</v>
      </c>
    </row>
    <row r="21" spans="1:7" x14ac:dyDescent="0.25">
      <c r="A21" s="52" t="s">
        <v>64</v>
      </c>
    </row>
    <row r="23" spans="1:7" ht="25.5" customHeight="1" x14ac:dyDescent="0.25">
      <c r="A23" s="5" t="s">
        <v>55</v>
      </c>
    </row>
    <row r="24" spans="1:7" ht="18" customHeight="1" x14ac:dyDescent="0.25">
      <c r="A24" s="79" t="s">
        <v>51</v>
      </c>
      <c r="B24" s="75" t="s">
        <v>33</v>
      </c>
      <c r="C24" s="75" t="s">
        <v>36</v>
      </c>
      <c r="D24" s="75" t="s">
        <v>37</v>
      </c>
      <c r="E24" s="75" t="s">
        <v>38</v>
      </c>
      <c r="F24" s="78" t="s">
        <v>0</v>
      </c>
      <c r="G24" s="75" t="s">
        <v>1</v>
      </c>
    </row>
    <row r="25" spans="1:7" ht="30" customHeight="1" x14ac:dyDescent="0.25">
      <c r="A25" s="72" t="s">
        <v>100</v>
      </c>
      <c r="B25" s="76">
        <v>100</v>
      </c>
      <c r="C25" s="76">
        <v>103.55337078651685</v>
      </c>
      <c r="D25" s="76">
        <v>105.0561797752809</v>
      </c>
      <c r="E25" s="76">
        <v>123.82022471910112</v>
      </c>
      <c r="F25" s="73">
        <v>135.27387640449439</v>
      </c>
      <c r="G25" s="76">
        <v>161.76264044943821</v>
      </c>
    </row>
    <row r="26" spans="1:7" ht="28.5" customHeight="1" x14ac:dyDescent="0.25">
      <c r="A26" s="80" t="s">
        <v>101</v>
      </c>
      <c r="B26" s="77">
        <v>12.262095264035953</v>
      </c>
      <c r="C26" s="77">
        <v>12.829151671388583</v>
      </c>
      <c r="D26" s="77">
        <v>12.695509319242266</v>
      </c>
      <c r="E26" s="77">
        <v>14.095492476925022</v>
      </c>
      <c r="F26" s="74">
        <v>15.640815467103828</v>
      </c>
      <c r="G26" s="77">
        <v>17.69554579364128</v>
      </c>
    </row>
    <row r="27" spans="1:7" ht="18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zoomScaleNormal="100" workbookViewId="0">
      <selection activeCell="C33" sqref="C33"/>
    </sheetView>
  </sheetViews>
  <sheetFormatPr baseColWidth="10" defaultRowHeight="15" x14ac:dyDescent="0.25"/>
  <cols>
    <col min="9" max="9" width="29.140625" customWidth="1"/>
    <col min="10" max="10" width="32.42578125" customWidth="1"/>
    <col min="11" max="11" width="23.7109375" customWidth="1"/>
  </cols>
  <sheetData>
    <row r="1" spans="1:11" x14ac:dyDescent="0.25">
      <c r="A1" s="69" t="s">
        <v>110</v>
      </c>
    </row>
    <row r="4" spans="1:11" ht="51" x14ac:dyDescent="0.25">
      <c r="J4" s="61" t="s">
        <v>66</v>
      </c>
      <c r="K4" s="62" t="s">
        <v>103</v>
      </c>
    </row>
    <row r="5" spans="1:11" x14ac:dyDescent="0.25">
      <c r="J5" s="63" t="s">
        <v>73</v>
      </c>
      <c r="K5" s="81">
        <v>16.802871224994888</v>
      </c>
    </row>
    <row r="6" spans="1:11" x14ac:dyDescent="0.25">
      <c r="J6" s="63" t="s">
        <v>71</v>
      </c>
      <c r="K6" s="81">
        <v>14.895537332270962</v>
      </c>
    </row>
    <row r="7" spans="1:11" x14ac:dyDescent="0.25">
      <c r="J7" s="63" t="s">
        <v>69</v>
      </c>
      <c r="K7" s="81">
        <v>8.3675901312217515</v>
      </c>
    </row>
    <row r="8" spans="1:11" x14ac:dyDescent="0.25">
      <c r="J8" s="63" t="s">
        <v>72</v>
      </c>
      <c r="K8" s="81">
        <v>8.2449002615973654</v>
      </c>
    </row>
    <row r="9" spans="1:11" x14ac:dyDescent="0.25">
      <c r="J9" s="63" t="s">
        <v>70</v>
      </c>
      <c r="K9" s="81">
        <v>7.0553726175954194</v>
      </c>
    </row>
    <row r="10" spans="1:11" x14ac:dyDescent="0.25">
      <c r="J10" s="63" t="s">
        <v>93</v>
      </c>
      <c r="K10" s="81">
        <v>4.5021541238603593</v>
      </c>
    </row>
    <row r="11" spans="1:11" x14ac:dyDescent="0.25">
      <c r="J11" s="63" t="s">
        <v>78</v>
      </c>
      <c r="K11" s="81">
        <v>4.4654881858116928</v>
      </c>
    </row>
    <row r="12" spans="1:11" x14ac:dyDescent="0.25">
      <c r="J12" s="63" t="s">
        <v>75</v>
      </c>
      <c r="K12" s="81">
        <v>4.4161301922846405</v>
      </c>
    </row>
    <row r="13" spans="1:11" x14ac:dyDescent="0.25">
      <c r="J13" s="63" t="s">
        <v>76</v>
      </c>
      <c r="K13" s="81">
        <v>4.0692140092087916</v>
      </c>
    </row>
    <row r="14" spans="1:11" x14ac:dyDescent="0.25">
      <c r="J14" s="63" t="s">
        <v>68</v>
      </c>
      <c r="K14" s="81">
        <v>3.8590899796221998</v>
      </c>
    </row>
    <row r="15" spans="1:11" x14ac:dyDescent="0.25">
      <c r="J15" s="63" t="s">
        <v>83</v>
      </c>
      <c r="K15" s="81">
        <v>3.4776232010774142</v>
      </c>
    </row>
    <row r="16" spans="1:11" x14ac:dyDescent="0.25">
      <c r="J16" s="63" t="s">
        <v>91</v>
      </c>
      <c r="K16" s="81">
        <v>3.4726874017247091</v>
      </c>
    </row>
    <row r="17" spans="1:11" x14ac:dyDescent="0.25">
      <c r="J17" s="63" t="s">
        <v>79</v>
      </c>
      <c r="K17" s="81">
        <v>3.0425677438461158</v>
      </c>
    </row>
    <row r="18" spans="1:11" x14ac:dyDescent="0.25">
      <c r="J18" s="63" t="s">
        <v>80</v>
      </c>
      <c r="K18" s="81">
        <v>2.8578278252162939</v>
      </c>
    </row>
    <row r="19" spans="1:11" x14ac:dyDescent="0.25">
      <c r="J19" s="63" t="s">
        <v>74</v>
      </c>
      <c r="K19" s="81">
        <v>2.3416842357619814</v>
      </c>
    </row>
    <row r="20" spans="1:11" x14ac:dyDescent="0.25">
      <c r="J20" s="63" t="s">
        <v>77</v>
      </c>
      <c r="K20" s="81">
        <v>1.8643219269360671</v>
      </c>
    </row>
    <row r="21" spans="1:11" x14ac:dyDescent="0.25">
      <c r="J21" s="63" t="s">
        <v>81</v>
      </c>
      <c r="K21" s="81">
        <v>1.7444525140846558</v>
      </c>
    </row>
    <row r="22" spans="1:11" x14ac:dyDescent="0.25">
      <c r="J22" s="63" t="s">
        <v>90</v>
      </c>
      <c r="K22" s="81">
        <v>1.1831816162627538</v>
      </c>
    </row>
    <row r="23" spans="1:11" x14ac:dyDescent="0.25">
      <c r="J23" s="63" t="s">
        <v>82</v>
      </c>
      <c r="K23" s="81">
        <v>0.82568872028825069</v>
      </c>
    </row>
    <row r="24" spans="1:11" x14ac:dyDescent="0.25">
      <c r="J24" s="63" t="s">
        <v>89</v>
      </c>
      <c r="K24" s="81">
        <v>0.45620888302860646</v>
      </c>
    </row>
    <row r="25" spans="1:11" x14ac:dyDescent="0.25">
      <c r="J25" s="63" t="s">
        <v>96</v>
      </c>
      <c r="K25" s="81">
        <v>0.30531444567447696</v>
      </c>
    </row>
    <row r="26" spans="1:11" x14ac:dyDescent="0.25">
      <c r="J26" s="63" t="s">
        <v>87</v>
      </c>
      <c r="K26" s="81">
        <v>0.25031553860147654</v>
      </c>
    </row>
    <row r="27" spans="1:11" x14ac:dyDescent="0.25">
      <c r="J27" s="63" t="s">
        <v>86</v>
      </c>
      <c r="K27" s="81">
        <v>0.17909900508387333</v>
      </c>
    </row>
    <row r="28" spans="1:11" x14ac:dyDescent="0.25">
      <c r="A28" s="57" t="s">
        <v>63</v>
      </c>
      <c r="J28" s="63" t="s">
        <v>85</v>
      </c>
      <c r="K28" s="81">
        <v>0.11634384188519331</v>
      </c>
    </row>
    <row r="29" spans="1:11" x14ac:dyDescent="0.25">
      <c r="A29" s="52" t="s">
        <v>64</v>
      </c>
      <c r="J29" s="63" t="s">
        <v>84</v>
      </c>
      <c r="K29" s="81">
        <v>0.10294667221356499</v>
      </c>
    </row>
    <row r="30" spans="1:11" x14ac:dyDescent="0.25">
      <c r="J30" s="63" t="s">
        <v>88</v>
      </c>
      <c r="K30" s="81">
        <v>2.3268768377038663E-2</v>
      </c>
    </row>
    <row r="31" spans="1:11" x14ac:dyDescent="0.25">
      <c r="J31" s="63" t="s">
        <v>92</v>
      </c>
      <c r="K31" s="81">
        <v>0</v>
      </c>
    </row>
    <row r="32" spans="1:11" x14ac:dyDescent="0.25">
      <c r="J32" s="63" t="s">
        <v>94</v>
      </c>
      <c r="K32" s="81">
        <v>0</v>
      </c>
    </row>
    <row r="33" spans="10:11" x14ac:dyDescent="0.25">
      <c r="J33" s="63" t="s">
        <v>95</v>
      </c>
      <c r="K33" s="81">
        <v>0</v>
      </c>
    </row>
    <row r="34" spans="10:11" x14ac:dyDescent="0.25">
      <c r="J34" s="63" t="s">
        <v>97</v>
      </c>
      <c r="K34" s="81">
        <v>0</v>
      </c>
    </row>
    <row r="35" spans="10:11" x14ac:dyDescent="0.25">
      <c r="J35" s="63" t="s">
        <v>98</v>
      </c>
      <c r="K35" s="81">
        <v>0</v>
      </c>
    </row>
    <row r="36" spans="10:11" x14ac:dyDescent="0.25">
      <c r="J36" s="65" t="s">
        <v>102</v>
      </c>
      <c r="K36" s="83">
        <v>1.1000000000000001</v>
      </c>
    </row>
    <row r="37" spans="10:11" x14ac:dyDescent="0.25">
      <c r="J37" s="64" t="s">
        <v>6</v>
      </c>
      <c r="K37" s="82">
        <v>100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zoomScaleNormal="100" workbookViewId="0">
      <selection activeCell="D32" sqref="D32"/>
    </sheetView>
  </sheetViews>
  <sheetFormatPr baseColWidth="10" defaultRowHeight="15" x14ac:dyDescent="0.25"/>
  <cols>
    <col min="9" max="9" width="37.140625" customWidth="1"/>
    <col min="10" max="10" width="21.7109375" customWidth="1"/>
  </cols>
  <sheetData>
    <row r="1" spans="1:13" x14ac:dyDescent="0.25">
      <c r="A1" s="69" t="s">
        <v>111</v>
      </c>
    </row>
    <row r="2" spans="1:13" x14ac:dyDescent="0.25">
      <c r="B2" s="58"/>
      <c r="C2" s="58"/>
      <c r="D2" s="58"/>
      <c r="I2" s="59"/>
      <c r="J2" s="60"/>
    </row>
    <row r="3" spans="1:13" x14ac:dyDescent="0.25">
      <c r="B3" s="58"/>
      <c r="C3" s="58"/>
      <c r="D3" s="58"/>
      <c r="I3" s="60"/>
      <c r="J3" s="60"/>
    </row>
    <row r="4" spans="1:13" ht="38.25" x14ac:dyDescent="0.25">
      <c r="B4" s="58"/>
      <c r="C4" s="58"/>
      <c r="D4" s="58"/>
      <c r="I4" s="61" t="s">
        <v>66</v>
      </c>
      <c r="J4" s="62" t="s">
        <v>67</v>
      </c>
    </row>
    <row r="5" spans="1:13" x14ac:dyDescent="0.25">
      <c r="B5" s="58"/>
      <c r="C5" s="58"/>
      <c r="D5" s="58"/>
      <c r="I5" s="63" t="s">
        <v>83</v>
      </c>
      <c r="J5" s="81">
        <v>11.4</v>
      </c>
      <c r="M5" s="6"/>
    </row>
    <row r="6" spans="1:13" x14ac:dyDescent="0.25">
      <c r="I6" s="63" t="s">
        <v>71</v>
      </c>
      <c r="J6" s="81">
        <v>10.5</v>
      </c>
      <c r="M6" s="6"/>
    </row>
    <row r="7" spans="1:13" x14ac:dyDescent="0.25">
      <c r="I7" s="63" t="s">
        <v>93</v>
      </c>
      <c r="J7" s="81">
        <v>10.3</v>
      </c>
      <c r="M7" s="6"/>
    </row>
    <row r="8" spans="1:13" x14ac:dyDescent="0.25">
      <c r="I8" s="63" t="s">
        <v>68</v>
      </c>
      <c r="J8" s="81">
        <v>8.9</v>
      </c>
      <c r="M8" s="6"/>
    </row>
    <row r="9" spans="1:13" x14ac:dyDescent="0.25">
      <c r="I9" s="63" t="s">
        <v>69</v>
      </c>
      <c r="J9" s="81">
        <v>8.9</v>
      </c>
      <c r="M9" s="6"/>
    </row>
    <row r="10" spans="1:13" x14ac:dyDescent="0.25">
      <c r="I10" s="63" t="s">
        <v>73</v>
      </c>
      <c r="J10" s="81">
        <v>6.8</v>
      </c>
      <c r="M10" s="6"/>
    </row>
    <row r="11" spans="1:13" x14ac:dyDescent="0.25">
      <c r="I11" s="63" t="s">
        <v>74</v>
      </c>
      <c r="J11" s="81">
        <v>6.4</v>
      </c>
      <c r="M11" s="6"/>
    </row>
    <row r="12" spans="1:13" x14ac:dyDescent="0.25">
      <c r="I12" s="63" t="s">
        <v>76</v>
      </c>
      <c r="J12" s="81">
        <v>6.1</v>
      </c>
      <c r="M12" s="6"/>
    </row>
    <row r="13" spans="1:13" x14ac:dyDescent="0.25">
      <c r="I13" s="63" t="s">
        <v>72</v>
      </c>
      <c r="J13" s="81">
        <v>5.9</v>
      </c>
      <c r="M13" s="6"/>
    </row>
    <row r="14" spans="1:13" x14ac:dyDescent="0.25">
      <c r="I14" s="63" t="s">
        <v>77</v>
      </c>
      <c r="J14" s="81">
        <v>5.8</v>
      </c>
      <c r="M14" s="6"/>
    </row>
    <row r="15" spans="1:13" x14ac:dyDescent="0.25">
      <c r="I15" s="63" t="s">
        <v>70</v>
      </c>
      <c r="J15" s="81">
        <v>5.5</v>
      </c>
      <c r="M15" s="6"/>
    </row>
    <row r="16" spans="1:13" x14ac:dyDescent="0.25">
      <c r="I16" s="63" t="s">
        <v>75</v>
      </c>
      <c r="J16" s="81">
        <v>4.5999999999999996</v>
      </c>
      <c r="M16" s="6"/>
    </row>
    <row r="17" spans="1:13" x14ac:dyDescent="0.25">
      <c r="I17" s="63" t="s">
        <v>78</v>
      </c>
      <c r="J17" s="81">
        <v>4.5999999999999996</v>
      </c>
      <c r="M17" s="6"/>
    </row>
    <row r="18" spans="1:13" x14ac:dyDescent="0.25">
      <c r="I18" s="63" t="s">
        <v>91</v>
      </c>
      <c r="J18" s="81">
        <v>4.5</v>
      </c>
      <c r="M18" s="6"/>
    </row>
    <row r="19" spans="1:13" x14ac:dyDescent="0.25">
      <c r="I19" s="63" t="s">
        <v>90</v>
      </c>
      <c r="J19" s="81">
        <v>3.9</v>
      </c>
      <c r="M19" s="6"/>
    </row>
    <row r="20" spans="1:13" x14ac:dyDescent="0.25">
      <c r="I20" s="63" t="s">
        <v>80</v>
      </c>
      <c r="J20" s="81">
        <v>3.6</v>
      </c>
      <c r="M20" s="6"/>
    </row>
    <row r="21" spans="1:13" x14ac:dyDescent="0.25">
      <c r="I21" s="63" t="s">
        <v>79</v>
      </c>
      <c r="J21" s="81">
        <v>3.4</v>
      </c>
      <c r="M21" s="6"/>
    </row>
    <row r="22" spans="1:13" x14ac:dyDescent="0.25">
      <c r="I22" s="63" t="s">
        <v>81</v>
      </c>
      <c r="J22" s="81">
        <v>2.9</v>
      </c>
      <c r="M22" s="6"/>
    </row>
    <row r="23" spans="1:13" x14ac:dyDescent="0.25">
      <c r="I23" s="63" t="s">
        <v>82</v>
      </c>
      <c r="J23" s="81">
        <v>2.5</v>
      </c>
      <c r="M23" s="6"/>
    </row>
    <row r="24" spans="1:13" x14ac:dyDescent="0.25">
      <c r="I24" s="63" t="s">
        <v>84</v>
      </c>
      <c r="J24" s="81">
        <v>1.7</v>
      </c>
      <c r="M24" s="6"/>
    </row>
    <row r="25" spans="1:13" x14ac:dyDescent="0.25">
      <c r="I25" s="63" t="s">
        <v>85</v>
      </c>
      <c r="J25" s="81">
        <v>0.74200656563385348</v>
      </c>
      <c r="M25" s="6"/>
    </row>
    <row r="26" spans="1:13" x14ac:dyDescent="0.25">
      <c r="I26" s="63" t="s">
        <v>86</v>
      </c>
      <c r="J26" s="81">
        <v>0.7392316647264261</v>
      </c>
      <c r="M26" s="6"/>
    </row>
    <row r="27" spans="1:13" x14ac:dyDescent="0.25">
      <c r="A27" s="57" t="s">
        <v>63</v>
      </c>
      <c r="I27" s="63" t="s">
        <v>87</v>
      </c>
      <c r="J27" s="81">
        <v>0.71967239701589358</v>
      </c>
      <c r="M27" s="6"/>
    </row>
    <row r="28" spans="1:13" x14ac:dyDescent="0.25">
      <c r="A28" s="52" t="s">
        <v>64</v>
      </c>
      <c r="I28" s="63" t="s">
        <v>96</v>
      </c>
      <c r="J28" s="81">
        <v>0.7</v>
      </c>
      <c r="M28" s="6"/>
    </row>
    <row r="29" spans="1:13" x14ac:dyDescent="0.25">
      <c r="I29" s="63" t="s">
        <v>88</v>
      </c>
      <c r="J29" s="81">
        <v>0.57162653732894508</v>
      </c>
      <c r="M29" s="6"/>
    </row>
    <row r="30" spans="1:13" x14ac:dyDescent="0.25">
      <c r="I30" s="63" t="s">
        <v>89</v>
      </c>
      <c r="J30" s="81">
        <v>0.42752833118577988</v>
      </c>
      <c r="M30" s="6"/>
    </row>
    <row r="31" spans="1:13" x14ac:dyDescent="0.25">
      <c r="I31" s="63" t="s">
        <v>92</v>
      </c>
      <c r="J31" s="81">
        <v>0</v>
      </c>
      <c r="M31" s="6"/>
    </row>
    <row r="32" spans="1:13" x14ac:dyDescent="0.25">
      <c r="I32" s="63" t="s">
        <v>94</v>
      </c>
      <c r="J32" s="81">
        <v>0</v>
      </c>
      <c r="M32" s="6"/>
    </row>
    <row r="33" spans="9:13" x14ac:dyDescent="0.25">
      <c r="I33" s="63" t="s">
        <v>95</v>
      </c>
      <c r="J33" s="81">
        <v>0</v>
      </c>
      <c r="M33" s="6"/>
    </row>
    <row r="34" spans="9:13" x14ac:dyDescent="0.25">
      <c r="I34" s="63" t="s">
        <v>97</v>
      </c>
      <c r="J34" s="81">
        <v>0</v>
      </c>
      <c r="M34" s="6"/>
    </row>
    <row r="35" spans="9:13" x14ac:dyDescent="0.25">
      <c r="I35" s="63" t="s">
        <v>98</v>
      </c>
      <c r="J35" s="81">
        <v>0</v>
      </c>
      <c r="M35" s="6"/>
    </row>
    <row r="36" spans="9:13" x14ac:dyDescent="0.25">
      <c r="I36" s="64" t="s">
        <v>6</v>
      </c>
      <c r="J36" s="82">
        <v>5.2944716429321801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Sommaire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2020-07-24T15:48:57Z</dcterms:modified>
</cp:coreProperties>
</file>