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7380" activeTab="1"/>
  </bookViews>
  <sheets>
    <sheet name="Graphique 1" sheetId="1" r:id="rId1"/>
    <sheet name="Tableau 1" sheetId="2" r:id="rId2"/>
    <sheet name="Graphique 2" sheetId="5" r:id="rId3"/>
    <sheet name="Carte 1" sheetId="4" r:id="rId4"/>
  </sheets>
  <calcPr calcId="145621"/>
</workbook>
</file>

<file path=xl/calcChain.xml><?xml version="1.0" encoding="utf-8"?>
<calcChain xmlns="http://schemas.openxmlformats.org/spreadsheetml/2006/main">
  <c r="H17" i="5" l="1"/>
  <c r="H16" i="5"/>
  <c r="H15" i="5"/>
  <c r="H14" i="5"/>
  <c r="H13" i="5"/>
  <c r="H12" i="5"/>
  <c r="H11" i="5"/>
  <c r="H10" i="5"/>
  <c r="H9" i="5"/>
  <c r="H8" i="5"/>
  <c r="H7" i="5"/>
  <c r="H6" i="5"/>
  <c r="H5" i="5"/>
  <c r="F17" i="5"/>
  <c r="F16" i="5"/>
  <c r="F15" i="5"/>
  <c r="F14" i="5"/>
  <c r="F13" i="5"/>
  <c r="F12" i="5"/>
  <c r="F11" i="5"/>
  <c r="F10" i="5"/>
  <c r="F9" i="5"/>
  <c r="F8" i="5"/>
  <c r="F7" i="5"/>
  <c r="F6" i="5"/>
  <c r="F5" i="5"/>
</calcChain>
</file>

<file path=xl/sharedStrings.xml><?xml version="1.0" encoding="utf-8"?>
<sst xmlns="http://schemas.openxmlformats.org/spreadsheetml/2006/main" count="89" uniqueCount="69">
  <si>
    <t>Tableau source</t>
  </si>
  <si>
    <t xml:space="preserve">Dépenses intérieures de R&amp;D des entreprises </t>
  </si>
  <si>
    <t>( p ) : donnée provisoire</t>
  </si>
  <si>
    <t xml:space="preserve">( r ) : Rupture de série : à partir de 2006, les entreprises employant moins de 1 chercheur en ETP sont incluses dans les résultats. </t>
  </si>
  <si>
    <t>Champ : ensemble des entreprises localisées en France</t>
  </si>
  <si>
    <t>Principales branches de recherche</t>
  </si>
  <si>
    <t>Dépenses intérieures de R&amp;D</t>
  </si>
  <si>
    <t>Effectif de chercheurs</t>
  </si>
  <si>
    <t>En Md€</t>
  </si>
  <si>
    <t>En milliers d'ETP</t>
  </si>
  <si>
    <t>Branches de services</t>
  </si>
  <si>
    <t>Autres branches de services</t>
  </si>
  <si>
    <t>Total</t>
  </si>
  <si>
    <t>(p) : données provisoires - (ETP) : équivalent temps plein</t>
  </si>
  <si>
    <t>Industrie automobile</t>
  </si>
  <si>
    <t>Construction aéronautique et spatiale</t>
  </si>
  <si>
    <t>Industrie pharmaceutique</t>
  </si>
  <si>
    <t>Industrie chimique</t>
  </si>
  <si>
    <t>Fab. instrum. &amp; appar. de mesure, essai &amp; navigation, horlogerie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</si>
  <si>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</si>
  <si>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</si>
  <si>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</si>
  <si>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</si>
  <si>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</si>
  <si>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Bretagne</t>
  </si>
  <si>
    <t>Pays de la Loire</t>
  </si>
  <si>
    <t>La Corse est regroupée avec PACA, pour des raisons de secret statistique</t>
  </si>
  <si>
    <t>(p) : données provisoires</t>
  </si>
  <si>
    <r>
      <t xml:space="preserve">Effectif total de R&amp;D 
</t>
    </r>
    <r>
      <rPr>
        <sz val="8"/>
        <color indexed="9"/>
        <rFont val="Arial"/>
        <family val="2"/>
      </rPr>
      <t>(chercheurs et personnels de soutien)</t>
    </r>
  </si>
  <si>
    <t>Branches des industries manufacturières</t>
  </si>
  <si>
    <t>Autres branches industries manufacturières</t>
  </si>
  <si>
    <t>Primaire, énergie, construction</t>
  </si>
  <si>
    <t>2006 (r)</t>
  </si>
  <si>
    <t>Fab. d'équipements électriques</t>
  </si>
  <si>
    <t>Fab. de machines et équipements non compris ailleurs</t>
  </si>
  <si>
    <t>Composants, cartes électronique, ordinateurs, équipements périphérique</t>
  </si>
  <si>
    <t>(p) : données provisoires - ETP : Equivalent Temps Plein</t>
  </si>
  <si>
    <t>Chercheurs</t>
  </si>
  <si>
    <t>Centre-Val de Loire</t>
  </si>
  <si>
    <t>Normandie</t>
  </si>
  <si>
    <t>PACA et Corse</t>
  </si>
  <si>
    <t>en ETP</t>
  </si>
  <si>
    <t>% chercheurs</t>
  </si>
  <si>
    <t xml:space="preserve">Personnels de </t>
  </si>
  <si>
    <t>soutien en ETP</t>
  </si>
  <si>
    <t>NB : en raison des arrondis, le total peut différer de la somme des éléments qui le composent.</t>
  </si>
  <si>
    <t>Grand Est</t>
  </si>
  <si>
    <t>Occitanie</t>
  </si>
  <si>
    <t>Hauts-de-France</t>
  </si>
  <si>
    <t>La Corse est regroupée avec PACA, pour des raisons de secret statistique.</t>
  </si>
  <si>
    <t>TABLEAU 1 – Dépenses intérieures de R&amp;D, effectif total de R&amp;D et de chercheurs des entreprises par branche de recherche en 2016 (p)</t>
  </si>
  <si>
    <t>Évolution 2016/2015
en volume</t>
  </si>
  <si>
    <t>Évolution 2016/2015</t>
  </si>
  <si>
    <t>2016 (p)</t>
  </si>
  <si>
    <t>CARTE 1 – Dépenses intérieures de R&amp;D des entreprises par région en 2016 (p) -  France métropolitaine</t>
  </si>
  <si>
    <t>GRAPHIQUE 2 – Effectifs de R&amp;D et chercheurs en ETP en 2016 (p)</t>
  </si>
  <si>
    <t>Nouvelle-Aquitaine</t>
  </si>
  <si>
    <t>Auvergne-Rhône-Alpes</t>
  </si>
  <si>
    <t>Outre-mer</t>
  </si>
  <si>
    <t>Part des chercheurs (%)</t>
  </si>
  <si>
    <t>REGION</t>
  </si>
  <si>
    <t>Source : MESRI-SIES.</t>
  </si>
  <si>
    <t>Source : MESRI - SIES.</t>
  </si>
  <si>
    <t>Sources  : MESRI-SIES et Insee.</t>
  </si>
  <si>
    <t>Sources : MESRI - SIES et Insee.</t>
  </si>
  <si>
    <t>Dirde 2016(p) en Md€</t>
  </si>
  <si>
    <t>GRAPHIQUE 1 – Effort de recherche des entreprises entre 2006 et 2016 (en % du PIB)</t>
  </si>
  <si>
    <t>Bourgogne - 
Franche-Comté</t>
  </si>
  <si>
    <t xml:space="preserve">Île-de-France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</si>
</sst>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.0%"/>
    <numFmt numFmtId="165" formatCode="#,##0.0"/>
    <numFmt numFmtId="166" formatCode="0.0&quot;%&quot;"/>
    <numFmt numFmtId="167" formatCode="_-* #,##0.00\ [$€-1]_-;\-* #,##0.00\ [$€-1]_-;_-* &quot;-&quot;??\ [$€-1]_-"/>
    <numFmt numFmtId="168" formatCode="_-* #,##0\ _€_-;\-* #,##0\ _€_-;_-* &quot;-&quot;??\ _€_-;_-@_-"/>
    <numFmt numFmtId="169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i/>
      <sz val="9"/>
      <name val="Arial"/>
      <family val="2"/>
    </font>
    <font>
      <sz val="11"/>
      <name val="Calibri"/>
      <family val="2"/>
      <scheme val="minor"/>
    </font>
    <font>
      <sz val="10"/>
      <color rgb="FF000000"/>
      <name val="Arial Unicode MS"/>
      <family val="2"/>
    </font>
    <font>
      <sz val="10"/>
      <color theme="1"/>
      <name val="Arial"/>
      <family val="2"/>
    </font>
    <font>
      <sz val="10"/>
      <color theme="0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AF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D0F0FF"/>
        <bgColor indexed="64"/>
      </patternFill>
    </fill>
    <fill>
      <patternFill patternType="solid">
        <fgColor rgb="FF70A0FF"/>
        <bgColor indexed="64"/>
      </patternFill>
    </fill>
    <fill>
      <patternFill patternType="solid">
        <fgColor rgb="FF004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0" fontId="4" fillId="0" borderId="0" xfId="1" applyFont="1"/>
    <xf numFmtId="0" fontId="2" fillId="0" borderId="1" xfId="1" applyFont="1" applyBorder="1"/>
    <xf numFmtId="2" fontId="2" fillId="0" borderId="1" xfId="1" applyNumberFormat="1" applyFont="1" applyBorder="1"/>
    <xf numFmtId="0" fontId="2" fillId="2" borderId="0" xfId="2" applyFill="1"/>
    <xf numFmtId="0" fontId="2" fillId="0" borderId="0" xfId="2"/>
    <xf numFmtId="0" fontId="9" fillId="3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justify"/>
    </xf>
    <xf numFmtId="165" fontId="12" fillId="2" borderId="9" xfId="1" applyNumberFormat="1" applyFont="1" applyFill="1" applyBorder="1" applyAlignment="1">
      <alignment horizontal="right" wrapText="1" indent="1"/>
    </xf>
    <xf numFmtId="166" fontId="12" fillId="2" borderId="0" xfId="1" applyNumberFormat="1" applyFont="1" applyFill="1" applyBorder="1" applyAlignment="1">
      <alignment horizontal="right" wrapText="1" indent="1"/>
    </xf>
    <xf numFmtId="165" fontId="12" fillId="2" borderId="0" xfId="1" applyNumberFormat="1" applyFont="1" applyFill="1" applyBorder="1" applyAlignment="1">
      <alignment horizontal="right" wrapText="1" indent="1"/>
    </xf>
    <xf numFmtId="0" fontId="13" fillId="3" borderId="8" xfId="1" applyFont="1" applyFill="1" applyBorder="1" applyAlignment="1">
      <alignment horizontal="justify"/>
    </xf>
    <xf numFmtId="165" fontId="5" fillId="3" borderId="9" xfId="1" applyNumberFormat="1" applyFont="1" applyFill="1" applyBorder="1" applyAlignment="1">
      <alignment horizontal="right" wrapText="1" indent="1"/>
    </xf>
    <xf numFmtId="166" fontId="5" fillId="3" borderId="0" xfId="1" applyNumberFormat="1" applyFont="1" applyFill="1" applyBorder="1" applyAlignment="1">
      <alignment horizontal="right" wrapText="1" indent="1"/>
    </xf>
    <xf numFmtId="165" fontId="5" fillId="3" borderId="0" xfId="1" applyNumberFormat="1" applyFont="1" applyFill="1" applyBorder="1" applyAlignment="1">
      <alignment horizontal="right" wrapText="1" indent="1"/>
    </xf>
    <xf numFmtId="0" fontId="11" fillId="2" borderId="8" xfId="1" applyFont="1" applyFill="1" applyBorder="1" applyAlignment="1">
      <alignment horizontal="justify" vertical="center"/>
    </xf>
    <xf numFmtId="165" fontId="12" fillId="2" borderId="9" xfId="1" applyNumberFormat="1" applyFont="1" applyFill="1" applyBorder="1" applyAlignment="1">
      <alignment horizontal="center" wrapText="1"/>
    </xf>
    <xf numFmtId="0" fontId="2" fillId="2" borderId="0" xfId="2" applyFill="1" applyAlignment="1">
      <alignment horizontal="center"/>
    </xf>
    <xf numFmtId="165" fontId="5" fillId="3" borderId="0" xfId="1" applyNumberFormat="1" applyFont="1" applyFill="1" applyBorder="1" applyAlignment="1">
      <alignment horizontal="center" wrapText="1"/>
    </xf>
    <xf numFmtId="3" fontId="13" fillId="2" borderId="8" xfId="1" applyNumberFormat="1" applyFont="1" applyFill="1" applyBorder="1" applyAlignment="1">
      <alignment horizontal="left" indent="1"/>
    </xf>
    <xf numFmtId="3" fontId="0" fillId="2" borderId="0" xfId="0" applyNumberFormat="1" applyFill="1"/>
    <xf numFmtId="0" fontId="13" fillId="2" borderId="8" xfId="1" applyFont="1" applyFill="1" applyBorder="1" applyAlignment="1">
      <alignment horizontal="left" indent="1"/>
    </xf>
    <xf numFmtId="165" fontId="5" fillId="3" borderId="9" xfId="1" applyNumberFormat="1" applyFont="1" applyFill="1" applyBorder="1" applyAlignment="1">
      <alignment horizontal="center" wrapText="1"/>
    </xf>
    <xf numFmtId="165" fontId="5" fillId="4" borderId="0" xfId="1" applyNumberFormat="1" applyFont="1" applyFill="1" applyBorder="1" applyAlignment="1">
      <alignment horizontal="right" wrapText="1" indent="1"/>
    </xf>
    <xf numFmtId="166" fontId="5" fillId="2" borderId="0" xfId="1" applyNumberFormat="1" applyFont="1" applyFill="1" applyBorder="1" applyAlignment="1">
      <alignment horizontal="right" wrapText="1" indent="1"/>
    </xf>
    <xf numFmtId="0" fontId="2" fillId="0" borderId="0" xfId="2"/>
    <xf numFmtId="0" fontId="14" fillId="0" borderId="0" xfId="1" applyFont="1" applyBorder="1"/>
    <xf numFmtId="0" fontId="2" fillId="0" borderId="0" xfId="1" applyFont="1" applyBorder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65" fontId="5" fillId="2" borderId="9" xfId="1" applyNumberFormat="1" applyFont="1" applyFill="1" applyBorder="1" applyAlignment="1">
      <alignment horizontal="center" wrapText="1"/>
    </xf>
    <xf numFmtId="9" fontId="0" fillId="0" borderId="14" xfId="11" applyNumberFormat="1" applyFont="1" applyBorder="1" applyAlignment="1">
      <alignment horizontal="center"/>
    </xf>
    <xf numFmtId="9" fontId="0" fillId="0" borderId="12" xfId="11" applyNumberFormat="1" applyFont="1" applyBorder="1" applyAlignment="1">
      <alignment horizontal="center"/>
    </xf>
    <xf numFmtId="9" fontId="0" fillId="0" borderId="13" xfId="11" applyNumberFormat="1" applyFont="1" applyBorder="1" applyAlignment="1">
      <alignment horizontal="center"/>
    </xf>
    <xf numFmtId="0" fontId="3" fillId="2" borderId="0" xfId="1" applyFont="1" applyFill="1" applyAlignment="1"/>
    <xf numFmtId="0" fontId="17" fillId="2" borderId="0" xfId="1" applyFont="1" applyFill="1" applyAlignment="1">
      <alignment horizontal="justify"/>
    </xf>
    <xf numFmtId="0" fontId="2" fillId="2" borderId="0" xfId="1" applyFont="1" applyFill="1" applyAlignment="1">
      <alignment horizontal="justify"/>
    </xf>
    <xf numFmtId="0" fontId="2" fillId="0" borderId="0" xfId="2" applyBorder="1"/>
    <xf numFmtId="164" fontId="5" fillId="0" borderId="0" xfId="3" applyNumberFormat="1" applyFont="1" applyBorder="1"/>
    <xf numFmtId="0" fontId="0" fillId="0" borderId="0" xfId="0" applyBorder="1"/>
    <xf numFmtId="10" fontId="0" fillId="0" borderId="0" xfId="11" applyNumberFormat="1" applyFont="1" applyBorder="1"/>
    <xf numFmtId="10" fontId="0" fillId="0" borderId="0" xfId="11" applyNumberFormat="1" applyFont="1" applyFill="1" applyBorder="1"/>
    <xf numFmtId="10" fontId="16" fillId="0" borderId="0" xfId="11" applyNumberFormat="1" applyFont="1" applyBorder="1"/>
    <xf numFmtId="2" fontId="2" fillId="0" borderId="0" xfId="1" applyNumberFormat="1" applyFont="1" applyBorder="1"/>
    <xf numFmtId="168" fontId="0" fillId="0" borderId="14" xfId="10" applyNumberFormat="1" applyFont="1" applyBorder="1" applyAlignment="1"/>
    <xf numFmtId="168" fontId="0" fillId="0" borderId="12" xfId="10" applyNumberFormat="1" applyFont="1" applyBorder="1" applyAlignment="1"/>
    <xf numFmtId="168" fontId="0" fillId="0" borderId="13" xfId="10" applyNumberFormat="1" applyFont="1" applyBorder="1" applyAlignment="1"/>
    <xf numFmtId="0" fontId="18" fillId="0" borderId="0" xfId="0" applyFont="1" applyAlignment="1">
      <alignment horizontal="center"/>
    </xf>
    <xf numFmtId="0" fontId="3" fillId="0" borderId="0" xfId="1" applyFont="1" applyFill="1"/>
    <xf numFmtId="0" fontId="3" fillId="0" borderId="0" xfId="1" applyFont="1" applyFill="1" applyAlignment="1"/>
    <xf numFmtId="0" fontId="19" fillId="2" borderId="0" xfId="1" applyFont="1" applyFill="1" applyAlignment="1">
      <alignment horizontal="justify"/>
    </xf>
    <xf numFmtId="0" fontId="0" fillId="0" borderId="1" xfId="0" applyBorder="1"/>
    <xf numFmtId="166" fontId="12" fillId="2" borderId="0" xfId="11" applyNumberFormat="1" applyFont="1" applyFill="1" applyBorder="1" applyAlignment="1">
      <alignment horizontal="center" wrapText="1"/>
    </xf>
    <xf numFmtId="164" fontId="5" fillId="3" borderId="0" xfId="1" applyNumberFormat="1" applyFont="1" applyFill="1" applyBorder="1" applyAlignment="1">
      <alignment horizontal="center" wrapText="1"/>
    </xf>
    <xf numFmtId="166" fontId="5" fillId="2" borderId="0" xfId="11" applyNumberFormat="1" applyFont="1" applyFill="1" applyBorder="1" applyAlignment="1">
      <alignment horizontal="center" wrapText="1"/>
    </xf>
    <xf numFmtId="166" fontId="12" fillId="2" borderId="8" xfId="11" applyNumberFormat="1" applyFont="1" applyFill="1" applyBorder="1" applyAlignment="1">
      <alignment horizontal="center" wrapText="1"/>
    </xf>
    <xf numFmtId="2" fontId="2" fillId="2" borderId="1" xfId="1" applyNumberFormat="1" applyFont="1" applyFill="1" applyBorder="1"/>
    <xf numFmtId="2" fontId="2" fillId="0" borderId="1" xfId="1" applyNumberFormat="1" applyFont="1" applyFill="1" applyBorder="1"/>
    <xf numFmtId="0" fontId="5" fillId="2" borderId="0" xfId="0" applyFont="1" applyFill="1"/>
    <xf numFmtId="0" fontId="20" fillId="2" borderId="0" xfId="0" applyFont="1" applyFill="1"/>
    <xf numFmtId="0" fontId="2" fillId="0" borderId="0" xfId="0" applyFont="1"/>
    <xf numFmtId="43" fontId="2" fillId="0" borderId="0" xfId="10" applyFont="1" applyAlignment="1">
      <alignment horizontal="right"/>
    </xf>
    <xf numFmtId="43" fontId="2" fillId="0" borderId="0" xfId="10" applyFont="1"/>
    <xf numFmtId="169" fontId="0" fillId="0" borderId="0" xfId="0" applyNumberFormat="1"/>
    <xf numFmtId="43" fontId="2" fillId="0" borderId="14" xfId="10" applyFont="1" applyBorder="1"/>
    <xf numFmtId="169" fontId="0" fillId="0" borderId="14" xfId="0" applyNumberFormat="1" applyBorder="1"/>
    <xf numFmtId="43" fontId="2" fillId="0" borderId="12" xfId="10" applyFont="1" applyBorder="1"/>
    <xf numFmtId="169" fontId="0" fillId="0" borderId="12" xfId="0" applyNumberFormat="1" applyBorder="1"/>
    <xf numFmtId="43" fontId="2" fillId="0" borderId="13" xfId="10" applyFont="1" applyBorder="1"/>
    <xf numFmtId="169" fontId="0" fillId="0" borderId="13" xfId="0" applyNumberFormat="1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2" fillId="0" borderId="0" xfId="0" applyFont="1" applyBorder="1" applyAlignment="1">
      <alignment wrapText="1"/>
    </xf>
    <xf numFmtId="0" fontId="21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2" fontId="0" fillId="2" borderId="0" xfId="0" applyNumberFormat="1" applyFill="1" applyBorder="1"/>
    <xf numFmtId="0" fontId="2" fillId="5" borderId="1" xfId="0" applyFont="1" applyFill="1" applyBorder="1" applyAlignment="1">
      <alignment wrapText="1"/>
    </xf>
    <xf numFmtId="2" fontId="20" fillId="5" borderId="1" xfId="0" applyNumberFormat="1" applyFont="1" applyFill="1" applyBorder="1"/>
    <xf numFmtId="0" fontId="0" fillId="5" borderId="1" xfId="0" applyFill="1" applyBorder="1"/>
    <xf numFmtId="2" fontId="0" fillId="5" borderId="1" xfId="0" applyNumberFormat="1" applyFill="1" applyBorder="1"/>
    <xf numFmtId="0" fontId="18" fillId="7" borderId="1" xfId="0" applyFont="1" applyFill="1" applyBorder="1"/>
    <xf numFmtId="2" fontId="18" fillId="7" borderId="1" xfId="0" applyNumberFormat="1" applyFont="1" applyFill="1" applyBorder="1"/>
    <xf numFmtId="0" fontId="23" fillId="7" borderId="1" xfId="0" applyFont="1" applyFill="1" applyBorder="1" applyAlignment="1">
      <alignment vertical="center"/>
    </xf>
    <xf numFmtId="0" fontId="0" fillId="6" borderId="1" xfId="0" applyFont="1" applyFill="1" applyBorder="1"/>
    <xf numFmtId="2" fontId="0" fillId="6" borderId="1" xfId="0" applyNumberFormat="1" applyFont="1" applyFill="1" applyBorder="1"/>
    <xf numFmtId="0" fontId="0" fillId="6" borderId="1" xfId="0" applyFont="1" applyFill="1" applyBorder="1" applyAlignment="1">
      <alignment wrapText="1"/>
    </xf>
    <xf numFmtId="0" fontId="22" fillId="2" borderId="0" xfId="1" applyFont="1" applyFill="1" applyAlignment="1">
      <alignment horizontal="justify"/>
    </xf>
    <xf numFmtId="0" fontId="2" fillId="0" borderId="1" xfId="1" applyFont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2" xfId="1" applyFont="1" applyFill="1" applyBorder="1" applyAlignment="1">
      <alignment horizontal="justify" vertical="center"/>
    </xf>
    <xf numFmtId="0" fontId="7" fillId="3" borderId="7" xfId="1" applyFont="1" applyFill="1" applyBorder="1" applyAlignment="1">
      <alignment horizontal="justify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</cellXfs>
  <cellStyles count="12">
    <cellStyle name="Euro" xfId="6"/>
    <cellStyle name="Milliers" xfId="10" builtinId="3"/>
    <cellStyle name="Motif" xfId="1"/>
    <cellStyle name="Motif 2" xfId="7"/>
    <cellStyle name="Normal" xfId="0" builtinId="0"/>
    <cellStyle name="Normal 2" xfId="2"/>
    <cellStyle name="Normal 3" xfId="4"/>
    <cellStyle name="Normal 4" xfId="8"/>
    <cellStyle name="Pourcentage" xfId="11" builtinId="5"/>
    <cellStyle name="Pourcentage 2" xfId="3"/>
    <cellStyle name="Pourcentage 3" xfId="5"/>
    <cellStyle name="Pourcentage 4" xfId="9"/>
  </cellStyles>
  <dxfs count="0"/>
  <tableStyles count="0" defaultTableStyle="TableStyleMedium2" defaultPivotStyle="PivotStyleLight16"/>
  <colors>
    <mruColors>
      <color rgb="FF70A0FF"/>
      <color rgb="FF0040C0"/>
      <color rgb="FFD0F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0064A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1'!$E$5:$O$5</c:f>
              <c:strCache>
                <c:ptCount val="11"/>
                <c:pt idx="0">
                  <c:v>2006 (r)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 (p)</c:v>
                </c:pt>
              </c:strCache>
            </c:strRef>
          </c:cat>
          <c:val>
            <c:numRef>
              <c:f>'Graphique 1'!$E$6:$O$6</c:f>
              <c:numCache>
                <c:formatCode>0.00</c:formatCode>
                <c:ptCount val="11"/>
                <c:pt idx="0">
                  <c:v>1.29</c:v>
                </c:pt>
                <c:pt idx="1">
                  <c:v>1.272</c:v>
                </c:pt>
                <c:pt idx="2">
                  <c:v>1.2909999999999999</c:v>
                </c:pt>
                <c:pt idx="3">
                  <c:v>1.363</c:v>
                </c:pt>
                <c:pt idx="4">
                  <c:v>1.3740000000000001</c:v>
                </c:pt>
                <c:pt idx="5">
                  <c:v>1.401</c:v>
                </c:pt>
                <c:pt idx="6">
                  <c:v>1.4370000000000001</c:v>
                </c:pt>
                <c:pt idx="7">
                  <c:v>1.446</c:v>
                </c:pt>
                <c:pt idx="8">
                  <c:v>1.45</c:v>
                </c:pt>
                <c:pt idx="9">
                  <c:v>1.44</c:v>
                </c:pt>
                <c:pt idx="10">
                  <c:v>1.45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071680"/>
        <c:axId val="118073216"/>
      </c:barChart>
      <c:catAx>
        <c:axId val="11807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07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73216"/>
        <c:scaling>
          <c:orientation val="minMax"/>
          <c:max val="1.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071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05654908574538"/>
          <c:y val="3.6039937176165424E-2"/>
          <c:w val="0.76831767605247403"/>
          <c:h val="0.903225806451612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2'!$E$2</c:f>
              <c:strCache>
                <c:ptCount val="1"/>
                <c:pt idx="0">
                  <c:v>Part des chercheurs (%)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411119064662373E-2"/>
                  <c:y val="2.6507626473730108E-3"/>
                </c:manualLayout>
              </c:layout>
              <c:tx>
                <c:strRef>
                  <c:f>'Graphique 2'!$H$5</c:f>
                  <c:strCache>
                    <c:ptCount val="1"/>
                    <c:pt idx="0">
                      <c:v>67%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'Graphique 2'!$H$6</c:f>
                  <c:strCache>
                    <c:ptCount val="1"/>
                    <c:pt idx="0">
                      <c:v>54%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681818181818182E-3"/>
                  <c:y val="-2.6507626473730108E-3"/>
                </c:manualLayout>
              </c:layout>
              <c:tx>
                <c:strRef>
                  <c:f>'Graphique 2'!$H$7</c:f>
                  <c:strCache>
                    <c:ptCount val="1"/>
                    <c:pt idx="0">
                      <c:v>52%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'Graphique 2'!$H$8</c:f>
                  <c:strCache>
                    <c:ptCount val="1"/>
                    <c:pt idx="0">
                      <c:v>54%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'Graphique 2'!$H$9</c:f>
                  <c:strCache>
                    <c:ptCount val="1"/>
                    <c:pt idx="0">
                      <c:v>59%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'Graphique 2'!$H$10</c:f>
                  <c:strCache>
                    <c:ptCount val="1"/>
                    <c:pt idx="0">
                      <c:v>55%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'Graphique 2'!$H$11</c:f>
                  <c:strCache>
                    <c:ptCount val="1"/>
                    <c:pt idx="0">
                      <c:v>56%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'Graphique 2'!$H$12</c:f>
                  <c:strCache>
                    <c:ptCount val="1"/>
                    <c:pt idx="0">
                      <c:v>71%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'Graphique 2'!$H$13</c:f>
                  <c:strCache>
                    <c:ptCount val="1"/>
                    <c:pt idx="0">
                      <c:v>59%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'Graphique 2'!$H$14</c:f>
                  <c:strCache>
                    <c:ptCount val="1"/>
                    <c:pt idx="0">
                      <c:v>70%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'Graphique 2'!$H$15</c:f>
                  <c:strCache>
                    <c:ptCount val="1"/>
                    <c:pt idx="0">
                      <c:v>72%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'Graphique 2'!$H$16</c:f>
                  <c:strCache>
                    <c:ptCount val="1"/>
                    <c:pt idx="0">
                      <c:v>60%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'Graphique 2'!$H$17</c:f>
                  <c:strCache>
                    <c:ptCount val="1"/>
                    <c:pt idx="0">
                      <c:v>74%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2'!$D$5:$D$17</c:f>
              <c:strCache>
                <c:ptCount val="13"/>
                <c:pt idx="0">
                  <c:v>Outre-mer</c:v>
                </c:pt>
                <c:pt idx="1">
                  <c:v>Normandie</c:v>
                </c:pt>
                <c:pt idx="2">
                  <c:v>Centre-Val de Loire</c:v>
                </c:pt>
                <c:pt idx="3">
                  <c:v>Bourgogne - 
Franche-Comté</c:v>
                </c:pt>
                <c:pt idx="4">
                  <c:v>Pays de la Loire</c:v>
                </c:pt>
                <c:pt idx="5">
                  <c:v>Hauts-de-France</c:v>
                </c:pt>
                <c:pt idx="6">
                  <c:v>Grand Est</c:v>
                </c:pt>
                <c:pt idx="7">
                  <c:v>Bretagne</c:v>
                </c:pt>
                <c:pt idx="8">
                  <c:v>Nouvelle-Aquitaine</c:v>
                </c:pt>
                <c:pt idx="9">
                  <c:v>PACA et Corse</c:v>
                </c:pt>
                <c:pt idx="10">
                  <c:v>Occitanie</c:v>
                </c:pt>
                <c:pt idx="11">
                  <c:v>Auvergne-Rhône-Alpes</c:v>
                </c:pt>
                <c:pt idx="12">
                  <c:v>Île-de-France </c:v>
                </c:pt>
              </c:strCache>
            </c:strRef>
          </c:cat>
          <c:val>
            <c:numRef>
              <c:f>'Graphique 2'!$E$5:$E$17</c:f>
              <c:numCache>
                <c:formatCode>_(* #,##0_);_(* \(#,##0\);_(* "-"??_);_(@_)</c:formatCode>
                <c:ptCount val="13"/>
                <c:pt idx="0">
                  <c:v>200</c:v>
                </c:pt>
                <c:pt idx="1">
                  <c:v>3700</c:v>
                </c:pt>
                <c:pt idx="2">
                  <c:v>3700</c:v>
                </c:pt>
                <c:pt idx="3">
                  <c:v>4900</c:v>
                </c:pt>
                <c:pt idx="4">
                  <c:v>5500</c:v>
                </c:pt>
                <c:pt idx="5">
                  <c:v>5200</c:v>
                </c:pt>
                <c:pt idx="6">
                  <c:v>5300</c:v>
                </c:pt>
                <c:pt idx="7">
                  <c:v>6800</c:v>
                </c:pt>
                <c:pt idx="8">
                  <c:v>7100</c:v>
                </c:pt>
                <c:pt idx="9">
                  <c:v>11700</c:v>
                </c:pt>
                <c:pt idx="10">
                  <c:v>17400</c:v>
                </c:pt>
                <c:pt idx="11">
                  <c:v>22800</c:v>
                </c:pt>
                <c:pt idx="12">
                  <c:v>78000</c:v>
                </c:pt>
              </c:numCache>
            </c:numRef>
          </c:val>
        </c:ser>
        <c:ser>
          <c:idx val="2"/>
          <c:order val="1"/>
          <c:tx>
            <c:v>Personnels de soutien (en ETP)</c:v>
          </c:tx>
          <c:spPr>
            <a:solidFill>
              <a:srgbClr val="333399"/>
            </a:solidFill>
          </c:spPr>
          <c:invertIfNegative val="0"/>
          <c:dLbls>
            <c:dLbl>
              <c:idx val="0"/>
              <c:layout>
                <c:manualLayout>
                  <c:x val="6.0729390360295871E-2"/>
                  <c:y val="0"/>
                </c:manualLayout>
              </c:layout>
              <c:tx>
                <c:strRef>
                  <c:f>'Graphique 2'!$G$5</c:f>
                  <c:strCache>
                    <c:ptCount val="1"/>
                    <c:pt idx="0">
                      <c:v> 300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950813867320826E-2"/>
                  <c:y val="0"/>
                </c:manualLayout>
              </c:layout>
              <c:tx>
                <c:strRef>
                  <c:f>'Graphique 2'!$G$6</c:f>
                  <c:strCache>
                    <c:ptCount val="1"/>
                    <c:pt idx="0">
                      <c:v> 6 900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495537327653235E-2"/>
                  <c:y val="0"/>
                </c:manualLayout>
              </c:layout>
              <c:tx>
                <c:strRef>
                  <c:f>'Graphique 2'!$G$7</c:f>
                  <c:strCache>
                    <c:ptCount val="1"/>
                    <c:pt idx="0">
                      <c:v> 7 100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6561606781071699E-2"/>
                  <c:y val="0"/>
                </c:manualLayout>
              </c:layout>
              <c:tx>
                <c:strRef>
                  <c:f>'Graphique 2'!$G$8</c:f>
                  <c:strCache>
                    <c:ptCount val="1"/>
                    <c:pt idx="0">
                      <c:v> 9 100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7800860775574126E-2"/>
                  <c:y val="0"/>
                </c:manualLayout>
              </c:layout>
              <c:tx>
                <c:strRef>
                  <c:f>'Graphique 2'!$G$9</c:f>
                  <c:strCache>
                    <c:ptCount val="1"/>
                    <c:pt idx="0">
                      <c:v> 9 300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8725884229700804E-2"/>
                  <c:y val="0"/>
                </c:manualLayout>
              </c:layout>
              <c:tx>
                <c:strRef>
                  <c:f>'Graphique 2'!$G$10</c:f>
                  <c:strCache>
                    <c:ptCount val="1"/>
                    <c:pt idx="0">
                      <c:v> 9 400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2124889117650314E-2"/>
                  <c:y val="0"/>
                </c:manualLayout>
              </c:layout>
              <c:tx>
                <c:strRef>
                  <c:f>'Graphique 2'!$G$11</c:f>
                  <c:strCache>
                    <c:ptCount val="1"/>
                    <c:pt idx="0">
                      <c:v> 9 400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5335786434206188E-2"/>
                  <c:y val="4.5252177455733753E-17"/>
                </c:manualLayout>
              </c:layout>
              <c:tx>
                <c:strRef>
                  <c:f>'Graphique 2'!$G$12</c:f>
                  <c:strCache>
                    <c:ptCount val="1"/>
                    <c:pt idx="0">
                      <c:v> 9 600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8721357674518746E-2"/>
                  <c:y val="0"/>
                </c:manualLayout>
              </c:layout>
              <c:tx>
                <c:strRef>
                  <c:f>'Graphique 2'!$G$13</c:f>
                  <c:strCache>
                    <c:ptCount val="1"/>
                    <c:pt idx="0">
                      <c:v> 12 000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3045532034504031E-2"/>
                  <c:y val="0"/>
                </c:manualLayout>
              </c:layout>
              <c:tx>
                <c:strRef>
                  <c:f>'Graphique 2'!$G$14</c:f>
                  <c:strCache>
                    <c:ptCount val="1"/>
                    <c:pt idx="0">
                      <c:v> 16 800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6.2924081638612975E-2"/>
                  <c:y val="0"/>
                </c:manualLayout>
              </c:layout>
              <c:tx>
                <c:strRef>
                  <c:f>'Graphique 2'!$G$15</c:f>
                  <c:strCache>
                    <c:ptCount val="1"/>
                    <c:pt idx="0">
                      <c:v> 24 200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7077488053909816E-2"/>
                  <c:y val="0"/>
                </c:manualLayout>
              </c:layout>
              <c:tx>
                <c:strRef>
                  <c:f>'Graphique 2'!$G$16</c:f>
                  <c:strCache>
                    <c:ptCount val="1"/>
                    <c:pt idx="0">
                      <c:v> 38 000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12345828815904271"/>
                  <c:y val="0"/>
                </c:manualLayout>
              </c:layout>
              <c:tx>
                <c:strRef>
                  <c:f>'Graphique 2'!$G$17</c:f>
                  <c:strCache>
                    <c:ptCount val="1"/>
                    <c:pt idx="0">
                      <c:v> 105 500 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2'!$D$5:$D$17</c:f>
              <c:strCache>
                <c:ptCount val="13"/>
                <c:pt idx="0">
                  <c:v>Outre-mer</c:v>
                </c:pt>
                <c:pt idx="1">
                  <c:v>Normandie</c:v>
                </c:pt>
                <c:pt idx="2">
                  <c:v>Centre-Val de Loire</c:v>
                </c:pt>
                <c:pt idx="3">
                  <c:v>Bourgogne - 
Franche-Comté</c:v>
                </c:pt>
                <c:pt idx="4">
                  <c:v>Pays de la Loire</c:v>
                </c:pt>
                <c:pt idx="5">
                  <c:v>Hauts-de-France</c:v>
                </c:pt>
                <c:pt idx="6">
                  <c:v>Grand Est</c:v>
                </c:pt>
                <c:pt idx="7">
                  <c:v>Bretagne</c:v>
                </c:pt>
                <c:pt idx="8">
                  <c:v>Nouvelle-Aquitaine</c:v>
                </c:pt>
                <c:pt idx="9">
                  <c:v>PACA et Corse</c:v>
                </c:pt>
                <c:pt idx="10">
                  <c:v>Occitanie</c:v>
                </c:pt>
                <c:pt idx="11">
                  <c:v>Auvergne-Rhône-Alpes</c:v>
                </c:pt>
                <c:pt idx="12">
                  <c:v>Île-de-France </c:v>
                </c:pt>
              </c:strCache>
            </c:strRef>
          </c:cat>
          <c:val>
            <c:numRef>
              <c:f>'Graphique 2'!$F$5:$F$17</c:f>
              <c:numCache>
                <c:formatCode>_-* #,##0\ _€_-;\-* #,##0\ _€_-;_-* "-"??\ _€_-;_-@_-</c:formatCode>
                <c:ptCount val="13"/>
                <c:pt idx="0">
                  <c:v>100</c:v>
                </c:pt>
                <c:pt idx="1">
                  <c:v>3200</c:v>
                </c:pt>
                <c:pt idx="2">
                  <c:v>3400</c:v>
                </c:pt>
                <c:pt idx="3">
                  <c:v>4200</c:v>
                </c:pt>
                <c:pt idx="4">
                  <c:v>3800</c:v>
                </c:pt>
                <c:pt idx="5">
                  <c:v>4200</c:v>
                </c:pt>
                <c:pt idx="6">
                  <c:v>4100</c:v>
                </c:pt>
                <c:pt idx="7">
                  <c:v>2800</c:v>
                </c:pt>
                <c:pt idx="8">
                  <c:v>4900</c:v>
                </c:pt>
                <c:pt idx="9">
                  <c:v>5100</c:v>
                </c:pt>
                <c:pt idx="10">
                  <c:v>6800</c:v>
                </c:pt>
                <c:pt idx="11">
                  <c:v>15200</c:v>
                </c:pt>
                <c:pt idx="12">
                  <c:v>27500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681600"/>
        <c:axId val="118683136"/>
      </c:barChart>
      <c:catAx>
        <c:axId val="1186816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683136"/>
        <c:crosses val="autoZero"/>
        <c:auto val="1"/>
        <c:lblAlgn val="ctr"/>
        <c:lblOffset val="100"/>
        <c:noMultiLvlLbl val="0"/>
      </c:catAx>
      <c:valAx>
        <c:axId val="118683136"/>
        <c:scaling>
          <c:orientation val="minMax"/>
          <c:max val="124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8681600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203782593935144"/>
          <c:y val="0.81284837209808547"/>
          <c:w val="0.33897322279893349"/>
          <c:h val="9.19168830017836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7639050</xdr:colOff>
      <xdr:row>25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9526</xdr:rowOff>
    </xdr:from>
    <xdr:to>
      <xdr:col>1</xdr:col>
      <xdr:colOff>714375</xdr:colOff>
      <xdr:row>29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33131</xdr:rowOff>
    </xdr:from>
    <xdr:to>
      <xdr:col>0</xdr:col>
      <xdr:colOff>3310890</xdr:colOff>
      <xdr:row>18</xdr:row>
      <xdr:rowOff>11707</xdr:rowOff>
    </xdr:to>
    <xdr:pic>
      <xdr:nvPicPr>
        <xdr:cNvPr id="17" name="Image 1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5" t="22831" r="5204" b="24877"/>
        <a:stretch/>
      </xdr:blipFill>
      <xdr:spPr bwMode="auto">
        <a:xfrm>
          <a:off x="0" y="414131"/>
          <a:ext cx="3310890" cy="3167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1478915</xdr:colOff>
      <xdr:row>3</xdr:row>
      <xdr:rowOff>144780</xdr:rowOff>
    </xdr:from>
    <xdr:to>
      <xdr:col>0</xdr:col>
      <xdr:colOff>1866265</xdr:colOff>
      <xdr:row>5</xdr:row>
      <xdr:rowOff>127</xdr:rowOff>
    </xdr:to>
    <xdr:sp macro="" textlink="">
      <xdr:nvSpPr>
        <xdr:cNvPr id="5" name="Zone de texte 2"/>
        <xdr:cNvSpPr txBox="1">
          <a:spLocks noChangeArrowheads="1"/>
        </xdr:cNvSpPr>
      </xdr:nvSpPr>
      <xdr:spPr bwMode="auto">
        <a:xfrm>
          <a:off x="1478915" y="716280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1,1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1405282</xdr:colOff>
      <xdr:row>6</xdr:row>
      <xdr:rowOff>1435</xdr:rowOff>
    </xdr:from>
    <xdr:to>
      <xdr:col>0</xdr:col>
      <xdr:colOff>1792632</xdr:colOff>
      <xdr:row>7</xdr:row>
      <xdr:rowOff>47282</xdr:rowOff>
    </xdr:to>
    <xdr:sp macro="" textlink="">
      <xdr:nvSpPr>
        <xdr:cNvPr id="6" name="Zone de texte 2"/>
        <xdr:cNvSpPr txBox="1">
          <a:spLocks noChangeArrowheads="1"/>
        </xdr:cNvSpPr>
      </xdr:nvSpPr>
      <xdr:spPr bwMode="auto">
        <a:xfrm>
          <a:off x="1405282" y="1144435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13,5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2171065</xdr:colOff>
      <xdr:row>5</xdr:row>
      <xdr:rowOff>156845</xdr:rowOff>
    </xdr:from>
    <xdr:to>
      <xdr:col>0</xdr:col>
      <xdr:colOff>2558415</xdr:colOff>
      <xdr:row>7</xdr:row>
      <xdr:rowOff>12192</xdr:rowOff>
    </xdr:to>
    <xdr:sp macro="" textlink="">
      <xdr:nvSpPr>
        <xdr:cNvPr id="7" name="Zone de texte 2"/>
        <xdr:cNvSpPr txBox="1">
          <a:spLocks noChangeArrowheads="1"/>
        </xdr:cNvSpPr>
      </xdr:nvSpPr>
      <xdr:spPr bwMode="auto">
        <a:xfrm>
          <a:off x="2171065" y="1109345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1,1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986846</xdr:colOff>
      <xdr:row>5</xdr:row>
      <xdr:rowOff>115957</xdr:rowOff>
    </xdr:from>
    <xdr:to>
      <xdr:col>0</xdr:col>
      <xdr:colOff>1374196</xdr:colOff>
      <xdr:row>6</xdr:row>
      <xdr:rowOff>133643</xdr:rowOff>
    </xdr:to>
    <xdr:sp macro="" textlink="">
      <xdr:nvSpPr>
        <xdr:cNvPr id="8" name="Zone de texte 2"/>
        <xdr:cNvSpPr txBox="1">
          <a:spLocks noChangeArrowheads="1"/>
        </xdr:cNvSpPr>
      </xdr:nvSpPr>
      <xdr:spPr bwMode="auto">
        <a:xfrm>
          <a:off x="986846" y="1068457"/>
          <a:ext cx="387350" cy="208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0,9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339725</xdr:colOff>
      <xdr:row>6</xdr:row>
      <xdr:rowOff>109855</xdr:rowOff>
    </xdr:from>
    <xdr:to>
      <xdr:col>0</xdr:col>
      <xdr:colOff>727075</xdr:colOff>
      <xdr:row>7</xdr:row>
      <xdr:rowOff>155702</xdr:rowOff>
    </xdr:to>
    <xdr:sp macro="" textlink="">
      <xdr:nvSpPr>
        <xdr:cNvPr id="9" name="Zone de texte 2"/>
        <xdr:cNvSpPr txBox="1">
          <a:spLocks noChangeArrowheads="1"/>
        </xdr:cNvSpPr>
      </xdr:nvSpPr>
      <xdr:spPr bwMode="auto">
        <a:xfrm>
          <a:off x="339725" y="1252855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1,1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781823</xdr:colOff>
      <xdr:row>7</xdr:row>
      <xdr:rowOff>146106</xdr:rowOff>
    </xdr:from>
    <xdr:to>
      <xdr:col>0</xdr:col>
      <xdr:colOff>1169173</xdr:colOff>
      <xdr:row>9</xdr:row>
      <xdr:rowOff>1453</xdr:rowOff>
    </xdr:to>
    <xdr:sp macro="" textlink="">
      <xdr:nvSpPr>
        <xdr:cNvPr id="10" name="Zone de texte 2"/>
        <xdr:cNvSpPr txBox="1">
          <a:spLocks noChangeArrowheads="1"/>
        </xdr:cNvSpPr>
      </xdr:nvSpPr>
      <xdr:spPr bwMode="auto">
        <a:xfrm>
          <a:off x="781823" y="1479606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0,9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1280795</xdr:colOff>
      <xdr:row>7</xdr:row>
      <xdr:rowOff>178435</xdr:rowOff>
    </xdr:from>
    <xdr:to>
      <xdr:col>0</xdr:col>
      <xdr:colOff>1668145</xdr:colOff>
      <xdr:row>9</xdr:row>
      <xdr:rowOff>33782</xdr:rowOff>
    </xdr:to>
    <xdr:sp macro="" textlink="">
      <xdr:nvSpPr>
        <xdr:cNvPr id="11" name="Zone de texte 2"/>
        <xdr:cNvSpPr txBox="1">
          <a:spLocks noChangeArrowheads="1"/>
        </xdr:cNvSpPr>
      </xdr:nvSpPr>
      <xdr:spPr bwMode="auto">
        <a:xfrm>
          <a:off x="1280795" y="1511935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0,9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2004695</xdr:colOff>
      <xdr:row>8</xdr:row>
      <xdr:rowOff>97790</xdr:rowOff>
    </xdr:from>
    <xdr:to>
      <xdr:col>0</xdr:col>
      <xdr:colOff>2392045</xdr:colOff>
      <xdr:row>9</xdr:row>
      <xdr:rowOff>143637</xdr:rowOff>
    </xdr:to>
    <xdr:sp macro="" textlink="">
      <xdr:nvSpPr>
        <xdr:cNvPr id="12" name="Zone de texte 2"/>
        <xdr:cNvSpPr txBox="1">
          <a:spLocks noChangeArrowheads="1"/>
        </xdr:cNvSpPr>
      </xdr:nvSpPr>
      <xdr:spPr bwMode="auto">
        <a:xfrm>
          <a:off x="2004695" y="1621790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1,0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997061</xdr:colOff>
      <xdr:row>10</xdr:row>
      <xdr:rowOff>257202</xdr:rowOff>
    </xdr:from>
    <xdr:to>
      <xdr:col>0</xdr:col>
      <xdr:colOff>1384411</xdr:colOff>
      <xdr:row>11</xdr:row>
      <xdr:rowOff>162245</xdr:rowOff>
    </xdr:to>
    <xdr:sp macro="" textlink="">
      <xdr:nvSpPr>
        <xdr:cNvPr id="13" name="Zone de texte 2"/>
        <xdr:cNvSpPr txBox="1">
          <a:spLocks noChangeArrowheads="1"/>
        </xdr:cNvSpPr>
      </xdr:nvSpPr>
      <xdr:spPr bwMode="auto">
        <a:xfrm>
          <a:off x="997061" y="2162202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1,7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1950720</xdr:colOff>
      <xdr:row>10</xdr:row>
      <xdr:rowOff>223437</xdr:rowOff>
    </xdr:from>
    <xdr:to>
      <xdr:col>0</xdr:col>
      <xdr:colOff>2338070</xdr:colOff>
      <xdr:row>11</xdr:row>
      <xdr:rowOff>128480</xdr:rowOff>
    </xdr:to>
    <xdr:sp macro="" textlink="">
      <xdr:nvSpPr>
        <xdr:cNvPr id="14" name="Zone de texte 2"/>
        <xdr:cNvSpPr txBox="1">
          <a:spLocks noChangeArrowheads="1"/>
        </xdr:cNvSpPr>
      </xdr:nvSpPr>
      <xdr:spPr bwMode="auto">
        <a:xfrm>
          <a:off x="1950720" y="2128437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4,7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1402108</xdr:colOff>
      <xdr:row>13</xdr:row>
      <xdr:rowOff>30590</xdr:rowOff>
    </xdr:from>
    <xdr:to>
      <xdr:col>0</xdr:col>
      <xdr:colOff>1789458</xdr:colOff>
      <xdr:row>14</xdr:row>
      <xdr:rowOff>76437</xdr:rowOff>
    </xdr:to>
    <xdr:sp macro="" textlink="">
      <xdr:nvSpPr>
        <xdr:cNvPr id="15" name="Zone de texte 2"/>
        <xdr:cNvSpPr txBox="1">
          <a:spLocks noChangeArrowheads="1"/>
        </xdr:cNvSpPr>
      </xdr:nvSpPr>
      <xdr:spPr bwMode="auto">
        <a:xfrm>
          <a:off x="1402108" y="2647894"/>
          <a:ext cx="387350" cy="236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3,4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2318192</xdr:colOff>
      <xdr:row>13</xdr:row>
      <xdr:rowOff>18056</xdr:rowOff>
    </xdr:from>
    <xdr:to>
      <xdr:col>0</xdr:col>
      <xdr:colOff>3166552</xdr:colOff>
      <xdr:row>14</xdr:row>
      <xdr:rowOff>171946</xdr:rowOff>
    </xdr:to>
    <xdr:sp macro="" textlink="">
      <xdr:nvSpPr>
        <xdr:cNvPr id="16" name="Zone de texte 2"/>
        <xdr:cNvSpPr txBox="1">
          <a:spLocks noChangeArrowheads="1"/>
        </xdr:cNvSpPr>
      </xdr:nvSpPr>
      <xdr:spPr bwMode="auto">
        <a:xfrm>
          <a:off x="2318192" y="2635360"/>
          <a:ext cx="848360" cy="34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fr-FR" sz="8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2,0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fr-FR" sz="600" b="1">
              <a:solidFill>
                <a:sysClr val="windowText" lastClr="000000"/>
              </a:solidFill>
              <a:effectLst/>
              <a:latin typeface="Arial"/>
              <a:ea typeface="Calibri"/>
              <a:cs typeface="Times New Roman"/>
            </a:rPr>
            <a:t>(y compris Corse)</a:t>
          </a:r>
          <a:endParaRPr lang="fr-FR" sz="1100">
            <a:solidFill>
              <a:sysClr val="windowText" lastClr="000000"/>
            </a:solidFill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32"/>
  <sheetViews>
    <sheetView zoomScale="85" zoomScaleNormal="85" workbookViewId="0">
      <selection activeCell="C33" sqref="C33"/>
    </sheetView>
  </sheetViews>
  <sheetFormatPr baseColWidth="10" defaultRowHeight="15" x14ac:dyDescent="0.25"/>
  <cols>
    <col min="1" max="1" width="115.28515625" customWidth="1"/>
    <col min="4" max="4" width="40" bestFit="1" customWidth="1"/>
  </cols>
  <sheetData>
    <row r="1" spans="1:17" x14ac:dyDescent="0.25">
      <c r="A1" s="1"/>
    </row>
    <row r="2" spans="1:17" x14ac:dyDescent="0.25">
      <c r="A2" s="2" t="s">
        <v>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x14ac:dyDescent="0.25">
      <c r="A3" s="1"/>
    </row>
    <row r="4" spans="1:17" x14ac:dyDescent="0.25">
      <c r="A4" s="1"/>
    </row>
    <row r="5" spans="1:17" x14ac:dyDescent="0.25">
      <c r="A5" s="4"/>
      <c r="B5" s="3"/>
      <c r="C5" s="3"/>
      <c r="D5" s="5" t="s">
        <v>0</v>
      </c>
      <c r="E5" s="6" t="s">
        <v>32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94" t="s">
        <v>53</v>
      </c>
    </row>
    <row r="6" spans="1:17" x14ac:dyDescent="0.25">
      <c r="A6" s="4"/>
      <c r="B6" s="3"/>
      <c r="C6" s="3"/>
      <c r="D6" s="6" t="s">
        <v>1</v>
      </c>
      <c r="E6" s="7">
        <v>1.29</v>
      </c>
      <c r="F6" s="7">
        <v>1.272</v>
      </c>
      <c r="G6" s="7">
        <v>1.2909999999999999</v>
      </c>
      <c r="H6" s="7">
        <v>1.363</v>
      </c>
      <c r="I6" s="7">
        <v>1.3740000000000001</v>
      </c>
      <c r="J6" s="7">
        <v>1.401</v>
      </c>
      <c r="K6" s="7">
        <v>1.4370000000000001</v>
      </c>
      <c r="L6" s="7">
        <v>1.446</v>
      </c>
      <c r="M6" s="63">
        <v>1.45</v>
      </c>
      <c r="N6" s="64">
        <v>1.44</v>
      </c>
      <c r="O6" s="64">
        <v>1.45</v>
      </c>
    </row>
    <row r="7" spans="1:17" x14ac:dyDescent="0.25">
      <c r="A7" s="4"/>
      <c r="B7" s="3"/>
      <c r="C7" s="3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x14ac:dyDescent="0.25">
      <c r="A8" s="1"/>
      <c r="D8" s="46"/>
      <c r="E8" s="47"/>
      <c r="F8" s="47"/>
      <c r="G8" s="47"/>
      <c r="H8" s="48"/>
      <c r="I8" s="47"/>
      <c r="J8" s="47"/>
      <c r="K8" s="47"/>
      <c r="L8" s="47"/>
      <c r="M8" s="48"/>
      <c r="N8" s="49"/>
      <c r="O8" s="49"/>
      <c r="P8" s="49"/>
      <c r="Q8" s="46"/>
    </row>
    <row r="9" spans="1:17" x14ac:dyDescent="0.25">
      <c r="A9" s="8"/>
      <c r="B9" s="9"/>
      <c r="C9" s="9"/>
      <c r="D9" s="46"/>
      <c r="E9" s="47"/>
      <c r="F9" s="47"/>
      <c r="G9" s="47"/>
      <c r="H9" s="48"/>
      <c r="I9" s="47"/>
      <c r="J9" s="47"/>
      <c r="K9" s="47"/>
      <c r="L9" s="47"/>
      <c r="M9" s="47"/>
      <c r="N9" s="49"/>
      <c r="O9" s="49"/>
      <c r="P9" s="46"/>
      <c r="Q9" s="46"/>
    </row>
    <row r="10" spans="1:17" x14ac:dyDescent="0.25">
      <c r="A10" s="8"/>
      <c r="B10" s="9"/>
      <c r="C10" s="9"/>
      <c r="D10" s="44"/>
      <c r="E10" s="47"/>
      <c r="F10" s="45"/>
      <c r="G10" s="45"/>
      <c r="H10" s="48"/>
      <c r="I10" s="45"/>
      <c r="J10" s="45"/>
      <c r="K10" s="46"/>
      <c r="L10" s="46"/>
      <c r="M10" s="46"/>
      <c r="N10" s="46"/>
      <c r="O10" s="46"/>
      <c r="P10" s="46"/>
      <c r="Q10" s="46"/>
    </row>
    <row r="11" spans="1:17" x14ac:dyDescent="0.25">
      <c r="A11" s="8"/>
      <c r="B11" s="9"/>
      <c r="C11" s="9"/>
      <c r="D11" s="44"/>
      <c r="E11" s="47"/>
      <c r="F11" s="44"/>
      <c r="G11" s="44"/>
      <c r="H11" s="47"/>
      <c r="I11" s="50"/>
      <c r="J11" s="50"/>
      <c r="K11" s="46"/>
      <c r="L11" s="46"/>
      <c r="M11" s="46"/>
      <c r="N11" s="46"/>
      <c r="O11" s="46"/>
      <c r="P11" s="46"/>
      <c r="Q11" s="46"/>
    </row>
    <row r="12" spans="1:17" x14ac:dyDescent="0.25">
      <c r="A12" s="1"/>
      <c r="D12" s="46"/>
      <c r="E12" s="47"/>
      <c r="F12" s="46"/>
      <c r="G12" s="46"/>
      <c r="H12" s="47"/>
      <c r="I12" s="46"/>
      <c r="J12" s="46"/>
      <c r="K12" s="46"/>
      <c r="L12" s="46"/>
      <c r="M12" s="46"/>
      <c r="N12" s="49"/>
      <c r="O12" s="46"/>
      <c r="P12" s="46"/>
      <c r="Q12" s="46"/>
    </row>
    <row r="13" spans="1:17" x14ac:dyDescent="0.25">
      <c r="A13" s="1"/>
      <c r="D13" s="46"/>
      <c r="E13" s="48"/>
      <c r="F13" s="46"/>
      <c r="G13" s="46"/>
      <c r="H13" s="47"/>
      <c r="I13" s="46"/>
      <c r="J13" s="46"/>
      <c r="K13" s="46"/>
      <c r="L13" s="46"/>
      <c r="M13" s="46"/>
      <c r="N13" s="49"/>
      <c r="O13" s="46"/>
      <c r="P13" s="46"/>
      <c r="Q13" s="46"/>
    </row>
    <row r="14" spans="1:17" x14ac:dyDescent="0.25">
      <c r="A14" s="1"/>
      <c r="D14" s="46"/>
      <c r="E14" s="47"/>
      <c r="F14" s="46"/>
      <c r="G14" s="46"/>
      <c r="H14" s="47"/>
      <c r="I14" s="46"/>
      <c r="J14" s="46"/>
      <c r="K14" s="46"/>
      <c r="L14" s="46"/>
      <c r="M14" s="46"/>
      <c r="N14" s="46"/>
      <c r="O14" s="46"/>
      <c r="P14" s="46"/>
      <c r="Q14" s="46"/>
    </row>
    <row r="15" spans="1:17" x14ac:dyDescent="0.25">
      <c r="A15" s="1"/>
      <c r="D15" s="46"/>
      <c r="E15" s="47"/>
      <c r="F15" s="46"/>
      <c r="G15" s="46"/>
      <c r="H15" s="47"/>
      <c r="I15" s="46"/>
      <c r="J15" s="46"/>
      <c r="K15" s="46"/>
      <c r="L15" s="46"/>
      <c r="M15" s="46"/>
      <c r="N15" s="46"/>
      <c r="O15" s="46"/>
      <c r="P15" s="46"/>
      <c r="Q15" s="46"/>
    </row>
    <row r="16" spans="1:17" x14ac:dyDescent="0.25">
      <c r="A16" s="1"/>
      <c r="D16" s="46"/>
      <c r="E16" s="47"/>
      <c r="F16" s="46"/>
    </row>
    <row r="17" spans="1:6" x14ac:dyDescent="0.25">
      <c r="A17" s="1"/>
      <c r="D17" s="46"/>
      <c r="E17" s="47"/>
      <c r="F17" s="46"/>
    </row>
    <row r="18" spans="1:6" x14ac:dyDescent="0.25">
      <c r="A18" s="1"/>
      <c r="D18" s="46"/>
      <c r="E18" s="48"/>
      <c r="F18" s="46"/>
    </row>
    <row r="19" spans="1:6" x14ac:dyDescent="0.25">
      <c r="A19" s="1"/>
      <c r="D19" s="46"/>
      <c r="E19" s="49"/>
      <c r="F19" s="46"/>
    </row>
    <row r="20" spans="1:6" x14ac:dyDescent="0.25">
      <c r="A20" s="1"/>
      <c r="D20" s="46"/>
      <c r="E20" s="49"/>
      <c r="F20" s="46"/>
    </row>
    <row r="21" spans="1:6" x14ac:dyDescent="0.25">
      <c r="A21" s="1"/>
      <c r="F21" s="46"/>
    </row>
    <row r="22" spans="1:6" x14ac:dyDescent="0.25">
      <c r="A22" s="1"/>
      <c r="F22" s="46"/>
    </row>
    <row r="23" spans="1:6" x14ac:dyDescent="0.25">
      <c r="A23" s="1"/>
      <c r="D23" s="46"/>
      <c r="E23" s="46"/>
      <c r="F23" s="46"/>
    </row>
    <row r="24" spans="1:6" x14ac:dyDescent="0.25">
      <c r="A24" s="1"/>
      <c r="F24" s="46"/>
    </row>
    <row r="25" spans="1:6" x14ac:dyDescent="0.25">
      <c r="A25" s="1"/>
    </row>
    <row r="26" spans="1:6" x14ac:dyDescent="0.25">
      <c r="A26" s="1"/>
    </row>
    <row r="27" spans="1:6" ht="18" customHeight="1" x14ac:dyDescent="0.25">
      <c r="A27" s="43" t="s">
        <v>2</v>
      </c>
    </row>
    <row r="28" spans="1:6" ht="18" customHeight="1" x14ac:dyDescent="0.25">
      <c r="A28" s="43" t="s">
        <v>3</v>
      </c>
    </row>
    <row r="29" spans="1:6" x14ac:dyDescent="0.25">
      <c r="A29" s="43" t="s">
        <v>4</v>
      </c>
    </row>
    <row r="30" spans="1:6" x14ac:dyDescent="0.25">
      <c r="A30" s="42" t="s">
        <v>64</v>
      </c>
    </row>
    <row r="32" spans="1:6" x14ac:dyDescent="0.25">
      <c r="A32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M52"/>
  <sheetViews>
    <sheetView tabSelected="1" topLeftCell="A4" workbookViewId="0">
      <selection activeCell="E45" sqref="E45"/>
    </sheetView>
  </sheetViews>
  <sheetFormatPr baseColWidth="10" defaultRowHeight="15" x14ac:dyDescent="0.25"/>
  <cols>
    <col min="2" max="2" width="63.5703125" customWidth="1"/>
    <col min="3" max="3" width="0.7109375" style="1" customWidth="1"/>
    <col min="6" max="6" width="0.5703125" style="1" customWidth="1"/>
    <col min="7" max="7" width="15.5703125" bestFit="1" customWidth="1"/>
    <col min="9" max="9" width="0.5703125" style="1" customWidth="1"/>
    <col min="12" max="13" width="1.28515625" customWidth="1"/>
  </cols>
  <sheetData>
    <row r="1" spans="1:13" x14ac:dyDescent="0.25">
      <c r="A1" s="1"/>
      <c r="B1" s="1"/>
      <c r="D1" s="1"/>
      <c r="E1" s="1"/>
      <c r="G1" s="1"/>
      <c r="H1" s="1"/>
      <c r="J1" s="1"/>
      <c r="K1" s="1"/>
      <c r="L1" s="1"/>
      <c r="M1" s="1"/>
    </row>
    <row r="2" spans="1:13" x14ac:dyDescent="0.25">
      <c r="A2" s="1"/>
      <c r="B2" s="2" t="s">
        <v>50</v>
      </c>
      <c r="D2" s="1"/>
      <c r="E2" s="1"/>
      <c r="G2" s="1"/>
      <c r="H2" s="1"/>
      <c r="J2" s="1"/>
      <c r="K2" s="1"/>
      <c r="L2" s="1"/>
      <c r="M2" s="1"/>
    </row>
    <row r="3" spans="1:13" ht="15.75" thickBot="1" x14ac:dyDescent="0.3">
      <c r="A3" s="1"/>
      <c r="B3" s="95"/>
      <c r="C3" s="95"/>
      <c r="D3" s="95"/>
      <c r="E3" s="95"/>
      <c r="F3" s="95"/>
      <c r="G3" s="95"/>
      <c r="H3" s="95"/>
      <c r="I3" s="95"/>
      <c r="J3" s="95"/>
      <c r="K3" s="95"/>
      <c r="L3" s="1"/>
      <c r="M3" s="1"/>
    </row>
    <row r="4" spans="1:13" ht="20.25" customHeight="1" thickBot="1" x14ac:dyDescent="0.3">
      <c r="A4" s="1"/>
      <c r="B4" s="96" t="s">
        <v>5</v>
      </c>
      <c r="C4" s="8"/>
      <c r="D4" s="98" t="s">
        <v>6</v>
      </c>
      <c r="E4" s="99"/>
      <c r="F4" s="8"/>
      <c r="G4" s="102" t="s">
        <v>28</v>
      </c>
      <c r="H4" s="103"/>
      <c r="I4" s="8"/>
      <c r="J4" s="102" t="s">
        <v>7</v>
      </c>
      <c r="K4" s="102"/>
      <c r="L4" s="1"/>
      <c r="M4" s="1"/>
    </row>
    <row r="5" spans="1:13" ht="20.25" customHeight="1" thickBot="1" x14ac:dyDescent="0.3">
      <c r="A5" s="1"/>
      <c r="B5" s="96"/>
      <c r="C5" s="8"/>
      <c r="D5" s="100"/>
      <c r="E5" s="101"/>
      <c r="F5" s="8"/>
      <c r="G5" s="103"/>
      <c r="H5" s="103"/>
      <c r="I5" s="8"/>
      <c r="J5" s="102"/>
      <c r="K5" s="102"/>
      <c r="L5" s="1"/>
      <c r="M5" s="1"/>
    </row>
    <row r="6" spans="1:13" ht="33.75" x14ac:dyDescent="0.25">
      <c r="A6" s="1"/>
      <c r="B6" s="97"/>
      <c r="C6" s="8"/>
      <c r="D6" s="10" t="s">
        <v>8</v>
      </c>
      <c r="E6" s="10" t="s">
        <v>51</v>
      </c>
      <c r="F6" s="8"/>
      <c r="G6" s="10" t="s">
        <v>9</v>
      </c>
      <c r="H6" s="10" t="s">
        <v>52</v>
      </c>
      <c r="I6" s="8"/>
      <c r="J6" s="10" t="s">
        <v>9</v>
      </c>
      <c r="K6" s="10" t="s">
        <v>52</v>
      </c>
      <c r="L6" s="1"/>
      <c r="M6" s="1"/>
    </row>
    <row r="7" spans="1:13" ht="13.5" customHeight="1" x14ac:dyDescent="0.25">
      <c r="A7" s="1"/>
      <c r="B7" s="11"/>
      <c r="C7" s="8"/>
      <c r="D7" s="12"/>
      <c r="E7" s="13"/>
      <c r="F7" s="8"/>
      <c r="G7" s="14"/>
      <c r="H7" s="13"/>
      <c r="I7" s="8"/>
      <c r="J7" s="14"/>
      <c r="K7" s="13"/>
      <c r="L7" s="1"/>
      <c r="M7" s="1"/>
    </row>
    <row r="8" spans="1:13" ht="2.25" customHeight="1" x14ac:dyDescent="0.25">
      <c r="A8" s="1"/>
      <c r="B8" s="15"/>
      <c r="C8" s="8"/>
      <c r="D8" s="16"/>
      <c r="E8" s="17"/>
      <c r="F8" s="8"/>
      <c r="G8" s="18"/>
      <c r="H8" s="17"/>
      <c r="I8" s="8"/>
      <c r="J8" s="18"/>
      <c r="K8" s="17"/>
      <c r="L8" s="1"/>
      <c r="M8" s="1"/>
    </row>
    <row r="9" spans="1:13" ht="13.5" customHeight="1" x14ac:dyDescent="0.25">
      <c r="A9" s="1"/>
      <c r="B9" s="19" t="s">
        <v>29</v>
      </c>
      <c r="C9" s="8"/>
      <c r="D9" s="20">
        <v>23.229926522000007</v>
      </c>
      <c r="E9" s="59">
        <v>-0.22189282282154363</v>
      </c>
      <c r="F9" s="20"/>
      <c r="G9" s="20">
        <v>169.83107299999986</v>
      </c>
      <c r="H9" s="59">
        <v>-0.95635202762344784</v>
      </c>
      <c r="I9" s="20"/>
      <c r="J9" s="20">
        <v>106.29152020000045</v>
      </c>
      <c r="K9" s="59">
        <v>0.70092440127564082</v>
      </c>
      <c r="L9" s="1"/>
      <c r="M9" s="1"/>
    </row>
    <row r="10" spans="1:13" ht="2.25" customHeight="1" x14ac:dyDescent="0.25">
      <c r="A10" s="1"/>
      <c r="B10" s="15"/>
      <c r="C10" s="8"/>
      <c r="D10" s="60"/>
      <c r="E10" s="60"/>
      <c r="F10" s="21"/>
      <c r="G10" s="22"/>
      <c r="H10" s="60"/>
      <c r="I10" s="21"/>
      <c r="J10" s="22"/>
      <c r="K10" s="60"/>
      <c r="L10" s="1"/>
      <c r="M10" s="1"/>
    </row>
    <row r="11" spans="1:13" ht="13.5" customHeight="1" x14ac:dyDescent="0.25">
      <c r="A11" s="1"/>
      <c r="B11" s="23" t="s">
        <v>14</v>
      </c>
      <c r="C11" s="23"/>
      <c r="D11" s="37">
        <v>4.1232164980000006</v>
      </c>
      <c r="E11" s="61">
        <v>-1.6487623167893402</v>
      </c>
      <c r="F11" s="37"/>
      <c r="G11" s="37">
        <v>29.567426700000002</v>
      </c>
      <c r="H11" s="61">
        <v>-7.5914140783010025</v>
      </c>
      <c r="I11" s="37"/>
      <c r="J11" s="37">
        <v>18.368454699999994</v>
      </c>
      <c r="K11" s="61">
        <v>-2.8546487186399965</v>
      </c>
      <c r="L11" s="1"/>
      <c r="M11" s="24"/>
    </row>
    <row r="12" spans="1:13" ht="2.25" customHeight="1" x14ac:dyDescent="0.25">
      <c r="A12" s="1"/>
      <c r="B12" s="25"/>
      <c r="C12" s="25"/>
      <c r="D12" s="37"/>
      <c r="E12" s="61"/>
      <c r="F12" s="37"/>
      <c r="G12" s="37"/>
      <c r="H12" s="61"/>
      <c r="I12" s="37"/>
      <c r="J12" s="37"/>
      <c r="K12" s="61"/>
      <c r="L12" s="1"/>
      <c r="M12" s="24"/>
    </row>
    <row r="13" spans="1:13" ht="13.5" customHeight="1" x14ac:dyDescent="0.25">
      <c r="A13" s="1"/>
      <c r="B13" s="25" t="s">
        <v>15</v>
      </c>
      <c r="C13" s="25"/>
      <c r="D13" s="37">
        <v>3.5687050499999997</v>
      </c>
      <c r="E13" s="61">
        <v>-0.51090167086953875</v>
      </c>
      <c r="F13" s="37"/>
      <c r="G13" s="37">
        <v>22.183201000000007</v>
      </c>
      <c r="H13" s="61">
        <v>3.3463248902097167</v>
      </c>
      <c r="I13" s="37"/>
      <c r="J13" s="37">
        <v>16.356729199999993</v>
      </c>
      <c r="K13" s="61">
        <v>2.2819578255184276</v>
      </c>
      <c r="L13" s="1"/>
      <c r="M13" s="24"/>
    </row>
    <row r="14" spans="1:13" ht="2.25" customHeight="1" x14ac:dyDescent="0.25">
      <c r="A14" s="1"/>
      <c r="B14" s="25"/>
      <c r="C14" s="25"/>
      <c r="D14" s="37"/>
      <c r="E14" s="61"/>
      <c r="F14" s="37"/>
      <c r="G14" s="37"/>
      <c r="H14" s="61"/>
      <c r="I14" s="37"/>
      <c r="J14" s="37"/>
      <c r="K14" s="61"/>
      <c r="L14" s="1"/>
      <c r="M14" s="24"/>
    </row>
    <row r="15" spans="1:13" ht="13.5" customHeight="1" x14ac:dyDescent="0.25">
      <c r="A15" s="1"/>
      <c r="B15" s="25" t="s">
        <v>16</v>
      </c>
      <c r="C15" s="25"/>
      <c r="D15" s="37">
        <v>3.0020691430000008</v>
      </c>
      <c r="E15" s="61">
        <v>-1.0974262551862226</v>
      </c>
      <c r="F15" s="37"/>
      <c r="G15" s="37">
        <v>18.030910400000003</v>
      </c>
      <c r="H15" s="61">
        <v>-4.2940441278889123</v>
      </c>
      <c r="I15" s="37"/>
      <c r="J15" s="37">
        <v>9.5898155000000003</v>
      </c>
      <c r="K15" s="61">
        <v>1.7914839139134946</v>
      </c>
      <c r="L15" s="1"/>
      <c r="M15" s="24"/>
    </row>
    <row r="16" spans="1:13" ht="2.25" customHeight="1" x14ac:dyDescent="0.25">
      <c r="A16" s="1"/>
      <c r="B16" s="25"/>
      <c r="C16" s="25"/>
      <c r="D16" s="37"/>
      <c r="E16" s="61"/>
      <c r="F16" s="37"/>
      <c r="G16" s="37"/>
      <c r="H16" s="61"/>
      <c r="I16" s="37"/>
      <c r="J16" s="37"/>
      <c r="K16" s="61"/>
      <c r="L16" s="1"/>
      <c r="M16" s="24"/>
    </row>
    <row r="17" spans="1:13" ht="13.5" customHeight="1" x14ac:dyDescent="0.25">
      <c r="A17" s="1"/>
      <c r="B17" s="25" t="s">
        <v>17</v>
      </c>
      <c r="C17" s="25"/>
      <c r="D17" s="37">
        <v>1.9044131019999988</v>
      </c>
      <c r="E17" s="61">
        <v>4.2853708005054161</v>
      </c>
      <c r="F17" s="37"/>
      <c r="G17" s="37">
        <v>13.350670399999997</v>
      </c>
      <c r="H17" s="61">
        <v>3.7325930104028888</v>
      </c>
      <c r="I17" s="37"/>
      <c r="J17" s="37">
        <v>6.0766959000000007</v>
      </c>
      <c r="K17" s="61">
        <v>8.9413912954681187</v>
      </c>
      <c r="L17" s="1"/>
      <c r="M17" s="24"/>
    </row>
    <row r="18" spans="1:13" ht="2.25" customHeight="1" x14ac:dyDescent="0.25">
      <c r="A18" s="1"/>
      <c r="B18" s="25"/>
      <c r="C18" s="25"/>
      <c r="D18" s="37"/>
      <c r="E18" s="61"/>
      <c r="F18" s="37"/>
      <c r="G18" s="37"/>
      <c r="H18" s="61"/>
      <c r="I18" s="37"/>
      <c r="J18" s="37"/>
      <c r="K18" s="61"/>
      <c r="L18" s="1"/>
      <c r="M18" s="24"/>
    </row>
    <row r="19" spans="1:13" ht="13.5" customHeight="1" x14ac:dyDescent="0.25">
      <c r="A19" s="1"/>
      <c r="B19" s="25" t="s">
        <v>18</v>
      </c>
      <c r="C19" s="25"/>
      <c r="D19" s="37">
        <v>1.5425246960000005</v>
      </c>
      <c r="E19" s="61">
        <v>-9.5718046513246779</v>
      </c>
      <c r="F19" s="37"/>
      <c r="G19" s="37">
        <v>12.837976699999999</v>
      </c>
      <c r="H19" s="61">
        <v>-6.8261825927522697</v>
      </c>
      <c r="I19" s="37"/>
      <c r="J19" s="37">
        <v>10.429331999999993</v>
      </c>
      <c r="K19" s="61">
        <v>-6.6699817798830319</v>
      </c>
      <c r="L19" s="1"/>
      <c r="M19" s="24"/>
    </row>
    <row r="20" spans="1:13" ht="2.25" customHeight="1" x14ac:dyDescent="0.25">
      <c r="A20" s="1"/>
      <c r="B20" s="25"/>
      <c r="C20" s="25"/>
      <c r="D20" s="37"/>
      <c r="E20" s="61"/>
      <c r="F20" s="37"/>
      <c r="G20" s="37"/>
      <c r="H20" s="61"/>
      <c r="I20" s="37"/>
      <c r="J20" s="37"/>
      <c r="K20" s="61"/>
      <c r="L20" s="1"/>
      <c r="M20" s="24"/>
    </row>
    <row r="21" spans="1:13" ht="13.5" customHeight="1" x14ac:dyDescent="0.25">
      <c r="A21" s="1"/>
      <c r="B21" s="25" t="s">
        <v>35</v>
      </c>
      <c r="C21" s="25"/>
      <c r="D21" s="37">
        <v>1.417934065999999</v>
      </c>
      <c r="E21" s="61">
        <v>-4.0643104972117916</v>
      </c>
      <c r="F21" s="37"/>
      <c r="G21" s="37">
        <v>10.194035499999996</v>
      </c>
      <c r="H21" s="61">
        <v>-1.4712140658486756</v>
      </c>
      <c r="I21" s="37"/>
      <c r="J21" s="37">
        <v>8.2527203999999994</v>
      </c>
      <c r="K21" s="61">
        <v>-2.621650157706219</v>
      </c>
      <c r="L21" s="1"/>
      <c r="M21" s="24"/>
    </row>
    <row r="22" spans="1:13" ht="2.25" customHeight="1" x14ac:dyDescent="0.25">
      <c r="A22" s="1"/>
      <c r="B22" s="25"/>
      <c r="C22" s="25"/>
      <c r="D22" s="37"/>
      <c r="E22" s="61"/>
      <c r="F22" s="37"/>
      <c r="G22" s="37"/>
      <c r="H22" s="61"/>
      <c r="I22" s="37"/>
      <c r="J22" s="37"/>
      <c r="K22" s="61"/>
      <c r="L22" s="1"/>
      <c r="M22" s="24"/>
    </row>
    <row r="23" spans="1:13" ht="13.5" customHeight="1" x14ac:dyDescent="0.25">
      <c r="A23" s="1"/>
      <c r="B23" s="25" t="s">
        <v>34</v>
      </c>
      <c r="C23" s="25"/>
      <c r="D23" s="37">
        <v>1.2910441250000002</v>
      </c>
      <c r="E23" s="61">
        <v>16.566898726644272</v>
      </c>
      <c r="F23" s="37"/>
      <c r="G23" s="37">
        <v>10.646843499999999</v>
      </c>
      <c r="H23" s="61">
        <v>-4.7891723510609475E-2</v>
      </c>
      <c r="I23" s="37"/>
      <c r="J23" s="37">
        <v>5.8295108999999989</v>
      </c>
      <c r="K23" s="61">
        <v>-1.0366239351208661</v>
      </c>
      <c r="L23" s="1"/>
      <c r="M23" s="24"/>
    </row>
    <row r="24" spans="1:13" ht="2.25" customHeight="1" x14ac:dyDescent="0.25">
      <c r="A24" s="1"/>
      <c r="B24" s="25"/>
      <c r="C24" s="25"/>
      <c r="D24" s="37"/>
      <c r="E24" s="61"/>
      <c r="F24" s="37"/>
      <c r="G24" s="37"/>
      <c r="H24" s="61"/>
      <c r="I24" s="37"/>
      <c r="J24" s="37"/>
      <c r="K24" s="61"/>
      <c r="L24" s="1"/>
      <c r="M24" s="24"/>
    </row>
    <row r="25" spans="1:13" ht="13.5" customHeight="1" x14ac:dyDescent="0.25">
      <c r="A25" s="1"/>
      <c r="B25" s="25" t="s">
        <v>33</v>
      </c>
      <c r="C25" s="25"/>
      <c r="D25" s="37">
        <v>1.0553060649999995</v>
      </c>
      <c r="E25" s="61">
        <v>2.7727759384473369</v>
      </c>
      <c r="F25" s="37"/>
      <c r="G25" s="37">
        <v>8.3100369999999995</v>
      </c>
      <c r="H25" s="61">
        <v>-4.3033134317740105</v>
      </c>
      <c r="I25" s="37"/>
      <c r="J25" s="37">
        <v>4.8577639999999995</v>
      </c>
      <c r="K25" s="61">
        <v>3.3745910488278485</v>
      </c>
      <c r="L25" s="1"/>
      <c r="M25" s="24"/>
    </row>
    <row r="26" spans="1:13" ht="2.25" customHeight="1" x14ac:dyDescent="0.25">
      <c r="A26" s="1"/>
      <c r="B26" s="25"/>
      <c r="C26" s="25"/>
      <c r="D26" s="37"/>
      <c r="E26" s="61"/>
      <c r="F26" s="37"/>
      <c r="G26" s="37"/>
      <c r="H26" s="61"/>
      <c r="I26" s="37"/>
      <c r="J26" s="37"/>
      <c r="K26" s="61"/>
      <c r="L26" s="1"/>
      <c r="M26" s="24"/>
    </row>
    <row r="27" spans="1:13" ht="13.5" customHeight="1" x14ac:dyDescent="0.25">
      <c r="A27" s="1"/>
      <c r="B27" s="25" t="s">
        <v>19</v>
      </c>
      <c r="C27" s="25"/>
      <c r="D27" s="37">
        <v>0.93268456799999988</v>
      </c>
      <c r="E27" s="61">
        <v>-4.1965700656309686</v>
      </c>
      <c r="F27" s="37"/>
      <c r="G27" s="37">
        <v>7.9881881000000012</v>
      </c>
      <c r="H27" s="61">
        <v>-4.4636776597146888</v>
      </c>
      <c r="I27" s="37"/>
      <c r="J27" s="37">
        <v>7.2550822999999989</v>
      </c>
      <c r="K27" s="61">
        <v>-4.4287189719434208</v>
      </c>
      <c r="L27" s="1"/>
      <c r="M27" s="24"/>
    </row>
    <row r="28" spans="1:13" ht="2.25" customHeight="1" x14ac:dyDescent="0.25">
      <c r="A28" s="1"/>
      <c r="B28" s="25"/>
      <c r="C28" s="25"/>
      <c r="D28" s="37"/>
      <c r="E28" s="61"/>
      <c r="F28" s="37"/>
      <c r="G28" s="37"/>
      <c r="H28" s="61"/>
      <c r="I28" s="37"/>
      <c r="J28" s="37"/>
      <c r="K28" s="61"/>
      <c r="L28" s="1"/>
      <c r="M28" s="24"/>
    </row>
    <row r="29" spans="1:13" ht="13.5" customHeight="1" x14ac:dyDescent="0.25">
      <c r="A29" s="1"/>
      <c r="B29" s="25" t="s">
        <v>30</v>
      </c>
      <c r="C29" s="25"/>
      <c r="D29" s="37">
        <v>4.3920292090000013</v>
      </c>
      <c r="E29" s="61">
        <v>0.99066714704763426</v>
      </c>
      <c r="F29" s="37"/>
      <c r="G29" s="37">
        <v>36.721783700000067</v>
      </c>
      <c r="H29" s="61">
        <v>6.509173837506105</v>
      </c>
      <c r="I29" s="37"/>
      <c r="J29" s="37">
        <v>19.275415300000009</v>
      </c>
      <c r="K29" s="61">
        <v>8.1548667788556592</v>
      </c>
      <c r="L29" s="1"/>
      <c r="M29" s="24"/>
    </row>
    <row r="30" spans="1:13" ht="2.25" customHeight="1" x14ac:dyDescent="0.25">
      <c r="A30" s="1"/>
      <c r="B30" s="15"/>
      <c r="C30" s="8"/>
      <c r="D30" s="26"/>
      <c r="E30" s="26"/>
      <c r="F30" s="21"/>
      <c r="G30" s="22"/>
      <c r="H30" s="26"/>
      <c r="I30" s="21"/>
      <c r="J30" s="22"/>
      <c r="K30" s="26"/>
      <c r="M30" s="24"/>
    </row>
    <row r="31" spans="1:13" ht="13.5" customHeight="1" x14ac:dyDescent="0.25">
      <c r="A31" s="1"/>
      <c r="B31" s="19" t="s">
        <v>31</v>
      </c>
      <c r="C31" s="8"/>
      <c r="D31" s="20">
        <v>1.5535310760000005</v>
      </c>
      <c r="E31" s="62">
        <v>5.5299124122428314</v>
      </c>
      <c r="F31" s="20"/>
      <c r="G31" s="20">
        <v>9.9845968999999961</v>
      </c>
      <c r="H31" s="62">
        <v>0.19045082134540373</v>
      </c>
      <c r="I31" s="20"/>
      <c r="J31" s="20">
        <v>5.7800800999999948</v>
      </c>
      <c r="K31" s="62">
        <v>5.5041627513442798E-2</v>
      </c>
      <c r="L31" s="1"/>
      <c r="M31" s="24"/>
    </row>
    <row r="32" spans="1:13" ht="2.25" customHeight="1" x14ac:dyDescent="0.25">
      <c r="A32" s="1"/>
      <c r="B32" s="15"/>
      <c r="C32" s="8"/>
      <c r="D32" s="26"/>
      <c r="E32" s="26"/>
      <c r="F32" s="21"/>
      <c r="G32" s="22"/>
      <c r="H32" s="26"/>
      <c r="I32" s="21"/>
      <c r="J32" s="22"/>
      <c r="K32" s="26"/>
      <c r="M32" s="24"/>
    </row>
    <row r="33" spans="1:13" ht="13.5" customHeight="1" x14ac:dyDescent="0.25">
      <c r="A33" s="1"/>
      <c r="B33" s="19" t="s">
        <v>10</v>
      </c>
      <c r="C33" s="8"/>
      <c r="D33" s="20">
        <v>7.4681384489999951</v>
      </c>
      <c r="E33" s="62">
        <v>5.746009169079688</v>
      </c>
      <c r="F33" s="20"/>
      <c r="G33" s="20">
        <v>77.592995700000927</v>
      </c>
      <c r="H33" s="62">
        <v>9.430694877099647</v>
      </c>
      <c r="I33" s="20"/>
      <c r="J33" s="20">
        <v>60.028020800000206</v>
      </c>
      <c r="K33" s="62">
        <v>8.6686833111107653</v>
      </c>
      <c r="L33" s="1"/>
      <c r="M33" s="24"/>
    </row>
    <row r="34" spans="1:13" ht="2.25" customHeight="1" x14ac:dyDescent="0.25">
      <c r="A34" s="1"/>
      <c r="B34" s="15"/>
      <c r="C34" s="8"/>
      <c r="D34" s="26"/>
      <c r="E34" s="26"/>
      <c r="F34" s="21"/>
      <c r="G34" s="22"/>
      <c r="H34" s="26"/>
      <c r="I34" s="21"/>
      <c r="J34" s="22"/>
      <c r="K34" s="26"/>
      <c r="M34" s="24"/>
    </row>
    <row r="35" spans="1:13" ht="13.5" customHeight="1" x14ac:dyDescent="0.25">
      <c r="A35" s="1"/>
      <c r="B35" s="25" t="s">
        <v>21</v>
      </c>
      <c r="C35" s="25"/>
      <c r="D35" s="37">
        <v>2.2184421510000001</v>
      </c>
      <c r="E35" s="61">
        <v>1.2898424690471337</v>
      </c>
      <c r="F35" s="37"/>
      <c r="G35" s="37">
        <v>25.942893099999971</v>
      </c>
      <c r="H35" s="61">
        <v>4.6788812087472857</v>
      </c>
      <c r="I35" s="37"/>
      <c r="J35" s="37">
        <v>20.659594700000007</v>
      </c>
      <c r="K35" s="61">
        <v>3.7778484981259597</v>
      </c>
      <c r="L35" s="1"/>
      <c r="M35" s="24"/>
    </row>
    <row r="36" spans="1:13" ht="2.25" customHeight="1" x14ac:dyDescent="0.25">
      <c r="A36" s="1"/>
      <c r="B36" s="25"/>
      <c r="C36" s="25"/>
      <c r="D36" s="37"/>
      <c r="E36" s="61"/>
      <c r="F36" s="37"/>
      <c r="G36" s="37"/>
      <c r="H36" s="61"/>
      <c r="I36" s="37"/>
      <c r="J36" s="37"/>
      <c r="K36" s="61"/>
      <c r="L36" s="1"/>
      <c r="M36" s="24"/>
    </row>
    <row r="37" spans="1:13" ht="13.5" customHeight="1" x14ac:dyDescent="0.25">
      <c r="A37" s="1"/>
      <c r="B37" s="25" t="s">
        <v>20</v>
      </c>
      <c r="C37" s="25"/>
      <c r="D37" s="37">
        <v>2.4633697299999984</v>
      </c>
      <c r="E37" s="61">
        <v>11.457440313502033</v>
      </c>
      <c r="F37" s="37"/>
      <c r="G37" s="37">
        <v>27.409365999999977</v>
      </c>
      <c r="H37" s="61">
        <v>18.669926740472107</v>
      </c>
      <c r="I37" s="37"/>
      <c r="J37" s="37">
        <v>20.370048000000008</v>
      </c>
      <c r="K37" s="61">
        <v>19.944268971816097</v>
      </c>
      <c r="L37" s="1"/>
      <c r="M37" s="24"/>
    </row>
    <row r="38" spans="1:13" ht="2.25" customHeight="1" x14ac:dyDescent="0.25">
      <c r="A38" s="1"/>
      <c r="B38" s="25"/>
      <c r="C38" s="25"/>
      <c r="D38" s="37"/>
      <c r="E38" s="61"/>
      <c r="F38" s="37"/>
      <c r="G38" s="37"/>
      <c r="H38" s="61"/>
      <c r="I38" s="37"/>
      <c r="J38" s="37"/>
      <c r="K38" s="61"/>
      <c r="L38" s="1"/>
      <c r="M38" s="24"/>
    </row>
    <row r="39" spans="1:13" ht="13.5" customHeight="1" x14ac:dyDescent="0.25">
      <c r="A39" s="1"/>
      <c r="B39" s="25" t="s">
        <v>23</v>
      </c>
      <c r="C39" s="25"/>
      <c r="D39" s="37">
        <v>0.88384966899999962</v>
      </c>
      <c r="E39" s="61">
        <v>-1.8027001830144</v>
      </c>
      <c r="F39" s="37"/>
      <c r="G39" s="37">
        <v>5.844803800000002</v>
      </c>
      <c r="H39" s="61">
        <v>0.33357010790780212</v>
      </c>
      <c r="I39" s="37"/>
      <c r="J39" s="37">
        <v>4.7845547000000019</v>
      </c>
      <c r="K39" s="61">
        <v>1.5261597743121069</v>
      </c>
      <c r="L39" s="1"/>
      <c r="M39" s="24"/>
    </row>
    <row r="40" spans="1:13" ht="2.25" customHeight="1" x14ac:dyDescent="0.25">
      <c r="A40" s="1"/>
      <c r="B40" s="25"/>
      <c r="C40" s="25"/>
      <c r="D40" s="37"/>
      <c r="E40" s="61"/>
      <c r="F40" s="37"/>
      <c r="G40" s="37"/>
      <c r="H40" s="61"/>
      <c r="I40" s="37"/>
      <c r="J40" s="37"/>
      <c r="K40" s="61"/>
      <c r="L40" s="1"/>
      <c r="M40" s="24"/>
    </row>
    <row r="41" spans="1:13" ht="13.5" customHeight="1" x14ac:dyDescent="0.25">
      <c r="A41" s="1"/>
      <c r="B41" s="25" t="s">
        <v>22</v>
      </c>
      <c r="C41" s="25"/>
      <c r="D41" s="37">
        <v>1.3071483380000009</v>
      </c>
      <c r="E41" s="61">
        <v>9.5535522754406532</v>
      </c>
      <c r="F41" s="37"/>
      <c r="G41" s="37">
        <v>13.96603039999999</v>
      </c>
      <c r="H41" s="61">
        <v>9.22222488034447</v>
      </c>
      <c r="I41" s="37"/>
      <c r="J41" s="37">
        <v>10.968918500000001</v>
      </c>
      <c r="K41" s="61">
        <v>5.8943180948001412</v>
      </c>
      <c r="L41" s="1"/>
      <c r="M41" s="24"/>
    </row>
    <row r="42" spans="1:13" ht="2.25" customHeight="1" x14ac:dyDescent="0.25">
      <c r="A42" s="1"/>
      <c r="B42" s="25"/>
      <c r="C42" s="25"/>
      <c r="D42" s="37"/>
      <c r="E42" s="61"/>
      <c r="F42" s="37"/>
      <c r="G42" s="37"/>
      <c r="H42" s="61"/>
      <c r="I42" s="37"/>
      <c r="J42" s="37"/>
      <c r="K42" s="61"/>
      <c r="L42" s="1"/>
      <c r="M42" s="24"/>
    </row>
    <row r="43" spans="1:13" ht="13.5" customHeight="1" x14ac:dyDescent="0.25">
      <c r="A43" s="1"/>
      <c r="B43" s="25" t="s">
        <v>11</v>
      </c>
      <c r="C43" s="25"/>
      <c r="D43" s="37">
        <v>0.59532856100000053</v>
      </c>
      <c r="E43" s="61">
        <v>4.6703087213564105</v>
      </c>
      <c r="F43" s="37"/>
      <c r="G43" s="37">
        <v>4.4299023999999996</v>
      </c>
      <c r="H43" s="61">
        <v>0.37324716239923461</v>
      </c>
      <c r="I43" s="37"/>
      <c r="J43" s="37">
        <v>3.2449048999999981</v>
      </c>
      <c r="K43" s="61">
        <v>-1.0109020239425599</v>
      </c>
      <c r="L43" s="1"/>
      <c r="M43" s="24"/>
    </row>
    <row r="44" spans="1:13" ht="2.25" customHeight="1" x14ac:dyDescent="0.25">
      <c r="A44" s="1"/>
      <c r="B44" s="15"/>
      <c r="C44" s="8"/>
      <c r="D44" s="26"/>
      <c r="E44" s="26"/>
      <c r="F44" s="21"/>
      <c r="G44" s="26"/>
      <c r="H44" s="26"/>
      <c r="I44" s="21"/>
      <c r="J44" s="26"/>
      <c r="K44" s="26"/>
      <c r="M44" s="24"/>
    </row>
    <row r="45" spans="1:13" x14ac:dyDescent="0.25">
      <c r="A45" s="1"/>
      <c r="B45" s="19" t="s">
        <v>12</v>
      </c>
      <c r="C45" s="8"/>
      <c r="D45" s="20">
        <v>32.251596047000007</v>
      </c>
      <c r="E45" s="59">
        <v>1.4</v>
      </c>
      <c r="F45" s="20"/>
      <c r="G45" s="20">
        <v>257.4086656000008</v>
      </c>
      <c r="H45" s="59">
        <v>2</v>
      </c>
      <c r="I45" s="20"/>
      <c r="J45" s="20">
        <v>172.09962110000066</v>
      </c>
      <c r="K45" s="59">
        <v>3.3</v>
      </c>
      <c r="L45" s="1"/>
      <c r="M45" s="24"/>
    </row>
    <row r="46" spans="1:13" ht="2.25" customHeight="1" x14ac:dyDescent="0.25">
      <c r="A46" s="1"/>
      <c r="B46" s="15"/>
      <c r="C46" s="8"/>
      <c r="D46" s="16"/>
      <c r="E46" s="17"/>
      <c r="F46" s="8"/>
      <c r="G46" s="17"/>
      <c r="H46" s="17"/>
      <c r="I46" s="8"/>
      <c r="J46" s="27"/>
      <c r="K46" s="17"/>
      <c r="M46" s="24"/>
    </row>
    <row r="47" spans="1:13" x14ac:dyDescent="0.25">
      <c r="A47" s="1"/>
      <c r="B47" s="65" t="s">
        <v>45</v>
      </c>
      <c r="C47" s="66"/>
      <c r="D47" s="66"/>
      <c r="E47" s="1"/>
      <c r="G47" s="1"/>
      <c r="H47" s="1"/>
      <c r="J47" s="1"/>
      <c r="K47" s="1"/>
    </row>
    <row r="48" spans="1:13" x14ac:dyDescent="0.25">
      <c r="A48" s="1"/>
      <c r="B48" s="65" t="s">
        <v>13</v>
      </c>
      <c r="C48" s="66"/>
      <c r="D48" s="66"/>
      <c r="E48" s="1"/>
      <c r="G48" s="28"/>
      <c r="H48" s="1"/>
      <c r="J48" s="1"/>
      <c r="K48" s="1"/>
      <c r="L48" s="1"/>
      <c r="M48" s="1"/>
    </row>
    <row r="49" spans="1:12" x14ac:dyDescent="0.25">
      <c r="A49" s="1"/>
      <c r="B49" s="65" t="s">
        <v>4</v>
      </c>
      <c r="C49" s="66"/>
      <c r="D49" s="66"/>
      <c r="E49" s="1"/>
      <c r="G49" s="1"/>
      <c r="H49" s="1"/>
      <c r="J49" s="1"/>
      <c r="K49" s="1"/>
    </row>
    <row r="50" spans="1:12" x14ac:dyDescent="0.25">
      <c r="A50" s="1"/>
      <c r="B50" s="57" t="s">
        <v>63</v>
      </c>
      <c r="C50" s="66"/>
      <c r="D50" s="66"/>
      <c r="E50" s="1"/>
      <c r="G50" s="1"/>
      <c r="H50" s="1"/>
      <c r="J50" s="1"/>
      <c r="K50" s="1"/>
    </row>
    <row r="51" spans="1:12" x14ac:dyDescent="0.25">
      <c r="A51" s="1"/>
    </row>
    <row r="52" spans="1:12" x14ac:dyDescent="0.25">
      <c r="L52" s="33"/>
    </row>
  </sheetData>
  <mergeCells count="5">
    <mergeCell ref="B3:K3"/>
    <mergeCell ref="B4:B6"/>
    <mergeCell ref="D4:E5"/>
    <mergeCell ref="G4:H5"/>
    <mergeCell ref="J4:K5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52"/>
  <sheetViews>
    <sheetView zoomScaleNormal="100" workbookViewId="0"/>
  </sheetViews>
  <sheetFormatPr baseColWidth="10" defaultRowHeight="15" x14ac:dyDescent="0.25"/>
  <cols>
    <col min="1" max="1" width="90" customWidth="1"/>
    <col min="4" max="4" width="34.7109375" bestFit="1" customWidth="1"/>
    <col min="5" max="7" width="14.42578125" style="34" customWidth="1"/>
    <col min="8" max="8" width="12.7109375" style="34" bestFit="1" customWidth="1"/>
  </cols>
  <sheetData>
    <row r="1" spans="1:8" x14ac:dyDescent="0.25">
      <c r="A1" s="1"/>
      <c r="B1" s="1"/>
    </row>
    <row r="2" spans="1:8" ht="15.75" thickBot="1" x14ac:dyDescent="0.3">
      <c r="A2" s="55" t="s">
        <v>55</v>
      </c>
      <c r="B2" s="4"/>
      <c r="C2" s="3"/>
      <c r="E2" s="54" t="s">
        <v>59</v>
      </c>
    </row>
    <row r="3" spans="1:8" x14ac:dyDescent="0.25">
      <c r="A3" s="4"/>
      <c r="B3" s="4"/>
      <c r="C3" s="3"/>
      <c r="E3" s="35" t="s">
        <v>37</v>
      </c>
      <c r="F3" s="35" t="s">
        <v>43</v>
      </c>
      <c r="G3" s="35" t="s">
        <v>12</v>
      </c>
      <c r="H3" s="35" t="s">
        <v>42</v>
      </c>
    </row>
    <row r="4" spans="1:8" ht="15.75" thickBot="1" x14ac:dyDescent="0.3">
      <c r="A4" s="4"/>
      <c r="B4" s="4"/>
      <c r="C4" s="3"/>
      <c r="E4" s="36" t="s">
        <v>41</v>
      </c>
      <c r="F4" s="36" t="s">
        <v>44</v>
      </c>
      <c r="G4" s="36" t="s">
        <v>41</v>
      </c>
      <c r="H4" s="36"/>
    </row>
    <row r="5" spans="1:8" x14ac:dyDescent="0.25">
      <c r="A5" s="4"/>
      <c r="B5" s="4"/>
      <c r="C5" s="3"/>
      <c r="D5" s="71" t="s">
        <v>58</v>
      </c>
      <c r="E5" s="72">
        <v>200</v>
      </c>
      <c r="F5" s="51">
        <f t="shared" ref="F5:F17" si="0">G5-E5</f>
        <v>100</v>
      </c>
      <c r="G5" s="72">
        <v>300</v>
      </c>
      <c r="H5" s="38">
        <f>E5/G5</f>
        <v>0.66666666666666663</v>
      </c>
    </row>
    <row r="6" spans="1:8" x14ac:dyDescent="0.25">
      <c r="A6" s="4"/>
      <c r="B6" s="4"/>
      <c r="C6" s="3"/>
      <c r="D6" s="73" t="s">
        <v>39</v>
      </c>
      <c r="E6" s="74">
        <v>3700</v>
      </c>
      <c r="F6" s="52">
        <f t="shared" si="0"/>
        <v>3200</v>
      </c>
      <c r="G6" s="74">
        <v>6900</v>
      </c>
      <c r="H6" s="39">
        <f t="shared" ref="H6:H17" si="1">E6/G6</f>
        <v>0.53623188405797106</v>
      </c>
    </row>
    <row r="7" spans="1:8" x14ac:dyDescent="0.25">
      <c r="A7" s="4"/>
      <c r="B7" s="4"/>
      <c r="C7" s="3"/>
      <c r="D7" s="73" t="s">
        <v>38</v>
      </c>
      <c r="E7" s="74">
        <v>3700</v>
      </c>
      <c r="F7" s="52">
        <f t="shared" si="0"/>
        <v>3400</v>
      </c>
      <c r="G7" s="74">
        <v>7100</v>
      </c>
      <c r="H7" s="39">
        <f t="shared" si="1"/>
        <v>0.52112676056338025</v>
      </c>
    </row>
    <row r="8" spans="1:8" x14ac:dyDescent="0.25">
      <c r="A8" s="1"/>
      <c r="B8" s="1"/>
      <c r="D8" s="73" t="s">
        <v>67</v>
      </c>
      <c r="E8" s="74">
        <v>4900</v>
      </c>
      <c r="F8" s="52">
        <f t="shared" si="0"/>
        <v>4200</v>
      </c>
      <c r="G8" s="74">
        <v>9100</v>
      </c>
      <c r="H8" s="39">
        <f t="shared" si="1"/>
        <v>0.53846153846153844</v>
      </c>
    </row>
    <row r="9" spans="1:8" x14ac:dyDescent="0.25">
      <c r="A9" s="8"/>
      <c r="B9" s="8"/>
      <c r="C9" s="29"/>
      <c r="D9" s="73" t="s">
        <v>25</v>
      </c>
      <c r="E9" s="74">
        <v>5500</v>
      </c>
      <c r="F9" s="52">
        <f t="shared" si="0"/>
        <v>3800</v>
      </c>
      <c r="G9" s="74">
        <v>9300</v>
      </c>
      <c r="H9" s="39">
        <f t="shared" si="1"/>
        <v>0.59139784946236562</v>
      </c>
    </row>
    <row r="10" spans="1:8" x14ac:dyDescent="0.25">
      <c r="A10" s="8"/>
      <c r="B10" s="8"/>
      <c r="C10" s="29"/>
      <c r="D10" s="73" t="s">
        <v>48</v>
      </c>
      <c r="E10" s="74">
        <v>5200</v>
      </c>
      <c r="F10" s="52">
        <f t="shared" si="0"/>
        <v>4200</v>
      </c>
      <c r="G10" s="74">
        <v>9400</v>
      </c>
      <c r="H10" s="39">
        <f t="shared" si="1"/>
        <v>0.55319148936170215</v>
      </c>
    </row>
    <row r="11" spans="1:8" x14ac:dyDescent="0.25">
      <c r="A11" s="8"/>
      <c r="B11" s="8"/>
      <c r="C11" s="29"/>
      <c r="D11" s="73" t="s">
        <v>46</v>
      </c>
      <c r="E11" s="74">
        <v>5300</v>
      </c>
      <c r="F11" s="52">
        <f t="shared" si="0"/>
        <v>4100</v>
      </c>
      <c r="G11" s="74">
        <v>9400</v>
      </c>
      <c r="H11" s="39">
        <f t="shared" si="1"/>
        <v>0.56382978723404253</v>
      </c>
    </row>
    <row r="12" spans="1:8" x14ac:dyDescent="0.25">
      <c r="A12" s="8"/>
      <c r="B12" s="8"/>
      <c r="C12" s="29"/>
      <c r="D12" s="73" t="s">
        <v>24</v>
      </c>
      <c r="E12" s="74">
        <v>6800</v>
      </c>
      <c r="F12" s="52">
        <f t="shared" si="0"/>
        <v>2800</v>
      </c>
      <c r="G12" s="74">
        <v>9600</v>
      </c>
      <c r="H12" s="39">
        <f t="shared" si="1"/>
        <v>0.70833333333333337</v>
      </c>
    </row>
    <row r="13" spans="1:8" x14ac:dyDescent="0.25">
      <c r="A13" s="8"/>
      <c r="B13" s="8"/>
      <c r="C13" s="29"/>
      <c r="D13" s="73" t="s">
        <v>56</v>
      </c>
      <c r="E13" s="74">
        <v>7100</v>
      </c>
      <c r="F13" s="52">
        <f t="shared" si="0"/>
        <v>4900</v>
      </c>
      <c r="G13" s="74">
        <v>12000</v>
      </c>
      <c r="H13" s="39">
        <f t="shared" si="1"/>
        <v>0.59166666666666667</v>
      </c>
    </row>
    <row r="14" spans="1:8" x14ac:dyDescent="0.25">
      <c r="A14" s="8"/>
      <c r="B14" s="8"/>
      <c r="C14" s="31"/>
      <c r="D14" s="73" t="s">
        <v>40</v>
      </c>
      <c r="E14" s="74">
        <v>11700</v>
      </c>
      <c r="F14" s="52">
        <f t="shared" si="0"/>
        <v>5100</v>
      </c>
      <c r="G14" s="74">
        <v>16800</v>
      </c>
      <c r="H14" s="39">
        <f t="shared" si="1"/>
        <v>0.6964285714285714</v>
      </c>
    </row>
    <row r="15" spans="1:8" x14ac:dyDescent="0.25">
      <c r="A15" s="8"/>
      <c r="B15" s="8"/>
      <c r="C15" s="31"/>
      <c r="D15" s="73" t="s">
        <v>47</v>
      </c>
      <c r="E15" s="74">
        <v>17400</v>
      </c>
      <c r="F15" s="52">
        <f t="shared" si="0"/>
        <v>6800</v>
      </c>
      <c r="G15" s="74">
        <v>24200</v>
      </c>
      <c r="H15" s="39">
        <f t="shared" si="1"/>
        <v>0.71900826446280997</v>
      </c>
    </row>
    <row r="16" spans="1:8" x14ac:dyDescent="0.25">
      <c r="A16" s="8"/>
      <c r="B16" s="8"/>
      <c r="C16" s="31"/>
      <c r="D16" s="73" t="s">
        <v>57</v>
      </c>
      <c r="E16" s="74">
        <v>22800</v>
      </c>
      <c r="F16" s="52">
        <f t="shared" si="0"/>
        <v>15200</v>
      </c>
      <c r="G16" s="74">
        <v>38000</v>
      </c>
      <c r="H16" s="39">
        <f t="shared" si="1"/>
        <v>0.6</v>
      </c>
    </row>
    <row r="17" spans="1:8" ht="15.75" thickBot="1" x14ac:dyDescent="0.3">
      <c r="A17" s="8"/>
      <c r="B17" s="8"/>
      <c r="C17" s="31"/>
      <c r="D17" s="75" t="s">
        <v>68</v>
      </c>
      <c r="E17" s="76">
        <v>78000</v>
      </c>
      <c r="F17" s="53">
        <f t="shared" si="0"/>
        <v>27500</v>
      </c>
      <c r="G17" s="76">
        <v>105500</v>
      </c>
      <c r="H17" s="40">
        <f t="shared" si="1"/>
        <v>0.73933649289099523</v>
      </c>
    </row>
    <row r="18" spans="1:8" x14ac:dyDescent="0.25">
      <c r="A18" s="8"/>
      <c r="B18" s="8"/>
      <c r="C18" s="31"/>
    </row>
    <row r="19" spans="1:8" x14ac:dyDescent="0.25">
      <c r="A19" s="8"/>
      <c r="B19" s="8"/>
      <c r="C19" s="30"/>
      <c r="D19" s="69"/>
      <c r="E19" s="69"/>
      <c r="F19" s="69"/>
    </row>
    <row r="20" spans="1:8" x14ac:dyDescent="0.25">
      <c r="A20" s="8"/>
      <c r="B20" s="8"/>
      <c r="C20" s="30"/>
      <c r="D20" s="69"/>
      <c r="E20" s="70"/>
      <c r="F20" s="70"/>
      <c r="G20"/>
      <c r="H20" s="67"/>
    </row>
    <row r="21" spans="1:8" x14ac:dyDescent="0.25">
      <c r="A21" s="8"/>
      <c r="B21" s="8"/>
      <c r="C21" s="30"/>
      <c r="D21" s="69"/>
      <c r="E21" s="70"/>
      <c r="F21" s="70"/>
      <c r="H21" s="67"/>
    </row>
    <row r="22" spans="1:8" x14ac:dyDescent="0.25">
      <c r="A22" s="8"/>
      <c r="B22" s="8"/>
      <c r="C22" s="30"/>
      <c r="D22" s="69"/>
      <c r="E22" s="70"/>
      <c r="F22" s="70"/>
      <c r="H22" s="67"/>
    </row>
    <row r="23" spans="1:8" x14ac:dyDescent="0.25">
      <c r="A23" s="8"/>
      <c r="B23" s="8"/>
      <c r="C23" s="30"/>
      <c r="D23" s="69"/>
      <c r="E23" s="70"/>
      <c r="F23" s="70"/>
      <c r="H23" s="67"/>
    </row>
    <row r="24" spans="1:8" x14ac:dyDescent="0.25">
      <c r="A24" s="8"/>
      <c r="B24" s="8"/>
      <c r="C24" s="30"/>
      <c r="D24" s="69"/>
      <c r="E24" s="70"/>
      <c r="F24" s="70"/>
      <c r="H24" s="67"/>
    </row>
    <row r="25" spans="1:8" x14ac:dyDescent="0.25">
      <c r="A25" s="8"/>
      <c r="B25" s="8"/>
      <c r="C25" s="30"/>
      <c r="D25" s="69"/>
      <c r="E25" s="70"/>
      <c r="F25" s="70"/>
      <c r="H25" s="67"/>
    </row>
    <row r="26" spans="1:8" x14ac:dyDescent="0.25">
      <c r="A26" s="8"/>
      <c r="B26" s="8"/>
      <c r="C26" s="30"/>
      <c r="D26" s="69"/>
      <c r="E26" s="70"/>
      <c r="F26" s="70"/>
      <c r="H26" s="67"/>
    </row>
    <row r="27" spans="1:8" x14ac:dyDescent="0.25">
      <c r="A27" s="8"/>
      <c r="B27" s="8"/>
      <c r="C27" s="30"/>
      <c r="D27" s="69"/>
      <c r="E27" s="70"/>
      <c r="F27" s="70"/>
      <c r="H27" s="67"/>
    </row>
    <row r="28" spans="1:8" x14ac:dyDescent="0.25">
      <c r="A28" s="8"/>
      <c r="B28" s="8"/>
      <c r="C28" s="30"/>
      <c r="D28" s="69"/>
      <c r="E28" s="70"/>
      <c r="F28" s="70"/>
      <c r="H28" s="67"/>
    </row>
    <row r="29" spans="1:8" x14ac:dyDescent="0.25">
      <c r="A29" s="8"/>
      <c r="B29" s="8"/>
      <c r="C29" s="30"/>
      <c r="D29" s="69"/>
      <c r="E29" s="70"/>
      <c r="F29" s="70"/>
      <c r="H29" s="67"/>
    </row>
    <row r="30" spans="1:8" ht="22.5" customHeight="1" x14ac:dyDescent="0.25">
      <c r="A30" s="43" t="s">
        <v>26</v>
      </c>
      <c r="B30" s="8"/>
      <c r="C30" s="30"/>
      <c r="D30" s="69"/>
      <c r="E30" s="70"/>
      <c r="F30" s="70"/>
      <c r="H30" s="67"/>
    </row>
    <row r="31" spans="1:8" ht="15" customHeight="1" x14ac:dyDescent="0.25">
      <c r="A31" s="43" t="s">
        <v>36</v>
      </c>
      <c r="B31" s="8"/>
      <c r="C31" s="30"/>
      <c r="D31" s="69"/>
      <c r="E31" s="70"/>
      <c r="F31" s="70"/>
      <c r="H31" s="67"/>
    </row>
    <row r="32" spans="1:8" x14ac:dyDescent="0.25">
      <c r="A32" s="43" t="s">
        <v>4</v>
      </c>
      <c r="B32" s="1"/>
      <c r="C32" s="30"/>
      <c r="D32" s="69"/>
      <c r="E32" s="70"/>
      <c r="F32" s="70"/>
      <c r="H32" s="67"/>
    </row>
    <row r="33" spans="1:8" x14ac:dyDescent="0.25">
      <c r="A33" s="42" t="s">
        <v>62</v>
      </c>
      <c r="B33" s="1"/>
      <c r="C33" s="30"/>
      <c r="D33" s="68"/>
      <c r="H33" s="67"/>
    </row>
    <row r="34" spans="1:8" x14ac:dyDescent="0.25">
      <c r="C34" s="30"/>
      <c r="D34" s="68"/>
      <c r="H34"/>
    </row>
    <row r="35" spans="1:8" x14ac:dyDescent="0.25">
      <c r="C35" s="30"/>
      <c r="E35"/>
      <c r="F35"/>
      <c r="G35"/>
      <c r="H35"/>
    </row>
    <row r="36" spans="1:8" x14ac:dyDescent="0.25">
      <c r="E36"/>
      <c r="F36"/>
      <c r="G36"/>
      <c r="H36"/>
    </row>
    <row r="37" spans="1:8" x14ac:dyDescent="0.25">
      <c r="E37"/>
      <c r="F37"/>
      <c r="G37"/>
      <c r="H37"/>
    </row>
    <row r="38" spans="1:8" x14ac:dyDescent="0.25">
      <c r="E38"/>
      <c r="F38"/>
      <c r="G38"/>
      <c r="H38"/>
    </row>
    <row r="39" spans="1:8" x14ac:dyDescent="0.25">
      <c r="E39"/>
      <c r="F39"/>
      <c r="G39"/>
      <c r="H39"/>
    </row>
    <row r="40" spans="1:8" x14ac:dyDescent="0.25">
      <c r="E40"/>
      <c r="F40"/>
      <c r="G40"/>
      <c r="H40"/>
    </row>
    <row r="41" spans="1:8" x14ac:dyDescent="0.25">
      <c r="E41"/>
      <c r="F41"/>
      <c r="G41"/>
      <c r="H41"/>
    </row>
    <row r="42" spans="1:8" x14ac:dyDescent="0.25">
      <c r="E42"/>
      <c r="F42"/>
      <c r="G42"/>
      <c r="H42"/>
    </row>
    <row r="43" spans="1:8" x14ac:dyDescent="0.25">
      <c r="E43"/>
      <c r="F43"/>
      <c r="G43"/>
      <c r="H43"/>
    </row>
    <row r="44" spans="1:8" x14ac:dyDescent="0.25">
      <c r="E44"/>
      <c r="F44"/>
      <c r="G44"/>
      <c r="H44"/>
    </row>
    <row r="45" spans="1:8" x14ac:dyDescent="0.25">
      <c r="E45"/>
      <c r="F45"/>
      <c r="G45"/>
      <c r="H45"/>
    </row>
    <row r="46" spans="1:8" x14ac:dyDescent="0.25">
      <c r="E46"/>
      <c r="F46"/>
      <c r="G46"/>
      <c r="H46"/>
    </row>
    <row r="47" spans="1:8" x14ac:dyDescent="0.25">
      <c r="E47"/>
      <c r="F47"/>
      <c r="G47"/>
      <c r="H47"/>
    </row>
    <row r="48" spans="1:8" x14ac:dyDescent="0.25">
      <c r="E48"/>
      <c r="F48"/>
      <c r="G48"/>
      <c r="H48"/>
    </row>
    <row r="49" spans="5:8" x14ac:dyDescent="0.25">
      <c r="E49"/>
      <c r="F49"/>
      <c r="G49"/>
      <c r="H49"/>
    </row>
    <row r="50" spans="5:8" x14ac:dyDescent="0.25">
      <c r="E50"/>
      <c r="F50"/>
      <c r="G50"/>
      <c r="H50"/>
    </row>
    <row r="51" spans="5:8" x14ac:dyDescent="0.25">
      <c r="E51"/>
      <c r="F51"/>
      <c r="G51"/>
      <c r="H51"/>
    </row>
    <row r="52" spans="5:8" x14ac:dyDescent="0.25">
      <c r="E52"/>
      <c r="F52"/>
      <c r="G52"/>
      <c r="H5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="115" zoomScaleNormal="115" workbookViewId="0"/>
  </sheetViews>
  <sheetFormatPr baseColWidth="10" defaultRowHeight="15" x14ac:dyDescent="0.25"/>
  <cols>
    <col min="1" max="1" width="102" customWidth="1"/>
    <col min="2" max="2" width="34.7109375" bestFit="1" customWidth="1"/>
    <col min="3" max="3" width="20.42578125" bestFit="1" customWidth="1"/>
  </cols>
  <sheetData>
    <row r="1" spans="1:4" x14ac:dyDescent="0.25">
      <c r="A1" s="1"/>
    </row>
    <row r="2" spans="1:4" x14ac:dyDescent="0.25">
      <c r="A2" s="56" t="s">
        <v>54</v>
      </c>
      <c r="B2" s="41"/>
    </row>
    <row r="3" spans="1:4" x14ac:dyDescent="0.25">
      <c r="A3" s="1"/>
    </row>
    <row r="4" spans="1:4" x14ac:dyDescent="0.25">
      <c r="A4" s="1"/>
    </row>
    <row r="5" spans="1:4" x14ac:dyDescent="0.25">
      <c r="A5" s="1"/>
    </row>
    <row r="6" spans="1:4" x14ac:dyDescent="0.25">
      <c r="A6" s="1"/>
    </row>
    <row r="7" spans="1:4" x14ac:dyDescent="0.25">
      <c r="A7" s="1"/>
    </row>
    <row r="8" spans="1:4" x14ac:dyDescent="0.25">
      <c r="A8" s="1"/>
    </row>
    <row r="9" spans="1:4" x14ac:dyDescent="0.25">
      <c r="A9" s="1"/>
      <c r="B9" s="58" t="s">
        <v>60</v>
      </c>
      <c r="C9" s="58" t="s">
        <v>65</v>
      </c>
    </row>
    <row r="10" spans="1:4" x14ac:dyDescent="0.25">
      <c r="A10" s="1"/>
      <c r="B10" s="87" t="s">
        <v>57</v>
      </c>
      <c r="C10" s="88">
        <v>4.738386524</v>
      </c>
      <c r="D10" s="32"/>
    </row>
    <row r="11" spans="1:4" ht="26.25" x14ac:dyDescent="0.25">
      <c r="A11" s="1"/>
      <c r="B11" s="83" t="s">
        <v>67</v>
      </c>
      <c r="C11" s="84">
        <v>0.96158608300000026</v>
      </c>
      <c r="D11" s="32"/>
    </row>
    <row r="12" spans="1:4" x14ac:dyDescent="0.25">
      <c r="A12" s="1"/>
      <c r="B12" s="90" t="s">
        <v>24</v>
      </c>
      <c r="C12" s="91">
        <v>1.068678542</v>
      </c>
      <c r="D12" s="32"/>
    </row>
    <row r="13" spans="1:4" x14ac:dyDescent="0.25">
      <c r="A13" s="1"/>
      <c r="B13" s="85" t="s">
        <v>38</v>
      </c>
      <c r="C13" s="86">
        <v>0.85332114300000039</v>
      </c>
      <c r="D13" s="32"/>
    </row>
    <row r="14" spans="1:4" x14ac:dyDescent="0.25">
      <c r="A14" s="1"/>
      <c r="B14" s="90" t="s">
        <v>46</v>
      </c>
      <c r="C14" s="91">
        <v>1.0764491380000003</v>
      </c>
      <c r="D14" s="32"/>
    </row>
    <row r="15" spans="1:4" x14ac:dyDescent="0.25">
      <c r="A15" s="1"/>
      <c r="B15" s="90" t="s">
        <v>48</v>
      </c>
      <c r="C15" s="91">
        <v>1.0801922290000001</v>
      </c>
      <c r="D15" s="32"/>
    </row>
    <row r="16" spans="1:4" x14ac:dyDescent="0.25">
      <c r="A16" s="1"/>
      <c r="B16" s="89" t="s">
        <v>68</v>
      </c>
      <c r="C16" s="88">
        <v>13.512832994</v>
      </c>
      <c r="D16" s="32"/>
    </row>
    <row r="17" spans="1:4" x14ac:dyDescent="0.25">
      <c r="A17" s="1"/>
      <c r="B17" s="85" t="s">
        <v>39</v>
      </c>
      <c r="C17" s="86">
        <v>0.9428413739999999</v>
      </c>
      <c r="D17" s="32"/>
    </row>
    <row r="18" spans="1:4" x14ac:dyDescent="0.25">
      <c r="A18" s="1"/>
      <c r="B18" s="92" t="s">
        <v>56</v>
      </c>
      <c r="C18" s="91">
        <v>1.704440253</v>
      </c>
      <c r="D18" s="32"/>
    </row>
    <row r="19" spans="1:4" x14ac:dyDescent="0.25">
      <c r="A19" s="1"/>
      <c r="B19" s="87" t="s">
        <v>47</v>
      </c>
      <c r="C19" s="88">
        <v>3.4330861679999987</v>
      </c>
      <c r="D19" s="32"/>
    </row>
    <row r="20" spans="1:4" x14ac:dyDescent="0.25">
      <c r="A20" s="1"/>
      <c r="B20" s="85" t="s">
        <v>58</v>
      </c>
      <c r="C20" s="86">
        <v>2.3918645999999995E-2</v>
      </c>
      <c r="D20" s="32"/>
    </row>
    <row r="21" spans="1:4" x14ac:dyDescent="0.25">
      <c r="A21" s="1"/>
      <c r="B21" s="90" t="s">
        <v>40</v>
      </c>
      <c r="C21" s="91">
        <v>1.9934067199999992</v>
      </c>
      <c r="D21" s="32"/>
    </row>
    <row r="22" spans="1:4" x14ac:dyDescent="0.25">
      <c r="A22" s="1"/>
      <c r="B22" s="85" t="s">
        <v>25</v>
      </c>
      <c r="C22" s="86">
        <v>0.89127840799999947</v>
      </c>
      <c r="D22" s="32"/>
    </row>
    <row r="23" spans="1:4" x14ac:dyDescent="0.25">
      <c r="A23" s="1"/>
      <c r="C23" s="32"/>
    </row>
    <row r="24" spans="1:4" x14ac:dyDescent="0.25">
      <c r="A24" s="1"/>
      <c r="B24" s="46"/>
      <c r="C24" s="77"/>
    </row>
    <row r="25" spans="1:4" x14ac:dyDescent="0.25">
      <c r="A25" s="1"/>
      <c r="B25" s="46"/>
      <c r="C25" s="78"/>
    </row>
    <row r="26" spans="1:4" x14ac:dyDescent="0.25">
      <c r="A26" s="1"/>
      <c r="B26" s="79"/>
      <c r="C26" s="78"/>
    </row>
    <row r="27" spans="1:4" x14ac:dyDescent="0.25">
      <c r="A27" s="93" t="s">
        <v>49</v>
      </c>
      <c r="B27" s="46"/>
      <c r="C27" s="78"/>
    </row>
    <row r="28" spans="1:4" x14ac:dyDescent="0.25">
      <c r="A28" s="93" t="s">
        <v>27</v>
      </c>
      <c r="B28" s="46"/>
      <c r="C28" s="78"/>
    </row>
    <row r="29" spans="1:4" x14ac:dyDescent="0.25">
      <c r="A29" s="93" t="s">
        <v>4</v>
      </c>
      <c r="B29" s="46"/>
      <c r="C29" s="78"/>
    </row>
    <row r="30" spans="1:4" x14ac:dyDescent="0.25">
      <c r="A30" s="42" t="s">
        <v>61</v>
      </c>
      <c r="B30" s="46"/>
      <c r="C30" s="78"/>
    </row>
    <row r="31" spans="1:4" x14ac:dyDescent="0.25">
      <c r="A31" s="1"/>
      <c r="B31" s="80"/>
      <c r="C31" s="78"/>
    </row>
    <row r="32" spans="1:4" x14ac:dyDescent="0.25">
      <c r="B32" s="46"/>
      <c r="C32" s="78"/>
    </row>
    <row r="33" spans="2:3" x14ac:dyDescent="0.25">
      <c r="B33" s="81"/>
      <c r="C33" s="78"/>
    </row>
    <row r="34" spans="2:3" x14ac:dyDescent="0.25">
      <c r="B34" s="46"/>
      <c r="C34" s="78"/>
    </row>
    <row r="35" spans="2:3" x14ac:dyDescent="0.25">
      <c r="B35" s="46"/>
      <c r="C35" s="82"/>
    </row>
    <row r="36" spans="2:3" x14ac:dyDescent="0.25">
      <c r="B36" s="46"/>
      <c r="C36" s="78"/>
    </row>
    <row r="37" spans="2:3" x14ac:dyDescent="0.25">
      <c r="B37" s="46"/>
      <c r="C37" s="78"/>
    </row>
    <row r="38" spans="2:3" x14ac:dyDescent="0.25">
      <c r="B38" s="46"/>
      <c r="C38" s="46"/>
    </row>
    <row r="39" spans="2:3" x14ac:dyDescent="0.25">
      <c r="B39" s="46"/>
      <c r="C39" s="46"/>
    </row>
  </sheetData>
  <sortState ref="B10:C22">
    <sortCondition ref="B10:B2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Tableau 1</vt:lpstr>
      <vt:lpstr>Graphique 2</vt:lpstr>
      <vt:lpstr>Carte 1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Administration centrale</cp:lastModifiedBy>
  <cp:lastPrinted>2018-04-12T23:47:27Z</cp:lastPrinted>
  <dcterms:created xsi:type="dcterms:W3CDTF">2015-03-17T08:49:38Z</dcterms:created>
  <dcterms:modified xsi:type="dcterms:W3CDTF">2018-04-16T13:06:46Z</dcterms:modified>
</cp:coreProperties>
</file>