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65" windowWidth="20730" windowHeight="11640" activeTab="0"/>
  </bookViews>
  <sheets>
    <sheet name="Sommaire" sheetId="1" r:id="rId1"/>
    <sheet name="Tableau 1" sheetId="2" r:id="rId2"/>
    <sheet name="Tableau 2" sheetId="3" r:id="rId3"/>
    <sheet name="Tableau 3" sheetId="4" r:id="rId4"/>
    <sheet name="Tableau 4" sheetId="5" r:id="rId5"/>
    <sheet name="Tableau Annexe 1" sheetId="6" r:id="rId6"/>
    <sheet name="Tableau Annexe 2" sheetId="7" r:id="rId7"/>
    <sheet name="Tableau Annexe 3" sheetId="8" r:id="rId8"/>
    <sheet name="Tableau Annexe 4" sheetId="9" r:id="rId9"/>
  </sheets>
  <definedNames/>
  <calcPr fullCalcOnLoad="1"/>
</workbook>
</file>

<file path=xl/sharedStrings.xml><?xml version="1.0" encoding="utf-8"?>
<sst xmlns="http://schemas.openxmlformats.org/spreadsheetml/2006/main" count="284" uniqueCount="182">
  <si>
    <t>Champ : France métropolitaine + DOM</t>
  </si>
  <si>
    <t>Total</t>
  </si>
  <si>
    <t>-</t>
  </si>
  <si>
    <t>Hommes</t>
  </si>
  <si>
    <t>Femmes</t>
  </si>
  <si>
    <t>Présents</t>
  </si>
  <si>
    <t>Admis</t>
  </si>
  <si>
    <t>Scolaires (STS)</t>
  </si>
  <si>
    <t>Enseignement à distance</t>
  </si>
  <si>
    <t>Individuels</t>
  </si>
  <si>
    <t>Total BTS</t>
  </si>
  <si>
    <t>Apprentissage</t>
  </si>
  <si>
    <t>Formation continue</t>
  </si>
  <si>
    <t xml:space="preserve"> Public </t>
  </si>
  <si>
    <t xml:space="preserve"> Privé sous contrat </t>
  </si>
  <si>
    <t xml:space="preserve"> Privé hors contrat</t>
  </si>
  <si>
    <t>Domaines de spécialité</t>
  </si>
  <si>
    <t>Part des femmes parmi les 
présents (%)</t>
  </si>
  <si>
    <t>Présentes</t>
  </si>
  <si>
    <t>Admises</t>
  </si>
  <si>
    <t>20 Spécialités pluritechnologiques de production</t>
  </si>
  <si>
    <t>21 Agriculture, pêche, forêt et espaces verts</t>
  </si>
  <si>
    <t>22 Transformations</t>
  </si>
  <si>
    <t>23 Génie civil, construction et bois</t>
  </si>
  <si>
    <t>24 Matériaux souples</t>
  </si>
  <si>
    <t>25 Mécanique, électricité, électronique</t>
  </si>
  <si>
    <t>Total domaines de la production</t>
  </si>
  <si>
    <t>30 Spécialités plurivalentes des services</t>
  </si>
  <si>
    <t>31 Échanges et gestion</t>
  </si>
  <si>
    <t>dont : 31209 Management des unités commerciales</t>
  </si>
  <si>
    <t xml:space="preserve">          31210 Négociation et relation client</t>
  </si>
  <si>
    <t xml:space="preserve">          31407 Assistant de gestion PME PMI à référentiel commun européen</t>
  </si>
  <si>
    <t>32 Communication et information</t>
  </si>
  <si>
    <t>33 Services aux personnes</t>
  </si>
  <si>
    <t>34 Services à la collectivité</t>
  </si>
  <si>
    <t>Total domaines des services</t>
  </si>
  <si>
    <t xml:space="preserve">Total BTS </t>
  </si>
  <si>
    <t>dont BTS agricoles</t>
  </si>
  <si>
    <t>Production</t>
  </si>
  <si>
    <t>Services</t>
  </si>
  <si>
    <t>Baccalauréat général</t>
  </si>
  <si>
    <t>Baccalauréat technologique</t>
  </si>
  <si>
    <t>Baccalauréat professionnel</t>
  </si>
  <si>
    <t>Autres diplômes (BT, BMA, étrangers, etc.)</t>
  </si>
  <si>
    <t>Origine non disponible (1)</t>
  </si>
  <si>
    <t>Groupes de spécialités de formation</t>
  </si>
  <si>
    <t>200</t>
  </si>
  <si>
    <t>Technologies industrielles fondamentales</t>
  </si>
  <si>
    <t>201</t>
  </si>
  <si>
    <t>Technologies de commandes des transformations industrielles</t>
  </si>
  <si>
    <t>Spécialités plurivalentes de l'agronomie et de l'agriculture</t>
  </si>
  <si>
    <t>Productions végétales, cultures spécialisées, protection des cultures</t>
  </si>
  <si>
    <t>Productions animales, élevages spécialisés, soins aux animaux</t>
  </si>
  <si>
    <t>Forêts, espaces verts, faune sauvage, pêche</t>
  </si>
  <si>
    <t>Aménagement paysager, parcs, jardins, espaces verts, terrains de sport</t>
  </si>
  <si>
    <t>220</t>
  </si>
  <si>
    <t>Spécialités pluritechnologiques des transformations</t>
  </si>
  <si>
    <t>221</t>
  </si>
  <si>
    <t>Agroalimentaire, alimentation, cuisine</t>
  </si>
  <si>
    <t>222</t>
  </si>
  <si>
    <t>Transformations chimiques et apparentées</t>
  </si>
  <si>
    <t>223</t>
  </si>
  <si>
    <t>Métallurgie</t>
  </si>
  <si>
    <t>224</t>
  </si>
  <si>
    <t>Matériaux de construction, verre, céramique</t>
  </si>
  <si>
    <t>225</t>
  </si>
  <si>
    <t>Plasturgie, materiaux composites</t>
  </si>
  <si>
    <t>226</t>
  </si>
  <si>
    <t>Papier, carton</t>
  </si>
  <si>
    <t>227</t>
  </si>
  <si>
    <t>Énergie, génie climatique</t>
  </si>
  <si>
    <t>230</t>
  </si>
  <si>
    <t>Spécialités pluritechnologiques génie civil, construction, bois</t>
  </si>
  <si>
    <t>231</t>
  </si>
  <si>
    <t>Mines et carrières, génie civil, topographie</t>
  </si>
  <si>
    <t>232</t>
  </si>
  <si>
    <t>Bâtiment : construction et couverture</t>
  </si>
  <si>
    <t>233</t>
  </si>
  <si>
    <t>Bâtiment : finitions</t>
  </si>
  <si>
    <t>234</t>
  </si>
  <si>
    <t>Travail du bois et de l'ameublement</t>
  </si>
  <si>
    <t>240</t>
  </si>
  <si>
    <t>Spécialités pluritechnologiques matériaux souples</t>
  </si>
  <si>
    <t>241</t>
  </si>
  <si>
    <t>Textile</t>
  </si>
  <si>
    <t>Habillement</t>
  </si>
  <si>
    <t>Cuirs et peaux</t>
  </si>
  <si>
    <t>250</t>
  </si>
  <si>
    <t>Spécialités pluritechnologiques mécanique-électricité</t>
  </si>
  <si>
    <t>252</t>
  </si>
  <si>
    <t>Moteurs et mécanique auto</t>
  </si>
  <si>
    <t>253</t>
  </si>
  <si>
    <t>Mécanique aéronautique et spatiale</t>
  </si>
  <si>
    <t>254</t>
  </si>
  <si>
    <t>Structures métalliques</t>
  </si>
  <si>
    <t>255</t>
  </si>
  <si>
    <t>Électricité, électronique</t>
  </si>
  <si>
    <t>Total des spécialités de la production</t>
  </si>
  <si>
    <t>Spécialités plurivalentes des services</t>
  </si>
  <si>
    <t>311</t>
  </si>
  <si>
    <t>Transport, manutention, magasinage</t>
  </si>
  <si>
    <t>312</t>
  </si>
  <si>
    <t>Commerce, vente</t>
  </si>
  <si>
    <t>313</t>
  </si>
  <si>
    <t>Finances, banque, assurances</t>
  </si>
  <si>
    <t>314</t>
  </si>
  <si>
    <t>Comptabilité, gestion</t>
  </si>
  <si>
    <t>320</t>
  </si>
  <si>
    <t>Spécialités plurivalentes de la communication</t>
  </si>
  <si>
    <t>321</t>
  </si>
  <si>
    <t>Journalisme et communication</t>
  </si>
  <si>
    <t>322</t>
  </si>
  <si>
    <t>Techniques de l'imprimerie et de l'édition</t>
  </si>
  <si>
    <t>323</t>
  </si>
  <si>
    <t>Techniques de l'image, du son, métiers du spectacle</t>
  </si>
  <si>
    <t>324</t>
  </si>
  <si>
    <t>Secrétariat, bureautique</t>
  </si>
  <si>
    <t>326</t>
  </si>
  <si>
    <t>Informatique, traitement de l'information</t>
  </si>
  <si>
    <t>Spécialités plurivalentes sanitaires et sociales</t>
  </si>
  <si>
    <t>331</t>
  </si>
  <si>
    <t>Santé</t>
  </si>
  <si>
    <t>332</t>
  </si>
  <si>
    <t>Travail social</t>
  </si>
  <si>
    <t>334</t>
  </si>
  <si>
    <t>Accueil, hôtellerie, tourisme</t>
  </si>
  <si>
    <t>336</t>
  </si>
  <si>
    <t>Coiffure, esthétique et autres soins</t>
  </si>
  <si>
    <t>343</t>
  </si>
  <si>
    <t>Nettoyage, assainissement, protection de l'environnement</t>
  </si>
  <si>
    <t>Application des droits et statuts des personnes </t>
  </si>
  <si>
    <t>Total des spécialités des services</t>
  </si>
  <si>
    <t>Ensemble des spécialités</t>
  </si>
  <si>
    <t>Tableau Annexe 2 - Répartition des admis au BTS selon la spécialité de formation</t>
  </si>
  <si>
    <t xml:space="preserve"> Série S </t>
  </si>
  <si>
    <t xml:space="preserve"> Série ES</t>
  </si>
  <si>
    <t xml:space="preserve"> Série L</t>
  </si>
  <si>
    <t xml:space="preserve"> Série STL</t>
  </si>
  <si>
    <t xml:space="preserve"> Série SMS, ST2S</t>
  </si>
  <si>
    <t xml:space="preserve"> Série hôtellerie</t>
  </si>
  <si>
    <t xml:space="preserve"> Autres séries (TMD, STAV)</t>
  </si>
  <si>
    <t xml:space="preserve"> Domaines de la production</t>
  </si>
  <si>
    <t xml:space="preserve"> Domaines des services</t>
  </si>
  <si>
    <t xml:space="preserve"> Domaine indéterminé</t>
  </si>
  <si>
    <t>Total admis</t>
  </si>
  <si>
    <t>Total BTS (hors BTSA)</t>
  </si>
  <si>
    <t>Champ : France métropolitaine + DOM (y compris Mayotte depuis la session 2012)</t>
  </si>
  <si>
    <t>Total BTS (hors BTS agricoles)</t>
  </si>
  <si>
    <t xml:space="preserve"> Série STT, STMG</t>
  </si>
  <si>
    <t>Tableau Annexe 3 - Origine des candidats au BTS (hors BTS agricoles) selon le diplôme initial</t>
  </si>
  <si>
    <t>dont BTS maritimes</t>
  </si>
  <si>
    <t xml:space="preserve"> Série STI, STI2D, STD2A</t>
  </si>
  <si>
    <t>Tableau 1 - Succès au BTS selon le mode de formation</t>
  </si>
  <si>
    <t>Tableau 2 - Succès au BTS selon la spécialité</t>
  </si>
  <si>
    <t>Taux de 
succès (%)</t>
  </si>
  <si>
    <t>Tableau Annexe 1 - Succès au BTS selon la spécialité détaillée</t>
  </si>
  <si>
    <t>Taux de 
succès Hommes
(%)</t>
  </si>
  <si>
    <t>Taux de 
succès Femmes
 (%)</t>
  </si>
  <si>
    <t>Taux de
succès global 
(%)</t>
  </si>
  <si>
    <t>Tableau Annexe 4 - Succès au BTS  (hors BTS agricoles) en 2016 et en 2017 selon le diplôme initial</t>
  </si>
  <si>
    <t>210</t>
  </si>
  <si>
    <t>211</t>
  </si>
  <si>
    <t>212</t>
  </si>
  <si>
    <t>213</t>
  </si>
  <si>
    <t>214</t>
  </si>
  <si>
    <t>242</t>
  </si>
  <si>
    <t>243</t>
  </si>
  <si>
    <t>300</t>
  </si>
  <si>
    <t>330</t>
  </si>
  <si>
    <t>345</t>
  </si>
  <si>
    <t>Lecture : à la session 2018, 1 449 candidats au BTS l’ont obtenu dans la spécialité « Metallurgie », soit un taux de réussite de 75,9 % (83,8 % pour les femmes, 75,6 % pour les hommes).</t>
  </si>
  <si>
    <t>2018</t>
  </si>
  <si>
    <t xml:space="preserve"> Série S</t>
  </si>
  <si>
    <t>Source : MESRI-SIES / Systèmes d'information OCEAN du MENJ et des ministères en charge de l'agriculture et de la mer.</t>
  </si>
  <si>
    <t>Tableau 3 - Succès au BTS selon le domaine de spécialité et le sexe</t>
  </si>
  <si>
    <t>Tableau 4 - Succès au BTS selon le diplôme initial</t>
  </si>
  <si>
    <t>Taux de succès (%)</t>
  </si>
  <si>
    <t>Ensemble</t>
  </si>
  <si>
    <t>Part des femmes parmi les 
diplômés (%)</t>
  </si>
  <si>
    <t>(1) L’information sur le diplôme d’origine n’est pas disponible pour les BTS agricoles.</t>
  </si>
  <si>
    <t>Résultats des brevets de techniciens supérieurs - Session 2018</t>
  </si>
  <si>
    <t>Les indicateurs publiés dans cette note sont des taux de succès bruts (rapport effectif des admis sur effectif des présents) et non des taux de réussite calculés sur des cohortes (rapport effectif des admis sur effectif des entrants en 1ère année de STS). De ce fait, ces chiffres sont à interpréter avec précaution.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</si>
</sst>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_-* #,##0.0\ _€_-;\-* #,##0.0\ _€_-;_-* &quot;-&quot;??\ _€_-;_-@_-"/>
    <numFmt numFmtId="169" formatCode="_-* #,##0\ _€_-;\-* #,##0\ _€_-;_-* &quot;-&quot;??\ _€_-;_-@_-"/>
    <numFmt numFmtId="170" formatCode="#,##0.0"/>
    <numFmt numFmtId="171" formatCode="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 #,##0.000\ _€_-;\-* #,##0.000\ _€_-;_-* &quot;-&quot;??\ _€_-;_-@_-"/>
  </numFmts>
  <fonts count="50">
    <font>
      <sz val="11"/>
      <color theme="1"/>
      <name val="Calibri"/>
      <family val="2"/>
    </font>
    <font>
      <sz val="11"/>
      <color indexed="8"/>
      <name val="Calibri"/>
      <family val="2"/>
    </font>
    <font>
      <b/>
      <sz val="8"/>
      <color indexed="9"/>
      <name val="Arial"/>
      <family val="2"/>
    </font>
    <font>
      <sz val="8"/>
      <name val="Arial"/>
      <family val="2"/>
    </font>
    <font>
      <b/>
      <sz val="9"/>
      <name val="Arial"/>
      <family val="2"/>
    </font>
    <font>
      <sz val="9"/>
      <name val="Arial"/>
      <family val="2"/>
    </font>
    <font>
      <b/>
      <sz val="7"/>
      <color indexed="9"/>
      <name val="Arial"/>
      <family val="2"/>
    </font>
    <font>
      <i/>
      <sz val="8"/>
      <name val="Arial"/>
      <family val="2"/>
    </font>
    <font>
      <b/>
      <i/>
      <sz val="8"/>
      <color indexed="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8"/>
      <name val="Calibri Light"/>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3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theme="1"/>
      <name val="Calibri Light"/>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70C0"/>
      <name val="Arial"/>
      <family val="2"/>
    </font>
    <font>
      <b/>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color indexed="63"/>
      </right>
      <top>
        <color indexed="63"/>
      </top>
      <bottom>
        <color indexed="63"/>
      </bottom>
    </border>
    <border>
      <left style="thin">
        <color theme="0"/>
      </left>
      <right>
        <color indexed="63"/>
      </right>
      <top style="thin">
        <color theme="0"/>
      </top>
      <bottom style="thin">
        <color theme="0"/>
      </bottom>
    </border>
    <border>
      <left style="thin">
        <color indexed="9"/>
      </left>
      <right>
        <color indexed="63"/>
      </right>
      <top style="thin">
        <color theme="0"/>
      </top>
      <bottom style="thin">
        <color theme="0"/>
      </bottom>
    </border>
    <border>
      <left style="thin">
        <color indexed="9"/>
      </left>
      <right style="thin">
        <color indexed="9"/>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indexed="9"/>
      </right>
      <top>
        <color indexed="63"/>
      </top>
      <bottom style="thin"/>
    </border>
    <border>
      <left style="thin">
        <color indexed="9"/>
      </left>
      <right style="thin">
        <color indexed="9"/>
      </right>
      <top>
        <color indexed="63"/>
      </top>
      <bottom style="thin"/>
    </border>
    <border>
      <left style="thin">
        <color indexed="9"/>
      </left>
      <right style="medium">
        <color theme="3" tint="-0.24993999302387238"/>
      </right>
      <top>
        <color indexed="63"/>
      </top>
      <bottom style="thin"/>
    </border>
    <border>
      <left style="thin">
        <color indexed="9"/>
      </left>
      <right style="medium">
        <color theme="3" tint="-0.24993999302387238"/>
      </right>
      <top>
        <color indexed="63"/>
      </top>
      <bottom>
        <color indexed="63"/>
      </bottom>
    </border>
    <border>
      <left style="medium">
        <color theme="3" tint="-0.24993999302387238"/>
      </left>
      <right style="thin">
        <color indexed="9"/>
      </right>
      <top>
        <color indexed="63"/>
      </top>
      <bottom>
        <color indexed="63"/>
      </bottom>
    </border>
    <border>
      <left style="thin">
        <color indexed="9"/>
      </left>
      <right style="thin">
        <color indexed="9"/>
      </right>
      <top style="thin"/>
      <bottom>
        <color indexed="63"/>
      </bottom>
    </border>
    <border>
      <left>
        <color indexed="63"/>
      </left>
      <right>
        <color indexed="63"/>
      </right>
      <top style="thin"/>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color indexed="63"/>
      </top>
      <bottom style="thin"/>
    </border>
    <border>
      <left>
        <color indexed="63"/>
      </left>
      <right>
        <color indexed="63"/>
      </right>
      <top>
        <color indexed="63"/>
      </top>
      <bottom style="thin"/>
    </border>
    <border>
      <left style="thin">
        <color theme="0"/>
      </left>
      <right>
        <color indexed="63"/>
      </right>
      <top>
        <color indexed="63"/>
      </top>
      <bottom style="thin">
        <color indexed="9"/>
      </bottom>
    </border>
    <border>
      <left>
        <color indexed="63"/>
      </left>
      <right style="medium">
        <color theme="3" tint="-0.24993999302387238"/>
      </right>
      <top>
        <color indexed="63"/>
      </top>
      <bottom style="thin">
        <color indexed="9"/>
      </bottom>
    </border>
    <border>
      <left style="medium">
        <color theme="3" tint="-0.24993999302387238"/>
      </left>
      <right>
        <color indexed="63"/>
      </right>
      <top>
        <color indexed="63"/>
      </top>
      <bottom style="thin">
        <color indexed="9"/>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38" fillId="0" borderId="0">
      <alignment/>
      <protection/>
    </xf>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15">
    <xf numFmtId="0" fontId="0" fillId="0" borderId="0" xfId="0" applyFont="1" applyAlignment="1">
      <alignment/>
    </xf>
    <xf numFmtId="164" fontId="3" fillId="0" borderId="10" xfId="0" applyNumberFormat="1" applyFont="1" applyBorder="1" applyAlignment="1">
      <alignment vertical="center"/>
    </xf>
    <xf numFmtId="0" fontId="48" fillId="0" borderId="0" xfId="0" applyFont="1" applyBorder="1" applyAlignment="1">
      <alignment vertical="center"/>
    </xf>
    <xf numFmtId="3" fontId="48" fillId="0" borderId="10" xfId="0" applyNumberFormat="1" applyFont="1" applyBorder="1" applyAlignment="1">
      <alignment vertical="center"/>
    </xf>
    <xf numFmtId="164" fontId="48" fillId="0" borderId="10" xfId="0" applyNumberFormat="1" applyFont="1" applyBorder="1" applyAlignment="1">
      <alignment vertical="center"/>
    </xf>
    <xf numFmtId="0" fontId="3" fillId="0" borderId="0" xfId="0" applyFont="1" applyBorder="1" applyAlignment="1">
      <alignment vertical="center"/>
    </xf>
    <xf numFmtId="3" fontId="3" fillId="0" borderId="10" xfId="0" applyNumberFormat="1" applyFont="1" applyBorder="1" applyAlignment="1">
      <alignment vertical="center"/>
    </xf>
    <xf numFmtId="3" fontId="3" fillId="0" borderId="10" xfId="0" applyNumberFormat="1" applyFont="1" applyFill="1" applyBorder="1" applyAlignment="1">
      <alignment vertical="center"/>
    </xf>
    <xf numFmtId="0" fontId="2" fillId="33" borderId="0" xfId="0" applyFont="1" applyFill="1" applyBorder="1" applyAlignment="1">
      <alignment vertical="center"/>
    </xf>
    <xf numFmtId="3" fontId="2" fillId="33" borderId="10" xfId="0" applyNumberFormat="1" applyFont="1" applyFill="1" applyBorder="1" applyAlignment="1">
      <alignment vertical="center"/>
    </xf>
    <xf numFmtId="164" fontId="2" fillId="33" borderId="10" xfId="0" applyNumberFormat="1" applyFont="1" applyFill="1" applyBorder="1" applyAlignment="1">
      <alignment vertical="center"/>
    </xf>
    <xf numFmtId="0" fontId="6" fillId="33" borderId="10" xfId="0" applyFont="1" applyFill="1" applyBorder="1" applyAlignment="1">
      <alignment horizontal="right" vertical="center"/>
    </xf>
    <xf numFmtId="0" fontId="48" fillId="0" borderId="0" xfId="0" applyFont="1" applyFill="1" applyBorder="1" applyAlignment="1">
      <alignment vertical="center"/>
    </xf>
    <xf numFmtId="3" fontId="48" fillId="0" borderId="10" xfId="0" applyNumberFormat="1" applyFont="1" applyFill="1" applyBorder="1" applyAlignment="1">
      <alignment vertical="center"/>
    </xf>
    <xf numFmtId="164" fontId="48" fillId="0" borderId="10" xfId="0" applyNumberFormat="1" applyFont="1" applyFill="1" applyBorder="1" applyAlignment="1">
      <alignment vertical="center"/>
    </xf>
    <xf numFmtId="0" fontId="8" fillId="33" borderId="0" xfId="0" applyFont="1" applyFill="1" applyBorder="1" applyAlignment="1">
      <alignment horizontal="left" vertical="center"/>
    </xf>
    <xf numFmtId="3" fontId="8" fillId="33" borderId="10" xfId="0" applyNumberFormat="1" applyFont="1" applyFill="1" applyBorder="1" applyAlignment="1">
      <alignment vertical="center"/>
    </xf>
    <xf numFmtId="164" fontId="8" fillId="33" borderId="10" xfId="0" applyNumberFormat="1" applyFont="1" applyFill="1" applyBorder="1" applyAlignment="1">
      <alignment vertical="center"/>
    </xf>
    <xf numFmtId="0" fontId="48" fillId="0" borderId="11" xfId="0" applyFont="1" applyFill="1" applyBorder="1" applyAlignment="1">
      <alignment vertical="center"/>
    </xf>
    <xf numFmtId="164" fontId="48" fillId="0" borderId="12" xfId="0" applyNumberFormat="1" applyFont="1" applyBorder="1" applyAlignment="1">
      <alignment vertical="center"/>
    </xf>
    <xf numFmtId="0" fontId="2" fillId="33" borderId="13" xfId="0" applyFont="1" applyFill="1" applyBorder="1" applyAlignment="1">
      <alignment horizontal="right" vertical="center" wrapText="1"/>
    </xf>
    <xf numFmtId="0" fontId="49" fillId="33" borderId="14" xfId="0" applyFont="1" applyFill="1" applyBorder="1" applyAlignment="1">
      <alignment horizontal="right" vertical="center"/>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2" fillId="33" borderId="16" xfId="0" applyFont="1" applyFill="1" applyBorder="1" applyAlignment="1">
      <alignment horizontal="right" vertical="center" wrapText="1"/>
    </xf>
    <xf numFmtId="0" fontId="2" fillId="33" borderId="10" xfId="0" applyFont="1" applyFill="1" applyBorder="1" applyAlignment="1">
      <alignment horizontal="right" vertical="center" wrapText="1"/>
    </xf>
    <xf numFmtId="0" fontId="6" fillId="33" borderId="10" xfId="0" applyFont="1" applyFill="1" applyBorder="1" applyAlignment="1">
      <alignment horizontal="right" vertical="center" wrapText="1"/>
    </xf>
    <xf numFmtId="0" fontId="4" fillId="0" borderId="0" xfId="0" applyFont="1" applyAlignment="1">
      <alignment horizontal="left" vertical="center"/>
    </xf>
    <xf numFmtId="0" fontId="0" fillId="0" borderId="0" xfId="0" applyAlignment="1">
      <alignment vertical="center"/>
    </xf>
    <xf numFmtId="0" fontId="3" fillId="0" borderId="0" xfId="0" applyFont="1" applyBorder="1" applyAlignment="1">
      <alignment horizontal="left" vertical="center" wrapText="1"/>
    </xf>
    <xf numFmtId="0" fontId="5" fillId="0" borderId="0" xfId="0" applyFont="1" applyAlignment="1">
      <alignment vertical="center"/>
    </xf>
    <xf numFmtId="3" fontId="3" fillId="0" borderId="11" xfId="0" applyNumberFormat="1" applyFont="1" applyFill="1" applyBorder="1" applyAlignment="1" quotePrefix="1">
      <alignment horizontal="right" vertical="center"/>
    </xf>
    <xf numFmtId="3" fontId="3" fillId="0" borderId="10" xfId="0" applyNumberFormat="1" applyFont="1" applyFill="1" applyBorder="1" applyAlignment="1" quotePrefix="1">
      <alignment horizontal="right" vertical="center"/>
    </xf>
    <xf numFmtId="0" fontId="0" fillId="33" borderId="17" xfId="0" applyFill="1" applyBorder="1" applyAlignment="1">
      <alignment vertical="center"/>
    </xf>
    <xf numFmtId="170" fontId="48" fillId="0" borderId="10" xfId="0" applyNumberFormat="1" applyFont="1" applyBorder="1" applyAlignment="1">
      <alignment vertical="center"/>
    </xf>
    <xf numFmtId="170" fontId="3" fillId="0" borderId="10" xfId="0" applyNumberFormat="1" applyFont="1" applyBorder="1" applyAlignment="1">
      <alignment vertical="center"/>
    </xf>
    <xf numFmtId="170" fontId="3" fillId="0" borderId="10" xfId="0" applyNumberFormat="1" applyFont="1" applyBorder="1" applyAlignment="1">
      <alignment horizontal="right" vertical="center"/>
    </xf>
    <xf numFmtId="170" fontId="2" fillId="33" borderId="10" xfId="0" applyNumberFormat="1" applyFont="1" applyFill="1" applyBorder="1" applyAlignment="1">
      <alignment vertical="center"/>
    </xf>
    <xf numFmtId="0" fontId="6" fillId="33" borderId="18" xfId="0" applyFont="1" applyFill="1" applyBorder="1" applyAlignment="1">
      <alignment horizontal="right" vertical="center"/>
    </xf>
    <xf numFmtId="0" fontId="6" fillId="33" borderId="19" xfId="0" applyFont="1" applyFill="1" applyBorder="1" applyAlignment="1">
      <alignment horizontal="right" vertical="center" wrapText="1"/>
    </xf>
    <xf numFmtId="0" fontId="6" fillId="33" borderId="20" xfId="0" applyFont="1" applyFill="1" applyBorder="1" applyAlignment="1">
      <alignment horizontal="right" vertical="center" wrapText="1"/>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3" fontId="3" fillId="0" borderId="11" xfId="0" applyNumberFormat="1" applyFont="1" applyFill="1" applyBorder="1" applyAlignment="1" quotePrefix="1">
      <alignment vertical="center"/>
    </xf>
    <xf numFmtId="170" fontId="3" fillId="0" borderId="10" xfId="0" applyNumberFormat="1" applyFont="1" applyFill="1" applyBorder="1" applyAlignment="1" quotePrefix="1">
      <alignment vertical="center"/>
    </xf>
    <xf numFmtId="170" fontId="3" fillId="0" borderId="21" xfId="0" applyNumberFormat="1" applyFont="1" applyFill="1" applyBorder="1" applyAlignment="1" quotePrefix="1">
      <alignment vertical="center"/>
    </xf>
    <xf numFmtId="3" fontId="3" fillId="0" borderId="22" xfId="0" applyNumberFormat="1" applyFont="1" applyFill="1" applyBorder="1" applyAlignment="1" quotePrefix="1">
      <alignment vertical="center"/>
    </xf>
    <xf numFmtId="164" fontId="3" fillId="0" borderId="23" xfId="0" applyNumberFormat="1" applyFont="1" applyFill="1" applyBorder="1" applyAlignment="1">
      <alignment vertical="center"/>
    </xf>
    <xf numFmtId="164" fontId="3" fillId="0" borderId="10" xfId="0" applyNumberFormat="1" applyFont="1" applyFill="1" applyBorder="1" applyAlignment="1">
      <alignment vertical="center"/>
    </xf>
    <xf numFmtId="164" fontId="3" fillId="0" borderId="10"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3" fontId="3" fillId="0" borderId="21" xfId="0" applyNumberFormat="1" applyFont="1" applyFill="1" applyBorder="1" applyAlignment="1" quotePrefix="1">
      <alignment horizontal="right" vertical="center"/>
    </xf>
    <xf numFmtId="3" fontId="48" fillId="0" borderId="11" xfId="0" applyNumberFormat="1" applyFont="1" applyFill="1" applyBorder="1" applyAlignment="1">
      <alignment vertical="center"/>
    </xf>
    <xf numFmtId="170" fontId="48" fillId="0" borderId="10" xfId="0" applyNumberFormat="1" applyFont="1" applyFill="1" applyBorder="1" applyAlignment="1" quotePrefix="1">
      <alignment vertical="center"/>
    </xf>
    <xf numFmtId="170" fontId="48" fillId="0" borderId="21" xfId="0" applyNumberFormat="1" applyFont="1" applyFill="1" applyBorder="1" applyAlignment="1" quotePrefix="1">
      <alignment vertical="center"/>
    </xf>
    <xf numFmtId="3" fontId="48" fillId="0" borderId="22" xfId="0" applyNumberFormat="1" applyFont="1" applyFill="1" applyBorder="1" applyAlignment="1">
      <alignment vertical="center"/>
    </xf>
    <xf numFmtId="0" fontId="3" fillId="0" borderId="0" xfId="0" applyFont="1" applyFill="1" applyBorder="1" applyAlignment="1">
      <alignment horizontal="left" vertical="center" wrapText="1"/>
    </xf>
    <xf numFmtId="3" fontId="3" fillId="0" borderId="11" xfId="0" applyNumberFormat="1" applyFont="1" applyFill="1" applyBorder="1" applyAlignment="1">
      <alignment vertical="center"/>
    </xf>
    <xf numFmtId="3" fontId="3" fillId="0" borderId="22" xfId="0" applyNumberFormat="1" applyFont="1" applyFill="1" applyBorder="1" applyAlignment="1">
      <alignment vertical="center"/>
    </xf>
    <xf numFmtId="164" fontId="2" fillId="33" borderId="21" xfId="0" applyNumberFormat="1" applyFont="1" applyFill="1" applyBorder="1" applyAlignment="1">
      <alignment vertical="center"/>
    </xf>
    <xf numFmtId="3" fontId="2" fillId="33" borderId="22" xfId="0" applyNumberFormat="1" applyFont="1" applyFill="1" applyBorder="1" applyAlignment="1">
      <alignment vertical="center"/>
    </xf>
    <xf numFmtId="170" fontId="2" fillId="33" borderId="10" xfId="0" applyNumberFormat="1" applyFont="1" applyFill="1" applyBorder="1" applyAlignment="1" quotePrefix="1">
      <alignment vertical="center"/>
    </xf>
    <xf numFmtId="0" fontId="6" fillId="33" borderId="19" xfId="0" applyFont="1" applyFill="1" applyBorder="1" applyAlignment="1">
      <alignment horizontal="right" vertical="center"/>
    </xf>
    <xf numFmtId="0" fontId="3" fillId="0" borderId="24" xfId="0" applyFont="1" applyBorder="1" applyAlignment="1">
      <alignment vertical="center"/>
    </xf>
    <xf numFmtId="3" fontId="3" fillId="0" borderId="23" xfId="0" applyNumberFormat="1" applyFont="1" applyBorder="1" applyAlignment="1">
      <alignment vertical="center"/>
    </xf>
    <xf numFmtId="164" fontId="3" fillId="0" borderId="23" xfId="0" applyNumberFormat="1" applyFont="1" applyBorder="1" applyAlignment="1">
      <alignment vertical="center"/>
    </xf>
    <xf numFmtId="0" fontId="3" fillId="0" borderId="0" xfId="0" applyFont="1" applyBorder="1" applyAlignment="1">
      <alignment horizontal="left" vertical="center"/>
    </xf>
    <xf numFmtId="0" fontId="7" fillId="0" borderId="0" xfId="0" applyFont="1" applyBorder="1" applyAlignment="1">
      <alignment vertical="center"/>
    </xf>
    <xf numFmtId="3" fontId="7" fillId="0" borderId="10" xfId="0" applyNumberFormat="1" applyFont="1" applyBorder="1" applyAlignment="1">
      <alignment vertical="center"/>
    </xf>
    <xf numFmtId="164" fontId="7" fillId="0" borderId="10" xfId="0" applyNumberFormat="1" applyFont="1" applyBorder="1" applyAlignment="1">
      <alignment vertical="center"/>
    </xf>
    <xf numFmtId="0" fontId="3" fillId="0" borderId="0" xfId="0" applyFont="1" applyAlignment="1">
      <alignment vertical="center" wrapText="1"/>
    </xf>
    <xf numFmtId="0" fontId="0" fillId="0" borderId="0" xfId="0" applyAlignment="1">
      <alignment vertical="center"/>
    </xf>
    <xf numFmtId="0" fontId="6" fillId="33" borderId="10" xfId="0" applyFont="1" applyFill="1" applyBorder="1" applyAlignment="1">
      <alignment horizontal="right" vertical="center" wrapText="1"/>
    </xf>
    <xf numFmtId="170" fontId="48" fillId="0" borderId="10" xfId="0" applyNumberFormat="1" applyFont="1" applyFill="1" applyBorder="1" applyAlignment="1">
      <alignment vertical="center"/>
    </xf>
    <xf numFmtId="3" fontId="0" fillId="0" borderId="0" xfId="0" applyNumberFormat="1" applyAlignment="1">
      <alignment vertical="center"/>
    </xf>
    <xf numFmtId="0" fontId="48" fillId="0" borderId="25" xfId="0" applyFont="1" applyFill="1" applyBorder="1" applyAlignment="1">
      <alignment vertical="center"/>
    </xf>
    <xf numFmtId="170" fontId="48" fillId="0" borderId="12" xfId="0" applyNumberFormat="1" applyFont="1" applyBorder="1" applyAlignment="1">
      <alignment vertical="center"/>
    </xf>
    <xf numFmtId="0" fontId="46" fillId="0" borderId="0" xfId="0" applyFont="1" applyAlignment="1">
      <alignment/>
    </xf>
    <xf numFmtId="0" fontId="35" fillId="0" borderId="0" xfId="45" applyAlignment="1">
      <alignment/>
    </xf>
    <xf numFmtId="0" fontId="0" fillId="0" borderId="0" xfId="0" applyAlignment="1">
      <alignment wrapText="1"/>
    </xf>
    <xf numFmtId="0" fontId="2" fillId="33" borderId="11" xfId="0" applyFont="1" applyFill="1" applyBorder="1" applyAlignment="1">
      <alignment horizontal="right" vertical="center" wrapText="1"/>
    </xf>
    <xf numFmtId="0" fontId="0" fillId="33" borderId="11" xfId="0" applyFill="1" applyBorder="1" applyAlignment="1">
      <alignment vertical="center"/>
    </xf>
    <xf numFmtId="0" fontId="3" fillId="0" borderId="0" xfId="0" applyFont="1" applyAlignment="1">
      <alignment vertical="center" wrapText="1"/>
    </xf>
    <xf numFmtId="0" fontId="0" fillId="0" borderId="0" xfId="0" applyAlignment="1">
      <alignment vertical="center"/>
    </xf>
    <xf numFmtId="0" fontId="2" fillId="33" borderId="10" xfId="0" applyFont="1" applyFill="1" applyBorder="1" applyAlignment="1">
      <alignment horizontal="center" vertical="center" wrapText="1"/>
    </xf>
    <xf numFmtId="0" fontId="0" fillId="0" borderId="10" xfId="0" applyBorder="1" applyAlignment="1">
      <alignment vertical="center" wrapText="1"/>
    </xf>
    <xf numFmtId="0" fontId="3" fillId="0" borderId="0" xfId="0" applyFont="1" applyBorder="1" applyAlignment="1">
      <alignment horizontal="left" vertical="center" wrapText="1"/>
    </xf>
    <xf numFmtId="0" fontId="4" fillId="0" borderId="0" xfId="0" applyFont="1" applyAlignment="1">
      <alignment horizontal="left" vertical="center"/>
    </xf>
    <xf numFmtId="0" fontId="2" fillId="33" borderId="10" xfId="0" applyFont="1" applyFill="1" applyBorder="1" applyAlignment="1">
      <alignment horizontal="right" vertical="center" wrapText="1"/>
    </xf>
    <xf numFmtId="0" fontId="2" fillId="33" borderId="11" xfId="0" applyFont="1" applyFill="1" applyBorder="1" applyAlignment="1">
      <alignment horizontal="left" vertical="center" wrapText="1"/>
    </xf>
    <xf numFmtId="0" fontId="0" fillId="33" borderId="11" xfId="0" applyFill="1" applyBorder="1" applyAlignment="1">
      <alignment horizontal="left"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10" xfId="0" applyFont="1" applyFill="1" applyBorder="1" applyAlignment="1">
      <alignment horizontal="right" vertical="center" wrapText="1"/>
    </xf>
    <xf numFmtId="0" fontId="4"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6" fillId="33" borderId="19" xfId="0" applyFont="1" applyFill="1" applyBorder="1" applyAlignment="1">
      <alignment horizontal="right" vertical="center" wrapText="1"/>
    </xf>
    <xf numFmtId="0" fontId="0" fillId="33" borderId="29" xfId="0" applyFill="1" applyBorder="1" applyAlignment="1">
      <alignment horizontal="left" vertical="center"/>
    </xf>
    <xf numFmtId="0" fontId="7" fillId="0" borderId="0" xfId="0" applyFont="1" applyAlignment="1" quotePrefix="1">
      <alignment vertical="center"/>
    </xf>
    <xf numFmtId="0" fontId="0" fillId="0" borderId="0" xfId="0" applyAlignment="1">
      <alignment vertical="center" wrapText="1"/>
    </xf>
    <xf numFmtId="0" fontId="2" fillId="33" borderId="0"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28" xfId="0" applyFont="1" applyFill="1" applyBorder="1" applyAlignment="1">
      <alignment horizontal="center" vertical="center"/>
    </xf>
    <xf numFmtId="0" fontId="48" fillId="0" borderId="0" xfId="0" applyFont="1" applyFill="1" applyBorder="1" applyAlignment="1">
      <alignment horizontal="left" vertical="center"/>
    </xf>
    <xf numFmtId="0" fontId="0" fillId="33" borderId="34" xfId="0" applyFill="1" applyBorder="1" applyAlignment="1">
      <alignment vertical="center"/>
    </xf>
    <xf numFmtId="0" fontId="0" fillId="33" borderId="35" xfId="0" applyFill="1" applyBorder="1" applyAlignment="1">
      <alignment vertical="center"/>
    </xf>
    <xf numFmtId="0" fontId="49" fillId="33" borderId="14" xfId="0" applyFont="1" applyFill="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7"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A1" sqref="A1"/>
    </sheetView>
  </sheetViews>
  <sheetFormatPr defaultColWidth="11.421875" defaultRowHeight="15"/>
  <sheetData>
    <row r="1" ht="15">
      <c r="A1" s="77" t="s">
        <v>180</v>
      </c>
    </row>
    <row r="2" spans="1:8" ht="63" customHeight="1">
      <c r="A2" s="79" t="s">
        <v>181</v>
      </c>
      <c r="B2" s="79"/>
      <c r="C2" s="79"/>
      <c r="D2" s="79"/>
      <c r="E2" s="79"/>
      <c r="F2" s="79"/>
      <c r="G2" s="79"/>
      <c r="H2" s="79"/>
    </row>
    <row r="4" ht="15">
      <c r="A4" s="78" t="s">
        <v>152</v>
      </c>
    </row>
    <row r="5" ht="15">
      <c r="A5" s="78" t="s">
        <v>153</v>
      </c>
    </row>
    <row r="6" ht="15">
      <c r="A6" s="78" t="s">
        <v>174</v>
      </c>
    </row>
    <row r="7" ht="15">
      <c r="A7" s="78" t="s">
        <v>175</v>
      </c>
    </row>
    <row r="8" ht="15">
      <c r="A8" s="78" t="s">
        <v>155</v>
      </c>
    </row>
    <row r="9" ht="15">
      <c r="A9" s="78" t="s">
        <v>133</v>
      </c>
    </row>
    <row r="10" ht="15">
      <c r="A10" s="78" t="s">
        <v>149</v>
      </c>
    </row>
    <row r="11" ht="15">
      <c r="A11" s="78" t="s">
        <v>159</v>
      </c>
    </row>
  </sheetData>
  <sheetProtection/>
  <mergeCells count="1">
    <mergeCell ref="A2:H2"/>
  </mergeCells>
  <hyperlinks>
    <hyperlink ref="A4" location="'Tableau 1'!A1" display="Tableau 1 - Succès au BTS selon le mode de formation"/>
    <hyperlink ref="A5" location="'Tableau 2'!A1" display="Tableau 2 - Succès au BTS selon la spécialité"/>
    <hyperlink ref="A6" location="'Tableau 3'!A1" display="Tableau 3 - Succès au BTS selon le domaine de spécialité et le sexe"/>
    <hyperlink ref="A7" location="'Tableau 4'!A1" display="Tableau 4 - Succès au BTS selon le diplôme initial"/>
    <hyperlink ref="A8" location="'Tableau Annexe 1'!A1" display="Tableau Annexe 1 - Succès au BTS selon la spécialité détaillée"/>
    <hyperlink ref="A9" location="'Tableau Annexe 2'!A1" display="Tableau Annexe 2 - Répartition des admis au BTS selon la spécialité de formation"/>
    <hyperlink ref="A10" location="'Tableau Annexe 3'!A1" display="Tableau Annexe 3 - Origine des candidats au BTS (hors BTS agricoles) selon le diplôme initial"/>
    <hyperlink ref="A11" location="'Tableau Annexe 4'!A1" display="Tableau Annexe 4 - Succès au BTS  (hors BTS agricoles) en 2016 et en 2017 selon le diplôme initial"/>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15"/>
  <sheetViews>
    <sheetView zoomScalePageLayoutView="0" workbookViewId="0" topLeftCell="A1">
      <selection activeCell="A1" sqref="A1:D1"/>
    </sheetView>
  </sheetViews>
  <sheetFormatPr defaultColWidth="11.421875" defaultRowHeight="15"/>
  <cols>
    <col min="1" max="1" width="20.57421875" style="28" customWidth="1"/>
    <col min="2" max="3" width="8.57421875" style="28" customWidth="1"/>
    <col min="4" max="4" width="12.28125" style="28" customWidth="1"/>
    <col min="5" max="16384" width="11.421875" style="28" customWidth="1"/>
  </cols>
  <sheetData>
    <row r="1" spans="1:4" ht="15">
      <c r="A1" s="87" t="s">
        <v>152</v>
      </c>
      <c r="B1" s="87"/>
      <c r="C1" s="87"/>
      <c r="D1" s="87"/>
    </row>
    <row r="2" spans="1:4" ht="15">
      <c r="A2" s="30"/>
      <c r="B2" s="30"/>
      <c r="C2" s="30"/>
      <c r="D2" s="30"/>
    </row>
    <row r="3" spans="1:4" ht="15" customHeight="1">
      <c r="A3" s="80"/>
      <c r="B3" s="84" t="s">
        <v>5</v>
      </c>
      <c r="C3" s="84" t="s">
        <v>6</v>
      </c>
      <c r="D3" s="88" t="s">
        <v>154</v>
      </c>
    </row>
    <row r="4" spans="1:4" ht="15" customHeight="1">
      <c r="A4" s="81"/>
      <c r="B4" s="85"/>
      <c r="C4" s="85"/>
      <c r="D4" s="88"/>
    </row>
    <row r="5" spans="1:4" ht="15">
      <c r="A5" s="2" t="s">
        <v>7</v>
      </c>
      <c r="B5" s="3">
        <v>110749</v>
      </c>
      <c r="C5" s="3">
        <v>88404</v>
      </c>
      <c r="D5" s="4">
        <v>79.82374559</v>
      </c>
    </row>
    <row r="6" spans="1:4" ht="15">
      <c r="A6" s="5" t="s">
        <v>13</v>
      </c>
      <c r="B6" s="6">
        <v>73680</v>
      </c>
      <c r="C6" s="6">
        <v>59114</v>
      </c>
      <c r="D6" s="1">
        <v>80.23072747</v>
      </c>
    </row>
    <row r="7" spans="1:4" ht="15">
      <c r="A7" s="5" t="s">
        <v>14</v>
      </c>
      <c r="B7" s="6">
        <v>26215</v>
      </c>
      <c r="C7" s="6">
        <v>22284</v>
      </c>
      <c r="D7" s="1">
        <v>85.00476826</v>
      </c>
    </row>
    <row r="8" spans="1:4" ht="15">
      <c r="A8" s="5" t="s">
        <v>15</v>
      </c>
      <c r="B8" s="7">
        <v>10854</v>
      </c>
      <c r="C8" s="7">
        <v>7006</v>
      </c>
      <c r="D8" s="1">
        <v>64.54763221</v>
      </c>
    </row>
    <row r="9" spans="1:4" ht="15">
      <c r="A9" s="2" t="s">
        <v>11</v>
      </c>
      <c r="B9" s="3">
        <v>30816</v>
      </c>
      <c r="C9" s="3">
        <v>23089</v>
      </c>
      <c r="D9" s="4">
        <v>74.92536345</v>
      </c>
    </row>
    <row r="10" spans="1:4" ht="15">
      <c r="A10" s="2" t="s">
        <v>12</v>
      </c>
      <c r="B10" s="3">
        <v>26228</v>
      </c>
      <c r="C10" s="3">
        <v>18583</v>
      </c>
      <c r="D10" s="4">
        <v>70.85176148</v>
      </c>
    </row>
    <row r="11" spans="1:4" ht="15">
      <c r="A11" s="2" t="s">
        <v>8</v>
      </c>
      <c r="B11" s="3">
        <v>3858</v>
      </c>
      <c r="C11" s="3">
        <v>1480</v>
      </c>
      <c r="D11" s="4">
        <v>38.36184552</v>
      </c>
    </row>
    <row r="12" spans="1:4" ht="15">
      <c r="A12" s="2" t="s">
        <v>9</v>
      </c>
      <c r="B12" s="3">
        <v>9662</v>
      </c>
      <c r="C12" s="3">
        <v>3534</v>
      </c>
      <c r="D12" s="4">
        <v>36.5762782</v>
      </c>
    </row>
    <row r="13" spans="1:4" ht="15">
      <c r="A13" s="8" t="s">
        <v>10</v>
      </c>
      <c r="B13" s="9">
        <v>181313</v>
      </c>
      <c r="C13" s="9">
        <v>135090</v>
      </c>
      <c r="D13" s="10">
        <v>74.50651636</v>
      </c>
    </row>
    <row r="14" spans="1:4" ht="15">
      <c r="A14" s="86" t="s">
        <v>0</v>
      </c>
      <c r="B14" s="86"/>
      <c r="C14" s="83"/>
      <c r="D14" s="83"/>
    </row>
    <row r="15" spans="1:4" ht="25.5" customHeight="1">
      <c r="A15" s="82" t="s">
        <v>173</v>
      </c>
      <c r="B15" s="82"/>
      <c r="C15" s="83"/>
      <c r="D15" s="83"/>
    </row>
  </sheetData>
  <sheetProtection/>
  <mergeCells count="7">
    <mergeCell ref="A3:A4"/>
    <mergeCell ref="A15:D15"/>
    <mergeCell ref="B3:B4"/>
    <mergeCell ref="C3:C4"/>
    <mergeCell ref="A14:D14"/>
    <mergeCell ref="A1:D1"/>
    <mergeCell ref="D3:D4"/>
  </mergeCells>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A1" sqref="A1"/>
    </sheetView>
  </sheetViews>
  <sheetFormatPr defaultColWidth="11.421875" defaultRowHeight="15"/>
  <cols>
    <col min="1" max="1" width="16.421875" style="28" customWidth="1"/>
    <col min="2" max="3" width="11.421875" style="28" customWidth="1"/>
    <col min="4" max="4" width="10.00390625" style="28" customWidth="1"/>
    <col min="5" max="5" width="14.7109375" style="28" customWidth="1"/>
    <col min="6" max="16384" width="11.421875" style="28" customWidth="1"/>
  </cols>
  <sheetData>
    <row r="1" ht="15">
      <c r="A1" s="27" t="s">
        <v>153</v>
      </c>
    </row>
    <row r="3" spans="1:5" ht="15">
      <c r="A3" s="89" t="s">
        <v>16</v>
      </c>
      <c r="B3" s="91" t="s">
        <v>1</v>
      </c>
      <c r="C3" s="92"/>
      <c r="D3" s="93"/>
      <c r="E3" s="94" t="s">
        <v>17</v>
      </c>
    </row>
    <row r="4" spans="1:5" ht="18">
      <c r="A4" s="90"/>
      <c r="B4" s="11" t="s">
        <v>5</v>
      </c>
      <c r="C4" s="11" t="s">
        <v>6</v>
      </c>
      <c r="D4" s="26" t="s">
        <v>154</v>
      </c>
      <c r="E4" s="94"/>
    </row>
    <row r="5" spans="1:5" ht="15">
      <c r="A5" s="18" t="s">
        <v>38</v>
      </c>
      <c r="B5" s="3">
        <v>54962</v>
      </c>
      <c r="C5" s="3">
        <v>42268</v>
      </c>
      <c r="D5" s="4">
        <v>76.9040428</v>
      </c>
      <c r="E5" s="19">
        <v>20.2940213</v>
      </c>
    </row>
    <row r="6" spans="1:5" ht="15">
      <c r="A6" s="12" t="s">
        <v>39</v>
      </c>
      <c r="B6" s="13">
        <v>126351</v>
      </c>
      <c r="C6" s="13">
        <v>92822</v>
      </c>
      <c r="D6" s="14">
        <v>73.4636054</v>
      </c>
      <c r="E6" s="4">
        <v>61.7209203</v>
      </c>
    </row>
    <row r="7" spans="1:5" ht="15">
      <c r="A7" s="8" t="s">
        <v>36</v>
      </c>
      <c r="B7" s="9">
        <v>181313</v>
      </c>
      <c r="C7" s="9">
        <v>135090</v>
      </c>
      <c r="D7" s="10">
        <v>74.5065164</v>
      </c>
      <c r="E7" s="10">
        <v>49.1630495</v>
      </c>
    </row>
    <row r="8" spans="1:5" ht="15">
      <c r="A8" s="15" t="s">
        <v>37</v>
      </c>
      <c r="B8" s="16">
        <v>14468</v>
      </c>
      <c r="C8" s="16">
        <v>10813</v>
      </c>
      <c r="D8" s="17">
        <v>74.7373514</v>
      </c>
      <c r="E8" s="17">
        <v>37.3721316</v>
      </c>
    </row>
    <row r="9" spans="1:5" ht="15">
      <c r="A9" s="15" t="s">
        <v>150</v>
      </c>
      <c r="B9" s="16">
        <v>35</v>
      </c>
      <c r="C9" s="16">
        <v>34</v>
      </c>
      <c r="D9" s="17">
        <v>97.1428571</v>
      </c>
      <c r="E9" s="17">
        <v>11.4285714</v>
      </c>
    </row>
    <row r="10" spans="1:5" ht="15" customHeight="1">
      <c r="A10" s="86" t="s">
        <v>0</v>
      </c>
      <c r="B10" s="86"/>
      <c r="C10" s="86"/>
      <c r="D10" s="86"/>
      <c r="E10" s="86"/>
    </row>
    <row r="11" spans="1:5" ht="24" customHeight="1">
      <c r="A11" s="82" t="s">
        <v>173</v>
      </c>
      <c r="B11" s="82"/>
      <c r="C11" s="82"/>
      <c r="D11" s="82"/>
      <c r="E11" s="82"/>
    </row>
    <row r="16" ht="15" customHeight="1"/>
  </sheetData>
  <sheetProtection/>
  <mergeCells count="5">
    <mergeCell ref="A10:E10"/>
    <mergeCell ref="A11:E11"/>
    <mergeCell ref="A3:A4"/>
    <mergeCell ref="B3:D3"/>
    <mergeCell ref="E3:E4"/>
  </mergeCell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1" sqref="A1:E1"/>
    </sheetView>
  </sheetViews>
  <sheetFormatPr defaultColWidth="11.421875" defaultRowHeight="15"/>
  <cols>
    <col min="1" max="1" width="26.7109375" style="71" customWidth="1"/>
    <col min="2" max="16384" width="11.421875" style="71" customWidth="1"/>
  </cols>
  <sheetData>
    <row r="1" spans="1:5" ht="15">
      <c r="A1" s="95" t="s">
        <v>174</v>
      </c>
      <c r="B1" s="95"/>
      <c r="C1" s="95"/>
      <c r="D1" s="95"/>
      <c r="E1" s="95"/>
    </row>
    <row r="3" spans="1:5" ht="15">
      <c r="A3" s="89" t="s">
        <v>16</v>
      </c>
      <c r="B3" s="91" t="s">
        <v>176</v>
      </c>
      <c r="C3" s="92"/>
      <c r="D3" s="93"/>
      <c r="E3" s="94" t="s">
        <v>178</v>
      </c>
    </row>
    <row r="4" spans="1:5" ht="27" customHeight="1">
      <c r="A4" s="90"/>
      <c r="B4" s="11" t="s">
        <v>3</v>
      </c>
      <c r="C4" s="11" t="s">
        <v>4</v>
      </c>
      <c r="D4" s="72" t="s">
        <v>177</v>
      </c>
      <c r="E4" s="94"/>
    </row>
    <row r="5" spans="1:5" ht="15">
      <c r="A5" s="75" t="s">
        <v>38</v>
      </c>
      <c r="B5" s="76">
        <v>75.0867421</v>
      </c>
      <c r="C5" s="76">
        <v>84.0415994</v>
      </c>
      <c r="D5" s="19">
        <v>76.9040428</v>
      </c>
      <c r="E5" s="19">
        <v>22.1775338</v>
      </c>
    </row>
    <row r="6" spans="1:5" ht="15">
      <c r="A6" s="12" t="s">
        <v>39</v>
      </c>
      <c r="B6" s="73">
        <v>69.7742216</v>
      </c>
      <c r="C6" s="73">
        <v>75.7517471</v>
      </c>
      <c r="D6" s="14">
        <v>73.4636054</v>
      </c>
      <c r="E6" s="4">
        <v>63.6433173</v>
      </c>
    </row>
    <row r="7" spans="1:5" ht="15">
      <c r="A7" s="8" t="s">
        <v>36</v>
      </c>
      <c r="B7" s="37">
        <v>72.2991299</v>
      </c>
      <c r="C7" s="37">
        <v>76.7890598</v>
      </c>
      <c r="D7" s="10">
        <v>74.5065164</v>
      </c>
      <c r="E7" s="10">
        <v>50.6691835</v>
      </c>
    </row>
    <row r="8" spans="1:5" ht="15">
      <c r="A8" s="96" t="s">
        <v>0</v>
      </c>
      <c r="B8" s="96"/>
      <c r="C8" s="96"/>
      <c r="D8" s="96"/>
      <c r="E8" s="96"/>
    </row>
    <row r="9" spans="1:5" ht="24.75" customHeight="1">
      <c r="A9" s="82" t="s">
        <v>173</v>
      </c>
      <c r="B9" s="82"/>
      <c r="C9" s="82"/>
      <c r="D9" s="82"/>
      <c r="E9" s="82"/>
    </row>
    <row r="10" spans="1:5" ht="15" customHeight="1">
      <c r="A10" s="70"/>
      <c r="B10" s="70"/>
      <c r="C10" s="70"/>
      <c r="D10" s="70"/>
      <c r="E10" s="70"/>
    </row>
  </sheetData>
  <sheetProtection/>
  <mergeCells count="6">
    <mergeCell ref="A1:E1"/>
    <mergeCell ref="A9:E9"/>
    <mergeCell ref="A8:E8"/>
    <mergeCell ref="A3:A4"/>
    <mergeCell ref="B3:D3"/>
    <mergeCell ref="E3:E4"/>
  </mergeCells>
  <printOptions/>
  <pageMargins left="0.7" right="0.7" top="0.75" bottom="0.75" header="0.3" footer="0.3"/>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A1" sqref="A1"/>
    </sheetView>
  </sheetViews>
  <sheetFormatPr defaultColWidth="11.421875" defaultRowHeight="15"/>
  <cols>
    <col min="1" max="1" width="35.28125" style="28" customWidth="1"/>
    <col min="2" max="16384" width="11.421875" style="28" customWidth="1"/>
  </cols>
  <sheetData>
    <row r="1" ht="15">
      <c r="A1" s="27" t="s">
        <v>175</v>
      </c>
    </row>
    <row r="2" ht="15" customHeight="1"/>
    <row r="3" spans="1:4" ht="28.5" customHeight="1">
      <c r="A3" s="8"/>
      <c r="B3" s="20" t="s">
        <v>5</v>
      </c>
      <c r="C3" s="20" t="s">
        <v>6</v>
      </c>
      <c r="D3" s="25" t="s">
        <v>154</v>
      </c>
    </row>
    <row r="4" spans="1:4" ht="15">
      <c r="A4" s="2" t="s">
        <v>40</v>
      </c>
      <c r="B4" s="3">
        <v>44697</v>
      </c>
      <c r="C4" s="3">
        <v>38662</v>
      </c>
      <c r="D4" s="4">
        <v>86.4979753</v>
      </c>
    </row>
    <row r="5" spans="1:4" ht="15">
      <c r="A5" s="5" t="s">
        <v>134</v>
      </c>
      <c r="B5" s="6">
        <v>16457</v>
      </c>
      <c r="C5" s="6">
        <v>14292</v>
      </c>
      <c r="D5" s="1">
        <v>86.8445039</v>
      </c>
    </row>
    <row r="6" spans="1:4" ht="15">
      <c r="A6" s="5" t="s">
        <v>135</v>
      </c>
      <c r="B6" s="6">
        <v>19777</v>
      </c>
      <c r="C6" s="6">
        <v>17182</v>
      </c>
      <c r="D6" s="1">
        <v>86.8786975</v>
      </c>
    </row>
    <row r="7" spans="1:4" ht="15">
      <c r="A7" s="5" t="s">
        <v>136</v>
      </c>
      <c r="B7" s="6">
        <v>8463</v>
      </c>
      <c r="C7" s="6">
        <v>7188</v>
      </c>
      <c r="D7" s="1">
        <v>84.9344204</v>
      </c>
    </row>
    <row r="8" spans="1:4" ht="15">
      <c r="A8" s="2" t="s">
        <v>41</v>
      </c>
      <c r="B8" s="3">
        <v>60248</v>
      </c>
      <c r="C8" s="3">
        <v>47066</v>
      </c>
      <c r="D8" s="4">
        <v>78.1204355</v>
      </c>
    </row>
    <row r="9" spans="1:4" ht="15">
      <c r="A9" s="5" t="s">
        <v>151</v>
      </c>
      <c r="B9" s="6">
        <v>16051</v>
      </c>
      <c r="C9" s="6">
        <v>13226</v>
      </c>
      <c r="D9" s="1">
        <v>82.3998505</v>
      </c>
    </row>
    <row r="10" spans="1:4" ht="15">
      <c r="A10" s="5" t="s">
        <v>137</v>
      </c>
      <c r="B10" s="6">
        <v>3253</v>
      </c>
      <c r="C10" s="6">
        <v>2595</v>
      </c>
      <c r="D10" s="1">
        <v>79.7725177</v>
      </c>
    </row>
    <row r="11" spans="1:4" ht="15">
      <c r="A11" s="5" t="s">
        <v>148</v>
      </c>
      <c r="B11" s="6">
        <v>34189</v>
      </c>
      <c r="C11" s="6">
        <v>25839</v>
      </c>
      <c r="D11" s="1">
        <v>75.57694</v>
      </c>
    </row>
    <row r="12" spans="1:4" ht="15">
      <c r="A12" s="5" t="s">
        <v>138</v>
      </c>
      <c r="B12" s="6">
        <v>4668</v>
      </c>
      <c r="C12" s="6">
        <v>3612</v>
      </c>
      <c r="D12" s="1">
        <v>77.377892</v>
      </c>
    </row>
    <row r="13" spans="1:4" ht="15">
      <c r="A13" s="5" t="s">
        <v>139</v>
      </c>
      <c r="B13" s="6">
        <v>1684</v>
      </c>
      <c r="C13" s="6">
        <v>1476</v>
      </c>
      <c r="D13" s="1">
        <v>87.6484561</v>
      </c>
    </row>
    <row r="14" spans="1:4" ht="15">
      <c r="A14" s="5" t="s">
        <v>140</v>
      </c>
      <c r="B14" s="6">
        <v>403</v>
      </c>
      <c r="C14" s="6">
        <v>318</v>
      </c>
      <c r="D14" s="1">
        <v>78.9081886</v>
      </c>
    </row>
    <row r="15" spans="1:4" ht="15">
      <c r="A15" s="2" t="s">
        <v>42</v>
      </c>
      <c r="B15" s="3">
        <v>52783</v>
      </c>
      <c r="C15" s="3">
        <v>32611</v>
      </c>
      <c r="D15" s="4">
        <v>61.7831499</v>
      </c>
    </row>
    <row r="16" spans="1:4" ht="15">
      <c r="A16" s="5" t="s">
        <v>141</v>
      </c>
      <c r="B16" s="6">
        <v>15834</v>
      </c>
      <c r="C16" s="6">
        <v>10437</v>
      </c>
      <c r="D16" s="1">
        <v>65.9151194</v>
      </c>
    </row>
    <row r="17" spans="1:4" ht="15">
      <c r="A17" s="5" t="s">
        <v>142</v>
      </c>
      <c r="B17" s="6">
        <v>24730</v>
      </c>
      <c r="C17" s="6">
        <v>14448</v>
      </c>
      <c r="D17" s="1">
        <v>58.4229681</v>
      </c>
    </row>
    <row r="18" spans="1:4" ht="15">
      <c r="A18" s="5" t="s">
        <v>143</v>
      </c>
      <c r="B18" s="6">
        <v>12219</v>
      </c>
      <c r="C18" s="6">
        <v>7726</v>
      </c>
      <c r="D18" s="1">
        <v>63.2293968</v>
      </c>
    </row>
    <row r="19" spans="1:6" ht="15">
      <c r="A19" s="2" t="s">
        <v>43</v>
      </c>
      <c r="B19" s="3">
        <v>9117</v>
      </c>
      <c r="C19" s="3">
        <v>5938</v>
      </c>
      <c r="D19" s="4">
        <v>65.0922671</v>
      </c>
      <c r="E19" s="74"/>
      <c r="F19" s="74"/>
    </row>
    <row r="20" spans="1:4" ht="15">
      <c r="A20" s="8" t="s">
        <v>147</v>
      </c>
      <c r="B20" s="9">
        <v>166845</v>
      </c>
      <c r="C20" s="9">
        <v>124277</v>
      </c>
      <c r="D20" s="10">
        <v>74.4864994</v>
      </c>
    </row>
    <row r="21" spans="1:4" ht="15">
      <c r="A21" s="2" t="s">
        <v>44</v>
      </c>
      <c r="B21" s="3">
        <v>14468</v>
      </c>
      <c r="C21" s="3">
        <v>10813</v>
      </c>
      <c r="D21" s="4">
        <v>74.7373514</v>
      </c>
    </row>
    <row r="22" spans="1:4" ht="15" customHeight="1">
      <c r="A22" s="8" t="s">
        <v>10</v>
      </c>
      <c r="B22" s="9">
        <v>181313</v>
      </c>
      <c r="C22" s="9">
        <v>135090</v>
      </c>
      <c r="D22" s="10">
        <v>74.5065164</v>
      </c>
    </row>
    <row r="23" spans="1:4" ht="15">
      <c r="A23" s="96" t="s">
        <v>179</v>
      </c>
      <c r="B23" s="96"/>
      <c r="C23" s="96"/>
      <c r="D23" s="96"/>
    </row>
    <row r="24" spans="1:4" ht="15">
      <c r="A24" s="97" t="s">
        <v>0</v>
      </c>
      <c r="B24" s="97"/>
      <c r="C24" s="97"/>
      <c r="D24" s="97"/>
    </row>
    <row r="25" spans="1:4" ht="25.5" customHeight="1">
      <c r="A25" s="82" t="s">
        <v>173</v>
      </c>
      <c r="B25" s="82"/>
      <c r="C25" s="82"/>
      <c r="D25" s="82"/>
    </row>
  </sheetData>
  <sheetProtection/>
  <mergeCells count="3">
    <mergeCell ref="A23:D23"/>
    <mergeCell ref="A24:D24"/>
    <mergeCell ref="A25:D25"/>
  </mergeCell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A1" sqref="A1:D1"/>
    </sheetView>
  </sheetViews>
  <sheetFormatPr defaultColWidth="11.421875" defaultRowHeight="15"/>
  <cols>
    <col min="1" max="1" width="55.140625" style="28" bestFit="1" customWidth="1"/>
    <col min="2" max="16384" width="11.421875" style="28" customWidth="1"/>
  </cols>
  <sheetData>
    <row r="1" spans="1:4" ht="15">
      <c r="A1" s="87" t="s">
        <v>155</v>
      </c>
      <c r="B1" s="87"/>
      <c r="C1" s="87"/>
      <c r="D1" s="87"/>
    </row>
    <row r="3" spans="1:11" ht="15">
      <c r="A3" s="89" t="s">
        <v>16</v>
      </c>
      <c r="B3" s="91" t="s">
        <v>3</v>
      </c>
      <c r="C3" s="92"/>
      <c r="D3" s="93"/>
      <c r="E3" s="91" t="s">
        <v>4</v>
      </c>
      <c r="F3" s="92"/>
      <c r="G3" s="93"/>
      <c r="H3" s="91" t="s">
        <v>1</v>
      </c>
      <c r="I3" s="92"/>
      <c r="J3" s="93"/>
      <c r="K3" s="94" t="s">
        <v>17</v>
      </c>
    </row>
    <row r="4" spans="1:11" ht="27" customHeight="1">
      <c r="A4" s="99"/>
      <c r="B4" s="62" t="s">
        <v>5</v>
      </c>
      <c r="C4" s="62" t="s">
        <v>6</v>
      </c>
      <c r="D4" s="26" t="s">
        <v>154</v>
      </c>
      <c r="E4" s="62" t="s">
        <v>18</v>
      </c>
      <c r="F4" s="62" t="s">
        <v>19</v>
      </c>
      <c r="G4" s="26" t="s">
        <v>154</v>
      </c>
      <c r="H4" s="11" t="s">
        <v>5</v>
      </c>
      <c r="I4" s="11" t="s">
        <v>6</v>
      </c>
      <c r="J4" s="26" t="s">
        <v>154</v>
      </c>
      <c r="K4" s="98"/>
    </row>
    <row r="5" spans="1:11" ht="15">
      <c r="A5" s="63" t="s">
        <v>20</v>
      </c>
      <c r="B5" s="64">
        <v>8314</v>
      </c>
      <c r="C5" s="6">
        <v>6898</v>
      </c>
      <c r="D5" s="65">
        <v>82.9684869</v>
      </c>
      <c r="E5" s="6">
        <v>1128</v>
      </c>
      <c r="F5" s="64">
        <v>1021</v>
      </c>
      <c r="G5" s="65">
        <v>90.5141844</v>
      </c>
      <c r="H5" s="64">
        <v>9442</v>
      </c>
      <c r="I5" s="64">
        <v>7919</v>
      </c>
      <c r="J5" s="65">
        <v>83.8699428</v>
      </c>
      <c r="K5" s="65">
        <v>11.9466215</v>
      </c>
    </row>
    <row r="6" spans="1:11" ht="15">
      <c r="A6" s="66" t="s">
        <v>21</v>
      </c>
      <c r="B6" s="6">
        <v>7842</v>
      </c>
      <c r="C6" s="6">
        <v>5525</v>
      </c>
      <c r="D6" s="1">
        <v>70.4539658</v>
      </c>
      <c r="E6" s="6">
        <v>3992</v>
      </c>
      <c r="F6" s="6">
        <v>3185</v>
      </c>
      <c r="G6" s="1">
        <v>79.7845691</v>
      </c>
      <c r="H6" s="6">
        <v>11834</v>
      </c>
      <c r="I6" s="6">
        <v>8710</v>
      </c>
      <c r="J6" s="1">
        <v>73.6014872</v>
      </c>
      <c r="K6" s="1">
        <v>33.7333108</v>
      </c>
    </row>
    <row r="7" spans="1:11" ht="15">
      <c r="A7" s="5" t="s">
        <v>22</v>
      </c>
      <c r="B7" s="6">
        <v>6045</v>
      </c>
      <c r="C7" s="6">
        <v>4676</v>
      </c>
      <c r="D7" s="1">
        <v>77.3531844</v>
      </c>
      <c r="E7" s="6">
        <v>2723</v>
      </c>
      <c r="F7" s="6">
        <v>2383</v>
      </c>
      <c r="G7" s="1">
        <v>87.5137716</v>
      </c>
      <c r="H7" s="6">
        <v>8768</v>
      </c>
      <c r="I7" s="6">
        <v>7059</v>
      </c>
      <c r="J7" s="1">
        <v>80.5086679</v>
      </c>
      <c r="K7" s="1">
        <v>31.0561131</v>
      </c>
    </row>
    <row r="8" spans="1:11" ht="15">
      <c r="A8" s="5" t="s">
        <v>23</v>
      </c>
      <c r="B8" s="6">
        <v>5086</v>
      </c>
      <c r="C8" s="6">
        <v>3789</v>
      </c>
      <c r="D8" s="1">
        <v>74.4986237</v>
      </c>
      <c r="E8" s="6">
        <v>1624</v>
      </c>
      <c r="F8" s="6">
        <v>1306</v>
      </c>
      <c r="G8" s="1">
        <v>80.4187192</v>
      </c>
      <c r="H8" s="6">
        <v>6710</v>
      </c>
      <c r="I8" s="6">
        <v>5095</v>
      </c>
      <c r="J8" s="1">
        <v>75.9314456</v>
      </c>
      <c r="K8" s="1">
        <v>24.2026826</v>
      </c>
    </row>
    <row r="9" spans="1:11" ht="15">
      <c r="A9" s="5" t="s">
        <v>24</v>
      </c>
      <c r="B9" s="6">
        <v>113</v>
      </c>
      <c r="C9" s="6">
        <v>105</v>
      </c>
      <c r="D9" s="1">
        <v>92.920354</v>
      </c>
      <c r="E9" s="6">
        <v>1080</v>
      </c>
      <c r="F9" s="6">
        <v>972</v>
      </c>
      <c r="G9" s="1">
        <v>90</v>
      </c>
      <c r="H9" s="6">
        <v>1193</v>
      </c>
      <c r="I9" s="6">
        <v>1077</v>
      </c>
      <c r="J9" s="1">
        <v>90.2766136</v>
      </c>
      <c r="K9" s="1">
        <v>90.5280805</v>
      </c>
    </row>
    <row r="10" spans="1:11" ht="15">
      <c r="A10" s="5" t="s">
        <v>25</v>
      </c>
      <c r="B10" s="6">
        <v>16408</v>
      </c>
      <c r="C10" s="6">
        <v>11901</v>
      </c>
      <c r="D10" s="1">
        <v>72.5316919</v>
      </c>
      <c r="E10" s="6">
        <v>607</v>
      </c>
      <c r="F10" s="6">
        <v>507</v>
      </c>
      <c r="G10" s="1">
        <v>83.5255354</v>
      </c>
      <c r="H10" s="6">
        <v>17015</v>
      </c>
      <c r="I10" s="6">
        <v>12408</v>
      </c>
      <c r="J10" s="1">
        <v>72.9238907</v>
      </c>
      <c r="K10" s="1">
        <v>3.5674405</v>
      </c>
    </row>
    <row r="11" spans="1:11" ht="15">
      <c r="A11" s="12" t="s">
        <v>26</v>
      </c>
      <c r="B11" s="3">
        <v>43808</v>
      </c>
      <c r="C11" s="3">
        <v>32894</v>
      </c>
      <c r="D11" s="4">
        <v>75.0867421</v>
      </c>
      <c r="E11" s="3">
        <v>11154</v>
      </c>
      <c r="F11" s="3">
        <v>9374</v>
      </c>
      <c r="G11" s="4">
        <v>84.0415994</v>
      </c>
      <c r="H11" s="3">
        <v>54962</v>
      </c>
      <c r="I11" s="3">
        <v>42268</v>
      </c>
      <c r="J11" s="4">
        <v>76.9040428</v>
      </c>
      <c r="K11" s="4">
        <v>20.2940213</v>
      </c>
    </row>
    <row r="12" spans="1:11" ht="15">
      <c r="A12" s="66" t="s">
        <v>27</v>
      </c>
      <c r="B12" s="6">
        <v>128</v>
      </c>
      <c r="C12" s="6">
        <v>109</v>
      </c>
      <c r="D12" s="1">
        <v>85.15625</v>
      </c>
      <c r="E12" s="6">
        <v>388</v>
      </c>
      <c r="F12" s="6">
        <v>310</v>
      </c>
      <c r="G12" s="1">
        <v>79.8969072</v>
      </c>
      <c r="H12" s="6">
        <v>516</v>
      </c>
      <c r="I12" s="6">
        <v>419</v>
      </c>
      <c r="J12" s="1">
        <v>81.2015504</v>
      </c>
      <c r="K12" s="1">
        <v>75.1937984</v>
      </c>
    </row>
    <row r="13" spans="1:11" ht="15">
      <c r="A13" s="5" t="s">
        <v>28</v>
      </c>
      <c r="B13" s="6">
        <v>31487</v>
      </c>
      <c r="C13" s="6">
        <v>21789</v>
      </c>
      <c r="D13" s="1">
        <v>69.1999873</v>
      </c>
      <c r="E13" s="6">
        <v>41737</v>
      </c>
      <c r="F13" s="6">
        <v>31230</v>
      </c>
      <c r="G13" s="1">
        <v>74.8256942</v>
      </c>
      <c r="H13" s="6">
        <v>73224</v>
      </c>
      <c r="I13" s="6">
        <v>53019</v>
      </c>
      <c r="J13" s="1">
        <v>72.406588</v>
      </c>
      <c r="K13" s="1">
        <v>56.9990713</v>
      </c>
    </row>
    <row r="14" spans="1:11" ht="15">
      <c r="A14" s="67" t="s">
        <v>29</v>
      </c>
      <c r="B14" s="68">
        <v>10416</v>
      </c>
      <c r="C14" s="68">
        <v>6820</v>
      </c>
      <c r="D14" s="69">
        <v>65.4761905</v>
      </c>
      <c r="E14" s="68">
        <v>11263</v>
      </c>
      <c r="F14" s="68">
        <v>8338</v>
      </c>
      <c r="G14" s="69">
        <v>74.0300098</v>
      </c>
      <c r="H14" s="68">
        <v>21679</v>
      </c>
      <c r="I14" s="68">
        <v>15158</v>
      </c>
      <c r="J14" s="69">
        <v>69.9201993</v>
      </c>
      <c r="K14" s="69">
        <v>51.9535034</v>
      </c>
    </row>
    <row r="15" spans="1:11" ht="15">
      <c r="A15" s="67" t="s">
        <v>30</v>
      </c>
      <c r="B15" s="68">
        <v>6237</v>
      </c>
      <c r="C15" s="68">
        <v>4582</v>
      </c>
      <c r="D15" s="69">
        <v>73.4648068</v>
      </c>
      <c r="E15" s="68">
        <v>5398</v>
      </c>
      <c r="F15" s="68">
        <v>4344</v>
      </c>
      <c r="G15" s="69">
        <v>80.4742497</v>
      </c>
      <c r="H15" s="68">
        <v>11635</v>
      </c>
      <c r="I15" s="68">
        <v>8926</v>
      </c>
      <c r="J15" s="69">
        <v>76.7168028</v>
      </c>
      <c r="K15" s="69">
        <v>46.3944994</v>
      </c>
    </row>
    <row r="16" spans="1:11" ht="15">
      <c r="A16" s="67" t="s">
        <v>31</v>
      </c>
      <c r="B16" s="68">
        <v>2129</v>
      </c>
      <c r="C16" s="68">
        <v>1377</v>
      </c>
      <c r="D16" s="69">
        <v>64.6782527</v>
      </c>
      <c r="E16" s="68">
        <v>9912</v>
      </c>
      <c r="F16" s="68">
        <v>7038</v>
      </c>
      <c r="G16" s="69">
        <v>71.0048426</v>
      </c>
      <c r="H16" s="68">
        <v>12041</v>
      </c>
      <c r="I16" s="68">
        <v>8415</v>
      </c>
      <c r="J16" s="69">
        <v>69.8862221</v>
      </c>
      <c r="K16" s="69">
        <v>82.3187443</v>
      </c>
    </row>
    <row r="17" spans="1:11" ht="15">
      <c r="A17" s="5" t="s">
        <v>32</v>
      </c>
      <c r="B17" s="6">
        <v>10635</v>
      </c>
      <c r="C17" s="6">
        <v>7497</v>
      </c>
      <c r="D17" s="1">
        <v>70.493653</v>
      </c>
      <c r="E17" s="6">
        <v>13760</v>
      </c>
      <c r="F17" s="6">
        <v>10841</v>
      </c>
      <c r="G17" s="1">
        <v>78.7863372</v>
      </c>
      <c r="H17" s="6">
        <v>24395</v>
      </c>
      <c r="I17" s="6">
        <v>18338</v>
      </c>
      <c r="J17" s="1">
        <v>75.1711416</v>
      </c>
      <c r="K17" s="1">
        <v>56.405001</v>
      </c>
    </row>
    <row r="18" spans="1:11" ht="15">
      <c r="A18" s="5" t="s">
        <v>33</v>
      </c>
      <c r="B18" s="6">
        <v>4918</v>
      </c>
      <c r="C18" s="6">
        <v>3520</v>
      </c>
      <c r="D18" s="1">
        <v>71.5738105</v>
      </c>
      <c r="E18" s="6">
        <v>20662</v>
      </c>
      <c r="F18" s="6">
        <v>15597</v>
      </c>
      <c r="G18" s="1">
        <v>75.4864002</v>
      </c>
      <c r="H18" s="6">
        <v>25580</v>
      </c>
      <c r="I18" s="6">
        <v>19117</v>
      </c>
      <c r="J18" s="1">
        <v>74.7341673</v>
      </c>
      <c r="K18" s="1">
        <v>80.7740422</v>
      </c>
    </row>
    <row r="19" spans="1:11" ht="15">
      <c r="A19" s="5" t="s">
        <v>34</v>
      </c>
      <c r="B19" s="6">
        <v>1198</v>
      </c>
      <c r="C19" s="6">
        <v>832</v>
      </c>
      <c r="D19" s="1">
        <v>69.4490818</v>
      </c>
      <c r="E19" s="6">
        <v>1438</v>
      </c>
      <c r="F19" s="6">
        <v>1097</v>
      </c>
      <c r="G19" s="1">
        <v>76.286509</v>
      </c>
      <c r="H19" s="6">
        <v>2636</v>
      </c>
      <c r="I19" s="6">
        <v>1929</v>
      </c>
      <c r="J19" s="1">
        <v>73.1790592</v>
      </c>
      <c r="K19" s="1">
        <v>54.552352</v>
      </c>
    </row>
    <row r="20" spans="1:11" ht="15">
      <c r="A20" s="12" t="s">
        <v>35</v>
      </c>
      <c r="B20" s="13">
        <v>48366</v>
      </c>
      <c r="C20" s="13">
        <v>33747</v>
      </c>
      <c r="D20" s="14">
        <v>69.7742216</v>
      </c>
      <c r="E20" s="13">
        <v>77985</v>
      </c>
      <c r="F20" s="13">
        <v>59075</v>
      </c>
      <c r="G20" s="14">
        <v>75.7517471</v>
      </c>
      <c r="H20" s="13">
        <v>126351</v>
      </c>
      <c r="I20" s="13">
        <v>92822</v>
      </c>
      <c r="J20" s="14">
        <v>73.4636054</v>
      </c>
      <c r="K20" s="4">
        <v>61.7209203</v>
      </c>
    </row>
    <row r="21" spans="1:11" ht="15">
      <c r="A21" s="8" t="s">
        <v>36</v>
      </c>
      <c r="B21" s="9">
        <v>92174</v>
      </c>
      <c r="C21" s="9">
        <v>66641</v>
      </c>
      <c r="D21" s="10">
        <v>72.2991299</v>
      </c>
      <c r="E21" s="9">
        <v>89139</v>
      </c>
      <c r="F21" s="9">
        <v>68449</v>
      </c>
      <c r="G21" s="10">
        <v>76.7890598</v>
      </c>
      <c r="H21" s="9">
        <v>181313</v>
      </c>
      <c r="I21" s="9">
        <v>135090</v>
      </c>
      <c r="J21" s="10">
        <v>74.5065164</v>
      </c>
      <c r="K21" s="10">
        <v>49.1630495</v>
      </c>
    </row>
    <row r="22" spans="1:11" ht="15">
      <c r="A22" s="15" t="s">
        <v>37</v>
      </c>
      <c r="B22" s="16">
        <v>9061</v>
      </c>
      <c r="C22" s="16">
        <v>6444</v>
      </c>
      <c r="D22" s="17">
        <v>71.1179781</v>
      </c>
      <c r="E22" s="16">
        <v>5407</v>
      </c>
      <c r="F22" s="16">
        <v>4369</v>
      </c>
      <c r="G22" s="17">
        <v>80.8026632</v>
      </c>
      <c r="H22" s="16">
        <v>14468</v>
      </c>
      <c r="I22" s="16">
        <v>10813</v>
      </c>
      <c r="J22" s="17">
        <v>74.7373514</v>
      </c>
      <c r="K22" s="17">
        <v>37.3721316</v>
      </c>
    </row>
    <row r="23" spans="1:11" ht="15">
      <c r="A23" s="15" t="s">
        <v>150</v>
      </c>
      <c r="B23" s="16">
        <v>31</v>
      </c>
      <c r="C23" s="16">
        <v>30</v>
      </c>
      <c r="D23" s="17">
        <v>96.7741935</v>
      </c>
      <c r="E23" s="16">
        <v>4</v>
      </c>
      <c r="F23" s="16">
        <v>4</v>
      </c>
      <c r="G23" s="17">
        <v>100</v>
      </c>
      <c r="H23" s="16">
        <v>35</v>
      </c>
      <c r="I23" s="16">
        <v>34</v>
      </c>
      <c r="J23" s="17">
        <v>97.1428571</v>
      </c>
      <c r="K23" s="17">
        <v>11.4285714</v>
      </c>
    </row>
    <row r="24" spans="1:11" ht="15">
      <c r="A24" s="96" t="s">
        <v>0</v>
      </c>
      <c r="B24" s="96"/>
      <c r="C24" s="96"/>
      <c r="D24" s="96"/>
      <c r="E24" s="96"/>
      <c r="F24" s="96"/>
      <c r="G24" s="96"/>
      <c r="H24" s="96"/>
      <c r="I24" s="96"/>
      <c r="J24" s="96"/>
      <c r="K24" s="96"/>
    </row>
    <row r="25" spans="1:11" ht="15">
      <c r="A25" s="82" t="s">
        <v>173</v>
      </c>
      <c r="B25" s="82"/>
      <c r="C25" s="82"/>
      <c r="D25" s="82"/>
      <c r="E25" s="82"/>
      <c r="F25" s="82"/>
      <c r="G25" s="82"/>
      <c r="H25" s="82"/>
      <c r="I25" s="82"/>
      <c r="J25" s="82"/>
      <c r="K25" s="82"/>
    </row>
  </sheetData>
  <sheetProtection/>
  <mergeCells count="8">
    <mergeCell ref="A24:K24"/>
    <mergeCell ref="A25:K25"/>
    <mergeCell ref="K3:K4"/>
    <mergeCell ref="A1:D1"/>
    <mergeCell ref="A3:A4"/>
    <mergeCell ref="B3:D3"/>
    <mergeCell ref="E3:G3"/>
    <mergeCell ref="H3:J3"/>
  </mergeCells>
  <printOptions/>
  <pageMargins left="0.7" right="0.7" top="0.75" bottom="0.75" header="0.3" footer="0.3"/>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A1" sqref="A1:D1"/>
    </sheetView>
  </sheetViews>
  <sheetFormatPr defaultColWidth="11.421875" defaultRowHeight="15"/>
  <cols>
    <col min="1" max="1" width="11.421875" style="28" customWidth="1"/>
    <col min="2" max="2" width="52.421875" style="28" bestFit="1" customWidth="1"/>
    <col min="3" max="16384" width="11.421875" style="28" customWidth="1"/>
  </cols>
  <sheetData>
    <row r="1" spans="1:4" ht="15">
      <c r="A1" s="87" t="s">
        <v>133</v>
      </c>
      <c r="B1" s="87"/>
      <c r="C1" s="87"/>
      <c r="D1" s="87"/>
    </row>
    <row r="3" spans="1:10" ht="15">
      <c r="A3" s="102" t="s">
        <v>45</v>
      </c>
      <c r="B3" s="102"/>
      <c r="C3" s="104">
        <v>2017</v>
      </c>
      <c r="D3" s="105"/>
      <c r="E3" s="105"/>
      <c r="F3" s="106"/>
      <c r="G3" s="107">
        <v>2018</v>
      </c>
      <c r="H3" s="105"/>
      <c r="I3" s="105"/>
      <c r="J3" s="108"/>
    </row>
    <row r="4" spans="1:10" ht="36">
      <c r="A4" s="103"/>
      <c r="B4" s="103"/>
      <c r="C4" s="38" t="s">
        <v>144</v>
      </c>
      <c r="D4" s="39" t="s">
        <v>158</v>
      </c>
      <c r="E4" s="39" t="s">
        <v>156</v>
      </c>
      <c r="F4" s="40" t="s">
        <v>157</v>
      </c>
      <c r="G4" s="38" t="s">
        <v>144</v>
      </c>
      <c r="H4" s="39" t="s">
        <v>158</v>
      </c>
      <c r="I4" s="39" t="s">
        <v>156</v>
      </c>
      <c r="J4" s="39" t="s">
        <v>157</v>
      </c>
    </row>
    <row r="5" spans="1:10" ht="15">
      <c r="A5" s="41" t="s">
        <v>46</v>
      </c>
      <c r="B5" s="42" t="s">
        <v>47</v>
      </c>
      <c r="C5" s="43">
        <v>3683</v>
      </c>
      <c r="D5" s="44">
        <v>82.5</v>
      </c>
      <c r="E5" s="44">
        <v>80.4</v>
      </c>
      <c r="F5" s="45">
        <v>90.2</v>
      </c>
      <c r="G5" s="46">
        <v>3680</v>
      </c>
      <c r="H5" s="44">
        <v>83.9799178</v>
      </c>
      <c r="I5" s="44">
        <v>82.2865412</v>
      </c>
      <c r="J5" s="47">
        <v>90.2912621</v>
      </c>
    </row>
    <row r="6" spans="1:10" ht="15">
      <c r="A6" s="41" t="s">
        <v>48</v>
      </c>
      <c r="B6" s="42" t="s">
        <v>49</v>
      </c>
      <c r="C6" s="43">
        <v>4098</v>
      </c>
      <c r="D6" s="44">
        <v>82.1</v>
      </c>
      <c r="E6" s="44">
        <v>81.9</v>
      </c>
      <c r="F6" s="45">
        <v>85.5</v>
      </c>
      <c r="G6" s="46">
        <v>4239</v>
      </c>
      <c r="H6" s="44">
        <v>83.7747036</v>
      </c>
      <c r="I6" s="44">
        <v>83.4533855</v>
      </c>
      <c r="J6" s="48">
        <v>91.5422886</v>
      </c>
    </row>
    <row r="7" spans="1:10" ht="15">
      <c r="A7" s="41" t="s">
        <v>160</v>
      </c>
      <c r="B7" s="42" t="s">
        <v>50</v>
      </c>
      <c r="C7" s="43">
        <v>3510</v>
      </c>
      <c r="D7" s="44">
        <v>74.5</v>
      </c>
      <c r="E7" s="44">
        <v>73.6</v>
      </c>
      <c r="F7" s="45">
        <v>76.3</v>
      </c>
      <c r="G7" s="46">
        <v>3430</v>
      </c>
      <c r="H7" s="44">
        <v>73.3532934</v>
      </c>
      <c r="I7" s="44">
        <v>71.8626156</v>
      </c>
      <c r="J7" s="48">
        <v>76.092233</v>
      </c>
    </row>
    <row r="8" spans="1:10" ht="15">
      <c r="A8" s="41" t="s">
        <v>161</v>
      </c>
      <c r="B8" s="42" t="s">
        <v>51</v>
      </c>
      <c r="C8" s="43">
        <v>1499</v>
      </c>
      <c r="D8" s="44">
        <v>76.4</v>
      </c>
      <c r="E8" s="44">
        <v>75.3</v>
      </c>
      <c r="F8" s="45">
        <v>79.2</v>
      </c>
      <c r="G8" s="46">
        <v>1513</v>
      </c>
      <c r="H8" s="44">
        <v>75.2736318</v>
      </c>
      <c r="I8" s="44">
        <v>72.8421053</v>
      </c>
      <c r="J8" s="48">
        <v>81.1965812</v>
      </c>
    </row>
    <row r="9" spans="1:10" ht="15">
      <c r="A9" s="41" t="s">
        <v>162</v>
      </c>
      <c r="B9" s="42" t="s">
        <v>52</v>
      </c>
      <c r="C9" s="43">
        <v>976</v>
      </c>
      <c r="D9" s="44">
        <v>81.9</v>
      </c>
      <c r="E9" s="44">
        <v>78.5</v>
      </c>
      <c r="F9" s="45">
        <v>84.1</v>
      </c>
      <c r="G9" s="46">
        <v>1002</v>
      </c>
      <c r="H9" s="44">
        <v>82.0638821</v>
      </c>
      <c r="I9" s="44">
        <v>74.5934959</v>
      </c>
      <c r="J9" s="48">
        <v>87.1056241</v>
      </c>
    </row>
    <row r="10" spans="1:10" ht="15">
      <c r="A10" s="41" t="s">
        <v>163</v>
      </c>
      <c r="B10" s="42" t="s">
        <v>53</v>
      </c>
      <c r="C10" s="43">
        <v>1463</v>
      </c>
      <c r="D10" s="44">
        <v>75.3</v>
      </c>
      <c r="E10" s="44">
        <v>72.3</v>
      </c>
      <c r="F10" s="45">
        <v>81</v>
      </c>
      <c r="G10" s="46">
        <v>1405</v>
      </c>
      <c r="H10" s="44">
        <v>72.9491173</v>
      </c>
      <c r="I10" s="44">
        <v>68.5515105</v>
      </c>
      <c r="J10" s="48">
        <v>81.8897638</v>
      </c>
    </row>
    <row r="11" spans="1:10" ht="15">
      <c r="A11" s="41" t="s">
        <v>164</v>
      </c>
      <c r="B11" s="42" t="s">
        <v>54</v>
      </c>
      <c r="C11" s="43">
        <v>1247</v>
      </c>
      <c r="D11" s="44">
        <v>62.4</v>
      </c>
      <c r="E11" s="44">
        <v>61.1</v>
      </c>
      <c r="F11" s="45">
        <v>68.1</v>
      </c>
      <c r="G11" s="46">
        <v>1360</v>
      </c>
      <c r="H11" s="44">
        <v>67.966017</v>
      </c>
      <c r="I11" s="44">
        <v>65.9402242</v>
      </c>
      <c r="J11" s="48">
        <v>76.2025316</v>
      </c>
    </row>
    <row r="12" spans="1:10" ht="15">
      <c r="A12" s="41" t="s">
        <v>55</v>
      </c>
      <c r="B12" s="42" t="s">
        <v>56</v>
      </c>
      <c r="C12" s="43">
        <v>161</v>
      </c>
      <c r="D12" s="44">
        <v>86.1</v>
      </c>
      <c r="E12" s="44">
        <v>85.6</v>
      </c>
      <c r="F12" s="45">
        <v>87.8</v>
      </c>
      <c r="G12" s="46">
        <v>297</v>
      </c>
      <c r="H12" s="44">
        <v>90</v>
      </c>
      <c r="I12" s="44">
        <v>89.9598394</v>
      </c>
      <c r="J12" s="48">
        <v>90.1234568</v>
      </c>
    </row>
    <row r="13" spans="1:10" ht="15">
      <c r="A13" s="41" t="s">
        <v>57</v>
      </c>
      <c r="B13" s="42" t="s">
        <v>58</v>
      </c>
      <c r="C13" s="43">
        <v>1809</v>
      </c>
      <c r="D13" s="44">
        <v>82.7</v>
      </c>
      <c r="E13" s="44">
        <v>77.7</v>
      </c>
      <c r="F13" s="45">
        <v>85.9</v>
      </c>
      <c r="G13" s="46">
        <v>1828</v>
      </c>
      <c r="H13" s="44">
        <v>83.3941606</v>
      </c>
      <c r="I13" s="44">
        <v>79.1284404</v>
      </c>
      <c r="J13" s="48">
        <v>86.2121212</v>
      </c>
    </row>
    <row r="14" spans="1:10" ht="15">
      <c r="A14" s="41" t="s">
        <v>59</v>
      </c>
      <c r="B14" s="42" t="s">
        <v>60</v>
      </c>
      <c r="C14" s="43">
        <v>1553</v>
      </c>
      <c r="D14" s="44">
        <v>83.1</v>
      </c>
      <c r="E14" s="44">
        <v>81.4</v>
      </c>
      <c r="F14" s="45">
        <v>84.2</v>
      </c>
      <c r="G14" s="46">
        <v>1637</v>
      </c>
      <c r="H14" s="44">
        <v>88.1054898</v>
      </c>
      <c r="I14" s="44">
        <v>86.2660944</v>
      </c>
      <c r="J14" s="48">
        <v>89.2148404</v>
      </c>
    </row>
    <row r="15" spans="1:10" ht="15">
      <c r="A15" s="41" t="s">
        <v>61</v>
      </c>
      <c r="B15" s="42" t="s">
        <v>62</v>
      </c>
      <c r="C15" s="43">
        <v>357</v>
      </c>
      <c r="D15" s="44">
        <v>77.1</v>
      </c>
      <c r="E15" s="44">
        <v>76.1</v>
      </c>
      <c r="F15" s="45">
        <v>87.5</v>
      </c>
      <c r="G15" s="46">
        <v>1449</v>
      </c>
      <c r="H15" s="44">
        <v>75.9036145</v>
      </c>
      <c r="I15" s="44">
        <v>75.6110809</v>
      </c>
      <c r="J15" s="48">
        <v>83.8235294</v>
      </c>
    </row>
    <row r="16" spans="1:10" ht="15">
      <c r="A16" s="41" t="s">
        <v>63</v>
      </c>
      <c r="B16" s="42" t="s">
        <v>64</v>
      </c>
      <c r="C16" s="43">
        <v>35</v>
      </c>
      <c r="D16" s="44">
        <v>79.5</v>
      </c>
      <c r="E16" s="44">
        <v>77.8</v>
      </c>
      <c r="F16" s="45">
        <v>80.8</v>
      </c>
      <c r="G16" s="46">
        <v>21</v>
      </c>
      <c r="H16" s="44">
        <v>95.4545455</v>
      </c>
      <c r="I16" s="44">
        <v>85.7142857</v>
      </c>
      <c r="J16" s="48">
        <v>100</v>
      </c>
    </row>
    <row r="17" spans="1:10" ht="15">
      <c r="A17" s="41" t="s">
        <v>65</v>
      </c>
      <c r="B17" s="42" t="s">
        <v>66</v>
      </c>
      <c r="C17" s="43">
        <v>258</v>
      </c>
      <c r="D17" s="44">
        <v>76.6</v>
      </c>
      <c r="E17" s="44">
        <v>76.7</v>
      </c>
      <c r="F17" s="45">
        <v>75</v>
      </c>
      <c r="G17" s="46">
        <v>278</v>
      </c>
      <c r="H17" s="44">
        <v>78.7535411</v>
      </c>
      <c r="I17" s="44">
        <v>78.8990826</v>
      </c>
      <c r="J17" s="48">
        <v>76.9230769</v>
      </c>
    </row>
    <row r="18" spans="1:10" ht="15">
      <c r="A18" s="41" t="s">
        <v>67</v>
      </c>
      <c r="B18" s="42" t="s">
        <v>68</v>
      </c>
      <c r="C18" s="43">
        <v>16</v>
      </c>
      <c r="D18" s="49">
        <v>80</v>
      </c>
      <c r="E18" s="49">
        <v>77.8</v>
      </c>
      <c r="F18" s="50">
        <v>100</v>
      </c>
      <c r="G18" s="31" t="s">
        <v>2</v>
      </c>
      <c r="H18" s="32" t="s">
        <v>2</v>
      </c>
      <c r="I18" s="32" t="s">
        <v>2</v>
      </c>
      <c r="J18" s="32" t="s">
        <v>2</v>
      </c>
    </row>
    <row r="19" spans="1:10" ht="15">
      <c r="A19" s="41" t="s">
        <v>69</v>
      </c>
      <c r="B19" s="42" t="s">
        <v>70</v>
      </c>
      <c r="C19" s="43">
        <v>1632</v>
      </c>
      <c r="D19" s="44">
        <v>81.4</v>
      </c>
      <c r="E19" s="44">
        <v>81.2</v>
      </c>
      <c r="F19" s="45">
        <v>89.7</v>
      </c>
      <c r="G19" s="46">
        <v>1549</v>
      </c>
      <c r="H19" s="44">
        <v>73.621673</v>
      </c>
      <c r="I19" s="44">
        <v>73.3170732</v>
      </c>
      <c r="J19" s="48">
        <v>85.1851852</v>
      </c>
    </row>
    <row r="20" spans="1:10" ht="15">
      <c r="A20" s="41" t="s">
        <v>71</v>
      </c>
      <c r="B20" s="42" t="s">
        <v>72</v>
      </c>
      <c r="C20" s="43">
        <v>2561</v>
      </c>
      <c r="D20" s="44">
        <v>75.4</v>
      </c>
      <c r="E20" s="44">
        <v>73.2</v>
      </c>
      <c r="F20" s="45">
        <v>79.2</v>
      </c>
      <c r="G20" s="46">
        <v>2480</v>
      </c>
      <c r="H20" s="44">
        <v>71.9466202</v>
      </c>
      <c r="I20" s="44">
        <v>68.6975717</v>
      </c>
      <c r="J20" s="48">
        <v>78.1725888</v>
      </c>
    </row>
    <row r="21" spans="1:10" ht="15">
      <c r="A21" s="41" t="s">
        <v>73</v>
      </c>
      <c r="B21" s="42" t="s">
        <v>74</v>
      </c>
      <c r="C21" s="43">
        <v>1320</v>
      </c>
      <c r="D21" s="44">
        <v>79.8</v>
      </c>
      <c r="E21" s="44">
        <v>79.6</v>
      </c>
      <c r="F21" s="45">
        <v>81.7</v>
      </c>
      <c r="G21" s="46">
        <v>1308</v>
      </c>
      <c r="H21" s="44">
        <v>79.5620438</v>
      </c>
      <c r="I21" s="44">
        <v>78.7858572</v>
      </c>
      <c r="J21" s="48">
        <v>87.5862069</v>
      </c>
    </row>
    <row r="22" spans="1:10" ht="15">
      <c r="A22" s="41" t="s">
        <v>75</v>
      </c>
      <c r="B22" s="42" t="s">
        <v>76</v>
      </c>
      <c r="C22" s="43">
        <v>136</v>
      </c>
      <c r="D22" s="44">
        <v>59.4</v>
      </c>
      <c r="E22" s="44">
        <v>58.3</v>
      </c>
      <c r="F22" s="45">
        <v>69.6</v>
      </c>
      <c r="G22" s="46">
        <v>168</v>
      </c>
      <c r="H22" s="44">
        <v>71.7948718</v>
      </c>
      <c r="I22" s="44">
        <v>73.1481481</v>
      </c>
      <c r="J22" s="48">
        <v>55.5555556</v>
      </c>
    </row>
    <row r="23" spans="1:10" ht="15">
      <c r="A23" s="41" t="s">
        <v>77</v>
      </c>
      <c r="B23" s="42" t="s">
        <v>78</v>
      </c>
      <c r="C23" s="43">
        <v>411</v>
      </c>
      <c r="D23" s="44">
        <v>79.2</v>
      </c>
      <c r="E23" s="44">
        <v>72</v>
      </c>
      <c r="F23" s="45">
        <v>87.5</v>
      </c>
      <c r="G23" s="46">
        <v>424</v>
      </c>
      <c r="H23" s="44">
        <v>82.3300971</v>
      </c>
      <c r="I23" s="44">
        <v>77.0034843</v>
      </c>
      <c r="J23" s="48">
        <v>89.0350877</v>
      </c>
    </row>
    <row r="24" spans="1:10" ht="15">
      <c r="A24" s="41" t="s">
        <v>79</v>
      </c>
      <c r="B24" s="42" t="s">
        <v>80</v>
      </c>
      <c r="C24" s="43">
        <v>691</v>
      </c>
      <c r="D24" s="44">
        <v>79.8</v>
      </c>
      <c r="E24" s="44">
        <v>79.8</v>
      </c>
      <c r="F24" s="45">
        <v>79.5</v>
      </c>
      <c r="G24" s="46">
        <v>715</v>
      </c>
      <c r="H24" s="44">
        <v>82.183908</v>
      </c>
      <c r="I24" s="44">
        <v>82.1733822</v>
      </c>
      <c r="J24" s="48">
        <v>82.3529412</v>
      </c>
    </row>
    <row r="25" spans="1:10" ht="15">
      <c r="A25" s="41" t="s">
        <v>81</v>
      </c>
      <c r="B25" s="42" t="s">
        <v>82</v>
      </c>
      <c r="C25" s="31" t="s">
        <v>2</v>
      </c>
      <c r="D25" s="32" t="s">
        <v>2</v>
      </c>
      <c r="E25" s="32" t="s">
        <v>2</v>
      </c>
      <c r="F25" s="51" t="s">
        <v>2</v>
      </c>
      <c r="G25" s="31" t="s">
        <v>2</v>
      </c>
      <c r="H25" s="32" t="s">
        <v>2</v>
      </c>
      <c r="I25" s="32" t="s">
        <v>2</v>
      </c>
      <c r="J25" s="32" t="s">
        <v>2</v>
      </c>
    </row>
    <row r="26" spans="1:10" ht="15">
      <c r="A26" s="41" t="s">
        <v>83</v>
      </c>
      <c r="B26" s="42" t="s">
        <v>84</v>
      </c>
      <c r="C26" s="43">
        <v>121</v>
      </c>
      <c r="D26" s="44">
        <v>91</v>
      </c>
      <c r="E26" s="44">
        <v>83.3</v>
      </c>
      <c r="F26" s="45">
        <v>92.2</v>
      </c>
      <c r="G26" s="46">
        <v>127</v>
      </c>
      <c r="H26" s="44">
        <v>96.9465649</v>
      </c>
      <c r="I26" s="44">
        <v>92.8571429</v>
      </c>
      <c r="J26" s="48">
        <v>97.4358974</v>
      </c>
    </row>
    <row r="27" spans="1:10" ht="15">
      <c r="A27" s="41" t="s">
        <v>165</v>
      </c>
      <c r="B27" s="42" t="s">
        <v>85</v>
      </c>
      <c r="C27" s="43">
        <v>852</v>
      </c>
      <c r="D27" s="44">
        <v>89.9</v>
      </c>
      <c r="E27" s="44">
        <v>92.4</v>
      </c>
      <c r="F27" s="45">
        <v>89.6</v>
      </c>
      <c r="G27" s="46">
        <v>870</v>
      </c>
      <c r="H27" s="44">
        <v>89.5061728</v>
      </c>
      <c r="I27" s="44">
        <v>93.0232558</v>
      </c>
      <c r="J27" s="48">
        <v>89.1647856</v>
      </c>
    </row>
    <row r="28" spans="1:10" ht="15">
      <c r="A28" s="41" t="s">
        <v>166</v>
      </c>
      <c r="B28" s="29" t="s">
        <v>86</v>
      </c>
      <c r="C28" s="43">
        <v>87</v>
      </c>
      <c r="D28" s="44">
        <v>94.6</v>
      </c>
      <c r="E28" s="44">
        <v>100</v>
      </c>
      <c r="F28" s="45">
        <v>93.9</v>
      </c>
      <c r="G28" s="46">
        <v>80</v>
      </c>
      <c r="H28" s="44">
        <v>88.8888889</v>
      </c>
      <c r="I28" s="44">
        <v>92.3076923</v>
      </c>
      <c r="J28" s="48">
        <v>88.3116883</v>
      </c>
    </row>
    <row r="29" spans="1:10" ht="15">
      <c r="A29" s="41" t="s">
        <v>87</v>
      </c>
      <c r="B29" s="42" t="s">
        <v>88</v>
      </c>
      <c r="C29" s="43">
        <v>5575</v>
      </c>
      <c r="D29" s="44">
        <v>74.4</v>
      </c>
      <c r="E29" s="44">
        <v>74</v>
      </c>
      <c r="F29" s="45">
        <v>83.3</v>
      </c>
      <c r="G29" s="46">
        <v>4507</v>
      </c>
      <c r="H29" s="44">
        <v>72.9642221</v>
      </c>
      <c r="I29" s="44">
        <v>72.6262626</v>
      </c>
      <c r="J29" s="48">
        <v>81.4345992</v>
      </c>
    </row>
    <row r="30" spans="1:10" ht="15">
      <c r="A30" s="41" t="s">
        <v>89</v>
      </c>
      <c r="B30" s="42" t="s">
        <v>90</v>
      </c>
      <c r="C30" s="43">
        <v>1688</v>
      </c>
      <c r="D30" s="44">
        <v>70.1</v>
      </c>
      <c r="E30" s="44">
        <v>70.2</v>
      </c>
      <c r="F30" s="45">
        <v>66</v>
      </c>
      <c r="G30" s="46">
        <v>1802</v>
      </c>
      <c r="H30" s="44">
        <v>72.9554656</v>
      </c>
      <c r="I30" s="44">
        <v>72.5685786</v>
      </c>
      <c r="J30" s="48">
        <v>87.5</v>
      </c>
    </row>
    <row r="31" spans="1:10" ht="15">
      <c r="A31" s="41" t="s">
        <v>91</v>
      </c>
      <c r="B31" s="42" t="s">
        <v>92</v>
      </c>
      <c r="C31" s="43">
        <v>258</v>
      </c>
      <c r="D31" s="44">
        <v>90.8</v>
      </c>
      <c r="E31" s="44">
        <v>89.8</v>
      </c>
      <c r="F31" s="45">
        <v>100</v>
      </c>
      <c r="G31" s="46">
        <v>337</v>
      </c>
      <c r="H31" s="44">
        <v>83.4158416</v>
      </c>
      <c r="I31" s="44">
        <v>83.7535014</v>
      </c>
      <c r="J31" s="48">
        <v>80.8510638</v>
      </c>
    </row>
    <row r="32" spans="1:10" ht="15">
      <c r="A32" s="41" t="s">
        <v>93</v>
      </c>
      <c r="B32" s="42" t="s">
        <v>94</v>
      </c>
      <c r="C32" s="43">
        <v>868</v>
      </c>
      <c r="D32" s="44">
        <v>74.1</v>
      </c>
      <c r="E32" s="44">
        <v>74.1</v>
      </c>
      <c r="F32" s="45">
        <v>73.3</v>
      </c>
      <c r="G32" s="46">
        <v>926</v>
      </c>
      <c r="H32" s="44">
        <v>75.4071661</v>
      </c>
      <c r="I32" s="44">
        <v>75.1054852</v>
      </c>
      <c r="J32" s="48">
        <v>83.7209302</v>
      </c>
    </row>
    <row r="33" spans="1:10" ht="15">
      <c r="A33" s="41" t="s">
        <v>95</v>
      </c>
      <c r="B33" s="42" t="s">
        <v>96</v>
      </c>
      <c r="C33" s="43">
        <v>5030</v>
      </c>
      <c r="D33" s="44">
        <v>74.1</v>
      </c>
      <c r="E33" s="44">
        <v>74</v>
      </c>
      <c r="F33" s="45">
        <v>77.6</v>
      </c>
      <c r="G33" s="46">
        <v>4836</v>
      </c>
      <c r="H33" s="44">
        <v>71.7933492</v>
      </c>
      <c r="I33" s="44">
        <v>71.3496933</v>
      </c>
      <c r="J33" s="48">
        <v>85.1851852</v>
      </c>
    </row>
    <row r="34" spans="1:10" ht="15">
      <c r="A34" s="109" t="s">
        <v>97</v>
      </c>
      <c r="B34" s="109"/>
      <c r="C34" s="52">
        <v>41895</v>
      </c>
      <c r="D34" s="53">
        <v>77.1</v>
      </c>
      <c r="E34" s="53">
        <v>75.7</v>
      </c>
      <c r="F34" s="54">
        <v>82.6</v>
      </c>
      <c r="G34" s="55">
        <v>42268</v>
      </c>
      <c r="H34" s="53">
        <v>76.9040428</v>
      </c>
      <c r="I34" s="53">
        <v>75.0867421</v>
      </c>
      <c r="J34" s="14">
        <v>84.0415994</v>
      </c>
    </row>
    <row r="35" spans="1:10" ht="15">
      <c r="A35" s="41" t="s">
        <v>167</v>
      </c>
      <c r="B35" s="56" t="s">
        <v>98</v>
      </c>
      <c r="C35" s="57">
        <v>399</v>
      </c>
      <c r="D35" s="44">
        <v>80.4</v>
      </c>
      <c r="E35" s="44">
        <v>79.8</v>
      </c>
      <c r="F35" s="45">
        <v>80.6</v>
      </c>
      <c r="G35" s="58">
        <v>419</v>
      </c>
      <c r="H35" s="44">
        <v>81.2015504</v>
      </c>
      <c r="I35" s="44">
        <v>85.15625</v>
      </c>
      <c r="J35" s="48">
        <v>79.8969072</v>
      </c>
    </row>
    <row r="36" spans="1:10" ht="15">
      <c r="A36" s="41" t="s">
        <v>99</v>
      </c>
      <c r="B36" s="42" t="s">
        <v>100</v>
      </c>
      <c r="C36" s="57">
        <v>1380</v>
      </c>
      <c r="D36" s="44">
        <v>70.9</v>
      </c>
      <c r="E36" s="44">
        <v>70</v>
      </c>
      <c r="F36" s="45">
        <v>73.8</v>
      </c>
      <c r="G36" s="58">
        <v>1297</v>
      </c>
      <c r="H36" s="44">
        <v>68.660667</v>
      </c>
      <c r="I36" s="44">
        <v>66.9896194</v>
      </c>
      <c r="J36" s="48">
        <v>74.0990991</v>
      </c>
    </row>
    <row r="37" spans="1:10" ht="15">
      <c r="A37" s="41" t="s">
        <v>101</v>
      </c>
      <c r="B37" s="42" t="s">
        <v>102</v>
      </c>
      <c r="C37" s="57">
        <v>29261</v>
      </c>
      <c r="D37" s="44">
        <v>75.3</v>
      </c>
      <c r="E37" s="44">
        <v>71.8</v>
      </c>
      <c r="F37" s="45">
        <v>78.6</v>
      </c>
      <c r="G37" s="58">
        <v>28430</v>
      </c>
      <c r="H37" s="44">
        <v>73.6337736</v>
      </c>
      <c r="I37" s="44">
        <v>69.4854111</v>
      </c>
      <c r="J37" s="48">
        <v>77.5910931</v>
      </c>
    </row>
    <row r="38" spans="1:10" ht="15">
      <c r="A38" s="41" t="s">
        <v>103</v>
      </c>
      <c r="B38" s="42" t="s">
        <v>104</v>
      </c>
      <c r="C38" s="57">
        <v>6139</v>
      </c>
      <c r="D38" s="44">
        <v>75.7</v>
      </c>
      <c r="E38" s="44">
        <v>73.1</v>
      </c>
      <c r="F38" s="45">
        <v>77.4</v>
      </c>
      <c r="G38" s="58">
        <v>6502</v>
      </c>
      <c r="H38" s="44">
        <v>74.1137581</v>
      </c>
      <c r="I38" s="44">
        <v>71.5945396</v>
      </c>
      <c r="J38" s="48">
        <v>75.7410882</v>
      </c>
    </row>
    <row r="39" spans="1:10" ht="15">
      <c r="A39" s="41" t="s">
        <v>105</v>
      </c>
      <c r="B39" s="42" t="s">
        <v>106</v>
      </c>
      <c r="C39" s="57">
        <v>17183</v>
      </c>
      <c r="D39" s="44">
        <v>69.7</v>
      </c>
      <c r="E39" s="44">
        <v>67.7</v>
      </c>
      <c r="F39" s="45">
        <v>70.7</v>
      </c>
      <c r="G39" s="58">
        <v>16790</v>
      </c>
      <c r="H39" s="44">
        <v>70.0985304</v>
      </c>
      <c r="I39" s="44">
        <v>67.8539166</v>
      </c>
      <c r="J39" s="48">
        <v>71.1720052</v>
      </c>
    </row>
    <row r="40" spans="1:10" ht="15">
      <c r="A40" s="41" t="s">
        <v>107</v>
      </c>
      <c r="B40" s="42" t="s">
        <v>108</v>
      </c>
      <c r="C40" s="57">
        <v>3428</v>
      </c>
      <c r="D40" s="44">
        <v>77.8</v>
      </c>
      <c r="E40" s="44">
        <v>72.5</v>
      </c>
      <c r="F40" s="45">
        <v>79.5</v>
      </c>
      <c r="G40" s="58">
        <v>3168</v>
      </c>
      <c r="H40" s="44">
        <v>75.2315365</v>
      </c>
      <c r="I40" s="44">
        <v>67.5298805</v>
      </c>
      <c r="J40" s="48">
        <v>77.6426567</v>
      </c>
    </row>
    <row r="41" spans="1:10" ht="15">
      <c r="A41" s="41" t="s">
        <v>109</v>
      </c>
      <c r="B41" s="42" t="s">
        <v>110</v>
      </c>
      <c r="C41" s="57">
        <v>243</v>
      </c>
      <c r="D41" s="44">
        <v>91.4</v>
      </c>
      <c r="E41" s="44">
        <v>76.9</v>
      </c>
      <c r="F41" s="45">
        <v>93.8</v>
      </c>
      <c r="G41" s="58">
        <v>254</v>
      </c>
      <c r="H41" s="44">
        <v>95.4887218</v>
      </c>
      <c r="I41" s="44">
        <v>84</v>
      </c>
      <c r="J41" s="48">
        <v>96.6804979</v>
      </c>
    </row>
    <row r="42" spans="1:10" ht="15">
      <c r="A42" s="41" t="s">
        <v>111</v>
      </c>
      <c r="B42" s="42" t="s">
        <v>112</v>
      </c>
      <c r="C42" s="57">
        <v>447</v>
      </c>
      <c r="D42" s="44">
        <v>79.3</v>
      </c>
      <c r="E42" s="44">
        <v>73.7</v>
      </c>
      <c r="F42" s="45">
        <v>84.9</v>
      </c>
      <c r="G42" s="58">
        <v>422</v>
      </c>
      <c r="H42" s="44">
        <v>75.8992806</v>
      </c>
      <c r="I42" s="44">
        <v>71.9178082</v>
      </c>
      <c r="J42" s="48">
        <v>80.3030303</v>
      </c>
    </row>
    <row r="43" spans="1:10" ht="15">
      <c r="A43" s="41" t="s">
        <v>113</v>
      </c>
      <c r="B43" s="42" t="s">
        <v>114</v>
      </c>
      <c r="C43" s="57">
        <v>2873</v>
      </c>
      <c r="D43" s="44">
        <v>81.3</v>
      </c>
      <c r="E43" s="44">
        <v>76.8</v>
      </c>
      <c r="F43" s="45">
        <v>84.8</v>
      </c>
      <c r="G43" s="58">
        <v>2931</v>
      </c>
      <c r="H43" s="44">
        <v>80.4115226</v>
      </c>
      <c r="I43" s="44">
        <v>75.6889161</v>
      </c>
      <c r="J43" s="48">
        <v>84.2445328</v>
      </c>
    </row>
    <row r="44" spans="1:10" ht="15">
      <c r="A44" s="41" t="s">
        <v>115</v>
      </c>
      <c r="B44" s="42" t="s">
        <v>116</v>
      </c>
      <c r="C44" s="57">
        <v>6771</v>
      </c>
      <c r="D44" s="44">
        <v>75.6</v>
      </c>
      <c r="E44" s="44">
        <v>73.9</v>
      </c>
      <c r="F44" s="45">
        <v>75.9</v>
      </c>
      <c r="G44" s="58">
        <v>6898</v>
      </c>
      <c r="H44" s="44">
        <v>76.7382356</v>
      </c>
      <c r="I44" s="44">
        <v>71.6014235</v>
      </c>
      <c r="J44" s="48">
        <v>77.6898734</v>
      </c>
    </row>
    <row r="45" spans="1:10" ht="15">
      <c r="A45" s="41" t="s">
        <v>117</v>
      </c>
      <c r="B45" s="42" t="s">
        <v>118</v>
      </c>
      <c r="C45" s="57">
        <v>4833</v>
      </c>
      <c r="D45" s="44">
        <v>72.5</v>
      </c>
      <c r="E45" s="44">
        <v>72.3</v>
      </c>
      <c r="F45" s="45">
        <v>75.6</v>
      </c>
      <c r="G45" s="58">
        <v>4665</v>
      </c>
      <c r="H45" s="44">
        <v>69.3370987</v>
      </c>
      <c r="I45" s="44">
        <v>69.2479286</v>
      </c>
      <c r="J45" s="48">
        <v>70.5752212</v>
      </c>
    </row>
    <row r="46" spans="1:10" ht="15">
      <c r="A46" s="41" t="s">
        <v>168</v>
      </c>
      <c r="B46" s="42" t="s">
        <v>119</v>
      </c>
      <c r="C46" s="57">
        <v>2363</v>
      </c>
      <c r="D46" s="44">
        <v>76.6</v>
      </c>
      <c r="E46" s="44">
        <v>67.6</v>
      </c>
      <c r="F46" s="45">
        <v>77.1</v>
      </c>
      <c r="G46" s="58">
        <v>2596</v>
      </c>
      <c r="H46" s="44">
        <v>80.371517</v>
      </c>
      <c r="I46" s="44">
        <v>70.1149425</v>
      </c>
      <c r="J46" s="48">
        <v>80.9554974</v>
      </c>
    </row>
    <row r="47" spans="1:10" ht="15">
      <c r="A47" s="41" t="s">
        <v>120</v>
      </c>
      <c r="B47" s="42" t="s">
        <v>121</v>
      </c>
      <c r="C47" s="57">
        <v>4022</v>
      </c>
      <c r="D47" s="44">
        <v>59.1</v>
      </c>
      <c r="E47" s="44">
        <v>58.5</v>
      </c>
      <c r="F47" s="45">
        <v>59.3</v>
      </c>
      <c r="G47" s="58">
        <v>4012</v>
      </c>
      <c r="H47" s="44">
        <v>57.1672841</v>
      </c>
      <c r="I47" s="44">
        <v>55.9748428</v>
      </c>
      <c r="J47" s="48">
        <v>57.5165807</v>
      </c>
    </row>
    <row r="48" spans="1:10" ht="15">
      <c r="A48" s="41" t="s">
        <v>122</v>
      </c>
      <c r="B48" s="42" t="s">
        <v>123</v>
      </c>
      <c r="C48" s="57">
        <v>2899</v>
      </c>
      <c r="D48" s="44">
        <v>78.4</v>
      </c>
      <c r="E48" s="44">
        <v>73.4</v>
      </c>
      <c r="F48" s="45">
        <v>78.6</v>
      </c>
      <c r="G48" s="58">
        <v>2918</v>
      </c>
      <c r="H48" s="44">
        <v>79.1000271</v>
      </c>
      <c r="I48" s="44">
        <v>71.4285714</v>
      </c>
      <c r="J48" s="48">
        <v>79.5959596</v>
      </c>
    </row>
    <row r="49" spans="1:10" ht="15">
      <c r="A49" s="41" t="s">
        <v>124</v>
      </c>
      <c r="B49" s="42" t="s">
        <v>125</v>
      </c>
      <c r="C49" s="57">
        <v>7848</v>
      </c>
      <c r="D49" s="44">
        <v>85.8</v>
      </c>
      <c r="E49" s="44">
        <v>80.9</v>
      </c>
      <c r="F49" s="45">
        <v>88.1</v>
      </c>
      <c r="G49" s="58">
        <v>7630</v>
      </c>
      <c r="H49" s="44">
        <v>84.5898004</v>
      </c>
      <c r="I49" s="44">
        <v>80.137931</v>
      </c>
      <c r="J49" s="48">
        <v>86.6993464</v>
      </c>
    </row>
    <row r="50" spans="1:10" ht="15">
      <c r="A50" s="41" t="s">
        <v>126</v>
      </c>
      <c r="B50" s="42" t="s">
        <v>127</v>
      </c>
      <c r="C50" s="57">
        <v>1823</v>
      </c>
      <c r="D50" s="44">
        <v>74.4</v>
      </c>
      <c r="E50" s="44">
        <v>73.3</v>
      </c>
      <c r="F50" s="45">
        <v>74.4</v>
      </c>
      <c r="G50" s="58">
        <v>1961</v>
      </c>
      <c r="H50" s="44">
        <v>74.7617232</v>
      </c>
      <c r="I50" s="44">
        <v>80</v>
      </c>
      <c r="J50" s="48">
        <v>74.7011184</v>
      </c>
    </row>
    <row r="51" spans="1:10" ht="15">
      <c r="A51" s="41" t="s">
        <v>128</v>
      </c>
      <c r="B51" s="42" t="s">
        <v>129</v>
      </c>
      <c r="C51" s="57">
        <v>1021</v>
      </c>
      <c r="D51" s="44">
        <v>73.4</v>
      </c>
      <c r="E51" s="44">
        <v>73.4</v>
      </c>
      <c r="F51" s="45">
        <v>73.4</v>
      </c>
      <c r="G51" s="58">
        <v>969</v>
      </c>
      <c r="H51" s="44">
        <v>69.8630137</v>
      </c>
      <c r="I51" s="44">
        <v>69.5912263</v>
      </c>
      <c r="J51" s="48">
        <v>70.5729167</v>
      </c>
    </row>
    <row r="52" spans="1:10" ht="15">
      <c r="A52" s="41" t="s">
        <v>169</v>
      </c>
      <c r="B52" s="42" t="s">
        <v>130</v>
      </c>
      <c r="C52" s="57">
        <v>916</v>
      </c>
      <c r="D52" s="44">
        <v>75.6</v>
      </c>
      <c r="E52" s="44">
        <v>69.2</v>
      </c>
      <c r="F52" s="45">
        <v>76.8</v>
      </c>
      <c r="G52" s="58">
        <v>960</v>
      </c>
      <c r="H52" s="44">
        <v>76.8614892</v>
      </c>
      <c r="I52" s="44">
        <v>68.7179487</v>
      </c>
      <c r="J52" s="48">
        <v>78.3681214</v>
      </c>
    </row>
    <row r="53" spans="1:10" ht="15">
      <c r="A53" s="109" t="s">
        <v>131</v>
      </c>
      <c r="B53" s="109"/>
      <c r="C53" s="52">
        <v>93849</v>
      </c>
      <c r="D53" s="53">
        <v>74.3</v>
      </c>
      <c r="E53" s="53">
        <v>71.6</v>
      </c>
      <c r="F53" s="54">
        <v>76</v>
      </c>
      <c r="G53" s="55">
        <v>92822</v>
      </c>
      <c r="H53" s="53">
        <v>73.4636054</v>
      </c>
      <c r="I53" s="53">
        <v>69.7742216</v>
      </c>
      <c r="J53" s="14">
        <v>75.7517471</v>
      </c>
    </row>
    <row r="54" spans="1:10" ht="15">
      <c r="A54" s="102" t="s">
        <v>132</v>
      </c>
      <c r="B54" s="102"/>
      <c r="C54" s="9">
        <v>135744</v>
      </c>
      <c r="D54" s="37">
        <v>75.2</v>
      </c>
      <c r="E54" s="37">
        <v>73.5</v>
      </c>
      <c r="F54" s="59">
        <v>76.8</v>
      </c>
      <c r="G54" s="60">
        <v>135090</v>
      </c>
      <c r="H54" s="61">
        <v>74.5065164</v>
      </c>
      <c r="I54" s="61">
        <v>72.2991299</v>
      </c>
      <c r="J54" s="10">
        <v>76.7890598</v>
      </c>
    </row>
    <row r="55" spans="1:10" ht="15">
      <c r="A55" s="97" t="s">
        <v>0</v>
      </c>
      <c r="B55" s="97"/>
      <c r="C55" s="97"/>
      <c r="D55" s="97"/>
      <c r="E55" s="97"/>
      <c r="F55" s="97"/>
      <c r="G55" s="97"/>
      <c r="H55" s="97"/>
      <c r="I55" s="97"/>
      <c r="J55" s="97"/>
    </row>
    <row r="56" spans="1:10" ht="15">
      <c r="A56" s="82" t="s">
        <v>173</v>
      </c>
      <c r="B56" s="101"/>
      <c r="C56" s="101"/>
      <c r="D56" s="101"/>
      <c r="E56" s="83"/>
      <c r="F56" s="83"/>
      <c r="G56" s="83"/>
      <c r="H56" s="83"/>
      <c r="I56" s="83"/>
      <c r="J56" s="83"/>
    </row>
    <row r="57" spans="1:10" ht="15" customHeight="1">
      <c r="A57" s="100" t="s">
        <v>170</v>
      </c>
      <c r="B57" s="100"/>
      <c r="C57" s="100"/>
      <c r="D57" s="100"/>
      <c r="E57" s="100"/>
      <c r="F57" s="100"/>
      <c r="G57" s="100"/>
      <c r="H57" s="100"/>
      <c r="I57" s="100"/>
      <c r="J57" s="100"/>
    </row>
  </sheetData>
  <sheetProtection/>
  <mergeCells count="10">
    <mergeCell ref="A57:J57"/>
    <mergeCell ref="A56:J56"/>
    <mergeCell ref="A1:D1"/>
    <mergeCell ref="A3:B4"/>
    <mergeCell ref="C3:F3"/>
    <mergeCell ref="G3:J3"/>
    <mergeCell ref="A34:B34"/>
    <mergeCell ref="A53:B53"/>
    <mergeCell ref="A54:B54"/>
    <mergeCell ref="A55:J55"/>
  </mergeCells>
  <printOptions/>
  <pageMargins left="0.7" right="0.7" top="0.75" bottom="0.75" header="0.3" footer="0.3"/>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A1" sqref="A1"/>
    </sheetView>
  </sheetViews>
  <sheetFormatPr defaultColWidth="11.421875" defaultRowHeight="15"/>
  <cols>
    <col min="1" max="1" width="35.28125" style="28" bestFit="1" customWidth="1"/>
    <col min="2" max="6" width="8.28125" style="28" customWidth="1"/>
    <col min="7" max="7" width="8.28125" style="28" bestFit="1" customWidth="1"/>
    <col min="8" max="9" width="8.28125" style="28" customWidth="1"/>
    <col min="10" max="16384" width="11.421875" style="28" customWidth="1"/>
  </cols>
  <sheetData>
    <row r="1" spans="1:6" ht="15">
      <c r="A1" s="27" t="s">
        <v>149</v>
      </c>
      <c r="B1" s="27"/>
      <c r="C1" s="27"/>
      <c r="D1" s="27"/>
      <c r="E1" s="27"/>
      <c r="F1" s="27"/>
    </row>
    <row r="3" spans="1:9" ht="24" customHeight="1">
      <c r="A3" s="33"/>
      <c r="B3" s="21">
        <v>2011</v>
      </c>
      <c r="C3" s="21">
        <v>2012</v>
      </c>
      <c r="D3" s="21">
        <v>2013</v>
      </c>
      <c r="E3" s="21">
        <v>2014</v>
      </c>
      <c r="F3" s="21">
        <v>2015</v>
      </c>
      <c r="G3" s="21">
        <v>2016</v>
      </c>
      <c r="H3" s="21">
        <v>2017</v>
      </c>
      <c r="I3" s="21" t="s">
        <v>171</v>
      </c>
    </row>
    <row r="4" spans="1:9" ht="15">
      <c r="A4" s="2" t="s">
        <v>40</v>
      </c>
      <c r="B4" s="34">
        <v>29.6358102238139</v>
      </c>
      <c r="C4" s="34">
        <v>28.793270387113086</v>
      </c>
      <c r="D4" s="34">
        <v>27.94255458719895</v>
      </c>
      <c r="E4" s="34">
        <v>26.861752994975046</v>
      </c>
      <c r="F4" s="34">
        <v>27.4055522027761</v>
      </c>
      <c r="G4" s="34">
        <v>26.797946239806702</v>
      </c>
      <c r="H4" s="34">
        <v>26.525037753671583</v>
      </c>
      <c r="I4" s="34">
        <v>26.7054129</v>
      </c>
    </row>
    <row r="5" spans="1:9" ht="15">
      <c r="A5" s="5" t="s">
        <v>172</v>
      </c>
      <c r="B5" s="35">
        <v>6.473165457284108</v>
      </c>
      <c r="C5" s="35">
        <v>6.137564832345559</v>
      </c>
      <c r="D5" s="35">
        <v>5.803111236060351</v>
      </c>
      <c r="E5" s="35">
        <v>5.418485096123195</v>
      </c>
      <c r="F5" s="35">
        <v>5.426071213035606</v>
      </c>
      <c r="G5" s="35">
        <v>9.668378133494413</v>
      </c>
      <c r="H5" s="35">
        <v>9.48263932759357</v>
      </c>
      <c r="I5" s="35">
        <v>9.8288226</v>
      </c>
    </row>
    <row r="6" spans="1:9" ht="15">
      <c r="A6" s="5" t="s">
        <v>135</v>
      </c>
      <c r="B6" s="35">
        <v>12.685704285651786</v>
      </c>
      <c r="C6" s="35">
        <v>12.386138674922448</v>
      </c>
      <c r="D6" s="35">
        <v>12.104652797301096</v>
      </c>
      <c r="E6" s="35">
        <v>11.812981412897953</v>
      </c>
      <c r="F6" s="35">
        <v>12.089318044659022</v>
      </c>
      <c r="G6" s="35">
        <v>11.922681969193597</v>
      </c>
      <c r="H6" s="35">
        <v>11.931363524237556</v>
      </c>
      <c r="I6" s="35">
        <v>11.7447375</v>
      </c>
    </row>
    <row r="7" spans="1:9" ht="15">
      <c r="A7" s="5" t="s">
        <v>136</v>
      </c>
      <c r="B7" s="35">
        <v>10.476940480878005</v>
      </c>
      <c r="C7" s="35">
        <v>10.269566879845081</v>
      </c>
      <c r="D7" s="35">
        <v>10.034790553837505</v>
      </c>
      <c r="E7" s="35">
        <v>9.6302864859539</v>
      </c>
      <c r="F7" s="35">
        <v>9.890162945081473</v>
      </c>
      <c r="G7" s="35">
        <v>5.206886137118695</v>
      </c>
      <c r="H7" s="35">
        <v>5.111034901840454</v>
      </c>
      <c r="I7" s="35">
        <v>5.1318529</v>
      </c>
    </row>
    <row r="8" spans="1:9" ht="15">
      <c r="A8" s="2" t="s">
        <v>41</v>
      </c>
      <c r="B8" s="34">
        <v>44.96090600566254</v>
      </c>
      <c r="C8" s="34">
        <v>44.023706590851624</v>
      </c>
      <c r="D8" s="34">
        <v>40.460125573985565</v>
      </c>
      <c r="E8" s="34">
        <v>38.08588203246802</v>
      </c>
      <c r="F8" s="34">
        <v>36.992757996379</v>
      </c>
      <c r="G8" s="34">
        <v>36.52068861371187</v>
      </c>
      <c r="H8" s="34">
        <v>36.30489323682833</v>
      </c>
      <c r="I8" s="34">
        <v>35.7945871</v>
      </c>
    </row>
    <row r="9" spans="1:9" ht="15">
      <c r="A9" s="5" t="s">
        <v>151</v>
      </c>
      <c r="B9" s="35">
        <v>26.422665141657138</v>
      </c>
      <c r="C9" s="35">
        <v>25.73867245558098</v>
      </c>
      <c r="D9" s="35">
        <v>23.53223690375785</v>
      </c>
      <c r="E9" s="35">
        <v>22.338717623261985</v>
      </c>
      <c r="F9" s="35">
        <v>22.31442365721183</v>
      </c>
      <c r="G9" s="35">
        <v>9.188764723648445</v>
      </c>
      <c r="H9" s="35">
        <v>9.309363512204513</v>
      </c>
      <c r="I9" s="35">
        <v>9.4482998</v>
      </c>
    </row>
    <row r="10" spans="1:9" ht="15">
      <c r="A10" s="5" t="s">
        <v>137</v>
      </c>
      <c r="B10" s="35">
        <v>12.358827242670268</v>
      </c>
      <c r="C10" s="35">
        <v>11.939635767103097</v>
      </c>
      <c r="D10" s="35">
        <v>10.755786711648394</v>
      </c>
      <c r="E10" s="35">
        <v>10.091051878126105</v>
      </c>
      <c r="F10" s="35">
        <v>9.042245021122511</v>
      </c>
      <c r="G10" s="35">
        <v>1.813953488372093</v>
      </c>
      <c r="H10" s="35">
        <v>1.916863707741458</v>
      </c>
      <c r="I10" s="35">
        <v>1.9245894</v>
      </c>
    </row>
    <row r="11" spans="1:9" ht="15">
      <c r="A11" s="5" t="s">
        <v>148</v>
      </c>
      <c r="B11" s="35">
        <v>2.125013281333008</v>
      </c>
      <c r="C11" s="35">
        <v>2.1751598838105695</v>
      </c>
      <c r="D11" s="35">
        <v>2.0839190328928874</v>
      </c>
      <c r="E11" s="35">
        <v>1.9601365488382336</v>
      </c>
      <c r="F11" s="35">
        <v>1.8153289076644537</v>
      </c>
      <c r="G11" s="35">
        <v>21.573542736333433</v>
      </c>
      <c r="H11" s="35">
        <v>21.119193304815024</v>
      </c>
      <c r="I11" s="35">
        <v>20.3822577</v>
      </c>
    </row>
    <row r="12" spans="1:9" ht="15">
      <c r="A12" s="5" t="s">
        <v>138</v>
      </c>
      <c r="B12" s="35">
        <v>2.3106394414965092</v>
      </c>
      <c r="C12" s="35">
        <v>2.393477603932186</v>
      </c>
      <c r="D12" s="35">
        <v>2.376768812669853</v>
      </c>
      <c r="E12" s="35">
        <v>2.497406383484314</v>
      </c>
      <c r="F12" s="35">
        <v>2.6294508147254074</v>
      </c>
      <c r="G12" s="35">
        <v>2.6517668378133497</v>
      </c>
      <c r="H12" s="35">
        <v>2.709239571864339</v>
      </c>
      <c r="I12" s="35">
        <v>2.7995605</v>
      </c>
    </row>
    <row r="13" spans="1:9" ht="15">
      <c r="A13" s="5" t="s">
        <v>139</v>
      </c>
      <c r="B13" s="35">
        <v>1.0387564922280763</v>
      </c>
      <c r="C13" s="35">
        <v>1.0521187303036095</v>
      </c>
      <c r="D13" s="35">
        <v>1.0079889419923156</v>
      </c>
      <c r="E13" s="35">
        <v>0.9667379548971536</v>
      </c>
      <c r="F13" s="35">
        <v>0.9782739891369945</v>
      </c>
      <c r="G13" s="35">
        <v>1.0625188764723648</v>
      </c>
      <c r="H13" s="35">
        <v>0.9921243735297127</v>
      </c>
      <c r="I13" s="35">
        <v>0.9981494</v>
      </c>
    </row>
    <row r="14" spans="1:9" ht="15">
      <c r="A14" s="5" t="s">
        <v>140</v>
      </c>
      <c r="B14" s="35">
        <v>0.7050044062775392</v>
      </c>
      <c r="C14" s="35">
        <v>0.7246421501211848</v>
      </c>
      <c r="D14" s="35">
        <v>0.7034251710242714</v>
      </c>
      <c r="E14" s="35">
        <v>0.23183164386022867</v>
      </c>
      <c r="F14" s="35">
        <v>0.21303560651780326</v>
      </c>
      <c r="G14" s="35">
        <v>0.23014195107218363</v>
      </c>
      <c r="H14" s="35">
        <v>0.2581087666732848</v>
      </c>
      <c r="I14" s="35">
        <v>0.2417303</v>
      </c>
    </row>
    <row r="15" spans="1:9" ht="15">
      <c r="A15" s="2" t="s">
        <v>42</v>
      </c>
      <c r="B15" s="34">
        <v>20.4876280476753</v>
      </c>
      <c r="C15" s="34">
        <v>21.758999438787782</v>
      </c>
      <c r="D15" s="34">
        <v>26.74362758879205</v>
      </c>
      <c r="E15" s="34">
        <v>30.234323834031727</v>
      </c>
      <c r="F15" s="34">
        <v>30.617380808690402</v>
      </c>
      <c r="G15" s="34">
        <v>31.62488674116581</v>
      </c>
      <c r="H15" s="34">
        <v>31.627047873460523</v>
      </c>
      <c r="I15" s="34">
        <v>31.6464261</v>
      </c>
    </row>
    <row r="16" spans="1:9" ht="15">
      <c r="A16" s="5" t="s">
        <v>141</v>
      </c>
      <c r="B16" s="35">
        <v>7.34567091044319</v>
      </c>
      <c r="C16" s="35">
        <v>7.958112600139378</v>
      </c>
      <c r="D16" s="35">
        <v>8.493229313091556</v>
      </c>
      <c r="E16" s="35">
        <v>10.030196071612794</v>
      </c>
      <c r="F16" s="35">
        <v>9.786964393482195</v>
      </c>
      <c r="G16" s="35">
        <v>9.745696164300815</v>
      </c>
      <c r="H16" s="35">
        <v>9.555439236142448</v>
      </c>
      <c r="I16" s="35">
        <v>9.3708073</v>
      </c>
    </row>
    <row r="17" spans="1:9" ht="15">
      <c r="A17" s="5" t="s">
        <v>142</v>
      </c>
      <c r="B17" s="35">
        <v>13.141957137232108</v>
      </c>
      <c r="C17" s="35">
        <v>13.800886838648404</v>
      </c>
      <c r="D17" s="35">
        <v>16.52024177677818</v>
      </c>
      <c r="E17" s="35">
        <v>17.0315117161917</v>
      </c>
      <c r="F17" s="35">
        <v>16.92818346409173</v>
      </c>
      <c r="G17" s="35">
        <v>16.55693144065237</v>
      </c>
      <c r="H17" s="35">
        <v>15.611067992707975</v>
      </c>
      <c r="I17" s="35">
        <v>14.9866991</v>
      </c>
    </row>
    <row r="18" spans="1:9" ht="15">
      <c r="A18" s="5" t="s">
        <v>143</v>
      </c>
      <c r="B18" s="36" t="s">
        <v>2</v>
      </c>
      <c r="C18" s="36" t="s">
        <v>2</v>
      </c>
      <c r="D18" s="35">
        <v>1.7301564989223128</v>
      </c>
      <c r="E18" s="35">
        <v>3.17261604622723</v>
      </c>
      <c r="F18" s="35">
        <v>3.902232951116476</v>
      </c>
      <c r="G18" s="35">
        <v>5.322259136212624</v>
      </c>
      <c r="H18" s="35">
        <v>6.4605406446100995</v>
      </c>
      <c r="I18" s="35">
        <v>7.2889197</v>
      </c>
    </row>
    <row r="19" spans="1:9" ht="15">
      <c r="A19" s="2" t="s">
        <v>43</v>
      </c>
      <c r="B19" s="34">
        <v>4.9156557228482685</v>
      </c>
      <c r="C19" s="34">
        <v>5.424023583247506</v>
      </c>
      <c r="D19" s="34">
        <v>4.853692250023428</v>
      </c>
      <c r="E19" s="34">
        <v>4.818041138525203</v>
      </c>
      <c r="F19" s="34">
        <v>4.984308992154496</v>
      </c>
      <c r="G19" s="34">
        <v>5.056478405315615</v>
      </c>
      <c r="H19" s="34">
        <v>5.543021136039564</v>
      </c>
      <c r="I19" s="34">
        <v>5.8535739</v>
      </c>
    </row>
    <row r="20" spans="1:9" ht="15">
      <c r="A20" s="8" t="s">
        <v>145</v>
      </c>
      <c r="B20" s="37">
        <f aca="true" t="shared" si="0" ref="B20:G20">SUM(B4,B8,B15,B19)</f>
        <v>100.00000000000001</v>
      </c>
      <c r="C20" s="37">
        <f t="shared" si="0"/>
        <v>100</v>
      </c>
      <c r="D20" s="37">
        <f t="shared" si="0"/>
        <v>100</v>
      </c>
      <c r="E20" s="37">
        <f t="shared" si="0"/>
        <v>100</v>
      </c>
      <c r="F20" s="37">
        <f t="shared" si="0"/>
        <v>100</v>
      </c>
      <c r="G20" s="37">
        <f t="shared" si="0"/>
        <v>100</v>
      </c>
      <c r="H20" s="37">
        <v>100</v>
      </c>
      <c r="I20" s="37">
        <v>100</v>
      </c>
    </row>
    <row r="21" spans="1:9" ht="15">
      <c r="A21" s="97" t="s">
        <v>146</v>
      </c>
      <c r="B21" s="97"/>
      <c r="C21" s="97"/>
      <c r="D21" s="97"/>
      <c r="E21" s="97"/>
      <c r="F21" s="97"/>
      <c r="G21" s="97"/>
      <c r="H21" s="97"/>
      <c r="I21" s="97"/>
    </row>
    <row r="22" spans="1:9" ht="15" customHeight="1">
      <c r="A22" s="82" t="s">
        <v>173</v>
      </c>
      <c r="B22" s="82"/>
      <c r="C22" s="82"/>
      <c r="D22" s="82"/>
      <c r="E22" s="82"/>
      <c r="F22" s="82"/>
      <c r="G22" s="82"/>
      <c r="H22" s="82"/>
      <c r="I22" s="82"/>
    </row>
  </sheetData>
  <sheetProtection/>
  <mergeCells count="2">
    <mergeCell ref="A21:I21"/>
    <mergeCell ref="A22:I22"/>
  </mergeCell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A1" sqref="A1"/>
    </sheetView>
  </sheetViews>
  <sheetFormatPr defaultColWidth="11.421875" defaultRowHeight="15"/>
  <cols>
    <col min="1" max="1" width="41.140625" style="28" customWidth="1"/>
    <col min="2" max="16384" width="11.421875" style="28" customWidth="1"/>
  </cols>
  <sheetData>
    <row r="1" ht="15">
      <c r="A1" s="27" t="s">
        <v>159</v>
      </c>
    </row>
    <row r="3" spans="1:7" ht="15" customHeight="1">
      <c r="A3" s="110"/>
      <c r="B3" s="112">
        <v>2017</v>
      </c>
      <c r="C3" s="113"/>
      <c r="D3" s="114"/>
      <c r="E3" s="112">
        <v>2018</v>
      </c>
      <c r="F3" s="113"/>
      <c r="G3" s="114"/>
    </row>
    <row r="4" spans="1:7" ht="22.5">
      <c r="A4" s="111"/>
      <c r="B4" s="22" t="s">
        <v>5</v>
      </c>
      <c r="C4" s="23" t="s">
        <v>6</v>
      </c>
      <c r="D4" s="24" t="s">
        <v>154</v>
      </c>
      <c r="E4" s="22" t="s">
        <v>5</v>
      </c>
      <c r="F4" s="23" t="s">
        <v>6</v>
      </c>
      <c r="G4" s="24" t="s">
        <v>154</v>
      </c>
    </row>
    <row r="5" spans="1:7" ht="15">
      <c r="A5" s="2" t="s">
        <v>40</v>
      </c>
      <c r="B5" s="3">
        <v>44087</v>
      </c>
      <c r="C5" s="3">
        <v>38437</v>
      </c>
      <c r="D5" s="4">
        <v>87.2</v>
      </c>
      <c r="E5" s="3">
        <v>44697</v>
      </c>
      <c r="F5" s="3">
        <v>38662</v>
      </c>
      <c r="G5" s="4">
        <v>86.4979753</v>
      </c>
    </row>
    <row r="6" spans="1:7" ht="15">
      <c r="A6" s="5" t="s">
        <v>134</v>
      </c>
      <c r="B6" s="6">
        <v>15761</v>
      </c>
      <c r="C6" s="6">
        <v>13728</v>
      </c>
      <c r="D6" s="1">
        <v>87.1</v>
      </c>
      <c r="E6" s="6">
        <v>16457</v>
      </c>
      <c r="F6" s="6">
        <v>14292</v>
      </c>
      <c r="G6" s="1">
        <v>86.8445039</v>
      </c>
    </row>
    <row r="7" spans="1:7" ht="15">
      <c r="A7" s="5" t="s">
        <v>135</v>
      </c>
      <c r="B7" s="6">
        <v>19831</v>
      </c>
      <c r="C7" s="6">
        <v>17415</v>
      </c>
      <c r="D7" s="1">
        <v>87.8</v>
      </c>
      <c r="E7" s="6">
        <v>19777</v>
      </c>
      <c r="F7" s="6">
        <v>17182</v>
      </c>
      <c r="G7" s="1">
        <v>86.8786975</v>
      </c>
    </row>
    <row r="8" spans="1:7" ht="15">
      <c r="A8" s="5" t="s">
        <v>136</v>
      </c>
      <c r="B8" s="6">
        <v>8495</v>
      </c>
      <c r="C8" s="6">
        <v>7294</v>
      </c>
      <c r="D8" s="1">
        <v>85.9</v>
      </c>
      <c r="E8" s="6">
        <v>8463</v>
      </c>
      <c r="F8" s="6">
        <v>7188</v>
      </c>
      <c r="G8" s="1">
        <v>84.9344204</v>
      </c>
    </row>
    <row r="9" spans="1:7" ht="15">
      <c r="A9" s="2" t="s">
        <v>41</v>
      </c>
      <c r="B9" s="3">
        <v>60342</v>
      </c>
      <c r="C9" s="3">
        <v>47525</v>
      </c>
      <c r="D9" s="4">
        <v>78.8</v>
      </c>
      <c r="E9" s="3">
        <v>60248</v>
      </c>
      <c r="F9" s="3">
        <v>47066</v>
      </c>
      <c r="G9" s="4">
        <v>78.1204355</v>
      </c>
    </row>
    <row r="10" spans="1:7" ht="15">
      <c r="A10" s="5" t="s">
        <v>151</v>
      </c>
      <c r="B10" s="6">
        <v>15473</v>
      </c>
      <c r="C10" s="6">
        <v>12958</v>
      </c>
      <c r="D10" s="1">
        <v>83.7</v>
      </c>
      <c r="E10" s="6">
        <v>16051</v>
      </c>
      <c r="F10" s="6">
        <v>13226</v>
      </c>
      <c r="G10" s="1">
        <v>82.3998505</v>
      </c>
    </row>
    <row r="11" spans="1:7" ht="15">
      <c r="A11" s="5" t="s">
        <v>137</v>
      </c>
      <c r="B11" s="6">
        <v>3186</v>
      </c>
      <c r="C11" s="6">
        <v>2422</v>
      </c>
      <c r="D11" s="1">
        <v>76</v>
      </c>
      <c r="E11" s="6">
        <v>3253</v>
      </c>
      <c r="F11" s="6">
        <v>2595</v>
      </c>
      <c r="G11" s="1">
        <v>79.7725177</v>
      </c>
    </row>
    <row r="12" spans="1:7" ht="15">
      <c r="A12" s="5" t="s">
        <v>148</v>
      </c>
      <c r="B12" s="6">
        <v>35102</v>
      </c>
      <c r="C12" s="6">
        <v>26937</v>
      </c>
      <c r="D12" s="1">
        <v>76.7</v>
      </c>
      <c r="E12" s="6">
        <v>34189</v>
      </c>
      <c r="F12" s="6">
        <v>25839</v>
      </c>
      <c r="G12" s="1">
        <v>75.57694</v>
      </c>
    </row>
    <row r="13" spans="1:7" ht="15">
      <c r="A13" s="5" t="s">
        <v>138</v>
      </c>
      <c r="B13" s="6">
        <v>4503</v>
      </c>
      <c r="C13" s="6">
        <v>3424</v>
      </c>
      <c r="D13" s="1">
        <v>76</v>
      </c>
      <c r="E13" s="6">
        <v>4668</v>
      </c>
      <c r="F13" s="6">
        <v>3612</v>
      </c>
      <c r="G13" s="1">
        <v>77.377892</v>
      </c>
    </row>
    <row r="14" spans="1:7" ht="15">
      <c r="A14" s="5" t="s">
        <v>139</v>
      </c>
      <c r="B14" s="6">
        <v>1649</v>
      </c>
      <c r="C14" s="6">
        <v>1434</v>
      </c>
      <c r="D14" s="1">
        <v>87</v>
      </c>
      <c r="E14" s="6">
        <v>1684</v>
      </c>
      <c r="F14" s="6">
        <v>1476</v>
      </c>
      <c r="G14" s="1">
        <v>87.6484561</v>
      </c>
    </row>
    <row r="15" spans="1:7" ht="15">
      <c r="A15" s="5" t="s">
        <v>140</v>
      </c>
      <c r="B15" s="6">
        <v>429</v>
      </c>
      <c r="C15" s="6">
        <v>350</v>
      </c>
      <c r="D15" s="1">
        <v>81.58508158508158</v>
      </c>
      <c r="E15" s="6">
        <v>403</v>
      </c>
      <c r="F15" s="6">
        <v>318</v>
      </c>
      <c r="G15" s="1">
        <v>78.9081886</v>
      </c>
    </row>
    <row r="16" spans="1:7" ht="15">
      <c r="A16" s="2" t="s">
        <v>42</v>
      </c>
      <c r="B16" s="3">
        <v>52567</v>
      </c>
      <c r="C16" s="3">
        <v>32972</v>
      </c>
      <c r="D16" s="4">
        <v>62.7</v>
      </c>
      <c r="E16" s="3">
        <v>52783</v>
      </c>
      <c r="F16" s="3">
        <v>32611</v>
      </c>
      <c r="G16" s="4">
        <v>61.7831499</v>
      </c>
    </row>
    <row r="17" spans="1:7" ht="15">
      <c r="A17" s="5" t="s">
        <v>141</v>
      </c>
      <c r="B17" s="6">
        <v>15882</v>
      </c>
      <c r="C17" s="6">
        <v>10741</v>
      </c>
      <c r="D17" s="1">
        <v>67.6</v>
      </c>
      <c r="E17" s="6">
        <v>15834</v>
      </c>
      <c r="F17" s="6">
        <v>10437</v>
      </c>
      <c r="G17" s="1">
        <v>65.9151194</v>
      </c>
    </row>
    <row r="18" spans="1:7" ht="15">
      <c r="A18" s="5" t="s">
        <v>142</v>
      </c>
      <c r="B18" s="6">
        <v>25947</v>
      </c>
      <c r="C18" s="6">
        <v>15366</v>
      </c>
      <c r="D18" s="1">
        <v>59.2</v>
      </c>
      <c r="E18" s="6">
        <v>24730</v>
      </c>
      <c r="F18" s="6">
        <v>14448</v>
      </c>
      <c r="G18" s="1">
        <v>58.4229681</v>
      </c>
    </row>
    <row r="19" spans="1:7" ht="15">
      <c r="A19" s="5" t="s">
        <v>143</v>
      </c>
      <c r="B19" s="6">
        <v>10738</v>
      </c>
      <c r="C19" s="6">
        <v>6865</v>
      </c>
      <c r="D19" s="1">
        <v>63.9</v>
      </c>
      <c r="E19" s="6">
        <v>12219</v>
      </c>
      <c r="F19" s="6">
        <v>7726</v>
      </c>
      <c r="G19" s="1">
        <v>63.2293968</v>
      </c>
    </row>
    <row r="20" spans="1:7" ht="15">
      <c r="A20" s="2" t="s">
        <v>43</v>
      </c>
      <c r="B20" s="3">
        <v>9213</v>
      </c>
      <c r="C20" s="3">
        <v>6044</v>
      </c>
      <c r="D20" s="4">
        <v>65.6</v>
      </c>
      <c r="E20" s="3">
        <v>9117</v>
      </c>
      <c r="F20" s="3">
        <v>5938</v>
      </c>
      <c r="G20" s="4">
        <v>65.0922671</v>
      </c>
    </row>
    <row r="21" spans="1:7" ht="15">
      <c r="A21" s="8" t="s">
        <v>147</v>
      </c>
      <c r="B21" s="9">
        <v>166209</v>
      </c>
      <c r="C21" s="9">
        <v>124978</v>
      </c>
      <c r="D21" s="10">
        <v>75.2</v>
      </c>
      <c r="E21" s="9">
        <v>166845</v>
      </c>
      <c r="F21" s="9">
        <v>124277</v>
      </c>
      <c r="G21" s="10">
        <v>74.4864994</v>
      </c>
    </row>
    <row r="22" spans="1:7" ht="15" customHeight="1">
      <c r="A22" s="97" t="s">
        <v>0</v>
      </c>
      <c r="B22" s="97"/>
      <c r="C22" s="97"/>
      <c r="D22" s="97"/>
      <c r="E22" s="97"/>
      <c r="F22" s="97"/>
      <c r="G22" s="97"/>
    </row>
    <row r="23" spans="1:7" ht="15">
      <c r="A23" s="82" t="s">
        <v>173</v>
      </c>
      <c r="B23" s="82"/>
      <c r="C23" s="82"/>
      <c r="D23" s="82"/>
      <c r="E23" s="82"/>
      <c r="F23" s="82"/>
      <c r="G23" s="82"/>
    </row>
  </sheetData>
  <sheetProtection/>
  <mergeCells count="5">
    <mergeCell ref="A3:A4"/>
    <mergeCell ref="B3:D3"/>
    <mergeCell ref="E3:G3"/>
    <mergeCell ref="A22:G22"/>
    <mergeCell ref="A23:G23"/>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Clotilde LIXI</cp:lastModifiedBy>
  <cp:lastPrinted>2017-06-26T14:40:51Z</cp:lastPrinted>
  <dcterms:created xsi:type="dcterms:W3CDTF">2016-03-11T15:56:45Z</dcterms:created>
  <dcterms:modified xsi:type="dcterms:W3CDTF">2019-06-07T11:32:32Z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