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defaultThemeVersion="124226"/>
  <bookViews>
    <workbookView xWindow="1485" yWindow="-45" windowWidth="19440" windowHeight="11295" tabRatio="831"/>
  </bookViews>
  <sheets>
    <sheet name="Sommaire" sheetId="24" r:id="rId1"/>
    <sheet name="Figure 1" sheetId="2" r:id="rId2"/>
    <sheet name="Figure 2" sheetId="9" r:id="rId3"/>
    <sheet name="Figure 3" sheetId="3" r:id="rId4"/>
    <sheet name="Figure 4" sheetId="21" r:id="rId5"/>
    <sheet name="Figure 5" sheetId="26" r:id="rId6"/>
    <sheet name="Figure 6" sheetId="25" r:id="rId7"/>
    <sheet name="Figure 7" sheetId="22" r:id="rId8"/>
  </sheets>
  <externalReferences>
    <externalReference r:id="rId9"/>
  </externalReferences>
  <definedNames>
    <definedName name="NbAtypInf" localSheetId="6">'[1]Figure 2'!#REF!</definedName>
    <definedName name="NbAtypSup" localSheetId="6">'[1]Figure 2'!#REF!</definedName>
    <definedName name="_xlnm.Print_Area" localSheetId="1">'Figure 1'!#REF!</definedName>
    <definedName name="_xlnm.Print_Area" localSheetId="2">'Figure 2'!#REF!</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B10" i="22" l="1"/>
</calcChain>
</file>

<file path=xl/sharedStrings.xml><?xml version="1.0" encoding="utf-8"?>
<sst xmlns="http://schemas.openxmlformats.org/spreadsheetml/2006/main" count="160" uniqueCount="113">
  <si>
    <t>DUT-DEUST-DNTS</t>
  </si>
  <si>
    <t>Licence professionnelle</t>
  </si>
  <si>
    <t>Licence</t>
  </si>
  <si>
    <t>Diplôme d'ingénieur</t>
  </si>
  <si>
    <t>Total</t>
  </si>
  <si>
    <t>Actifs occupés</t>
  </si>
  <si>
    <t>Actifs à la recherche d'un emploi</t>
  </si>
  <si>
    <t>Inactifs</t>
  </si>
  <si>
    <t>Ouvriers</t>
  </si>
  <si>
    <t>Employés</t>
  </si>
  <si>
    <t>Professions intermédiaires</t>
  </si>
  <si>
    <t>Cadres</t>
  </si>
  <si>
    <t>Actifs non salariés</t>
  </si>
  <si>
    <t>DUT-DEUST- DNTS</t>
  </si>
  <si>
    <t>Diplôme obtenu</t>
  </si>
  <si>
    <t>Licence (LMD)</t>
  </si>
  <si>
    <t>Dossiers de recevabilité ayant reçu un avis favorable</t>
  </si>
  <si>
    <t>Niveau III : Bac + 2 (DUT, BTS, DEUG) ou équivalent</t>
  </si>
  <si>
    <t>Niveau IV : Bac, ESEU, DAEU
ou équivalent</t>
  </si>
  <si>
    <t>Master-Doctorat (LMD)</t>
  </si>
  <si>
    <t>Sciences humaines et sociales</t>
  </si>
  <si>
    <t xml:space="preserve">Licence </t>
  </si>
  <si>
    <t xml:space="preserve">Ensemble des bénéficiaires </t>
  </si>
  <si>
    <t>Public</t>
  </si>
  <si>
    <t>Employeur</t>
  </si>
  <si>
    <t xml:space="preserve">Autofinancement </t>
  </si>
  <si>
    <t>Salariés du secteur privé</t>
  </si>
  <si>
    <t>Agents de la fonction publique</t>
  </si>
  <si>
    <t>Demandeurs d'emploi</t>
  </si>
  <si>
    <t>Non-salariés</t>
  </si>
  <si>
    <t xml:space="preserve">Inactifs </t>
  </si>
  <si>
    <t>Niveau I : Bac + 5 et plus (master, diplôme d'ingénieur, doctorat) ou équivalent</t>
  </si>
  <si>
    <t xml:space="preserve">Diplôme le plus élevé possédé </t>
  </si>
  <si>
    <t>Sans diplôme et niveau V
(CAP/BEP ou équivalent)</t>
  </si>
  <si>
    <t>Autres diplômes et titres inscrits au RNCP</t>
  </si>
  <si>
    <t>Figure 1</t>
  </si>
  <si>
    <t xml:space="preserve">Figure 2 </t>
  </si>
  <si>
    <t>Figure 3</t>
  </si>
  <si>
    <t>Niveau II : Bac + 3-4 (licence, maîtrise) ou équivalent</t>
  </si>
  <si>
    <t xml:space="preserve">Figure 4 </t>
  </si>
  <si>
    <t xml:space="preserve">Figure 5 </t>
  </si>
  <si>
    <t xml:space="preserve">Figure 6 </t>
  </si>
  <si>
    <t xml:space="preserve">Diplôme obtenu </t>
  </si>
  <si>
    <t>Figure 7</t>
  </si>
  <si>
    <t xml:space="preserve">Autres diplômes </t>
  </si>
  <si>
    <t xml:space="preserve">Moins de 30 ans </t>
  </si>
  <si>
    <t xml:space="preserve">30-39 ans </t>
  </si>
  <si>
    <t xml:space="preserve">40-49 ans </t>
  </si>
  <si>
    <t xml:space="preserve">50 ans et plus </t>
  </si>
  <si>
    <t>Ensemble</t>
  </si>
  <si>
    <t>Catégorie socioprofessionnelle pour les actifs occupés</t>
  </si>
  <si>
    <t xml:space="preserve">Statut d'emploi </t>
  </si>
  <si>
    <t xml:space="preserve">Lecture : Parmi les bénéficiaires de la VAE 39 %, sont titulaires d'un diplôme bac +2 ; 22 % sont titulaires d'un diplôme de niveau III et obtiennent une licence professionnelle.  </t>
  </si>
  <si>
    <t>NOM</t>
  </si>
  <si>
    <t>q1</t>
  </si>
  <si>
    <t>min</t>
  </si>
  <si>
    <t>moust. inf.</t>
  </si>
  <si>
    <t>med</t>
  </si>
  <si>
    <t>moy</t>
  </si>
  <si>
    <t>moust. sup.</t>
  </si>
  <si>
    <t>max</t>
  </si>
  <si>
    <t>q3</t>
  </si>
  <si>
    <t>effectif</t>
  </si>
  <si>
    <t xml:space="preserve">Lecture : </t>
  </si>
  <si>
    <r>
      <rPr>
        <b/>
        <sz val="8"/>
        <color rgb="FFFF0000"/>
        <rFont val="Arial"/>
        <family val="2"/>
      </rPr>
      <t>1</t>
    </r>
    <r>
      <rPr>
        <b/>
        <sz val="8"/>
        <rFont val="Arial"/>
        <family val="2"/>
      </rPr>
      <t xml:space="preserve">
Entre le dépôt du dossier de recevabilité et l'avis favorable</t>
    </r>
  </si>
  <si>
    <r>
      <rPr>
        <b/>
        <sz val="8"/>
        <color rgb="FFFF0000"/>
        <rFont val="Arial"/>
        <family val="2"/>
      </rPr>
      <t>2</t>
    </r>
    <r>
      <rPr>
        <b/>
        <sz val="8"/>
        <rFont val="Arial"/>
        <family val="2"/>
      </rPr>
      <t xml:space="preserve">
Entre l'avis favorable et l'obtention d'un ou plusieurs financements</t>
    </r>
  </si>
  <si>
    <r>
      <rPr>
        <b/>
        <sz val="8"/>
        <color rgb="FFFF0000"/>
        <rFont val="Arial"/>
        <family val="2"/>
      </rPr>
      <t>3</t>
    </r>
    <r>
      <rPr>
        <b/>
        <sz val="8"/>
        <rFont val="Arial"/>
        <family val="2"/>
      </rPr>
      <t xml:space="preserve">
Entre l'avis favorable et l'examen du dossier par le jury de VAE</t>
    </r>
  </si>
  <si>
    <r>
      <rPr>
        <b/>
        <sz val="8"/>
        <color rgb="FFFF0000"/>
        <rFont val="Arial"/>
        <family val="2"/>
      </rPr>
      <t>4</t>
    </r>
    <r>
      <rPr>
        <b/>
        <i/>
        <sz val="8"/>
        <rFont val="Arial"/>
        <family val="2"/>
      </rPr>
      <t xml:space="preserve">
Si VAE partielle accordée :</t>
    </r>
    <r>
      <rPr>
        <b/>
        <sz val="8"/>
        <rFont val="Arial"/>
        <family val="2"/>
      </rPr>
      <t xml:space="preserve"> entre la décision du jury de VAE et l'obtention d'une VAE totale suite à des préconisations</t>
    </r>
  </si>
  <si>
    <r>
      <rPr>
        <b/>
        <sz val="8"/>
        <color rgb="FFFF0000"/>
        <rFont val="Arial"/>
        <family val="2"/>
      </rPr>
      <t>5</t>
    </r>
    <r>
      <rPr>
        <b/>
        <sz val="8"/>
        <rFont val="Arial"/>
        <family val="2"/>
      </rPr>
      <t xml:space="preserve">
Entre le début et la fin de l'accompagnement</t>
    </r>
  </si>
  <si>
    <t xml:space="preserve">Figure 6 : Durée d'une démarche de VAE en 2018 (en mois) </t>
  </si>
  <si>
    <t xml:space="preserve">Durée d'une démarche de VAE en 2018 (en mois) </t>
  </si>
  <si>
    <t>Part des VAE totales (en %)</t>
  </si>
  <si>
    <r>
      <t xml:space="preserve">Figure 1 : </t>
    </r>
    <r>
      <rPr>
        <b/>
        <sz val="8"/>
        <rFont val="Calibri"/>
        <family val="2"/>
      </rPr>
      <t>É</t>
    </r>
    <r>
      <rPr>
        <b/>
        <sz val="8"/>
        <rFont val="Arial"/>
        <family val="2"/>
      </rPr>
      <t>volution de la VAE après examen par un jury et part des VAE totales (en %) de 2002 à 2018</t>
    </r>
  </si>
  <si>
    <t>Nombre de VAE après examen par un jury</t>
  </si>
  <si>
    <t>- les premier et troisième quartiles (q1 et q3) : bordures inférieure et supérieure de la boîte rectangulaire
- la médiane : trait horizontal long au sein de la boîte 
- la moyenne : marque plus (+) au sein de la boîte, pouvant être confondue avec la médiane
- les extrémités inférieure et supérieure des « moustaches » : marques en forme de tiret (-) situées sur le trait vertical, et correspondant respectivement à la plus petite donnée supérieure à q1-1.5*(q3-q1), et à la plus grande donnée inférieure à q3+1.5*(q3-q1)
- les minimum et maximum : marques extrêmes en forme de cercle (o)
La durée moyenne entre l'avis favorable et l'examen du dossier par le jury de VAE est de presque 14,5 mois. Pour la moitié des universités, cette durée est inférieure à 14 mois. Pour un quart d'entre elles, elle dure moins de 10 mois et pour trois quarts, elle dure moins de 18 mois.</t>
  </si>
  <si>
    <t>Master et Doctorat</t>
  </si>
  <si>
    <t xml:space="preserve">Master et doctorat </t>
  </si>
  <si>
    <t>Part dans les diplômes obtenus</t>
  </si>
  <si>
    <t xml:space="preserve">Poids des VAE totales </t>
  </si>
  <si>
    <t xml:space="preserve">Poids des VAE partielles </t>
  </si>
  <si>
    <t xml:space="preserve">Diplômes d'ingénieur </t>
  </si>
  <si>
    <t>Champ : France métropolitaine + DOM hors Mayotte, toutes les universités + Cnam</t>
  </si>
  <si>
    <t>Source : MESRI-SIES, enquête VAE auprès des établissements (n° 67)</t>
  </si>
  <si>
    <t xml:space="preserve">Validations totales </t>
  </si>
  <si>
    <t xml:space="preserve">Validations partielles </t>
  </si>
  <si>
    <t>Figure 2 : Répartition des candidats et des bénéficiaires de VAE après examen par un jury selon le diplôme visé ou obtenu en 2018 (en %)</t>
  </si>
  <si>
    <t>Ensemble des validations après examen par un jury</t>
  </si>
  <si>
    <t>Répartition des candidats et des bénéficiaires de VAE après examen par un jury selon le diplôme visé ou obtenu en 2018 (en %)</t>
  </si>
  <si>
    <t>Figure 3 : Répartition de l'ensemble des bénéficiaires de VAE après examen par un jury selon le diplôme obtenu et le diplôme le plus élevé possédé en 2018 (en %)</t>
  </si>
  <si>
    <t>Validations totales</t>
  </si>
  <si>
    <t xml:space="preserve">Lecture : 50,2 % des bénéficiaires obtiennent une licence professionnelle en VAE totale, parmi lesquels 47,6 % sont des femmes (52,4% sont des hommes). </t>
  </si>
  <si>
    <t>Répartition de l'ensemble des bénéficiaires de VAE après examen par un jury selon le diplôme obtenu et le diplôme le plus élevé possédé en 2018 (en %)</t>
  </si>
  <si>
    <t xml:space="preserve">Ensemble </t>
  </si>
  <si>
    <t>dont femmes</t>
  </si>
  <si>
    <t>Champ : France métropolitaine + DOM hors Mayotte, toutes les universités (hors Cnam)</t>
  </si>
  <si>
    <t>Modes de financement de la VAE</t>
  </si>
  <si>
    <t>Figure 7 : Financement des VAE délivrées dans les universités en 2018 (en %)</t>
  </si>
  <si>
    <t>Droit - économie - gestion</t>
  </si>
  <si>
    <t>Art - lettres - langues</t>
  </si>
  <si>
    <t>Sciences - technologie - santé</t>
  </si>
  <si>
    <t xml:space="preserve">Âge </t>
  </si>
  <si>
    <t>Répartition des bénéficiaires de VAE financée</t>
  </si>
  <si>
    <t>Financement des VAE délivrées dans les universités en 2018 (en %)</t>
  </si>
  <si>
    <t xml:space="preserve">Les résultats portent sur l'ensemble des universités et le Cnam en France métropolitaine + DOM hors Mayotte. </t>
  </si>
  <si>
    <t>Évolution de la VAE après examen par un jury et part des VAE totales (en %) de 2002 à 2018</t>
  </si>
  <si>
    <t>Figure 5 : Caractéristiques des bénéficiaires de VAE après examen par un jury et différences genrées en 2018 (en %)</t>
  </si>
  <si>
    <t>Caractéristiques des bénéficiaires de VAE après examen par un jury et différences genrées en 2018 (en %)</t>
  </si>
  <si>
    <t xml:space="preserve">Figure 4 : Répartition des bénéficiaires de VAE après examen par un jury selon le diplôme obtenu et le domaine en 2018 (en %) </t>
  </si>
  <si>
    <t xml:space="preserve">Répartition des bénéficiaires de VAE après examen par un jury selon le diplôme obtenu et le domaine en 2018 (en %) </t>
  </si>
  <si>
    <t>n.d.</t>
  </si>
  <si>
    <t xml:space="preserve">n.d. : Données non disponibles </t>
  </si>
  <si>
    <t>-</t>
  </si>
  <si>
    <t>Diplôme visé</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</si>
</sst>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7" x14ac:knownFonts="1">
    <font>
      <sz val="11"/>
      <color theme="1"/>
      <name val="Calibri"/>
      <family val="2"/>
      <scheme val="minor"/>
    </font>
    <font>
      <sz val="12"/>
      <color theme="1"/>
      <name val="Arial Narrow"/>
      <family val="2"/>
    </font>
    <font>
      <sz val="10"/>
      <name val="Arial"/>
      <family val="2"/>
    </font>
    <font>
      <sz val="8"/>
      <name val="Arial"/>
      <family val="2"/>
    </font>
    <font>
      <i/>
      <sz val="8"/>
      <name val="Arial"/>
      <family val="2"/>
    </font>
    <font>
      <b/>
      <sz val="8"/>
      <name val="Arial"/>
      <family val="2"/>
    </font>
    <font>
      <sz val="8"/>
      <color theme="1"/>
      <name val="Arial"/>
      <family val="2"/>
    </font>
    <font>
      <i/>
      <sz val="8"/>
      <color theme="1"/>
      <name val="Arial"/>
      <family val="2"/>
    </font>
    <font>
      <b/>
      <sz val="8"/>
      <color theme="1"/>
      <name val="Arial"/>
      <family val="2"/>
    </font>
    <font>
      <sz val="12"/>
      <color theme="1"/>
      <name val="Arial Narrow"/>
      <family val="2"/>
    </font>
    <font>
      <b/>
      <sz val="11"/>
      <color theme="1"/>
      <name val="Calibri"/>
      <family val="2"/>
      <scheme val="minor"/>
    </font>
    <font>
      <b/>
      <sz val="8"/>
      <color rgb="FFFF0000"/>
      <name val="Arial"/>
      <family val="2"/>
    </font>
    <font>
      <b/>
      <i/>
      <sz val="8"/>
      <name val="Arial"/>
      <family val="2"/>
    </font>
    <font>
      <b/>
      <sz val="8"/>
      <name val="Calibri"/>
      <family val="2"/>
    </font>
    <font>
      <sz val="8"/>
      <color theme="1"/>
      <name val="Calibri"/>
      <family val="2"/>
      <scheme val="minor"/>
    </font>
    <font>
      <u/>
      <sz val="11"/>
      <color theme="10"/>
      <name val="Calibri"/>
      <family val="2"/>
      <scheme val="minor"/>
    </font>
    <font>
      <b/>
      <u/>
      <sz val="8"/>
      <color theme="10"/>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top style="thin">
        <color auto="1"/>
      </top>
      <bottom style="thin">
        <color auto="1"/>
      </bottom>
      <diagonal/>
    </border>
    <border>
      <left/>
      <right style="thin">
        <color auto="1"/>
      </right>
      <top/>
      <bottom style="thin">
        <color auto="1"/>
      </bottom>
      <diagonal/>
    </border>
    <border>
      <left style="thin">
        <color auto="1"/>
      </left>
      <right style="medium">
        <color indexed="64"/>
      </right>
      <top/>
      <bottom/>
      <diagonal/>
    </border>
    <border>
      <left style="thin">
        <color auto="1"/>
      </left>
      <right style="medium">
        <color indexed="64"/>
      </right>
      <top style="thin">
        <color auto="1"/>
      </top>
      <bottom style="thin">
        <color auto="1"/>
      </bottom>
      <diagonal/>
    </border>
    <border>
      <left/>
      <right style="medium">
        <color indexed="64"/>
      </right>
      <top style="thin">
        <color auto="1"/>
      </top>
      <bottom style="thin">
        <color auto="1"/>
      </bottom>
      <diagonal/>
    </border>
    <border>
      <left/>
      <right style="medium">
        <color indexed="64"/>
      </right>
      <top/>
      <bottom/>
      <diagonal/>
    </border>
    <border>
      <left/>
      <right style="medium">
        <color indexed="64"/>
      </right>
      <top/>
      <bottom style="thin">
        <color auto="1"/>
      </bottom>
      <diagonal/>
    </border>
    <border>
      <left style="medium">
        <color indexed="64"/>
      </left>
      <right/>
      <top style="thin">
        <color auto="1"/>
      </top>
      <bottom style="thin">
        <color auto="1"/>
      </bottom>
      <diagonal/>
    </border>
    <border>
      <left/>
      <right/>
      <top/>
      <bottom style="thin">
        <color auto="1"/>
      </bottom>
      <diagonal/>
    </border>
    <border>
      <left style="medium">
        <color indexed="64"/>
      </left>
      <right style="thin">
        <color auto="1"/>
      </right>
      <top style="thin">
        <color auto="1"/>
      </top>
      <bottom/>
      <diagonal/>
    </border>
    <border>
      <left style="medium">
        <color indexed="64"/>
      </left>
      <right style="thin">
        <color indexed="64"/>
      </right>
      <top style="thin">
        <color auto="1"/>
      </top>
      <bottom style="thin">
        <color auto="1"/>
      </bottom>
      <diagonal/>
    </border>
    <border>
      <left/>
      <right style="medium">
        <color indexed="64"/>
      </right>
      <top style="thin">
        <color auto="1"/>
      </top>
      <bottom/>
      <diagonal/>
    </border>
    <border>
      <left style="medium">
        <color indexed="64"/>
      </left>
      <right style="thin">
        <color indexed="64"/>
      </right>
      <top/>
      <bottom style="thin">
        <color auto="1"/>
      </bottom>
      <diagonal/>
    </border>
    <border>
      <left style="medium">
        <color indexed="64"/>
      </left>
      <right style="thin">
        <color indexed="64"/>
      </right>
      <top/>
      <bottom/>
      <diagonal/>
    </border>
  </borders>
  <cellStyleXfs count="10">
    <xf numFmtId="0" fontId="0" fillId="0" borderId="0"/>
    <xf numFmtId="0" fontId="2" fillId="0" borderId="0"/>
    <xf numFmtId="9" fontId="2" fillId="0" borderId="0" applyFont="0" applyFill="0" applyBorder="0" applyAlignment="0" applyProtection="0"/>
    <xf numFmtId="0" fontId="9" fillId="0" borderId="0"/>
    <xf numFmtId="0" fontId="1" fillId="0" borderId="0"/>
    <xf numFmtId="0" fontId="2" fillId="0" borderId="0"/>
    <xf numFmtId="0" fontId="2" fillId="0" borderId="0"/>
    <xf numFmtId="0" fontId="1" fillId="0" borderId="0"/>
    <xf numFmtId="0" fontId="2" fillId="0" borderId="0"/>
    <xf numFmtId="0" fontId="15" fillId="0" borderId="0" applyNumberFormat="0" applyFill="0" applyBorder="0" applyAlignment="0" applyProtection="0"/>
  </cellStyleXfs>
  <cellXfs count="182">
    <xf numFmtId="0" fontId="0" fillId="0" borderId="0" xfId="0"/>
    <xf numFmtId="0" fontId="6" fillId="0" borderId="0" xfId="0" applyFont="1" applyBorder="1"/>
    <xf numFmtId="0" fontId="5" fillId="0" borderId="0" xfId="0" applyFont="1" applyBorder="1" applyAlignment="1">
      <alignment horizontal="left"/>
    </xf>
    <xf numFmtId="0" fontId="6" fillId="0" borderId="0" xfId="0" applyFont="1" applyBorder="1" applyAlignment="1">
      <alignment horizontal="left"/>
    </xf>
    <xf numFmtId="0" fontId="6" fillId="0" borderId="0" xfId="0" applyFont="1" applyBorder="1" applyAlignment="1">
      <alignment horizontal="center" vertical="center"/>
    </xf>
    <xf numFmtId="0" fontId="6" fillId="0" borderId="0" xfId="0" applyFont="1" applyBorder="1" applyAlignment="1">
      <alignment horizontal="left" vertical="center"/>
    </xf>
    <xf numFmtId="0" fontId="6" fillId="0" borderId="1" xfId="0" applyFont="1" applyBorder="1"/>
    <xf numFmtId="0" fontId="8" fillId="0" borderId="0" xfId="0" applyFont="1"/>
    <xf numFmtId="0" fontId="7" fillId="0" borderId="0" xfId="0" applyFont="1" applyBorder="1" applyAlignment="1">
      <alignment horizontal="left" vertical="center"/>
    </xf>
    <xf numFmtId="0" fontId="0" fillId="0" borderId="0" xfId="0" applyBorder="1" applyAlignment="1">
      <alignment horizontal="left" vertical="center"/>
    </xf>
    <xf numFmtId="164" fontId="0" fillId="0" borderId="0" xfId="0" applyNumberFormat="1" applyBorder="1"/>
    <xf numFmtId="0" fontId="4" fillId="0" borderId="0" xfId="1" applyFont="1" applyFill="1" applyBorder="1" applyAlignment="1">
      <alignment horizontal="left" vertical="center"/>
    </xf>
    <xf numFmtId="0" fontId="3" fillId="0" borderId="0" xfId="1" applyFont="1" applyFill="1" applyBorder="1" applyAlignment="1">
      <alignment horizontal="left" vertical="center"/>
    </xf>
    <xf numFmtId="0" fontId="8" fillId="0" borderId="0" xfId="0" applyFont="1" applyBorder="1"/>
    <xf numFmtId="0" fontId="3" fillId="0" borderId="10" xfId="0" applyFont="1" applyFill="1" applyBorder="1" applyAlignment="1">
      <alignment horizontal="center" vertical="center" wrapText="1"/>
    </xf>
    <xf numFmtId="0" fontId="8" fillId="0" borderId="6" xfId="0" applyFont="1" applyBorder="1" applyAlignment="1">
      <alignment horizontal="center" wrapText="1"/>
    </xf>
    <xf numFmtId="0" fontId="6" fillId="0" borderId="2" xfId="0" applyFont="1" applyBorder="1"/>
    <xf numFmtId="0" fontId="6" fillId="0" borderId="3" xfId="0" applyFont="1" applyBorder="1"/>
    <xf numFmtId="0" fontId="8" fillId="0" borderId="1" xfId="0" applyFont="1" applyBorder="1" applyAlignment="1">
      <alignment horizontal="center" wrapText="1"/>
    </xf>
    <xf numFmtId="1" fontId="6" fillId="0" borderId="4" xfId="0" applyNumberFormat="1" applyFont="1" applyBorder="1" applyAlignment="1">
      <alignment horizontal="center"/>
    </xf>
    <xf numFmtId="1" fontId="6" fillId="0" borderId="7" xfId="0" applyNumberFormat="1" applyFont="1" applyBorder="1" applyAlignment="1">
      <alignment horizontal="center"/>
    </xf>
    <xf numFmtId="1" fontId="6" fillId="0" borderId="2" xfId="0" applyNumberFormat="1" applyFont="1" applyBorder="1" applyAlignment="1">
      <alignment horizontal="center"/>
    </xf>
    <xf numFmtId="1" fontId="6" fillId="0" borderId="8" xfId="0" applyNumberFormat="1" applyFont="1" applyBorder="1" applyAlignment="1">
      <alignment horizontal="center"/>
    </xf>
    <xf numFmtId="1" fontId="6" fillId="0" borderId="3" xfId="0" applyNumberFormat="1" applyFont="1" applyBorder="1" applyAlignment="1">
      <alignment horizontal="center"/>
    </xf>
    <xf numFmtId="1" fontId="6" fillId="0" borderId="10" xfId="0" applyNumberFormat="1" applyFont="1" applyBorder="1" applyAlignment="1">
      <alignment horizontal="center"/>
    </xf>
    <xf numFmtId="0" fontId="6" fillId="0" borderId="8" xfId="0" applyFont="1" applyBorder="1" applyAlignment="1">
      <alignment horizontal="center"/>
    </xf>
    <xf numFmtId="0" fontId="8" fillId="0" borderId="1" xfId="0" applyFont="1" applyBorder="1" applyAlignment="1">
      <alignment horizontal="center"/>
    </xf>
    <xf numFmtId="0" fontId="10" fillId="0" borderId="0" xfId="0" applyFont="1" applyBorder="1"/>
    <xf numFmtId="0" fontId="8" fillId="0" borderId="1" xfId="0" applyFont="1" applyBorder="1"/>
    <xf numFmtId="1" fontId="6" fillId="0" borderId="2" xfId="0" applyNumberFormat="1" applyFont="1" applyFill="1" applyBorder="1" applyAlignment="1">
      <alignment horizontal="center"/>
    </xf>
    <xf numFmtId="1" fontId="6" fillId="0" borderId="3" xfId="0" applyNumberFormat="1" applyFont="1" applyFill="1" applyBorder="1" applyAlignment="1">
      <alignment horizontal="center"/>
    </xf>
    <xf numFmtId="0" fontId="0" fillId="0" borderId="1" xfId="0" applyBorder="1"/>
    <xf numFmtId="164" fontId="6" fillId="0" borderId="14" xfId="0" applyNumberFormat="1" applyFont="1" applyBorder="1" applyAlignment="1">
      <alignment horizontal="center"/>
    </xf>
    <xf numFmtId="164" fontId="6" fillId="0" borderId="15" xfId="0" applyNumberFormat="1" applyFont="1" applyBorder="1" applyAlignment="1">
      <alignment horizontal="center"/>
    </xf>
    <xf numFmtId="0" fontId="6" fillId="0" borderId="17" xfId="0" applyFont="1" applyBorder="1"/>
    <xf numFmtId="0" fontId="0" fillId="0" borderId="17" xfId="0" applyBorder="1"/>
    <xf numFmtId="0" fontId="8" fillId="0" borderId="1" xfId="0" applyFont="1" applyBorder="1" applyAlignment="1">
      <alignment vertical="center" wrapText="1"/>
    </xf>
    <xf numFmtId="0" fontId="6" fillId="0" borderId="1" xfId="0" applyFont="1" applyBorder="1" applyAlignment="1">
      <alignment horizontal="center" vertical="center"/>
    </xf>
    <xf numFmtId="0" fontId="8" fillId="0" borderId="0" xfId="0" applyFont="1" applyBorder="1" applyAlignment="1">
      <alignment horizontal="left" vertical="center"/>
    </xf>
    <xf numFmtId="164" fontId="6" fillId="0" borderId="0" xfId="0" applyNumberFormat="1" applyFont="1" applyBorder="1" applyAlignment="1">
      <alignment horizontal="center"/>
    </xf>
    <xf numFmtId="0" fontId="6" fillId="0" borderId="4" xfId="0" applyFont="1" applyBorder="1"/>
    <xf numFmtId="0" fontId="6" fillId="0" borderId="0" xfId="0" applyFont="1" applyFill="1" applyBorder="1"/>
    <xf numFmtId="0" fontId="8" fillId="0" borderId="8" xfId="0" applyFont="1" applyFill="1" applyBorder="1" applyAlignment="1">
      <alignment horizontal="center"/>
    </xf>
    <xf numFmtId="164" fontId="6" fillId="0" borderId="20" xfId="0" applyNumberFormat="1" applyFont="1" applyBorder="1" applyAlignment="1">
      <alignment horizontal="center"/>
    </xf>
    <xf numFmtId="0" fontId="8" fillId="0" borderId="10" xfId="0" applyFont="1" applyFill="1" applyBorder="1" applyAlignment="1">
      <alignment horizontal="center"/>
    </xf>
    <xf numFmtId="0" fontId="8" fillId="0" borderId="18" xfId="0" applyFont="1" applyFill="1" applyBorder="1" applyAlignment="1">
      <alignment horizontal="center"/>
    </xf>
    <xf numFmtId="0" fontId="0" fillId="0" borderId="0" xfId="0" applyBorder="1"/>
    <xf numFmtId="0" fontId="5" fillId="0" borderId="1" xfId="5" applyFont="1" applyFill="1" applyBorder="1" applyAlignment="1">
      <alignment horizontal="center" vertical="center" wrapText="1"/>
    </xf>
    <xf numFmtId="0" fontId="6" fillId="0" borderId="1" xfId="0" applyFont="1" applyBorder="1" applyAlignment="1">
      <alignment horizontal="left"/>
    </xf>
    <xf numFmtId="0" fontId="3" fillId="0" borderId="0" xfId="8" applyFont="1" applyFill="1" applyBorder="1" applyAlignment="1">
      <alignment horizontal="left" vertical="center"/>
    </xf>
    <xf numFmtId="0" fontId="4" fillId="0" borderId="0" xfId="8" applyFont="1" applyFill="1" applyBorder="1" applyAlignment="1">
      <alignment horizontal="left" vertical="center"/>
    </xf>
    <xf numFmtId="3" fontId="6" fillId="0" borderId="1" xfId="0" applyNumberFormat="1" applyFont="1" applyBorder="1" applyAlignment="1">
      <alignment horizontal="center"/>
    </xf>
    <xf numFmtId="0" fontId="6" fillId="0" borderId="1" xfId="0" applyFont="1" applyBorder="1" applyAlignment="1">
      <alignment horizontal="center"/>
    </xf>
    <xf numFmtId="0" fontId="6" fillId="0" borderId="17" xfId="0" applyFont="1" applyBorder="1" applyAlignment="1">
      <alignment horizontal="left" vertical="center"/>
    </xf>
    <xf numFmtId="0" fontId="4" fillId="0" borderId="0" xfId="1" applyFont="1" applyFill="1" applyBorder="1" applyAlignment="1">
      <alignment horizontal="left" vertical="center"/>
    </xf>
    <xf numFmtId="0" fontId="3" fillId="0" borderId="0" xfId="1" applyFont="1" applyFill="1" applyBorder="1" applyAlignment="1">
      <alignment horizontal="left" vertical="center"/>
    </xf>
    <xf numFmtId="0" fontId="4" fillId="0" borderId="0" xfId="1" applyFont="1" applyFill="1" applyBorder="1" applyAlignment="1">
      <alignment horizontal="left" vertical="center"/>
    </xf>
    <xf numFmtId="0" fontId="3" fillId="0" borderId="0" xfId="1" applyFont="1" applyFill="1" applyBorder="1" applyAlignment="1">
      <alignment horizontal="left" vertical="center"/>
    </xf>
    <xf numFmtId="0" fontId="7" fillId="0" borderId="0" xfId="0" applyFont="1" applyBorder="1"/>
    <xf numFmtId="2" fontId="6" fillId="0" borderId="0" xfId="0" applyNumberFormat="1" applyFont="1" applyBorder="1"/>
    <xf numFmtId="2" fontId="6" fillId="0" borderId="7" xfId="0" applyNumberFormat="1" applyFont="1" applyBorder="1" applyAlignment="1">
      <alignment horizontal="center"/>
    </xf>
    <xf numFmtId="2" fontId="6" fillId="0" borderId="8" xfId="0" applyNumberFormat="1" applyFont="1" applyBorder="1" applyAlignment="1">
      <alignment horizontal="center"/>
    </xf>
    <xf numFmtId="2" fontId="6" fillId="0" borderId="10" xfId="0" applyNumberFormat="1" applyFont="1" applyBorder="1" applyAlignment="1">
      <alignment horizontal="center"/>
    </xf>
    <xf numFmtId="164" fontId="6" fillId="0" borderId="0" xfId="0" applyNumberFormat="1" applyFont="1" applyBorder="1" applyAlignment="1">
      <alignment horizontal="center" vertical="center"/>
    </xf>
    <xf numFmtId="0" fontId="3" fillId="0" borderId="1" xfId="0" applyFont="1" applyFill="1" applyBorder="1" applyAlignment="1">
      <alignment horizontal="center" vertical="center" wrapText="1"/>
    </xf>
    <xf numFmtId="2" fontId="6" fillId="0" borderId="4" xfId="0" applyNumberFormat="1" applyFont="1" applyBorder="1" applyAlignment="1">
      <alignment horizontal="center"/>
    </xf>
    <xf numFmtId="2" fontId="6" fillId="0" borderId="2" xfId="0" applyNumberFormat="1" applyFont="1" applyBorder="1" applyAlignment="1">
      <alignment horizontal="center"/>
    </xf>
    <xf numFmtId="2" fontId="6" fillId="0" borderId="3" xfId="0" applyNumberFormat="1" applyFont="1" applyBorder="1" applyAlignment="1">
      <alignment horizontal="center"/>
    </xf>
    <xf numFmtId="164" fontId="6" fillId="0" borderId="11" xfId="0" applyNumberFormat="1" applyFont="1" applyBorder="1" applyAlignment="1">
      <alignment horizontal="center"/>
    </xf>
    <xf numFmtId="0" fontId="6" fillId="0" borderId="2" xfId="0" applyFont="1" applyFill="1" applyBorder="1" applyAlignment="1">
      <alignment horizontal="center"/>
    </xf>
    <xf numFmtId="0" fontId="6" fillId="0" borderId="2" xfId="0" applyFont="1" applyBorder="1" applyAlignment="1">
      <alignment horizontal="center"/>
    </xf>
    <xf numFmtId="0" fontId="6" fillId="0" borderId="11" xfId="0" applyFont="1" applyBorder="1" applyAlignment="1">
      <alignment horizontal="center"/>
    </xf>
    <xf numFmtId="0" fontId="6" fillId="0" borderId="2" xfId="0" applyFont="1" applyFill="1" applyBorder="1" applyAlignment="1">
      <alignment horizontal="left"/>
    </xf>
    <xf numFmtId="0" fontId="7" fillId="0" borderId="1" xfId="0" applyFont="1" applyBorder="1" applyAlignment="1">
      <alignment horizontal="center" vertical="center"/>
    </xf>
    <xf numFmtId="0" fontId="7" fillId="0" borderId="1" xfId="0" applyFont="1" applyBorder="1" applyAlignment="1">
      <alignment horizontal="right" vertical="center" wrapText="1"/>
    </xf>
    <xf numFmtId="0" fontId="4" fillId="0" borderId="1" xfId="0" applyFont="1" applyBorder="1" applyAlignment="1">
      <alignment horizontal="center" vertical="center" wrapText="1"/>
    </xf>
    <xf numFmtId="1" fontId="7" fillId="0" borderId="1" xfId="0" applyNumberFormat="1" applyFont="1" applyBorder="1" applyAlignment="1">
      <alignment horizontal="center" vertical="center"/>
    </xf>
    <xf numFmtId="164" fontId="6" fillId="0" borderId="8" xfId="0" applyNumberFormat="1" applyFont="1" applyFill="1" applyBorder="1" applyAlignment="1">
      <alignment horizontal="center"/>
    </xf>
    <xf numFmtId="164" fontId="6" fillId="0" borderId="10" xfId="0" applyNumberFormat="1" applyFont="1" applyFill="1" applyBorder="1" applyAlignment="1">
      <alignment horizontal="center"/>
    </xf>
    <xf numFmtId="0" fontId="6" fillId="0" borderId="4" xfId="0" applyFont="1" applyBorder="1" applyAlignment="1">
      <alignment horizontal="center"/>
    </xf>
    <xf numFmtId="0" fontId="6" fillId="0" borderId="6" xfId="0" applyFont="1" applyBorder="1" applyAlignment="1">
      <alignment horizontal="center"/>
    </xf>
    <xf numFmtId="0" fontId="6" fillId="0" borderId="2" xfId="0" applyFont="1" applyFill="1" applyBorder="1"/>
    <xf numFmtId="0" fontId="6" fillId="0" borderId="3" xfId="0" applyFont="1" applyFill="1" applyBorder="1"/>
    <xf numFmtId="0" fontId="14" fillId="0" borderId="0" xfId="0" applyFont="1" applyFill="1" applyBorder="1"/>
    <xf numFmtId="164" fontId="6" fillId="0" borderId="2" xfId="0" applyNumberFormat="1" applyFont="1" applyBorder="1" applyAlignment="1">
      <alignment horizontal="center"/>
    </xf>
    <xf numFmtId="0" fontId="6" fillId="0" borderId="3" xfId="0" applyFont="1" applyBorder="1" applyAlignment="1">
      <alignment horizontal="center"/>
    </xf>
    <xf numFmtId="164" fontId="6" fillId="0" borderId="3" xfId="0" applyNumberFormat="1" applyFont="1" applyBorder="1" applyAlignment="1">
      <alignment horizontal="center"/>
    </xf>
    <xf numFmtId="0" fontId="6" fillId="0" borderId="12" xfId="0" applyFont="1" applyBorder="1" applyAlignment="1">
      <alignment horizontal="center" wrapText="1"/>
    </xf>
    <xf numFmtId="0" fontId="6" fillId="0" borderId="5" xfId="0" applyFont="1" applyBorder="1" applyAlignment="1">
      <alignment horizontal="center" wrapText="1"/>
    </xf>
    <xf numFmtId="0" fontId="6" fillId="0" borderId="1" xfId="0" applyFont="1" applyBorder="1" applyAlignment="1">
      <alignment horizontal="center" wrapText="1"/>
    </xf>
    <xf numFmtId="0" fontId="6" fillId="0" borderId="6" xfId="0" applyFont="1" applyBorder="1" applyAlignment="1">
      <alignment horizontal="center" vertical="center"/>
    </xf>
    <xf numFmtId="164" fontId="6" fillId="0" borderId="1" xfId="0" applyNumberFormat="1" applyFont="1" applyFill="1" applyBorder="1" applyAlignment="1">
      <alignment horizontal="center"/>
    </xf>
    <xf numFmtId="0" fontId="6" fillId="0" borderId="1" xfId="0" applyFont="1" applyFill="1" applyBorder="1" applyAlignment="1">
      <alignment horizontal="center"/>
    </xf>
    <xf numFmtId="0" fontId="6" fillId="0" borderId="8" xfId="0" applyFont="1" applyBorder="1"/>
    <xf numFmtId="0" fontId="6" fillId="0" borderId="4" xfId="0" applyFont="1" applyFill="1" applyBorder="1" applyAlignment="1">
      <alignment horizontal="left" vertical="center"/>
    </xf>
    <xf numFmtId="0" fontId="3" fillId="0" borderId="4" xfId="0" applyFont="1" applyFill="1" applyBorder="1" applyAlignment="1">
      <alignment horizontal="left"/>
    </xf>
    <xf numFmtId="0" fontId="3" fillId="0" borderId="2" xfId="0" applyFont="1" applyFill="1" applyBorder="1" applyAlignment="1">
      <alignment horizontal="left" vertical="center"/>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xf>
    <xf numFmtId="0" fontId="8" fillId="0" borderId="1" xfId="0" applyFont="1" applyBorder="1" applyAlignment="1">
      <alignment vertical="center"/>
    </xf>
    <xf numFmtId="0" fontId="8" fillId="0" borderId="19" xfId="0" applyFont="1" applyBorder="1" applyAlignment="1">
      <alignment vertical="center"/>
    </xf>
    <xf numFmtId="0" fontId="8" fillId="0" borderId="6" xfId="0" applyFont="1" applyBorder="1" applyAlignment="1">
      <alignment vertical="center"/>
    </xf>
    <xf numFmtId="0" fontId="6" fillId="0" borderId="0" xfId="0" applyFont="1" applyBorder="1" applyAlignment="1">
      <alignment horizontal="center"/>
    </xf>
    <xf numFmtId="164" fontId="6" fillId="0" borderId="1" xfId="0" applyNumberFormat="1" applyFont="1" applyBorder="1" applyAlignment="1">
      <alignment horizontal="center"/>
    </xf>
    <xf numFmtId="0" fontId="6" fillId="0" borderId="3" xfId="0" applyFont="1" applyFill="1" applyBorder="1" applyAlignment="1">
      <alignment horizontal="center"/>
    </xf>
    <xf numFmtId="0" fontId="6" fillId="0" borderId="8" xfId="0" applyFont="1" applyFill="1" applyBorder="1" applyAlignment="1">
      <alignment horizontal="center"/>
    </xf>
    <xf numFmtId="0" fontId="6" fillId="0" borderId="10" xfId="0" applyFont="1" applyFill="1" applyBorder="1" applyAlignment="1">
      <alignment horizontal="center"/>
    </xf>
    <xf numFmtId="0" fontId="8" fillId="0" borderId="6" xfId="0" applyFont="1" applyBorder="1" applyAlignment="1">
      <alignment vertical="center" wrapText="1"/>
    </xf>
    <xf numFmtId="0" fontId="6" fillId="0" borderId="20" xfId="0" applyFont="1" applyFill="1" applyBorder="1" applyAlignment="1">
      <alignment horizontal="center"/>
    </xf>
    <xf numFmtId="0" fontId="6" fillId="0" borderId="14" xfId="0" applyFont="1" applyFill="1" applyBorder="1" applyAlignment="1">
      <alignment horizontal="center"/>
    </xf>
    <xf numFmtId="0" fontId="6" fillId="0" borderId="15" xfId="0" applyFont="1" applyFill="1" applyBorder="1" applyAlignment="1">
      <alignment horizontal="center"/>
    </xf>
    <xf numFmtId="0" fontId="6" fillId="0" borderId="7" xfId="0" applyFont="1" applyFill="1" applyBorder="1" applyAlignment="1">
      <alignment horizontal="center"/>
    </xf>
    <xf numFmtId="0" fontId="6" fillId="0" borderId="18" xfId="0" applyFont="1" applyBorder="1" applyAlignment="1">
      <alignment horizontal="center"/>
    </xf>
    <xf numFmtId="0" fontId="6" fillId="0" borderId="22" xfId="0" applyFont="1" applyBorder="1" applyAlignment="1">
      <alignment horizontal="center"/>
    </xf>
    <xf numFmtId="0" fontId="6" fillId="0" borderId="21" xfId="0" applyFont="1" applyBorder="1" applyAlignment="1">
      <alignment horizontal="center"/>
    </xf>
    <xf numFmtId="0" fontId="8" fillId="0" borderId="22" xfId="0" applyFont="1" applyFill="1" applyBorder="1" applyAlignment="1">
      <alignment horizontal="center"/>
    </xf>
    <xf numFmtId="0" fontId="8" fillId="0" borderId="21" xfId="0" applyFont="1" applyFill="1" applyBorder="1" applyAlignment="1">
      <alignment horizontal="center"/>
    </xf>
    <xf numFmtId="49" fontId="6" fillId="0" borderId="0" xfId="0" applyNumberFormat="1" applyFont="1" applyFill="1" applyAlignment="1">
      <alignment horizontal="center"/>
    </xf>
    <xf numFmtId="49" fontId="6" fillId="0" borderId="8" xfId="0" applyNumberFormat="1" applyFont="1" applyFill="1" applyBorder="1" applyAlignment="1">
      <alignment horizontal="center"/>
    </xf>
    <xf numFmtId="49" fontId="6" fillId="0" borderId="10" xfId="0" applyNumberFormat="1" applyFont="1" applyFill="1" applyBorder="1" applyAlignment="1">
      <alignment horizontal="center"/>
    </xf>
    <xf numFmtId="49" fontId="6" fillId="0" borderId="2" xfId="0" applyNumberFormat="1" applyFont="1" applyFill="1" applyBorder="1" applyAlignment="1">
      <alignment horizontal="center"/>
    </xf>
    <xf numFmtId="49" fontId="6" fillId="0" borderId="3" xfId="0" applyNumberFormat="1" applyFont="1" applyFill="1" applyBorder="1" applyAlignment="1">
      <alignment horizontal="center"/>
    </xf>
    <xf numFmtId="0" fontId="8" fillId="2" borderId="1" xfId="0" applyFont="1" applyFill="1" applyBorder="1" applyAlignment="1">
      <alignment horizontal="center" vertical="center"/>
    </xf>
    <xf numFmtId="0" fontId="8" fillId="2" borderId="6" xfId="0" applyFont="1" applyFill="1" applyBorder="1" applyAlignment="1">
      <alignment vertical="center"/>
    </xf>
    <xf numFmtId="0" fontId="8" fillId="2" borderId="6" xfId="0" applyFont="1" applyFill="1" applyBorder="1" applyAlignment="1">
      <alignment vertical="center" wrapText="1"/>
    </xf>
    <xf numFmtId="0" fontId="6" fillId="0" borderId="4" xfId="0" applyFont="1" applyFill="1" applyBorder="1" applyAlignment="1">
      <alignment horizontal="center"/>
    </xf>
    <xf numFmtId="0" fontId="6" fillId="0" borderId="4" xfId="0" applyFont="1" applyBorder="1" applyAlignment="1">
      <alignment horizontal="left" vertical="center"/>
    </xf>
    <xf numFmtId="0" fontId="5"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horizontal="center" vertical="center"/>
    </xf>
    <xf numFmtId="0" fontId="8" fillId="0" borderId="2" xfId="0" applyFont="1" applyBorder="1" applyAlignment="1">
      <alignment vertical="center" wrapText="1"/>
    </xf>
    <xf numFmtId="0" fontId="6" fillId="0" borderId="2" xfId="0" applyFont="1" applyBorder="1" applyAlignment="1">
      <alignment horizontal="center" vertical="center" wrapText="1"/>
    </xf>
    <xf numFmtId="0" fontId="6" fillId="0" borderId="2" xfId="0" applyFont="1" applyBorder="1" applyAlignment="1">
      <alignment horizontal="center" vertical="center"/>
    </xf>
    <xf numFmtId="0" fontId="5" fillId="3" borderId="2" xfId="0" applyFont="1" applyFill="1" applyBorder="1" applyAlignment="1">
      <alignment vertical="center" wrapText="1"/>
    </xf>
    <xf numFmtId="0" fontId="8" fillId="3" borderId="2" xfId="0" applyFont="1" applyFill="1" applyBorder="1" applyAlignment="1">
      <alignment horizontal="center" vertical="center"/>
    </xf>
    <xf numFmtId="0" fontId="6" fillId="0" borderId="3" xfId="0" applyFont="1" applyBorder="1" applyAlignment="1">
      <alignment horizontal="right" vertical="center" wrapText="1"/>
    </xf>
    <xf numFmtId="0" fontId="7" fillId="0" borderId="4" xfId="0" applyFont="1" applyBorder="1" applyAlignment="1">
      <alignment horizontal="right" vertical="center"/>
    </xf>
    <xf numFmtId="0" fontId="7" fillId="0" borderId="4" xfId="0" applyFont="1" applyBorder="1" applyAlignment="1">
      <alignment horizontal="center" vertical="center"/>
    </xf>
    <xf numFmtId="0" fontId="3" fillId="0" borderId="3" xfId="0" applyFont="1" applyBorder="1" applyAlignment="1">
      <alignment horizontal="center" vertical="center" wrapText="1"/>
    </xf>
    <xf numFmtId="0" fontId="8" fillId="2" borderId="6" xfId="0" applyFont="1" applyFill="1" applyBorder="1" applyAlignment="1"/>
    <xf numFmtId="0" fontId="8" fillId="2" borderId="21" xfId="0" applyFont="1" applyFill="1" applyBorder="1"/>
    <xf numFmtId="164" fontId="8" fillId="2" borderId="3" xfId="0" applyNumberFormat="1" applyFont="1" applyFill="1" applyBorder="1" applyAlignment="1">
      <alignment horizontal="center"/>
    </xf>
    <xf numFmtId="0" fontId="8" fillId="2" borderId="10" xfId="0" applyFont="1" applyFill="1" applyBorder="1" applyAlignment="1">
      <alignment horizontal="center"/>
    </xf>
    <xf numFmtId="0" fontId="8" fillId="2" borderId="3" xfId="0" applyFont="1" applyFill="1" applyBorder="1" applyAlignment="1">
      <alignment horizontal="center"/>
    </xf>
    <xf numFmtId="0" fontId="5" fillId="0" borderId="7" xfId="0" applyFont="1" applyBorder="1" applyAlignment="1">
      <alignment horizontal="center" vertical="center" wrapText="1"/>
    </xf>
    <xf numFmtId="0" fontId="7" fillId="0" borderId="7" xfId="0" applyFont="1" applyBorder="1" applyAlignment="1">
      <alignment horizontal="center" vertical="center"/>
    </xf>
    <xf numFmtId="0" fontId="7" fillId="0" borderId="6" xfId="0" applyFont="1" applyBorder="1" applyAlignment="1">
      <alignment horizontal="center" vertical="center"/>
    </xf>
    <xf numFmtId="0" fontId="8" fillId="2" borderId="1" xfId="0" applyFont="1" applyFill="1" applyBorder="1" applyAlignment="1">
      <alignment vertical="center"/>
    </xf>
    <xf numFmtId="0" fontId="8" fillId="2" borderId="1" xfId="0" applyFont="1" applyFill="1" applyBorder="1" applyAlignment="1">
      <alignment vertical="center" wrapText="1"/>
    </xf>
    <xf numFmtId="164" fontId="6" fillId="0" borderId="8" xfId="0" applyNumberFormat="1" applyFont="1" applyBorder="1" applyAlignment="1">
      <alignment horizontal="center" vertical="center"/>
    </xf>
    <xf numFmtId="164" fontId="8" fillId="3" borderId="8" xfId="0" applyNumberFormat="1" applyFont="1" applyFill="1" applyBorder="1" applyAlignment="1">
      <alignment horizontal="center" vertical="center"/>
    </xf>
    <xf numFmtId="164" fontId="6" fillId="0" borderId="10" xfId="0" applyNumberFormat="1" applyFont="1" applyBorder="1" applyAlignment="1">
      <alignment horizontal="center" vertical="center"/>
    </xf>
    <xf numFmtId="0" fontId="8" fillId="2" borderId="13" xfId="0" applyFont="1" applyFill="1" applyBorder="1" applyAlignment="1"/>
    <xf numFmtId="0" fontId="8" fillId="2" borderId="1" xfId="0" applyFont="1" applyFill="1" applyBorder="1" applyAlignment="1"/>
    <xf numFmtId="0" fontId="6" fillId="0" borderId="13" xfId="0" applyFont="1" applyBorder="1" applyAlignment="1">
      <alignment horizontal="center"/>
    </xf>
    <xf numFmtId="0" fontId="0" fillId="2" borderId="2" xfId="0" applyFill="1" applyBorder="1"/>
    <xf numFmtId="0" fontId="8" fillId="0" borderId="19" xfId="0" applyFont="1" applyBorder="1" applyAlignment="1">
      <alignment horizontal="center"/>
    </xf>
    <xf numFmtId="0" fontId="8" fillId="2" borderId="19" xfId="0" applyFont="1" applyFill="1" applyBorder="1" applyAlignment="1"/>
    <xf numFmtId="0" fontId="6" fillId="0" borderId="22" xfId="0" applyFont="1" applyFill="1" applyBorder="1" applyAlignment="1">
      <alignment horizontal="center"/>
    </xf>
    <xf numFmtId="164" fontId="6" fillId="0" borderId="21" xfId="0" applyNumberFormat="1" applyFont="1" applyFill="1" applyBorder="1" applyAlignment="1">
      <alignment horizontal="center"/>
    </xf>
    <xf numFmtId="0" fontId="6" fillId="0" borderId="21" xfId="0" applyFont="1" applyFill="1" applyBorder="1" applyAlignment="1">
      <alignment horizontal="center"/>
    </xf>
    <xf numFmtId="0" fontId="0" fillId="2" borderId="7" xfId="0" applyFill="1" applyBorder="1"/>
    <xf numFmtId="164" fontId="6" fillId="0" borderId="7" xfId="0" applyNumberFormat="1" applyFont="1" applyFill="1" applyBorder="1" applyAlignment="1">
      <alignment horizontal="center"/>
    </xf>
    <xf numFmtId="0" fontId="0" fillId="2" borderId="10" xfId="0" applyFill="1" applyBorder="1"/>
    <xf numFmtId="164" fontId="8" fillId="0" borderId="22" xfId="0" applyNumberFormat="1" applyFont="1" applyFill="1" applyBorder="1" applyAlignment="1">
      <alignment horizontal="center"/>
    </xf>
    <xf numFmtId="0" fontId="16" fillId="0" borderId="0" xfId="9" applyFont="1" applyAlignment="1">
      <alignment horizontal="left"/>
    </xf>
    <xf numFmtId="0" fontId="16" fillId="0" borderId="0" xfId="9" applyFont="1" applyBorder="1" applyAlignment="1">
      <alignment horizontal="left"/>
    </xf>
    <xf numFmtId="0" fontId="16" fillId="0" borderId="0" xfId="9" applyFont="1" applyBorder="1" applyAlignment="1">
      <alignment horizontal="left" vertical="center"/>
    </xf>
    <xf numFmtId="0" fontId="4" fillId="0" borderId="0" xfId="1" applyFont="1" applyFill="1" applyBorder="1" applyAlignment="1">
      <alignment horizontal="left" vertical="center"/>
    </xf>
    <xf numFmtId="0" fontId="6" fillId="0" borderId="6" xfId="0" applyFont="1" applyFill="1" applyBorder="1" applyAlignment="1">
      <alignment horizontal="center" vertical="center"/>
    </xf>
    <xf numFmtId="0" fontId="6" fillId="0" borderId="1" xfId="0" applyFont="1" applyFill="1" applyBorder="1" applyAlignment="1">
      <alignment horizontal="center" vertical="center"/>
    </xf>
    <xf numFmtId="0" fontId="3" fillId="0" borderId="0" xfId="1" applyFont="1" applyFill="1" applyBorder="1" applyAlignment="1">
      <alignment horizontal="left" vertical="center"/>
    </xf>
    <xf numFmtId="0" fontId="0" fillId="0" borderId="0" xfId="0" applyAlignment="1">
      <alignment horizontal="left" vertical="center"/>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3" fillId="0" borderId="0" xfId="4" quotePrefix="1" applyFont="1" applyAlignment="1">
      <alignment horizontal="left" vertical="center" wrapText="1"/>
    </xf>
    <xf numFmtId="0" fontId="6" fillId="0" borderId="9" xfId="0" applyFont="1" applyBorder="1" applyAlignment="1">
      <alignment horizontal="center" vertical="center"/>
    </xf>
    <xf numFmtId="0" fontId="6" fillId="0" borderId="6" xfId="0" applyFont="1" applyBorder="1" applyAlignment="1">
      <alignment horizontal="center" vertical="center"/>
    </xf>
    <xf numFmtId="0" fontId="6" fillId="0" borderId="4" xfId="0" applyFont="1" applyBorder="1" applyAlignment="1">
      <alignment horizontal="center" wrapText="1"/>
    </xf>
    <xf numFmtId="0" fontId="6" fillId="0" borderId="3" xfId="0" applyFont="1" applyBorder="1" applyAlignment="1">
      <alignment horizontal="center" wrapText="1"/>
    </xf>
  </cellXfs>
  <cellStyles count="10">
    <cellStyle name="Lien hypertexte" xfId="9" builtinId="8"/>
    <cellStyle name="Normal" xfId="0" builtinId="0"/>
    <cellStyle name="Normal 13" xfId="6"/>
    <cellStyle name="Normal 2" xfId="1"/>
    <cellStyle name="Normal 2 2 2" xfId="5"/>
    <cellStyle name="Normal 2 2 2 3" xfId="8"/>
    <cellStyle name="Normal 3" xfId="3"/>
    <cellStyle name="Normal 4" xfId="4"/>
    <cellStyle name="Normal 4 2" xfId="7"/>
    <cellStyle name="Pourcentage 2" xfId="2"/>
  </cellStyles>
  <dxfs count="2">
    <dxf>
      <font>
        <color indexed="10"/>
      </font>
    </dxf>
    <dxf>
      <font>
        <color indexed="10"/>
      </font>
    </dxf>
  </dxfs>
  <tableStyles count="0" defaultTableStyle="TableStyleMedium2" defaultPivotStyle="PivotStyleLight16"/>
  <colors>
    <mruColors>
      <color rgb="FFCC0099"/>
      <color rgb="FFFFCCFF"/>
      <color rgb="FFFF99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'Figure 1'!$A$4</c:f>
              <c:strCache>
                <c:ptCount val="1"/>
                <c:pt idx="0">
                  <c:v>Nombre de VAE après examen par un jury</c:v>
                </c:pt>
              </c:strCache>
            </c:strRef>
          </c:tx>
          <c:marker>
            <c:symbol val="none"/>
          </c:marker>
          <c:cat>
            <c:numRef>
              <c:f>'Figure 1'!$B$3:$R$3</c:f>
              <c:numCache>
                <c:formatCode>General</c:formatCode>
                <c:ptCount val="17"/>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numCache>
            </c:numRef>
          </c:cat>
          <c:val>
            <c:numRef>
              <c:f>'Figure 1'!$B$4:$R$4</c:f>
              <c:numCache>
                <c:formatCode>#,##0</c:formatCode>
                <c:ptCount val="17"/>
                <c:pt idx="0">
                  <c:v>1140</c:v>
                </c:pt>
                <c:pt idx="1">
                  <c:v>2780</c:v>
                </c:pt>
                <c:pt idx="2">
                  <c:v>3165</c:v>
                </c:pt>
                <c:pt idx="3">
                  <c:v>3838</c:v>
                </c:pt>
                <c:pt idx="4">
                  <c:v>3705</c:v>
                </c:pt>
                <c:pt idx="5">
                  <c:v>4199</c:v>
                </c:pt>
                <c:pt idx="6">
                  <c:v>4081</c:v>
                </c:pt>
                <c:pt idx="7">
                  <c:v>4055</c:v>
                </c:pt>
                <c:pt idx="8">
                  <c:v>4064</c:v>
                </c:pt>
                <c:pt idx="9">
                  <c:v>4019</c:v>
                </c:pt>
                <c:pt idx="10">
                  <c:v>4016</c:v>
                </c:pt>
                <c:pt idx="11">
                  <c:v>3925</c:v>
                </c:pt>
                <c:pt idx="12">
                  <c:v>3787</c:v>
                </c:pt>
                <c:pt idx="13">
                  <c:v>3653</c:v>
                </c:pt>
                <c:pt idx="14">
                  <c:v>3192</c:v>
                </c:pt>
                <c:pt idx="15">
                  <c:v>3774</c:v>
                </c:pt>
                <c:pt idx="16">
                  <c:v>3621</c:v>
                </c:pt>
              </c:numCache>
            </c:numRef>
          </c:val>
          <c:smooth val="0"/>
        </c:ser>
        <c:dLbls>
          <c:showLegendKey val="0"/>
          <c:showVal val="0"/>
          <c:showCatName val="0"/>
          <c:showSerName val="0"/>
          <c:showPercent val="0"/>
          <c:showBubbleSize val="0"/>
        </c:dLbls>
        <c:marker val="1"/>
        <c:smooth val="0"/>
        <c:axId val="89651072"/>
        <c:axId val="89652608"/>
      </c:lineChart>
      <c:lineChart>
        <c:grouping val="standard"/>
        <c:varyColors val="0"/>
        <c:ser>
          <c:idx val="1"/>
          <c:order val="1"/>
          <c:tx>
            <c:strRef>
              <c:f>'Figure 1'!$A$5</c:f>
              <c:strCache>
                <c:ptCount val="1"/>
                <c:pt idx="0">
                  <c:v>Part des VAE totales (en %)</c:v>
                </c:pt>
              </c:strCache>
            </c:strRef>
          </c:tx>
          <c:spPr>
            <a:ln>
              <a:solidFill>
                <a:srgbClr val="00B050"/>
              </a:solidFill>
            </a:ln>
          </c:spPr>
          <c:marker>
            <c:symbol val="none"/>
          </c:marker>
          <c:cat>
            <c:numRef>
              <c:f>'Figure 1'!$B$3:$R$3</c:f>
              <c:numCache>
                <c:formatCode>General</c:formatCode>
                <c:ptCount val="17"/>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numCache>
            </c:numRef>
          </c:cat>
          <c:val>
            <c:numRef>
              <c:f>'Figure 1'!$B$5:$R$5</c:f>
              <c:numCache>
                <c:formatCode>General</c:formatCode>
                <c:ptCount val="17"/>
                <c:pt idx="0">
                  <c:v>17.100000000000001</c:v>
                </c:pt>
                <c:pt idx="1">
                  <c:v>29.7</c:v>
                </c:pt>
                <c:pt idx="2">
                  <c:v>40.5</c:v>
                </c:pt>
                <c:pt idx="3">
                  <c:v>43.1</c:v>
                </c:pt>
                <c:pt idx="4">
                  <c:v>49.7</c:v>
                </c:pt>
                <c:pt idx="5">
                  <c:v>51.3</c:v>
                </c:pt>
                <c:pt idx="6">
                  <c:v>49.4</c:v>
                </c:pt>
                <c:pt idx="7">
                  <c:v>53.1</c:v>
                </c:pt>
                <c:pt idx="8">
                  <c:v>54.7</c:v>
                </c:pt>
                <c:pt idx="9">
                  <c:v>59.6</c:v>
                </c:pt>
                <c:pt idx="10">
                  <c:v>59.1</c:v>
                </c:pt>
                <c:pt idx="11">
                  <c:v>64.8</c:v>
                </c:pt>
                <c:pt idx="12">
                  <c:v>68.5</c:v>
                </c:pt>
                <c:pt idx="13">
                  <c:v>70.900000000000006</c:v>
                </c:pt>
                <c:pt idx="14">
                  <c:v>71.3</c:v>
                </c:pt>
                <c:pt idx="15" formatCode="0.0">
                  <c:v>74</c:v>
                </c:pt>
                <c:pt idx="16">
                  <c:v>73.900000000000006</c:v>
                </c:pt>
              </c:numCache>
            </c:numRef>
          </c:val>
          <c:smooth val="0"/>
        </c:ser>
        <c:dLbls>
          <c:showLegendKey val="0"/>
          <c:showVal val="0"/>
          <c:showCatName val="0"/>
          <c:showSerName val="0"/>
          <c:showPercent val="0"/>
          <c:showBubbleSize val="0"/>
        </c:dLbls>
        <c:marker val="1"/>
        <c:smooth val="0"/>
        <c:axId val="40053760"/>
        <c:axId val="40051840"/>
      </c:lineChart>
      <c:catAx>
        <c:axId val="89651072"/>
        <c:scaling>
          <c:orientation val="minMax"/>
        </c:scaling>
        <c:delete val="0"/>
        <c:axPos val="b"/>
        <c:numFmt formatCode="General" sourceLinked="1"/>
        <c:majorTickMark val="out"/>
        <c:minorTickMark val="none"/>
        <c:tickLblPos val="nextTo"/>
        <c:txPr>
          <a:bodyPr/>
          <a:lstStyle/>
          <a:p>
            <a:pPr>
              <a:defRPr sz="800"/>
            </a:pPr>
            <a:endParaRPr lang="fr-FR"/>
          </a:p>
        </c:txPr>
        <c:crossAx val="89652608"/>
        <c:crosses val="autoZero"/>
        <c:auto val="1"/>
        <c:lblAlgn val="ctr"/>
        <c:lblOffset val="100"/>
        <c:noMultiLvlLbl val="0"/>
      </c:catAx>
      <c:valAx>
        <c:axId val="89652608"/>
        <c:scaling>
          <c:orientation val="minMax"/>
        </c:scaling>
        <c:delete val="0"/>
        <c:axPos val="l"/>
        <c:majorGridlines/>
        <c:numFmt formatCode="#,##0" sourceLinked="1"/>
        <c:majorTickMark val="out"/>
        <c:minorTickMark val="none"/>
        <c:tickLblPos val="nextTo"/>
        <c:txPr>
          <a:bodyPr/>
          <a:lstStyle/>
          <a:p>
            <a:pPr>
              <a:defRPr sz="800">
                <a:solidFill>
                  <a:schemeClr val="accent1"/>
                </a:solidFill>
              </a:defRPr>
            </a:pPr>
            <a:endParaRPr lang="fr-FR"/>
          </a:p>
        </c:txPr>
        <c:crossAx val="89651072"/>
        <c:crosses val="autoZero"/>
        <c:crossBetween val="between"/>
      </c:valAx>
      <c:valAx>
        <c:axId val="40051840"/>
        <c:scaling>
          <c:orientation val="minMax"/>
        </c:scaling>
        <c:delete val="0"/>
        <c:axPos val="r"/>
        <c:title>
          <c:tx>
            <c:rich>
              <a:bodyPr rot="0" vert="horz"/>
              <a:lstStyle/>
              <a:p>
                <a:pPr>
                  <a:defRPr sz="800" b="0">
                    <a:solidFill>
                      <a:srgbClr val="00B050"/>
                    </a:solidFill>
                  </a:defRPr>
                </a:pPr>
                <a:r>
                  <a:rPr lang="fr-FR" sz="800" b="0" baseline="0">
                    <a:solidFill>
                      <a:srgbClr val="00B050"/>
                    </a:solidFill>
                  </a:rPr>
                  <a:t> %</a:t>
                </a:r>
                <a:endParaRPr lang="fr-FR" sz="800" b="0">
                  <a:solidFill>
                    <a:srgbClr val="00B050"/>
                  </a:solidFill>
                </a:endParaRPr>
              </a:p>
            </c:rich>
          </c:tx>
          <c:layout>
            <c:manualLayout>
              <c:xMode val="edge"/>
              <c:yMode val="edge"/>
              <c:x val="0.9503401360544218"/>
              <c:y val="1.3237025371828521E-2"/>
            </c:manualLayout>
          </c:layout>
          <c:overlay val="0"/>
        </c:title>
        <c:numFmt formatCode="General" sourceLinked="1"/>
        <c:majorTickMark val="out"/>
        <c:minorTickMark val="none"/>
        <c:tickLblPos val="nextTo"/>
        <c:txPr>
          <a:bodyPr/>
          <a:lstStyle/>
          <a:p>
            <a:pPr>
              <a:defRPr sz="800">
                <a:solidFill>
                  <a:srgbClr val="00B050"/>
                </a:solidFill>
              </a:defRPr>
            </a:pPr>
            <a:endParaRPr lang="fr-FR"/>
          </a:p>
        </c:txPr>
        <c:crossAx val="40053760"/>
        <c:crosses val="max"/>
        <c:crossBetween val="between"/>
      </c:valAx>
      <c:catAx>
        <c:axId val="40053760"/>
        <c:scaling>
          <c:orientation val="minMax"/>
        </c:scaling>
        <c:delete val="1"/>
        <c:axPos val="b"/>
        <c:numFmt formatCode="General" sourceLinked="1"/>
        <c:majorTickMark val="out"/>
        <c:minorTickMark val="none"/>
        <c:tickLblPos val="nextTo"/>
        <c:crossAx val="40051840"/>
        <c:crosses val="autoZero"/>
        <c:auto val="1"/>
        <c:lblAlgn val="ctr"/>
        <c:lblOffset val="100"/>
        <c:noMultiLvlLbl val="0"/>
      </c:catAx>
    </c:plotArea>
    <c:legend>
      <c:legendPos val="b"/>
      <c:overlay val="0"/>
      <c:txPr>
        <a:bodyPr/>
        <a:lstStyle/>
        <a:p>
          <a:pPr>
            <a:defRPr sz="800"/>
          </a:pPr>
          <a:endParaRPr lang="fr-FR"/>
        </a:p>
      </c:txPr>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'Figure 3'!$B$4</c:f>
              <c:strCache>
                <c:ptCount val="1"/>
                <c:pt idx="0">
                  <c:v>DUT-DEUST-DNTS</c:v>
                </c:pt>
              </c:strCache>
            </c:strRef>
          </c:tx>
          <c:invertIfNegative val="0"/>
          <c:cat>
            <c:strRef>
              <c:f>'Figure 3'!$A$5:$A$9</c:f>
              <c:strCache>
                <c:ptCount val="5"/>
                <c:pt idx="0">
                  <c:v>Sans diplôme et niveau V
(CAP/BEP ou équivalent)</c:v>
                </c:pt>
                <c:pt idx="1">
                  <c:v>Niveau IV : Bac, ESEU, DAEU
ou équivalent</c:v>
                </c:pt>
                <c:pt idx="2">
                  <c:v>Niveau III : Bac + 2 (DUT, BTS, DEUG) ou équivalent</c:v>
                </c:pt>
                <c:pt idx="3">
                  <c:v>Niveau II : Bac + 3-4 (licence, maîtrise) ou équivalent</c:v>
                </c:pt>
                <c:pt idx="4">
                  <c:v>Niveau I : Bac + 5 et plus (master, diplôme d'ingénieur, doctorat) ou équivalent</c:v>
                </c:pt>
              </c:strCache>
            </c:strRef>
          </c:cat>
          <c:val>
            <c:numRef>
              <c:f>'Figure 3'!$B$5:$B$9</c:f>
              <c:numCache>
                <c:formatCode>0.00</c:formatCode>
                <c:ptCount val="5"/>
                <c:pt idx="0">
                  <c:v>0.19835647492207426</c:v>
                </c:pt>
                <c:pt idx="1">
                  <c:v>1.3318220459053556</c:v>
                </c:pt>
                <c:pt idx="2">
                  <c:v>0.28336639274582032</c:v>
                </c:pt>
                <c:pt idx="3">
                  <c:v>0.14168319637291016</c:v>
                </c:pt>
                <c:pt idx="4">
                  <c:v>0.14168319637291016</c:v>
                </c:pt>
              </c:numCache>
            </c:numRef>
          </c:val>
        </c:ser>
        <c:ser>
          <c:idx val="1"/>
          <c:order val="1"/>
          <c:tx>
            <c:strRef>
              <c:f>'Figure 3'!$C$4</c:f>
              <c:strCache>
                <c:ptCount val="1"/>
                <c:pt idx="0">
                  <c:v>Licence professionnelle</c:v>
                </c:pt>
              </c:strCache>
            </c:strRef>
          </c:tx>
          <c:invertIfNegative val="0"/>
          <c:cat>
            <c:strRef>
              <c:f>'Figure 3'!$A$5:$A$9</c:f>
              <c:strCache>
                <c:ptCount val="5"/>
                <c:pt idx="0">
                  <c:v>Sans diplôme et niveau V
(CAP/BEP ou équivalent)</c:v>
                </c:pt>
                <c:pt idx="1">
                  <c:v>Niveau IV : Bac, ESEU, DAEU
ou équivalent</c:v>
                </c:pt>
                <c:pt idx="2">
                  <c:v>Niveau III : Bac + 2 (DUT, BTS, DEUG) ou équivalent</c:v>
                </c:pt>
                <c:pt idx="3">
                  <c:v>Niveau II : Bac + 3-4 (licence, maîtrise) ou équivalent</c:v>
                </c:pt>
                <c:pt idx="4">
                  <c:v>Niveau I : Bac + 5 et plus (master, diplôme d'ingénieur, doctorat) ou équivalent</c:v>
                </c:pt>
              </c:strCache>
            </c:strRef>
          </c:cat>
          <c:val>
            <c:numRef>
              <c:f>'Figure 3'!$C$5:$C$9</c:f>
              <c:numCache>
                <c:formatCode>0.00</c:formatCode>
                <c:ptCount val="5"/>
                <c:pt idx="0">
                  <c:v>4.8172286766789458</c:v>
                </c:pt>
                <c:pt idx="1">
                  <c:v>14.706715783508075</c:v>
                </c:pt>
                <c:pt idx="2">
                  <c:v>22.470954944743553</c:v>
                </c:pt>
                <c:pt idx="3">
                  <c:v>2.2102578634173984</c:v>
                </c:pt>
                <c:pt idx="4">
                  <c:v>1.1901388495324454</c:v>
                </c:pt>
              </c:numCache>
            </c:numRef>
          </c:val>
        </c:ser>
        <c:ser>
          <c:idx val="2"/>
          <c:order val="2"/>
          <c:tx>
            <c:strRef>
              <c:f>'Figure 3'!$D$4</c:f>
              <c:strCache>
                <c:ptCount val="1"/>
                <c:pt idx="0">
                  <c:v>Licence (LMD)</c:v>
                </c:pt>
              </c:strCache>
            </c:strRef>
          </c:tx>
          <c:invertIfNegative val="0"/>
          <c:cat>
            <c:strRef>
              <c:f>'Figure 3'!$A$5:$A$9</c:f>
              <c:strCache>
                <c:ptCount val="5"/>
                <c:pt idx="0">
                  <c:v>Sans diplôme et niveau V
(CAP/BEP ou équivalent)</c:v>
                </c:pt>
                <c:pt idx="1">
                  <c:v>Niveau IV : Bac, ESEU, DAEU
ou équivalent</c:v>
                </c:pt>
                <c:pt idx="2">
                  <c:v>Niveau III : Bac + 2 (DUT, BTS, DEUG) ou équivalent</c:v>
                </c:pt>
                <c:pt idx="3">
                  <c:v>Niveau II : Bac + 3-4 (licence, maîtrise) ou équivalent</c:v>
                </c:pt>
                <c:pt idx="4">
                  <c:v>Niveau I : Bac + 5 et plus (master, diplôme d'ingénieur, doctorat) ou équivalent</c:v>
                </c:pt>
              </c:strCache>
            </c:strRef>
          </c:cat>
          <c:val>
            <c:numRef>
              <c:f>'Figure 3'!$D$5:$D$9</c:f>
              <c:numCache>
                <c:formatCode>0.00</c:formatCode>
                <c:ptCount val="5"/>
                <c:pt idx="0">
                  <c:v>0.48172286766789463</c:v>
                </c:pt>
                <c:pt idx="1">
                  <c:v>2.0685746670444884</c:v>
                </c:pt>
                <c:pt idx="2">
                  <c:v>4.3638424482856335</c:v>
                </c:pt>
                <c:pt idx="3">
                  <c:v>0.68007934258996883</c:v>
                </c:pt>
                <c:pt idx="4">
                  <c:v>0.5100595069424767</c:v>
                </c:pt>
              </c:numCache>
            </c:numRef>
          </c:val>
        </c:ser>
        <c:ser>
          <c:idx val="3"/>
          <c:order val="3"/>
          <c:tx>
            <c:strRef>
              <c:f>'Figure 3'!$E$4</c:f>
              <c:strCache>
                <c:ptCount val="1"/>
                <c:pt idx="0">
                  <c:v>Master-Doctorat (LMD)</c:v>
                </c:pt>
              </c:strCache>
            </c:strRef>
          </c:tx>
          <c:invertIfNegative val="0"/>
          <c:cat>
            <c:strRef>
              <c:f>'Figure 3'!$A$5:$A$9</c:f>
              <c:strCache>
                <c:ptCount val="5"/>
                <c:pt idx="0">
                  <c:v>Sans diplôme et niveau V
(CAP/BEP ou équivalent)</c:v>
                </c:pt>
                <c:pt idx="1">
                  <c:v>Niveau IV : Bac, ESEU, DAEU
ou équivalent</c:v>
                </c:pt>
                <c:pt idx="2">
                  <c:v>Niveau III : Bac + 2 (DUT, BTS, DEUG) ou équivalent</c:v>
                </c:pt>
                <c:pt idx="3">
                  <c:v>Niveau II : Bac + 3-4 (licence, maîtrise) ou équivalent</c:v>
                </c:pt>
                <c:pt idx="4">
                  <c:v>Niveau I : Bac + 5 et plus (master, diplôme d'ingénieur, doctorat) ou équivalent</c:v>
                </c:pt>
              </c:strCache>
            </c:strRef>
          </c:cat>
          <c:val>
            <c:numRef>
              <c:f>'Figure 3'!$E$5:$E$9</c:f>
              <c:numCache>
                <c:formatCode>0.00</c:formatCode>
                <c:ptCount val="5"/>
                <c:pt idx="0">
                  <c:v>0.39671294984414851</c:v>
                </c:pt>
                <c:pt idx="1">
                  <c:v>2.4652876168886371</c:v>
                </c:pt>
                <c:pt idx="2">
                  <c:v>9.2377444035137444</c:v>
                </c:pt>
                <c:pt idx="3">
                  <c:v>17.001983564749221</c:v>
                </c:pt>
                <c:pt idx="4">
                  <c:v>5.8940209691130629</c:v>
                </c:pt>
              </c:numCache>
            </c:numRef>
          </c:val>
        </c:ser>
        <c:ser>
          <c:idx val="4"/>
          <c:order val="4"/>
          <c:tx>
            <c:strRef>
              <c:f>'Figure 3'!$F$4</c:f>
              <c:strCache>
                <c:ptCount val="1"/>
                <c:pt idx="0">
                  <c:v>Diplôme d'ingénieur</c:v>
                </c:pt>
              </c:strCache>
            </c:strRef>
          </c:tx>
          <c:invertIfNegative val="0"/>
          <c:cat>
            <c:strRef>
              <c:f>'Figure 3'!$A$5:$A$9</c:f>
              <c:strCache>
                <c:ptCount val="5"/>
                <c:pt idx="0">
                  <c:v>Sans diplôme et niveau V
(CAP/BEP ou équivalent)</c:v>
                </c:pt>
                <c:pt idx="1">
                  <c:v>Niveau IV : Bac, ESEU, DAEU
ou équivalent</c:v>
                </c:pt>
                <c:pt idx="2">
                  <c:v>Niveau III : Bac + 2 (DUT, BTS, DEUG) ou équivalent</c:v>
                </c:pt>
                <c:pt idx="3">
                  <c:v>Niveau II : Bac + 3-4 (licence, maîtrise) ou équivalent</c:v>
                </c:pt>
                <c:pt idx="4">
                  <c:v>Niveau I : Bac + 5 et plus (master, diplôme d'ingénieur, doctorat) ou équivalent</c:v>
                </c:pt>
              </c:strCache>
            </c:strRef>
          </c:cat>
          <c:val>
            <c:numRef>
              <c:f>'Figure 3'!$F$5:$F$9</c:f>
              <c:numCache>
                <c:formatCode>0.00</c:formatCode>
                <c:ptCount val="5"/>
                <c:pt idx="0">
                  <c:v>0</c:v>
                </c:pt>
                <c:pt idx="1">
                  <c:v>0.17001983564749221</c:v>
                </c:pt>
                <c:pt idx="2">
                  <c:v>1.6151884386511759</c:v>
                </c:pt>
                <c:pt idx="3">
                  <c:v>1.0484556531595353</c:v>
                </c:pt>
                <c:pt idx="4">
                  <c:v>0.65174270331538675</c:v>
                </c:pt>
              </c:numCache>
            </c:numRef>
          </c:val>
        </c:ser>
        <c:ser>
          <c:idx val="5"/>
          <c:order val="5"/>
          <c:tx>
            <c:strRef>
              <c:f>'Figure 3'!$G$4</c:f>
              <c:strCache>
                <c:ptCount val="1"/>
                <c:pt idx="0">
                  <c:v>Autres diplômes et titres inscrits au RNCP</c:v>
                </c:pt>
              </c:strCache>
            </c:strRef>
          </c:tx>
          <c:invertIfNegative val="0"/>
          <c:cat>
            <c:strRef>
              <c:f>'Figure 3'!$A$5:$A$9</c:f>
              <c:strCache>
                <c:ptCount val="5"/>
                <c:pt idx="0">
                  <c:v>Sans diplôme et niveau V
(CAP/BEP ou équivalent)</c:v>
                </c:pt>
                <c:pt idx="1">
                  <c:v>Niveau IV : Bac, ESEU, DAEU
ou équivalent</c:v>
                </c:pt>
                <c:pt idx="2">
                  <c:v>Niveau III : Bac + 2 (DUT, BTS, DEUG) ou équivalent</c:v>
                </c:pt>
                <c:pt idx="3">
                  <c:v>Niveau II : Bac + 3-4 (licence, maîtrise) ou équivalent</c:v>
                </c:pt>
                <c:pt idx="4">
                  <c:v>Niveau I : Bac + 5 et plus (master, diplôme d'ingénieur, doctorat) ou équivalent</c:v>
                </c:pt>
              </c:strCache>
            </c:strRef>
          </c:cat>
          <c:val>
            <c:numRef>
              <c:f>'Figure 3'!$G$5:$G$9</c:f>
              <c:numCache>
                <c:formatCode>0.00</c:formatCode>
                <c:ptCount val="5"/>
                <c:pt idx="0">
                  <c:v>0.17001983564749221</c:v>
                </c:pt>
                <c:pt idx="1">
                  <c:v>1.2468121280816096</c:v>
                </c:pt>
                <c:pt idx="2">
                  <c:v>1.558515160102012</c:v>
                </c:pt>
                <c:pt idx="3">
                  <c:v>1.0767922924341173</c:v>
                </c:pt>
                <c:pt idx="4">
                  <c:v>2.4936242561632191</c:v>
                </c:pt>
              </c:numCache>
            </c:numRef>
          </c:val>
        </c:ser>
        <c:dLbls>
          <c:showLegendKey val="0"/>
          <c:showVal val="0"/>
          <c:showCatName val="0"/>
          <c:showSerName val="0"/>
          <c:showPercent val="0"/>
          <c:showBubbleSize val="0"/>
        </c:dLbls>
        <c:gapWidth val="150"/>
        <c:overlap val="100"/>
        <c:axId val="40751104"/>
        <c:axId val="40752640"/>
      </c:barChart>
      <c:catAx>
        <c:axId val="40751104"/>
        <c:scaling>
          <c:orientation val="minMax"/>
        </c:scaling>
        <c:delete val="0"/>
        <c:axPos val="b"/>
        <c:majorTickMark val="out"/>
        <c:minorTickMark val="none"/>
        <c:tickLblPos val="nextTo"/>
        <c:txPr>
          <a:bodyPr/>
          <a:lstStyle/>
          <a:p>
            <a:pPr>
              <a:defRPr sz="800"/>
            </a:pPr>
            <a:endParaRPr lang="fr-FR"/>
          </a:p>
        </c:txPr>
        <c:crossAx val="40752640"/>
        <c:crosses val="autoZero"/>
        <c:auto val="1"/>
        <c:lblAlgn val="ctr"/>
        <c:lblOffset val="100"/>
        <c:noMultiLvlLbl val="0"/>
      </c:catAx>
      <c:valAx>
        <c:axId val="40752640"/>
        <c:scaling>
          <c:orientation val="minMax"/>
          <c:max val="40"/>
        </c:scaling>
        <c:delete val="0"/>
        <c:axPos val="l"/>
        <c:majorGridlines/>
        <c:numFmt formatCode="0" sourceLinked="0"/>
        <c:majorTickMark val="out"/>
        <c:minorTickMark val="none"/>
        <c:tickLblPos val="nextTo"/>
        <c:txPr>
          <a:bodyPr/>
          <a:lstStyle/>
          <a:p>
            <a:pPr>
              <a:defRPr sz="800"/>
            </a:pPr>
            <a:endParaRPr lang="fr-FR"/>
          </a:p>
        </c:txPr>
        <c:crossAx val="40751104"/>
        <c:crosses val="autoZero"/>
        <c:crossBetween val="between"/>
      </c:valAx>
    </c:plotArea>
    <c:legend>
      <c:legendPos val="b"/>
      <c:overlay val="0"/>
      <c:txPr>
        <a:bodyPr/>
        <a:lstStyle/>
        <a:p>
          <a:pPr>
            <a:defRPr sz="800"/>
          </a:pPr>
          <a:endParaRPr lang="fr-FR"/>
        </a:p>
      </c:txPr>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'Figure 4'!$B$3</c:f>
              <c:strCache>
                <c:ptCount val="1"/>
                <c:pt idx="0">
                  <c:v>Droit - économie - gestion</c:v>
                </c:pt>
              </c:strCache>
            </c:strRef>
          </c:tx>
          <c:invertIfNegative val="0"/>
          <c:cat>
            <c:strRef>
              <c:f>'Figure 4'!$A$4:$A$10</c:f>
              <c:strCache>
                <c:ptCount val="7"/>
                <c:pt idx="0">
                  <c:v>DUT-DEUST-DNTS</c:v>
                </c:pt>
                <c:pt idx="1">
                  <c:v>Licence professionnelle</c:v>
                </c:pt>
                <c:pt idx="2">
                  <c:v>Licence </c:v>
                </c:pt>
                <c:pt idx="3">
                  <c:v>Master et doctorat </c:v>
                </c:pt>
                <c:pt idx="4">
                  <c:v>Diplômes d'ingénieur </c:v>
                </c:pt>
                <c:pt idx="5">
                  <c:v>Autres diplômes et titres inscrits au RNCP</c:v>
                </c:pt>
                <c:pt idx="6">
                  <c:v>Ensemble des bénéficiaires </c:v>
                </c:pt>
              </c:strCache>
            </c:strRef>
          </c:cat>
          <c:val>
            <c:numRef>
              <c:f>'Figure 4'!$B$4:$B$10</c:f>
              <c:numCache>
                <c:formatCode>0</c:formatCode>
                <c:ptCount val="7"/>
                <c:pt idx="0">
                  <c:v>27.4</c:v>
                </c:pt>
                <c:pt idx="1">
                  <c:v>48.7</c:v>
                </c:pt>
                <c:pt idx="2">
                  <c:v>27.2</c:v>
                </c:pt>
                <c:pt idx="3">
                  <c:v>41</c:v>
                </c:pt>
                <c:pt idx="4">
                  <c:v>0</c:v>
                </c:pt>
                <c:pt idx="5">
                  <c:v>3.3</c:v>
                </c:pt>
                <c:pt idx="6">
                  <c:v>41.9</c:v>
                </c:pt>
              </c:numCache>
            </c:numRef>
          </c:val>
        </c:ser>
        <c:ser>
          <c:idx val="1"/>
          <c:order val="1"/>
          <c:tx>
            <c:strRef>
              <c:f>'Figure 4'!$C$3</c:f>
              <c:strCache>
                <c:ptCount val="1"/>
                <c:pt idx="0">
                  <c:v>Art - lettres - langues</c:v>
                </c:pt>
              </c:strCache>
            </c:strRef>
          </c:tx>
          <c:invertIfNegative val="0"/>
          <c:cat>
            <c:strRef>
              <c:f>'Figure 4'!$A$4:$A$10</c:f>
              <c:strCache>
                <c:ptCount val="7"/>
                <c:pt idx="0">
                  <c:v>DUT-DEUST-DNTS</c:v>
                </c:pt>
                <c:pt idx="1">
                  <c:v>Licence professionnelle</c:v>
                </c:pt>
                <c:pt idx="2">
                  <c:v>Licence </c:v>
                </c:pt>
                <c:pt idx="3">
                  <c:v>Master et doctorat </c:v>
                </c:pt>
                <c:pt idx="4">
                  <c:v>Diplômes d'ingénieur </c:v>
                </c:pt>
                <c:pt idx="5">
                  <c:v>Autres diplômes et titres inscrits au RNCP</c:v>
                </c:pt>
                <c:pt idx="6">
                  <c:v>Ensemble des bénéficiaires </c:v>
                </c:pt>
              </c:strCache>
            </c:strRef>
          </c:cat>
          <c:val>
            <c:numRef>
              <c:f>'Figure 4'!$C$4:$C$10</c:f>
              <c:numCache>
                <c:formatCode>0</c:formatCode>
                <c:ptCount val="7"/>
                <c:pt idx="0">
                  <c:v>1.6</c:v>
                </c:pt>
                <c:pt idx="1">
                  <c:v>0.7</c:v>
                </c:pt>
                <c:pt idx="2">
                  <c:v>18</c:v>
                </c:pt>
                <c:pt idx="3">
                  <c:v>8.1</c:v>
                </c:pt>
                <c:pt idx="4">
                  <c:v>0</c:v>
                </c:pt>
                <c:pt idx="5">
                  <c:v>4.3</c:v>
                </c:pt>
                <c:pt idx="6">
                  <c:v>4.9000000000000004</c:v>
                </c:pt>
              </c:numCache>
            </c:numRef>
          </c:val>
        </c:ser>
        <c:ser>
          <c:idx val="2"/>
          <c:order val="2"/>
          <c:tx>
            <c:strRef>
              <c:f>'Figure 4'!$D$3</c:f>
              <c:strCache>
                <c:ptCount val="1"/>
                <c:pt idx="0">
                  <c:v>Sciences humaines et sociales</c:v>
                </c:pt>
              </c:strCache>
            </c:strRef>
          </c:tx>
          <c:invertIfNegative val="0"/>
          <c:cat>
            <c:strRef>
              <c:f>'Figure 4'!$A$4:$A$10</c:f>
              <c:strCache>
                <c:ptCount val="7"/>
                <c:pt idx="0">
                  <c:v>DUT-DEUST-DNTS</c:v>
                </c:pt>
                <c:pt idx="1">
                  <c:v>Licence professionnelle</c:v>
                </c:pt>
                <c:pt idx="2">
                  <c:v>Licence </c:v>
                </c:pt>
                <c:pt idx="3">
                  <c:v>Master et doctorat </c:v>
                </c:pt>
                <c:pt idx="4">
                  <c:v>Diplômes d'ingénieur </c:v>
                </c:pt>
                <c:pt idx="5">
                  <c:v>Autres diplômes et titres inscrits au RNCP</c:v>
                </c:pt>
                <c:pt idx="6">
                  <c:v>Ensemble des bénéficiaires </c:v>
                </c:pt>
              </c:strCache>
            </c:strRef>
          </c:cat>
          <c:val>
            <c:numRef>
              <c:f>'Figure 4'!$D$4:$D$10</c:f>
              <c:numCache>
                <c:formatCode>0</c:formatCode>
                <c:ptCount val="7"/>
                <c:pt idx="0">
                  <c:v>24.2</c:v>
                </c:pt>
                <c:pt idx="1">
                  <c:v>11.2</c:v>
                </c:pt>
                <c:pt idx="2">
                  <c:v>29.8</c:v>
                </c:pt>
                <c:pt idx="3">
                  <c:v>23.6</c:v>
                </c:pt>
                <c:pt idx="4">
                  <c:v>0</c:v>
                </c:pt>
                <c:pt idx="5">
                  <c:v>14.1</c:v>
                </c:pt>
                <c:pt idx="6">
                  <c:v>17.5</c:v>
                </c:pt>
              </c:numCache>
            </c:numRef>
          </c:val>
        </c:ser>
        <c:ser>
          <c:idx val="3"/>
          <c:order val="3"/>
          <c:tx>
            <c:strRef>
              <c:f>'Figure 4'!$E$3</c:f>
              <c:strCache>
                <c:ptCount val="1"/>
                <c:pt idx="0">
                  <c:v>Sciences - technologie - santé</c:v>
                </c:pt>
              </c:strCache>
            </c:strRef>
          </c:tx>
          <c:invertIfNegative val="0"/>
          <c:cat>
            <c:strRef>
              <c:f>'Figure 4'!$A$4:$A$10</c:f>
              <c:strCache>
                <c:ptCount val="7"/>
                <c:pt idx="0">
                  <c:v>DUT-DEUST-DNTS</c:v>
                </c:pt>
                <c:pt idx="1">
                  <c:v>Licence professionnelle</c:v>
                </c:pt>
                <c:pt idx="2">
                  <c:v>Licence </c:v>
                </c:pt>
                <c:pt idx="3">
                  <c:v>Master et doctorat </c:v>
                </c:pt>
                <c:pt idx="4">
                  <c:v>Diplômes d'ingénieur </c:v>
                </c:pt>
                <c:pt idx="5">
                  <c:v>Autres diplômes et titres inscrits au RNCP</c:v>
                </c:pt>
                <c:pt idx="6">
                  <c:v>Ensemble des bénéficiaires </c:v>
                </c:pt>
              </c:strCache>
            </c:strRef>
          </c:cat>
          <c:val>
            <c:numRef>
              <c:f>'Figure 4'!$E$4:$E$10</c:f>
              <c:numCache>
                <c:formatCode>0</c:formatCode>
                <c:ptCount val="7"/>
                <c:pt idx="0">
                  <c:v>46.8</c:v>
                </c:pt>
                <c:pt idx="1">
                  <c:v>39.4</c:v>
                </c:pt>
                <c:pt idx="2">
                  <c:v>25</c:v>
                </c:pt>
                <c:pt idx="3">
                  <c:v>27.3</c:v>
                </c:pt>
                <c:pt idx="4">
                  <c:v>100</c:v>
                </c:pt>
                <c:pt idx="5">
                  <c:v>78.3</c:v>
                </c:pt>
                <c:pt idx="6">
                  <c:v>35.700000000000003</c:v>
                </c:pt>
              </c:numCache>
            </c:numRef>
          </c:val>
        </c:ser>
        <c:dLbls>
          <c:showLegendKey val="0"/>
          <c:showVal val="0"/>
          <c:showCatName val="0"/>
          <c:showSerName val="0"/>
          <c:showPercent val="0"/>
          <c:showBubbleSize val="0"/>
        </c:dLbls>
        <c:gapWidth val="150"/>
        <c:overlap val="100"/>
        <c:axId val="40951808"/>
        <c:axId val="40953344"/>
      </c:barChart>
      <c:catAx>
        <c:axId val="40951808"/>
        <c:scaling>
          <c:orientation val="minMax"/>
        </c:scaling>
        <c:delete val="0"/>
        <c:axPos val="b"/>
        <c:majorTickMark val="out"/>
        <c:minorTickMark val="none"/>
        <c:tickLblPos val="nextTo"/>
        <c:txPr>
          <a:bodyPr/>
          <a:lstStyle/>
          <a:p>
            <a:pPr>
              <a:defRPr sz="800"/>
            </a:pPr>
            <a:endParaRPr lang="fr-FR"/>
          </a:p>
        </c:txPr>
        <c:crossAx val="40953344"/>
        <c:crosses val="autoZero"/>
        <c:auto val="1"/>
        <c:lblAlgn val="ctr"/>
        <c:lblOffset val="100"/>
        <c:noMultiLvlLbl val="0"/>
      </c:catAx>
      <c:valAx>
        <c:axId val="40953344"/>
        <c:scaling>
          <c:orientation val="minMax"/>
          <c:max val="100"/>
        </c:scaling>
        <c:delete val="0"/>
        <c:axPos val="l"/>
        <c:majorGridlines/>
        <c:numFmt formatCode="0" sourceLinked="1"/>
        <c:majorTickMark val="out"/>
        <c:minorTickMark val="none"/>
        <c:tickLblPos val="nextTo"/>
        <c:txPr>
          <a:bodyPr/>
          <a:lstStyle/>
          <a:p>
            <a:pPr>
              <a:defRPr sz="800"/>
            </a:pPr>
            <a:endParaRPr lang="fr-FR"/>
          </a:p>
        </c:txPr>
        <c:crossAx val="40951808"/>
        <c:crosses val="autoZero"/>
        <c:crossBetween val="between"/>
      </c:valAx>
    </c:plotArea>
    <c:legend>
      <c:legendPos val="b"/>
      <c:overlay val="0"/>
      <c:txPr>
        <a:bodyPr/>
        <a:lstStyle/>
        <a:p>
          <a:pPr>
            <a:defRPr sz="800"/>
          </a:pPr>
          <a:endParaRPr lang="fr-FR"/>
        </a:p>
      </c:txPr>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762822811471102E-2"/>
          <c:y val="1.9235685420520902E-2"/>
          <c:w val="0.912910701352311"/>
          <c:h val="0.65521060174124401"/>
        </c:manualLayout>
      </c:layout>
      <c:lineChart>
        <c:grouping val="standard"/>
        <c:varyColors val="0"/>
        <c:ser>
          <c:idx val="0"/>
          <c:order val="0"/>
          <c:spPr>
            <a:ln w="28575">
              <a:noFill/>
            </a:ln>
          </c:spPr>
          <c:marker>
            <c:symbol val="none"/>
          </c:marker>
          <c:cat>
            <c:strRef>
              <c:f>'[1]Figure 2'!$B$2:$F$2</c:f>
              <c:strCache>
                <c:ptCount val="5"/>
                <c:pt idx="0">
                  <c:v>1
Entre le dépôt du dossier de recevabilité et l'avis favorable</c:v>
                </c:pt>
                <c:pt idx="1">
                  <c:v>2
Entre l'avis favorable et l'obtention d'un ou plusieurs financements</c:v>
                </c:pt>
                <c:pt idx="2">
                  <c:v>3
Entre l'avis favorable et l'examen du dossier par le jury de VAE</c:v>
                </c:pt>
                <c:pt idx="3">
                  <c:v>4
Si VAE partielle accordée : entre la décision du jury de VAE et l'obtention d'une VAE totale suite à des préconisations</c:v>
                </c:pt>
                <c:pt idx="4">
                  <c:v>5
Entre le début et la fin de l'accompagnement</c:v>
                </c:pt>
              </c:strCache>
            </c:strRef>
          </c:cat>
          <c:val>
            <c:numRef>
              <c:f>'[1]Figure 2'!$B$3:$F$3</c:f>
              <c:numCache>
                <c:formatCode>General</c:formatCode>
                <c:ptCount val="5"/>
                <c:pt idx="0">
                  <c:v>1</c:v>
                </c:pt>
                <c:pt idx="1">
                  <c:v>2.1</c:v>
                </c:pt>
                <c:pt idx="2">
                  <c:v>10.6</c:v>
                </c:pt>
                <c:pt idx="3">
                  <c:v>1.8</c:v>
                </c:pt>
                <c:pt idx="4">
                  <c:v>7</c:v>
                </c:pt>
              </c:numCache>
            </c:numRef>
          </c:val>
          <c:smooth val="0"/>
        </c:ser>
        <c:ser>
          <c:idx val="1"/>
          <c:order val="1"/>
          <c:spPr>
            <a:ln w="28575">
              <a:noFill/>
            </a:ln>
          </c:spPr>
          <c:marker>
            <c:symbol val="circle"/>
            <c:size val="5"/>
            <c:spPr>
              <a:noFill/>
              <a:ln>
                <a:solidFill>
                  <a:srgbClr val="000000"/>
                </a:solidFill>
                <a:prstDash val="solid"/>
              </a:ln>
            </c:spPr>
          </c:marker>
          <c:cat>
            <c:strRef>
              <c:f>'[1]Figure 2'!$B$2:$F$2</c:f>
              <c:strCache>
                <c:ptCount val="5"/>
                <c:pt idx="0">
                  <c:v>1
Entre le dépôt du dossier de recevabilité et l'avis favorable</c:v>
                </c:pt>
                <c:pt idx="1">
                  <c:v>2
Entre l'avis favorable et l'obtention d'un ou plusieurs financements</c:v>
                </c:pt>
                <c:pt idx="2">
                  <c:v>3
Entre l'avis favorable et l'examen du dossier par le jury de VAE</c:v>
                </c:pt>
                <c:pt idx="3">
                  <c:v>4
Si VAE partielle accordée : entre la décision du jury de VAE et l'obtention d'une VAE totale suite à des préconisations</c:v>
                </c:pt>
                <c:pt idx="4">
                  <c:v>5
Entre le début et la fin de l'accompagnement</c:v>
                </c:pt>
              </c:strCache>
            </c:strRef>
          </c:cat>
          <c:val>
            <c:numRef>
              <c:f>'[1]Figure 2'!$B$4:$F$4</c:f>
              <c:numCache>
                <c:formatCode>General</c:formatCode>
                <c:ptCount val="5"/>
                <c:pt idx="0">
                  <c:v>0.2</c:v>
                </c:pt>
                <c:pt idx="1">
                  <c:v>0</c:v>
                </c:pt>
                <c:pt idx="2">
                  <c:v>6.2</c:v>
                </c:pt>
                <c:pt idx="3">
                  <c:v>0.1</c:v>
                </c:pt>
                <c:pt idx="4">
                  <c:v>0.3</c:v>
                </c:pt>
              </c:numCache>
            </c:numRef>
          </c:val>
          <c:smooth val="0"/>
        </c:ser>
        <c:ser>
          <c:idx val="2"/>
          <c:order val="2"/>
          <c:spPr>
            <a:ln w="28575">
              <a:noFill/>
            </a:ln>
          </c:spPr>
          <c:marker>
            <c:symbol val="dash"/>
            <c:size val="5"/>
            <c:spPr>
              <a:noFill/>
              <a:ln>
                <a:solidFill>
                  <a:srgbClr val="000000"/>
                </a:solidFill>
                <a:prstDash val="solid"/>
              </a:ln>
            </c:spPr>
          </c:marker>
          <c:cat>
            <c:strRef>
              <c:f>'[1]Figure 2'!$B$2:$F$2</c:f>
              <c:strCache>
                <c:ptCount val="5"/>
                <c:pt idx="0">
                  <c:v>1
Entre le dépôt du dossier de recevabilité et l'avis favorable</c:v>
                </c:pt>
                <c:pt idx="1">
                  <c:v>2
Entre l'avis favorable et l'obtention d'un ou plusieurs financements</c:v>
                </c:pt>
                <c:pt idx="2">
                  <c:v>3
Entre l'avis favorable et l'examen du dossier par le jury de VAE</c:v>
                </c:pt>
                <c:pt idx="3">
                  <c:v>4
Si VAE partielle accordée : entre la décision du jury de VAE et l'obtention d'une VAE totale suite à des préconisations</c:v>
                </c:pt>
                <c:pt idx="4">
                  <c:v>5
Entre le début et la fin de l'accompagnement</c:v>
                </c:pt>
              </c:strCache>
            </c:strRef>
          </c:cat>
          <c:val>
            <c:numRef>
              <c:f>'[1]Figure 2'!$B$5:$F$5</c:f>
              <c:numCache>
                <c:formatCode>General</c:formatCode>
                <c:ptCount val="5"/>
                <c:pt idx="0">
                  <c:v>0.2</c:v>
                </c:pt>
                <c:pt idx="1">
                  <c:v>0</c:v>
                </c:pt>
                <c:pt idx="2">
                  <c:v>6.2</c:v>
                </c:pt>
                <c:pt idx="3">
                  <c:v>0.1</c:v>
                </c:pt>
                <c:pt idx="4">
                  <c:v>0.3</c:v>
                </c:pt>
              </c:numCache>
            </c:numRef>
          </c:val>
          <c:smooth val="0"/>
        </c:ser>
        <c:ser>
          <c:idx val="3"/>
          <c:order val="3"/>
          <c:spPr>
            <a:ln w="28575">
              <a:noFill/>
            </a:ln>
          </c:spPr>
          <c:marker>
            <c:symbol val="dash"/>
            <c:size val="12"/>
            <c:spPr>
              <a:noFill/>
              <a:ln>
                <a:solidFill>
                  <a:srgbClr val="000000"/>
                </a:solidFill>
                <a:prstDash val="solid"/>
              </a:ln>
            </c:spPr>
          </c:marker>
          <c:cat>
            <c:strRef>
              <c:f>'[1]Figure 2'!$B$2:$F$2</c:f>
              <c:strCache>
                <c:ptCount val="5"/>
                <c:pt idx="0">
                  <c:v>1
Entre le dépôt du dossier de recevabilité et l'avis favorable</c:v>
                </c:pt>
                <c:pt idx="1">
                  <c:v>2
Entre l'avis favorable et l'obtention d'un ou plusieurs financements</c:v>
                </c:pt>
                <c:pt idx="2">
                  <c:v>3
Entre l'avis favorable et l'examen du dossier par le jury de VAE</c:v>
                </c:pt>
                <c:pt idx="3">
                  <c:v>4
Si VAE partielle accordée : entre la décision du jury de VAE et l'obtention d'une VAE totale suite à des préconisations</c:v>
                </c:pt>
                <c:pt idx="4">
                  <c:v>5
Entre le début et la fin de l'accompagnement</c:v>
                </c:pt>
              </c:strCache>
            </c:strRef>
          </c:cat>
          <c:val>
            <c:numRef>
              <c:f>'[1]Figure 2'!$B$6:$F$6</c:f>
              <c:numCache>
                <c:formatCode>General</c:formatCode>
                <c:ptCount val="5"/>
                <c:pt idx="0">
                  <c:v>1.5</c:v>
                </c:pt>
                <c:pt idx="1">
                  <c:v>3</c:v>
                </c:pt>
                <c:pt idx="2">
                  <c:v>14</c:v>
                </c:pt>
                <c:pt idx="3">
                  <c:v>4.3</c:v>
                </c:pt>
                <c:pt idx="4">
                  <c:v>10.7</c:v>
                </c:pt>
              </c:numCache>
            </c:numRef>
          </c:val>
          <c:smooth val="0"/>
        </c:ser>
        <c:ser>
          <c:idx val="4"/>
          <c:order val="4"/>
          <c:spPr>
            <a:ln w="28575">
              <a:noFill/>
            </a:ln>
          </c:spPr>
          <c:marker>
            <c:symbol val="plus"/>
            <c:size val="5"/>
            <c:spPr>
              <a:noFill/>
              <a:ln>
                <a:solidFill>
                  <a:srgbClr val="000000"/>
                </a:solidFill>
                <a:prstDash val="solid"/>
              </a:ln>
            </c:spPr>
          </c:marker>
          <c:cat>
            <c:strRef>
              <c:f>'[1]Figure 2'!$B$2:$F$2</c:f>
              <c:strCache>
                <c:ptCount val="5"/>
                <c:pt idx="0">
                  <c:v>1
Entre le dépôt du dossier de recevabilité et l'avis favorable</c:v>
                </c:pt>
                <c:pt idx="1">
                  <c:v>2
Entre l'avis favorable et l'obtention d'un ou plusieurs financements</c:v>
                </c:pt>
                <c:pt idx="2">
                  <c:v>3
Entre l'avis favorable et l'examen du dossier par le jury de VAE</c:v>
                </c:pt>
                <c:pt idx="3">
                  <c:v>4
Si VAE partielle accordée : entre la décision du jury de VAE et l'obtention d'une VAE totale suite à des préconisations</c:v>
                </c:pt>
                <c:pt idx="4">
                  <c:v>5
Entre le début et la fin de l'accompagnement</c:v>
                </c:pt>
              </c:strCache>
            </c:strRef>
          </c:cat>
          <c:val>
            <c:numRef>
              <c:f>'[1]Figure 2'!$B$7:$F$7</c:f>
              <c:numCache>
                <c:formatCode>General</c:formatCode>
                <c:ptCount val="5"/>
                <c:pt idx="0">
                  <c:v>1.6</c:v>
                </c:pt>
                <c:pt idx="1">
                  <c:v>3</c:v>
                </c:pt>
                <c:pt idx="2">
                  <c:v>14.4</c:v>
                </c:pt>
                <c:pt idx="3">
                  <c:v>6.2</c:v>
                </c:pt>
                <c:pt idx="4">
                  <c:v>10.9</c:v>
                </c:pt>
              </c:numCache>
            </c:numRef>
          </c:val>
          <c:smooth val="0"/>
        </c:ser>
        <c:ser>
          <c:idx val="5"/>
          <c:order val="5"/>
          <c:spPr>
            <a:ln w="28575">
              <a:noFill/>
            </a:ln>
          </c:spPr>
          <c:marker>
            <c:symbol val="dash"/>
            <c:size val="5"/>
            <c:spPr>
              <a:noFill/>
              <a:ln>
                <a:solidFill>
                  <a:srgbClr val="000000"/>
                </a:solidFill>
                <a:prstDash val="solid"/>
              </a:ln>
            </c:spPr>
          </c:marker>
          <c:cat>
            <c:strRef>
              <c:f>'[1]Figure 2'!$B$2:$F$2</c:f>
              <c:strCache>
                <c:ptCount val="5"/>
                <c:pt idx="0">
                  <c:v>1
Entre le dépôt du dossier de recevabilité et l'avis favorable</c:v>
                </c:pt>
                <c:pt idx="1">
                  <c:v>2
Entre l'avis favorable et l'obtention d'un ou plusieurs financements</c:v>
                </c:pt>
                <c:pt idx="2">
                  <c:v>3
Entre l'avis favorable et l'examen du dossier par le jury de VAE</c:v>
                </c:pt>
                <c:pt idx="3">
                  <c:v>4
Si VAE partielle accordée : entre la décision du jury de VAE et l'obtention d'une VAE totale suite à des préconisations</c:v>
                </c:pt>
                <c:pt idx="4">
                  <c:v>5
Entre le début et la fin de l'accompagnement</c:v>
                </c:pt>
              </c:strCache>
            </c:strRef>
          </c:cat>
          <c:val>
            <c:numRef>
              <c:f>'[1]Figure 2'!$B$8:$F$8</c:f>
              <c:numCache>
                <c:formatCode>General</c:formatCode>
                <c:ptCount val="5"/>
                <c:pt idx="0">
                  <c:v>2.2999999999999998</c:v>
                </c:pt>
                <c:pt idx="1">
                  <c:v>4.5</c:v>
                </c:pt>
                <c:pt idx="2">
                  <c:v>21.2</c:v>
                </c:pt>
                <c:pt idx="3">
                  <c:v>13.4</c:v>
                </c:pt>
                <c:pt idx="4">
                  <c:v>18</c:v>
                </c:pt>
              </c:numCache>
            </c:numRef>
          </c:val>
          <c:smooth val="0"/>
        </c:ser>
        <c:ser>
          <c:idx val="6"/>
          <c:order val="6"/>
          <c:spPr>
            <a:ln w="28575">
              <a:noFill/>
            </a:ln>
          </c:spPr>
          <c:marker>
            <c:symbol val="circle"/>
            <c:size val="5"/>
            <c:spPr>
              <a:noFill/>
              <a:ln>
                <a:solidFill>
                  <a:srgbClr val="000000"/>
                </a:solidFill>
                <a:prstDash val="solid"/>
              </a:ln>
            </c:spPr>
          </c:marker>
          <c:cat>
            <c:strRef>
              <c:f>'[1]Figure 2'!$B$2:$F$2</c:f>
              <c:strCache>
                <c:ptCount val="5"/>
                <c:pt idx="0">
                  <c:v>1
Entre le dépôt du dossier de recevabilité et l'avis favorable</c:v>
                </c:pt>
                <c:pt idx="1">
                  <c:v>2
Entre l'avis favorable et l'obtention d'un ou plusieurs financements</c:v>
                </c:pt>
                <c:pt idx="2">
                  <c:v>3
Entre l'avis favorable et l'examen du dossier par le jury de VAE</c:v>
                </c:pt>
                <c:pt idx="3">
                  <c:v>4
Si VAE partielle accordée : entre la décision du jury de VAE et l'obtention d'une VAE totale suite à des préconisations</c:v>
                </c:pt>
                <c:pt idx="4">
                  <c:v>5
Entre le début et la fin de l'accompagnement</c:v>
                </c:pt>
              </c:strCache>
            </c:strRef>
          </c:cat>
          <c:val>
            <c:numRef>
              <c:f>'[1]Figure 2'!$B$9:$F$9</c:f>
              <c:numCache>
                <c:formatCode>General</c:formatCode>
                <c:ptCount val="5"/>
                <c:pt idx="0">
                  <c:v>5.3</c:v>
                </c:pt>
                <c:pt idx="1">
                  <c:v>6.2</c:v>
                </c:pt>
                <c:pt idx="2">
                  <c:v>28.7</c:v>
                </c:pt>
                <c:pt idx="3">
                  <c:v>20.3</c:v>
                </c:pt>
                <c:pt idx="4">
                  <c:v>22.9</c:v>
                </c:pt>
              </c:numCache>
            </c:numRef>
          </c:val>
          <c:smooth val="0"/>
        </c:ser>
        <c:ser>
          <c:idx val="7"/>
          <c:order val="7"/>
          <c:spPr>
            <a:ln w="28575">
              <a:noFill/>
            </a:ln>
          </c:spPr>
          <c:marker>
            <c:symbol val="none"/>
          </c:marker>
          <c:cat>
            <c:strRef>
              <c:f>'[1]Figure 2'!$B$2:$F$2</c:f>
              <c:strCache>
                <c:ptCount val="5"/>
                <c:pt idx="0">
                  <c:v>1
Entre le dépôt du dossier de recevabilité et l'avis favorable</c:v>
                </c:pt>
                <c:pt idx="1">
                  <c:v>2
Entre l'avis favorable et l'obtention d'un ou plusieurs financements</c:v>
                </c:pt>
                <c:pt idx="2">
                  <c:v>3
Entre l'avis favorable et l'examen du dossier par le jury de VAE</c:v>
                </c:pt>
                <c:pt idx="3">
                  <c:v>4
Si VAE partielle accordée : entre la décision du jury de VAE et l'obtention d'une VAE totale suite à des préconisations</c:v>
                </c:pt>
                <c:pt idx="4">
                  <c:v>5
Entre le début et la fin de l'accompagnement</c:v>
                </c:pt>
              </c:strCache>
            </c:strRef>
          </c:cat>
          <c:val>
            <c:numRef>
              <c:f>'[1]Figure 2'!$B$10:$F$10</c:f>
              <c:numCache>
                <c:formatCode>General</c:formatCode>
                <c:ptCount val="5"/>
                <c:pt idx="0">
                  <c:v>2</c:v>
                </c:pt>
                <c:pt idx="1">
                  <c:v>4</c:v>
                </c:pt>
                <c:pt idx="2">
                  <c:v>17.899999999999999</c:v>
                </c:pt>
                <c:pt idx="3">
                  <c:v>10.1</c:v>
                </c:pt>
                <c:pt idx="4">
                  <c:v>14.5</c:v>
                </c:pt>
              </c:numCache>
            </c:numRef>
          </c:val>
          <c:smooth val="0"/>
        </c:ser>
        <c:dLbls>
          <c:showLegendKey val="0"/>
          <c:showVal val="0"/>
          <c:showCatName val="0"/>
          <c:showSerName val="0"/>
          <c:showPercent val="0"/>
          <c:showBubbleSize val="0"/>
        </c:dLbls>
        <c:hiLowLines/>
        <c:upDownBars>
          <c:gapWidth val="300"/>
          <c:upBars/>
          <c:downBars/>
        </c:upDownBars>
        <c:marker val="1"/>
        <c:smooth val="0"/>
        <c:axId val="41210240"/>
        <c:axId val="41211776"/>
      </c:lineChart>
      <c:catAx>
        <c:axId val="41210240"/>
        <c:scaling>
          <c:orientation val="minMax"/>
        </c:scaling>
        <c:delete val="0"/>
        <c:axPos val="b"/>
        <c:majorTickMark val="out"/>
        <c:minorTickMark val="none"/>
        <c:tickLblPos val="nextTo"/>
        <c:txPr>
          <a:bodyPr/>
          <a:lstStyle/>
          <a:p>
            <a:pPr>
              <a:defRPr sz="800"/>
            </a:pPr>
            <a:endParaRPr lang="fr-FR"/>
          </a:p>
        </c:txPr>
        <c:crossAx val="41211776"/>
        <c:crosses val="autoZero"/>
        <c:auto val="1"/>
        <c:lblAlgn val="ctr"/>
        <c:lblOffset val="100"/>
        <c:noMultiLvlLbl val="0"/>
      </c:catAx>
      <c:valAx>
        <c:axId val="41211776"/>
        <c:scaling>
          <c:orientation val="minMax"/>
          <c:max val="35"/>
        </c:scaling>
        <c:delete val="0"/>
        <c:axPos val="l"/>
        <c:majorGridlines/>
        <c:numFmt formatCode="0" sourceLinked="0"/>
        <c:majorTickMark val="out"/>
        <c:minorTickMark val="none"/>
        <c:tickLblPos val="nextTo"/>
        <c:txPr>
          <a:bodyPr/>
          <a:lstStyle/>
          <a:p>
            <a:pPr>
              <a:defRPr sz="800"/>
            </a:pPr>
            <a:endParaRPr lang="fr-FR"/>
          </a:p>
        </c:txPr>
        <c:crossAx val="41210240"/>
        <c:crosses val="autoZero"/>
        <c:crossBetween val="between"/>
      </c:valAx>
      <c:spPr>
        <a:noFill/>
      </c:spPr>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5</xdr:row>
      <xdr:rowOff>133349</xdr:rowOff>
    </xdr:from>
    <xdr:to>
      <xdr:col>7</xdr:col>
      <xdr:colOff>485775</xdr:colOff>
      <xdr:row>30</xdr:row>
      <xdr:rowOff>133349</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10</xdr:row>
      <xdr:rowOff>128587</xdr:rowOff>
    </xdr:from>
    <xdr:to>
      <xdr:col>7</xdr:col>
      <xdr:colOff>95249</xdr:colOff>
      <xdr:row>38</xdr:row>
      <xdr:rowOff>85725</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10</xdr:row>
      <xdr:rowOff>176212</xdr:rowOff>
    </xdr:from>
    <xdr:to>
      <xdr:col>7</xdr:col>
      <xdr:colOff>19050</xdr:colOff>
      <xdr:row>29</xdr:row>
      <xdr:rowOff>171450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9523</xdr:colOff>
      <xdr:row>13</xdr:row>
      <xdr:rowOff>19051</xdr:rowOff>
    </xdr:from>
    <xdr:to>
      <xdr:col>7</xdr:col>
      <xdr:colOff>733424</xdr:colOff>
      <xdr:row>32</xdr:row>
      <xdr:rowOff>9524</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lixi/AppData/Local/Microsoft/Windows/Temporary%20Internet%20Files/Content.Outlook/M3YHRIU1/Copie%20de%20depp-ni-2018-donnees-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 1"/>
      <sheetName val="Figure 2"/>
      <sheetName val="Figure 3 web"/>
      <sheetName val="Figure 4"/>
      <sheetName val="Figure 5 web"/>
      <sheetName val="Figure 6 web"/>
      <sheetName val="Figure 7"/>
      <sheetName val="Figure 8"/>
      <sheetName val="Figure 9 web"/>
      <sheetName val="Encadrés"/>
      <sheetName val="Domaines"/>
      <sheetName val="Financement"/>
    </sheetNames>
    <sheetDataSet>
      <sheetData sheetId="0"/>
      <sheetData sheetId="1">
        <row r="2">
          <cell r="B2" t="str">
            <v>1
Entre le dépôt du dossier de recevabilité et l'avis favorable</v>
          </cell>
          <cell r="C2" t="str">
            <v>2
Entre l'avis favorable et l'obtention d'un ou plusieurs financements</v>
          </cell>
          <cell r="D2" t="str">
            <v>3
Entre l'avis favorable et l'examen du dossier par le jury de VAE</v>
          </cell>
          <cell r="E2" t="str">
            <v>4
Si VAE partielle accordée : entre la décision du jury de VAE et l'obtention d'une VAE totale suite à des préconisations</v>
          </cell>
          <cell r="F2" t="str">
            <v>5
Entre le début et la fin de l'accompagnement</v>
          </cell>
        </row>
        <row r="3">
          <cell r="B3">
            <v>1</v>
          </cell>
          <cell r="C3">
            <v>2.1</v>
          </cell>
          <cell r="D3">
            <v>10.6</v>
          </cell>
          <cell r="E3">
            <v>1.8</v>
          </cell>
          <cell r="F3">
            <v>7</v>
          </cell>
        </row>
        <row r="4">
          <cell r="B4">
            <v>0.2</v>
          </cell>
          <cell r="C4">
            <v>0</v>
          </cell>
          <cell r="D4">
            <v>6.2</v>
          </cell>
          <cell r="E4">
            <v>0.1</v>
          </cell>
          <cell r="F4">
            <v>0.3</v>
          </cell>
        </row>
        <row r="5">
          <cell r="B5">
            <v>0.2</v>
          </cell>
          <cell r="C5">
            <v>0</v>
          </cell>
          <cell r="D5">
            <v>6.2</v>
          </cell>
          <cell r="E5">
            <v>0.1</v>
          </cell>
          <cell r="F5">
            <v>0.3</v>
          </cell>
        </row>
        <row r="6">
          <cell r="B6">
            <v>1.5</v>
          </cell>
          <cell r="C6">
            <v>3</v>
          </cell>
          <cell r="D6">
            <v>14</v>
          </cell>
          <cell r="E6">
            <v>4.3</v>
          </cell>
          <cell r="F6">
            <v>10.7</v>
          </cell>
        </row>
        <row r="7">
          <cell r="B7">
            <v>1.6</v>
          </cell>
          <cell r="C7">
            <v>3</v>
          </cell>
          <cell r="D7">
            <v>14.4</v>
          </cell>
          <cell r="E7">
            <v>6.2</v>
          </cell>
          <cell r="F7">
            <v>10.9</v>
          </cell>
        </row>
        <row r="8">
          <cell r="B8">
            <v>2.2999999999999998</v>
          </cell>
          <cell r="C8">
            <v>4.5</v>
          </cell>
          <cell r="D8">
            <v>21.2</v>
          </cell>
          <cell r="E8">
            <v>13.4</v>
          </cell>
          <cell r="F8">
            <v>18</v>
          </cell>
        </row>
        <row r="9">
          <cell r="B9">
            <v>5.3</v>
          </cell>
          <cell r="C9">
            <v>6.2</v>
          </cell>
          <cell r="D9">
            <v>28.7</v>
          </cell>
          <cell r="E9">
            <v>20.3</v>
          </cell>
          <cell r="F9">
            <v>22.9</v>
          </cell>
        </row>
        <row r="10">
          <cell r="B10">
            <v>2</v>
          </cell>
          <cell r="C10">
            <v>4</v>
          </cell>
          <cell r="D10">
            <v>17.899999999999999</v>
          </cell>
          <cell r="E10">
            <v>10.1</v>
          </cell>
          <cell r="F10">
            <v>14.5</v>
          </cell>
        </row>
      </sheetData>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tabSelected="1" workbookViewId="0">
      <selection activeCell="F18" sqref="F18"/>
    </sheetView>
  </sheetViews>
  <sheetFormatPr baseColWidth="10" defaultRowHeight="15" x14ac:dyDescent="0.25"/>
  <sheetData>
    <row r="1" spans="1:12" x14ac:dyDescent="0.25">
      <c r="A1" s="7" t="s">
        <v>103</v>
      </c>
    </row>
    <row r="3" spans="1:12" x14ac:dyDescent="0.25">
      <c r="A3" s="7" t="s">
        <v>35</v>
      </c>
      <c r="B3" s="166" t="s">
        <v>104</v>
      </c>
      <c r="C3" s="166"/>
      <c r="D3" s="166"/>
      <c r="E3" s="166"/>
      <c r="F3" s="166"/>
      <c r="G3" s="166"/>
      <c r="H3" s="166"/>
      <c r="I3" s="166"/>
      <c r="J3" s="166"/>
      <c r="K3" s="166"/>
      <c r="L3" s="166"/>
    </row>
    <row r="5" spans="1:12" x14ac:dyDescent="0.25">
      <c r="A5" s="7" t="s">
        <v>36</v>
      </c>
      <c r="B5" s="167" t="s">
        <v>87</v>
      </c>
      <c r="C5" s="167"/>
      <c r="D5" s="167"/>
      <c r="E5" s="167"/>
      <c r="F5" s="167"/>
      <c r="G5" s="167"/>
      <c r="H5" s="167"/>
      <c r="I5" s="167"/>
      <c r="J5" s="167"/>
      <c r="K5" s="167"/>
      <c r="L5" s="167"/>
    </row>
    <row r="7" spans="1:12" x14ac:dyDescent="0.25">
      <c r="A7" s="7" t="s">
        <v>37</v>
      </c>
      <c r="B7" s="166" t="s">
        <v>91</v>
      </c>
      <c r="C7" s="166"/>
      <c r="D7" s="166"/>
      <c r="E7" s="166"/>
      <c r="F7" s="166"/>
      <c r="G7" s="166"/>
      <c r="H7" s="166"/>
      <c r="I7" s="166"/>
      <c r="J7" s="166"/>
      <c r="K7" s="166"/>
      <c r="L7" s="166"/>
    </row>
    <row r="9" spans="1:12" x14ac:dyDescent="0.25">
      <c r="A9" s="7" t="s">
        <v>39</v>
      </c>
      <c r="B9" s="165" t="s">
        <v>108</v>
      </c>
      <c r="C9" s="165"/>
      <c r="D9" s="165"/>
      <c r="E9" s="165"/>
      <c r="F9" s="165"/>
      <c r="G9" s="165"/>
      <c r="H9" s="165"/>
      <c r="I9" s="165"/>
      <c r="J9" s="165"/>
      <c r="K9" s="165"/>
      <c r="L9" s="165"/>
    </row>
    <row r="11" spans="1:12" x14ac:dyDescent="0.25">
      <c r="A11" s="7" t="s">
        <v>40</v>
      </c>
      <c r="B11" s="165" t="s">
        <v>106</v>
      </c>
      <c r="C11" s="165"/>
      <c r="D11" s="165"/>
      <c r="E11" s="165"/>
      <c r="F11" s="165"/>
      <c r="G11" s="165"/>
      <c r="H11" s="165"/>
      <c r="I11" s="165"/>
      <c r="J11" s="165"/>
      <c r="K11" s="165"/>
      <c r="L11" s="165"/>
    </row>
    <row r="13" spans="1:12" x14ac:dyDescent="0.25">
      <c r="A13" s="7" t="s">
        <v>41</v>
      </c>
      <c r="B13" s="165" t="s">
        <v>70</v>
      </c>
      <c r="C13" s="165"/>
      <c r="D13" s="165"/>
      <c r="E13" s="165"/>
      <c r="F13" s="165"/>
      <c r="G13" s="165"/>
      <c r="H13" s="165"/>
      <c r="I13" s="165"/>
      <c r="J13" s="165"/>
      <c r="K13" s="165"/>
      <c r="L13" s="165"/>
    </row>
    <row r="15" spans="1:12" x14ac:dyDescent="0.25">
      <c r="A15" s="7" t="s">
        <v>43</v>
      </c>
      <c r="B15" s="165" t="s">
        <v>102</v>
      </c>
      <c r="C15" s="165"/>
      <c r="D15" s="165"/>
      <c r="E15" s="165"/>
      <c r="F15" s="165"/>
      <c r="G15" s="165"/>
      <c r="H15" s="165"/>
      <c r="I15" s="165"/>
      <c r="J15" s="165"/>
      <c r="K15" s="165"/>
      <c r="L15" s="165"/>
    </row>
  </sheetData>
  <mergeCells count="7">
    <mergeCell ref="B15:L15"/>
    <mergeCell ref="B3:L3"/>
    <mergeCell ref="B5:L5"/>
    <mergeCell ref="B7:L7"/>
    <mergeCell ref="B9:L9"/>
    <mergeCell ref="B11:L11"/>
    <mergeCell ref="B13:L13"/>
  </mergeCells>
  <hyperlinks>
    <hyperlink ref="B3" location="'Figure 1'!A1" display="Évolution de la VAE après examen par un jury et part des VAE totales (en %) de 2002 à 2018"/>
    <hyperlink ref="B5" location="'Figure 2'!A1" display="Répartition des candidats et des bénéficiaires de VAE après examen par un jury selon le diplôme visé ou obtenu en 2018 (en %)"/>
    <hyperlink ref="B7" location="'Figure 3'!A1" display="Répartition de l'ensemble des bénéficiaires de VAE après examen par un jury selon le diplôme obtenu et le diplôme le plus élevé possédé en 2018 (en %)"/>
    <hyperlink ref="B9" location="'Figure 4'!A1" display="Répartition des bénéficiaires de VAE après examen parun jury selon le diplôme obtenu et le domaine en 2018 (en %) "/>
    <hyperlink ref="B11" location="'Figure 5'!A1" display="Caractéristiques des bénéficiaires de la VAE après examen par un jury et différences genrées en 2018 (en %)"/>
    <hyperlink ref="B13" location="'Figure 6'!A1" display="Durée d'une démarche de VAE en 2018 (en mois) "/>
    <hyperlink ref="B15" location="'Figure 7'!A1" display="Financement des VAE délivrées dans les universités en 2018 (en %)"/>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enableFormatConditionsCalculation="0">
    <pageSetUpPr fitToPage="1"/>
  </sheetPr>
  <dimension ref="A1:R34"/>
  <sheetViews>
    <sheetView workbookViewId="0"/>
  </sheetViews>
  <sheetFormatPr baseColWidth="10" defaultColWidth="10.85546875" defaultRowHeight="11.25" x14ac:dyDescent="0.2"/>
  <cols>
    <col min="1" max="1" width="31" style="3" customWidth="1"/>
    <col min="2" max="2" width="7.42578125" style="1" customWidth="1"/>
    <col min="3" max="3" width="6.42578125" style="1" customWidth="1"/>
    <col min="4" max="4" width="7.42578125" style="1" customWidth="1"/>
    <col min="5" max="5" width="6.7109375" style="1" customWidth="1"/>
    <col min="6" max="6" width="7.42578125" style="1" customWidth="1"/>
    <col min="7" max="7" width="6.140625" style="1" customWidth="1"/>
    <col min="8" max="10" width="7.42578125" style="1" customWidth="1"/>
    <col min="11" max="11" width="6.140625" style="1" customWidth="1"/>
    <col min="12" max="12" width="7.42578125" style="1" customWidth="1"/>
    <col min="13" max="15" width="6.85546875" style="1" customWidth="1"/>
    <col min="16" max="16" width="4.85546875" style="1" bestFit="1" customWidth="1"/>
    <col min="17" max="22" width="7.7109375" style="1" customWidth="1"/>
    <col min="23" max="16384" width="10.85546875" style="1"/>
  </cols>
  <sheetData>
    <row r="1" spans="1:18" x14ac:dyDescent="0.2">
      <c r="A1" s="2" t="s">
        <v>72</v>
      </c>
    </row>
    <row r="3" spans="1:18" x14ac:dyDescent="0.2">
      <c r="A3" s="48"/>
      <c r="B3" s="26">
        <v>2002</v>
      </c>
      <c r="C3" s="26">
        <v>2003</v>
      </c>
      <c r="D3" s="26">
        <v>2004</v>
      </c>
      <c r="E3" s="26">
        <v>2005</v>
      </c>
      <c r="F3" s="26">
        <v>2006</v>
      </c>
      <c r="G3" s="26">
        <v>2007</v>
      </c>
      <c r="H3" s="26">
        <v>2008</v>
      </c>
      <c r="I3" s="26">
        <v>2009</v>
      </c>
      <c r="J3" s="26">
        <v>2010</v>
      </c>
      <c r="K3" s="26">
        <v>2011</v>
      </c>
      <c r="L3" s="26">
        <v>2012</v>
      </c>
      <c r="M3" s="26">
        <v>2013</v>
      </c>
      <c r="N3" s="26">
        <v>2014</v>
      </c>
      <c r="O3" s="26">
        <v>2015</v>
      </c>
      <c r="P3" s="26">
        <v>2016</v>
      </c>
      <c r="Q3" s="26">
        <v>2017</v>
      </c>
      <c r="R3" s="26">
        <v>2018</v>
      </c>
    </row>
    <row r="4" spans="1:18" x14ac:dyDescent="0.2">
      <c r="A4" s="48" t="s">
        <v>73</v>
      </c>
      <c r="B4" s="51">
        <v>1140</v>
      </c>
      <c r="C4" s="51">
        <v>2780</v>
      </c>
      <c r="D4" s="51">
        <v>3165</v>
      </c>
      <c r="E4" s="51">
        <v>3838</v>
      </c>
      <c r="F4" s="51">
        <v>3705</v>
      </c>
      <c r="G4" s="51">
        <v>4199</v>
      </c>
      <c r="H4" s="51">
        <v>4081</v>
      </c>
      <c r="I4" s="51">
        <v>4055</v>
      </c>
      <c r="J4" s="51">
        <v>4064</v>
      </c>
      <c r="K4" s="51">
        <v>4019</v>
      </c>
      <c r="L4" s="51">
        <v>4016</v>
      </c>
      <c r="M4" s="51">
        <v>3925</v>
      </c>
      <c r="N4" s="51">
        <v>3787</v>
      </c>
      <c r="O4" s="51">
        <v>3653</v>
      </c>
      <c r="P4" s="51">
        <v>3192</v>
      </c>
      <c r="Q4" s="51">
        <v>3774</v>
      </c>
      <c r="R4" s="51">
        <v>3621</v>
      </c>
    </row>
    <row r="5" spans="1:18" x14ac:dyDescent="0.2">
      <c r="A5" s="6" t="s">
        <v>71</v>
      </c>
      <c r="B5" s="52">
        <v>17.100000000000001</v>
      </c>
      <c r="C5" s="52">
        <v>29.7</v>
      </c>
      <c r="D5" s="52">
        <v>40.5</v>
      </c>
      <c r="E5" s="52">
        <v>43.1</v>
      </c>
      <c r="F5" s="52">
        <v>49.7</v>
      </c>
      <c r="G5" s="52">
        <v>51.3</v>
      </c>
      <c r="H5" s="52">
        <v>49.4</v>
      </c>
      <c r="I5" s="52">
        <v>53.1</v>
      </c>
      <c r="J5" s="52">
        <v>54.7</v>
      </c>
      <c r="K5" s="52">
        <v>59.6</v>
      </c>
      <c r="L5" s="52">
        <v>59.1</v>
      </c>
      <c r="M5" s="52">
        <v>64.8</v>
      </c>
      <c r="N5" s="52">
        <v>68.5</v>
      </c>
      <c r="O5" s="52">
        <v>70.900000000000006</v>
      </c>
      <c r="P5" s="52">
        <v>71.3</v>
      </c>
      <c r="Q5" s="91">
        <v>74</v>
      </c>
      <c r="R5" s="92">
        <v>73.900000000000006</v>
      </c>
    </row>
    <row r="33" spans="1:1" x14ac:dyDescent="0.2">
      <c r="A33" s="49" t="s">
        <v>81</v>
      </c>
    </row>
    <row r="34" spans="1:1" x14ac:dyDescent="0.2">
      <c r="A34" s="50" t="s">
        <v>82</v>
      </c>
    </row>
  </sheetData>
  <pageMargins left="0.25" right="0.25" top="0.75" bottom="0.75" header="0.3" footer="0.3"/>
  <pageSetup paperSize="9" orientation="portrait" r:id="rId1"/>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enableFormatConditionsCalculation="0">
    <pageSetUpPr fitToPage="1"/>
  </sheetPr>
  <dimension ref="A1:AG16"/>
  <sheetViews>
    <sheetView zoomScaleNormal="100" zoomScalePageLayoutView="115" workbookViewId="0">
      <selection activeCell="A22" sqref="A22"/>
    </sheetView>
  </sheetViews>
  <sheetFormatPr baseColWidth="10" defaultColWidth="10.85546875" defaultRowHeight="11.25" x14ac:dyDescent="0.25"/>
  <cols>
    <col min="1" max="1" width="43.7109375" style="5" customWidth="1"/>
    <col min="2" max="2" width="6.85546875" style="5" customWidth="1"/>
    <col min="3" max="3" width="9.42578125" style="5" customWidth="1"/>
    <col min="4" max="4" width="6.85546875" style="5" customWidth="1"/>
    <col min="5" max="5" width="6.5703125" style="5" bestFit="1" customWidth="1"/>
    <col min="6" max="6" width="7.42578125" style="5" customWidth="1"/>
    <col min="7" max="7" width="10.42578125" style="5" customWidth="1"/>
    <col min="8" max="8" width="8.85546875" style="5" customWidth="1"/>
    <col min="9" max="13" width="5.42578125" style="4" customWidth="1"/>
    <col min="14" max="14" width="10" style="4" bestFit="1" customWidth="1"/>
    <col min="15" max="21" width="6.140625" style="4" bestFit="1" customWidth="1"/>
    <col min="22" max="22" width="5.42578125" style="4" customWidth="1"/>
    <col min="23" max="29" width="7" style="4" customWidth="1"/>
    <col min="30" max="36" width="5.42578125" style="4" customWidth="1"/>
    <col min="37" max="16384" width="10.85546875" style="4"/>
  </cols>
  <sheetData>
    <row r="1" spans="1:33" x14ac:dyDescent="0.25">
      <c r="A1" s="38" t="s">
        <v>85</v>
      </c>
    </row>
    <row r="2" spans="1:33" x14ac:dyDescent="0.25">
      <c r="A2" s="53"/>
      <c r="B2" s="53"/>
      <c r="C2" s="53"/>
      <c r="D2" s="53"/>
      <c r="E2" s="53"/>
      <c r="F2" s="53"/>
      <c r="G2" s="53"/>
      <c r="H2" s="53"/>
    </row>
    <row r="3" spans="1:33" ht="45" x14ac:dyDescent="0.25">
      <c r="A3" s="126"/>
      <c r="B3" s="127" t="s">
        <v>13</v>
      </c>
      <c r="C3" s="127" t="s">
        <v>1</v>
      </c>
      <c r="D3" s="127" t="s">
        <v>2</v>
      </c>
      <c r="E3" s="127" t="s">
        <v>75</v>
      </c>
      <c r="F3" s="144" t="s">
        <v>3</v>
      </c>
      <c r="G3" s="127" t="s">
        <v>44</v>
      </c>
      <c r="H3" s="144" t="s">
        <v>4</v>
      </c>
    </row>
    <row r="4" spans="1:33" x14ac:dyDescent="0.25">
      <c r="A4" s="122" t="s">
        <v>112</v>
      </c>
      <c r="B4" s="147"/>
      <c r="C4" s="147"/>
      <c r="D4" s="147"/>
      <c r="E4" s="147"/>
      <c r="F4" s="147"/>
      <c r="G4" s="147"/>
      <c r="H4" s="123"/>
    </row>
    <row r="5" spans="1:33" x14ac:dyDescent="0.25">
      <c r="A5" s="130" t="s">
        <v>16</v>
      </c>
      <c r="B5" s="131">
        <v>3.2</v>
      </c>
      <c r="C5" s="132">
        <v>43.9</v>
      </c>
      <c r="D5" s="132">
        <v>8.1</v>
      </c>
      <c r="E5" s="132">
        <v>40.700000000000003</v>
      </c>
      <c r="F5" s="132">
        <v>1.9</v>
      </c>
      <c r="G5" s="132">
        <v>2.2000000000000002</v>
      </c>
      <c r="H5" s="149">
        <v>100</v>
      </c>
    </row>
    <row r="6" spans="1:33" x14ac:dyDescent="0.25">
      <c r="A6" s="122" t="s">
        <v>42</v>
      </c>
      <c r="B6" s="148"/>
      <c r="C6" s="148"/>
      <c r="D6" s="148"/>
      <c r="E6" s="148"/>
      <c r="F6" s="148"/>
      <c r="G6" s="148"/>
      <c r="H6" s="124"/>
      <c r="I6" s="63"/>
    </row>
    <row r="7" spans="1:33" x14ac:dyDescent="0.25">
      <c r="A7" s="133" t="s">
        <v>86</v>
      </c>
      <c r="B7" s="134">
        <v>1.9</v>
      </c>
      <c r="C7" s="134">
        <v>45.3</v>
      </c>
      <c r="D7" s="134">
        <v>9.3000000000000007</v>
      </c>
      <c r="E7" s="134">
        <v>35.799999999999997</v>
      </c>
      <c r="F7" s="134">
        <v>3.8</v>
      </c>
      <c r="G7" s="134">
        <v>3.9</v>
      </c>
      <c r="H7" s="150">
        <v>100</v>
      </c>
      <c r="I7" s="63"/>
    </row>
    <row r="8" spans="1:33" ht="11.25" customHeight="1" x14ac:dyDescent="0.25">
      <c r="A8" s="36" t="s">
        <v>83</v>
      </c>
      <c r="B8" s="36"/>
      <c r="C8" s="36"/>
      <c r="D8" s="36"/>
      <c r="E8" s="36"/>
      <c r="F8" s="36"/>
      <c r="G8" s="36"/>
      <c r="H8" s="107"/>
      <c r="I8" s="63"/>
    </row>
    <row r="9" spans="1:33" ht="11.25" customHeight="1" x14ac:dyDescent="0.25">
      <c r="A9" s="135" t="s">
        <v>77</v>
      </c>
      <c r="B9" s="128">
        <v>1.9</v>
      </c>
      <c r="C9" s="129">
        <v>50.2</v>
      </c>
      <c r="D9" s="129">
        <v>9.1</v>
      </c>
      <c r="E9" s="129">
        <v>32.4</v>
      </c>
      <c r="F9" s="129">
        <v>2.6</v>
      </c>
      <c r="G9" s="129">
        <v>3.8</v>
      </c>
      <c r="H9" s="151">
        <v>100</v>
      </c>
      <c r="I9" s="63"/>
    </row>
    <row r="10" spans="1:33" x14ac:dyDescent="0.25">
      <c r="A10" s="136" t="s">
        <v>78</v>
      </c>
      <c r="B10" s="137">
        <v>74</v>
      </c>
      <c r="C10" s="137">
        <v>84</v>
      </c>
      <c r="D10" s="137">
        <v>74</v>
      </c>
      <c r="E10" s="137">
        <v>69</v>
      </c>
      <c r="F10" s="137">
        <v>52</v>
      </c>
      <c r="G10" s="137">
        <v>73</v>
      </c>
      <c r="H10" s="145">
        <v>74</v>
      </c>
    </row>
    <row r="11" spans="1:33" ht="11.25" customHeight="1" x14ac:dyDescent="0.25">
      <c r="A11" s="36" t="s">
        <v>84</v>
      </c>
      <c r="B11" s="36"/>
      <c r="C11" s="36"/>
      <c r="D11" s="36"/>
      <c r="E11" s="36"/>
      <c r="F11" s="36"/>
      <c r="G11" s="36"/>
      <c r="H11" s="107"/>
    </row>
    <row r="12" spans="1:33" x14ac:dyDescent="0.25">
      <c r="A12" s="135" t="s">
        <v>77</v>
      </c>
      <c r="B12" s="138">
        <v>2.1</v>
      </c>
      <c r="C12" s="129">
        <v>30.6</v>
      </c>
      <c r="D12" s="129">
        <v>9.8000000000000007</v>
      </c>
      <c r="E12" s="129">
        <v>45.9</v>
      </c>
      <c r="F12" s="129">
        <v>7.3</v>
      </c>
      <c r="G12" s="129">
        <v>4.3</v>
      </c>
      <c r="H12" s="151">
        <v>100</v>
      </c>
    </row>
    <row r="13" spans="1:33" x14ac:dyDescent="0.25">
      <c r="A13" s="74" t="s">
        <v>79</v>
      </c>
      <c r="B13" s="75">
        <v>26</v>
      </c>
      <c r="C13" s="146">
        <v>16</v>
      </c>
      <c r="D13" s="73">
        <v>26</v>
      </c>
      <c r="E13" s="146">
        <v>31</v>
      </c>
      <c r="F13" s="73">
        <v>48</v>
      </c>
      <c r="G13" s="73">
        <v>27</v>
      </c>
      <c r="H13" s="76">
        <v>26</v>
      </c>
    </row>
    <row r="14" spans="1:33" x14ac:dyDescent="0.25">
      <c r="A14" s="4"/>
      <c r="B14" s="4"/>
      <c r="C14" s="4"/>
      <c r="D14" s="4"/>
      <c r="E14" s="4"/>
      <c r="F14" s="4"/>
      <c r="G14" s="4"/>
      <c r="H14" s="4"/>
    </row>
    <row r="15" spans="1:33" x14ac:dyDescent="0.25">
      <c r="A15" s="55" t="s">
        <v>81</v>
      </c>
    </row>
    <row r="16" spans="1:33" x14ac:dyDescent="0.25">
      <c r="A16" s="168" t="s">
        <v>82</v>
      </c>
      <c r="B16" s="168"/>
      <c r="C16" s="168"/>
      <c r="D16" s="168"/>
      <c r="E16" s="168"/>
      <c r="F16" s="168"/>
      <c r="G16" s="168"/>
      <c r="H16" s="168"/>
      <c r="I16" s="168"/>
      <c r="J16" s="168"/>
      <c r="K16" s="168"/>
      <c r="L16" s="168"/>
      <c r="M16" s="168"/>
      <c r="N16" s="168"/>
      <c r="O16" s="168"/>
      <c r="P16" s="168"/>
      <c r="Q16" s="168"/>
      <c r="R16" s="168"/>
      <c r="S16" s="168"/>
      <c r="T16" s="168"/>
      <c r="U16" s="168"/>
      <c r="V16" s="168"/>
      <c r="W16" s="168"/>
      <c r="X16" s="168"/>
      <c r="Y16" s="168"/>
      <c r="Z16" s="168"/>
      <c r="AA16" s="168"/>
      <c r="AB16" s="168"/>
      <c r="AC16" s="168"/>
      <c r="AD16" s="168"/>
      <c r="AE16" s="168"/>
      <c r="AF16" s="168"/>
      <c r="AG16" s="168"/>
    </row>
  </sheetData>
  <mergeCells count="1">
    <mergeCell ref="A16:AG16"/>
  </mergeCells>
  <pageMargins left="0.25" right="0.25" top="0.75" bottom="0.75" header="0.3" footer="0.3"/>
  <pageSetup paperSize="9" orientation="portrait"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enableFormatConditionsCalculation="0">
    <pageSetUpPr fitToPage="1"/>
  </sheetPr>
  <dimension ref="A1:H43"/>
  <sheetViews>
    <sheetView workbookViewId="0"/>
  </sheetViews>
  <sheetFormatPr baseColWidth="10" defaultColWidth="10.85546875" defaultRowHeight="11.25" x14ac:dyDescent="0.2"/>
  <cols>
    <col min="1" max="1" width="56" style="1" customWidth="1"/>
    <col min="2" max="2" width="10.7109375" style="1" customWidth="1"/>
    <col min="3" max="3" width="11.42578125" style="1" customWidth="1"/>
    <col min="4" max="8" width="10.7109375" style="1" customWidth="1"/>
    <col min="9" max="16384" width="10.85546875" style="1"/>
  </cols>
  <sheetData>
    <row r="1" spans="1:8" x14ac:dyDescent="0.2">
      <c r="A1" s="13" t="s">
        <v>88</v>
      </c>
    </row>
    <row r="3" spans="1:8" x14ac:dyDescent="0.2">
      <c r="A3" s="93"/>
      <c r="B3" s="169" t="s">
        <v>14</v>
      </c>
      <c r="C3" s="170"/>
      <c r="D3" s="170"/>
      <c r="E3" s="170"/>
      <c r="F3" s="170"/>
      <c r="G3" s="170"/>
    </row>
    <row r="4" spans="1:8" ht="45" x14ac:dyDescent="0.2">
      <c r="A4" s="94" t="s">
        <v>32</v>
      </c>
      <c r="B4" s="14" t="s">
        <v>0</v>
      </c>
      <c r="C4" s="64" t="s">
        <v>1</v>
      </c>
      <c r="D4" s="64" t="s">
        <v>15</v>
      </c>
      <c r="E4" s="64" t="s">
        <v>19</v>
      </c>
      <c r="F4" s="64" t="s">
        <v>3</v>
      </c>
      <c r="G4" s="14" t="s">
        <v>34</v>
      </c>
    </row>
    <row r="5" spans="1:8" x14ac:dyDescent="0.2">
      <c r="A5" s="95" t="s">
        <v>33</v>
      </c>
      <c r="B5" s="60">
        <v>0.19835647492207426</v>
      </c>
      <c r="C5" s="65">
        <v>4.8172286766789458</v>
      </c>
      <c r="D5" s="65">
        <v>0.48172286766789463</v>
      </c>
      <c r="E5" s="65">
        <v>0.39671294984414851</v>
      </c>
      <c r="F5" s="65">
        <v>0</v>
      </c>
      <c r="G5" s="60">
        <v>0.17001983564749221</v>
      </c>
      <c r="H5" s="59"/>
    </row>
    <row r="6" spans="1:8" x14ac:dyDescent="0.2">
      <c r="A6" s="96" t="s">
        <v>18</v>
      </c>
      <c r="B6" s="61">
        <v>1.3318220459053556</v>
      </c>
      <c r="C6" s="66">
        <v>14.706715783508075</v>
      </c>
      <c r="D6" s="66">
        <v>2.0685746670444884</v>
      </c>
      <c r="E6" s="66">
        <v>2.4652876168886371</v>
      </c>
      <c r="F6" s="66">
        <v>0.17001983564749221</v>
      </c>
      <c r="G6" s="61">
        <v>1.2468121280816096</v>
      </c>
      <c r="H6" s="59"/>
    </row>
    <row r="7" spans="1:8" x14ac:dyDescent="0.2">
      <c r="A7" s="97" t="s">
        <v>17</v>
      </c>
      <c r="B7" s="61">
        <v>0.28336639274582032</v>
      </c>
      <c r="C7" s="66">
        <v>22.470954944743553</v>
      </c>
      <c r="D7" s="66">
        <v>4.3638424482856335</v>
      </c>
      <c r="E7" s="66">
        <v>9.2377444035137444</v>
      </c>
      <c r="F7" s="66">
        <v>1.6151884386511759</v>
      </c>
      <c r="G7" s="61">
        <v>1.558515160102012</v>
      </c>
      <c r="H7" s="59"/>
    </row>
    <row r="8" spans="1:8" x14ac:dyDescent="0.2">
      <c r="A8" s="97" t="s">
        <v>38</v>
      </c>
      <c r="B8" s="61">
        <v>0.14168319637291016</v>
      </c>
      <c r="C8" s="66">
        <v>2.2102578634173984</v>
      </c>
      <c r="D8" s="66">
        <v>0.68007934258996883</v>
      </c>
      <c r="E8" s="66">
        <v>17.001983564749221</v>
      </c>
      <c r="F8" s="66">
        <v>1.0484556531595353</v>
      </c>
      <c r="G8" s="61">
        <v>1.0767922924341173</v>
      </c>
      <c r="H8" s="59"/>
    </row>
    <row r="9" spans="1:8" x14ac:dyDescent="0.2">
      <c r="A9" s="98" t="s">
        <v>31</v>
      </c>
      <c r="B9" s="62">
        <v>0.14168319637291016</v>
      </c>
      <c r="C9" s="67">
        <v>1.1901388495324454</v>
      </c>
      <c r="D9" s="67">
        <v>0.5100595069424767</v>
      </c>
      <c r="E9" s="67">
        <v>5.8940209691130629</v>
      </c>
      <c r="F9" s="67">
        <v>0.65174270331538675</v>
      </c>
      <c r="G9" s="62">
        <v>2.4936242561632191</v>
      </c>
      <c r="H9" s="59"/>
    </row>
    <row r="18" spans="2:6" x14ac:dyDescent="0.2">
      <c r="B18" s="58"/>
      <c r="C18" s="58"/>
      <c r="D18" s="58"/>
      <c r="E18" s="58"/>
      <c r="F18" s="58"/>
    </row>
    <row r="19" spans="2:6" x14ac:dyDescent="0.2">
      <c r="B19" s="58"/>
      <c r="C19" s="58"/>
      <c r="D19" s="58"/>
      <c r="E19" s="58"/>
      <c r="F19" s="58"/>
    </row>
    <row r="41" spans="1:5" x14ac:dyDescent="0.2">
      <c r="A41" s="1" t="s">
        <v>52</v>
      </c>
    </row>
    <row r="42" spans="1:5" ht="15" x14ac:dyDescent="0.2">
      <c r="A42" s="171" t="s">
        <v>81</v>
      </c>
      <c r="B42" s="172"/>
      <c r="C42" s="172"/>
      <c r="D42" s="172"/>
      <c r="E42" s="172"/>
    </row>
    <row r="43" spans="1:5" ht="15" x14ac:dyDescent="0.2">
      <c r="A43" s="54" t="s">
        <v>82</v>
      </c>
      <c r="B43" s="8"/>
      <c r="C43" s="8"/>
      <c r="D43" s="8"/>
      <c r="E43" s="9"/>
    </row>
  </sheetData>
  <mergeCells count="2">
    <mergeCell ref="B3:G3"/>
    <mergeCell ref="A42:E42"/>
  </mergeCells>
  <pageMargins left="0.25" right="0.25" top="0.75" bottom="0.75" header="0.3" footer="0.3"/>
  <pageSetup paperSize="9" scale="69" orientation="portrait" r:id="rId1"/>
  <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workbookViewId="0">
      <selection activeCell="I25" sqref="I25"/>
    </sheetView>
  </sheetViews>
  <sheetFormatPr baseColWidth="10" defaultRowHeight="15" x14ac:dyDescent="0.25"/>
  <cols>
    <col min="1" max="1" width="30" customWidth="1"/>
  </cols>
  <sheetData>
    <row r="1" spans="1:6" x14ac:dyDescent="0.25">
      <c r="A1" s="7" t="s">
        <v>107</v>
      </c>
    </row>
    <row r="3" spans="1:6" ht="34.5" x14ac:dyDescent="0.25">
      <c r="A3" s="6"/>
      <c r="B3" s="15" t="s">
        <v>97</v>
      </c>
      <c r="C3" s="18" t="s">
        <v>98</v>
      </c>
      <c r="D3" s="18" t="s">
        <v>20</v>
      </c>
      <c r="E3" s="15" t="s">
        <v>99</v>
      </c>
      <c r="F3" s="31"/>
    </row>
    <row r="4" spans="1:6" x14ac:dyDescent="0.25">
      <c r="A4" s="16" t="s">
        <v>0</v>
      </c>
      <c r="B4" s="19">
        <v>27.4</v>
      </c>
      <c r="C4" s="19">
        <v>1.6</v>
      </c>
      <c r="D4" s="19">
        <v>24.2</v>
      </c>
      <c r="E4" s="20">
        <v>46.8</v>
      </c>
      <c r="F4" s="29">
        <v>100</v>
      </c>
    </row>
    <row r="5" spans="1:6" x14ac:dyDescent="0.25">
      <c r="A5" s="16" t="s">
        <v>1</v>
      </c>
      <c r="B5" s="21">
        <v>48.7</v>
      </c>
      <c r="C5" s="21">
        <v>0.7</v>
      </c>
      <c r="D5" s="21">
        <v>11.2</v>
      </c>
      <c r="E5" s="22">
        <v>39.4</v>
      </c>
      <c r="F5" s="29">
        <v>100</v>
      </c>
    </row>
    <row r="6" spans="1:6" x14ac:dyDescent="0.25">
      <c r="A6" s="16" t="s">
        <v>21</v>
      </c>
      <c r="B6" s="21">
        <v>27.2</v>
      </c>
      <c r="C6" s="21">
        <v>18</v>
      </c>
      <c r="D6" s="21">
        <v>29.8</v>
      </c>
      <c r="E6" s="22">
        <v>25</v>
      </c>
      <c r="F6" s="29">
        <v>100</v>
      </c>
    </row>
    <row r="7" spans="1:6" x14ac:dyDescent="0.25">
      <c r="A7" s="16" t="s">
        <v>76</v>
      </c>
      <c r="B7" s="21">
        <v>41</v>
      </c>
      <c r="C7" s="21">
        <v>8.1</v>
      </c>
      <c r="D7" s="21">
        <v>23.6</v>
      </c>
      <c r="E7" s="22">
        <v>27.3</v>
      </c>
      <c r="F7" s="29">
        <v>100</v>
      </c>
    </row>
    <row r="8" spans="1:6" x14ac:dyDescent="0.25">
      <c r="A8" s="16" t="s">
        <v>80</v>
      </c>
      <c r="B8" s="21">
        <v>0</v>
      </c>
      <c r="C8" s="21">
        <v>0</v>
      </c>
      <c r="D8" s="21">
        <v>0</v>
      </c>
      <c r="E8" s="22">
        <v>100</v>
      </c>
      <c r="F8" s="29">
        <v>100</v>
      </c>
    </row>
    <row r="9" spans="1:6" x14ac:dyDescent="0.25">
      <c r="A9" s="16" t="s">
        <v>34</v>
      </c>
      <c r="B9" s="21">
        <v>3.3</v>
      </c>
      <c r="C9" s="21">
        <v>4.3</v>
      </c>
      <c r="D9" s="21">
        <v>14.1</v>
      </c>
      <c r="E9" s="22">
        <v>78.3</v>
      </c>
      <c r="F9" s="29">
        <v>100</v>
      </c>
    </row>
    <row r="10" spans="1:6" x14ac:dyDescent="0.25">
      <c r="A10" s="17" t="s">
        <v>22</v>
      </c>
      <c r="B10" s="23">
        <v>41.9</v>
      </c>
      <c r="C10" s="23">
        <v>4.9000000000000004</v>
      </c>
      <c r="D10" s="23">
        <v>17.5</v>
      </c>
      <c r="E10" s="24">
        <v>35.700000000000003</v>
      </c>
      <c r="F10" s="30">
        <v>100</v>
      </c>
    </row>
    <row r="32" spans="1:1" x14ac:dyDescent="0.25">
      <c r="A32" s="55" t="s">
        <v>81</v>
      </c>
    </row>
    <row r="33" spans="1:1" x14ac:dyDescent="0.25">
      <c r="A33" s="54" t="s">
        <v>82</v>
      </c>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topLeftCell="A4" zoomScaleNormal="100" workbookViewId="0">
      <selection activeCell="K20" sqref="K20"/>
    </sheetView>
  </sheetViews>
  <sheetFormatPr baseColWidth="10" defaultRowHeight="15" x14ac:dyDescent="0.25"/>
  <cols>
    <col min="1" max="1" width="45.7109375" customWidth="1"/>
    <col min="2" max="2" width="8.5703125" customWidth="1"/>
    <col min="3" max="3" width="8" bestFit="1" customWidth="1"/>
    <col min="4" max="4" width="8.5703125" customWidth="1"/>
    <col min="5" max="5" width="8" bestFit="1" customWidth="1"/>
    <col min="6" max="6" width="8.5703125" customWidth="1"/>
    <col min="7" max="7" width="8" bestFit="1" customWidth="1"/>
  </cols>
  <sheetData>
    <row r="1" spans="1:9" x14ac:dyDescent="0.25">
      <c r="A1" s="7" t="s">
        <v>105</v>
      </c>
    </row>
    <row r="2" spans="1:9" x14ac:dyDescent="0.25">
      <c r="A2" s="34"/>
      <c r="B2" s="34"/>
      <c r="C2" s="34"/>
      <c r="D2" s="34"/>
      <c r="E2" s="34"/>
      <c r="F2" s="34"/>
      <c r="G2" s="35"/>
    </row>
    <row r="3" spans="1:9" ht="47.25" customHeight="1" x14ac:dyDescent="0.25">
      <c r="A3" s="6"/>
      <c r="B3" s="173" t="s">
        <v>89</v>
      </c>
      <c r="C3" s="174"/>
      <c r="D3" s="175" t="s">
        <v>84</v>
      </c>
      <c r="E3" s="174"/>
      <c r="F3" s="175" t="s">
        <v>86</v>
      </c>
      <c r="G3" s="176"/>
    </row>
    <row r="4" spans="1:9" ht="23.25" x14ac:dyDescent="0.25">
      <c r="A4" s="6"/>
      <c r="B4" s="99" t="s">
        <v>49</v>
      </c>
      <c r="C4" s="88" t="s">
        <v>93</v>
      </c>
      <c r="D4" s="100" t="s">
        <v>49</v>
      </c>
      <c r="E4" s="87" t="s">
        <v>93</v>
      </c>
      <c r="F4" s="101" t="s">
        <v>49</v>
      </c>
      <c r="G4" s="89" t="s">
        <v>93</v>
      </c>
    </row>
    <row r="5" spans="1:9" x14ac:dyDescent="0.25">
      <c r="A5" s="79"/>
      <c r="B5" s="26"/>
      <c r="C5" s="154">
        <v>48.9</v>
      </c>
      <c r="D5" s="156"/>
      <c r="E5" s="154">
        <v>54.4</v>
      </c>
      <c r="F5" s="156"/>
      <c r="G5" s="80">
        <v>50.3</v>
      </c>
    </row>
    <row r="6" spans="1:9" x14ac:dyDescent="0.25">
      <c r="A6" s="153" t="s">
        <v>100</v>
      </c>
      <c r="B6" s="155"/>
      <c r="C6" s="152"/>
      <c r="D6" s="157"/>
      <c r="E6" s="152"/>
      <c r="F6" s="157"/>
      <c r="G6" s="139"/>
    </row>
    <row r="7" spans="1:9" x14ac:dyDescent="0.25">
      <c r="A7" s="40" t="s">
        <v>45</v>
      </c>
      <c r="B7" s="79">
        <v>6.5</v>
      </c>
      <c r="C7" s="108" t="s">
        <v>109</v>
      </c>
      <c r="D7" s="112">
        <v>6.5</v>
      </c>
      <c r="E7" s="108" t="s">
        <v>109</v>
      </c>
      <c r="F7" s="45">
        <v>6.4</v>
      </c>
      <c r="G7" s="111" t="s">
        <v>109</v>
      </c>
    </row>
    <row r="8" spans="1:9" x14ac:dyDescent="0.25">
      <c r="A8" s="16" t="s">
        <v>46</v>
      </c>
      <c r="B8" s="70">
        <v>35.1</v>
      </c>
      <c r="C8" s="109" t="s">
        <v>109</v>
      </c>
      <c r="D8" s="113">
        <v>39.6</v>
      </c>
      <c r="E8" s="109" t="s">
        <v>109</v>
      </c>
      <c r="F8" s="115">
        <v>36.299999999999997</v>
      </c>
      <c r="G8" s="105" t="s">
        <v>109</v>
      </c>
    </row>
    <row r="9" spans="1:9" x14ac:dyDescent="0.25">
      <c r="A9" s="16" t="s">
        <v>47</v>
      </c>
      <c r="B9" s="70">
        <v>38.6</v>
      </c>
      <c r="C9" s="109" t="s">
        <v>109</v>
      </c>
      <c r="D9" s="113">
        <v>38.799999999999997</v>
      </c>
      <c r="E9" s="109" t="s">
        <v>109</v>
      </c>
      <c r="F9" s="115">
        <v>38.700000000000003</v>
      </c>
      <c r="G9" s="105" t="s">
        <v>109</v>
      </c>
      <c r="I9" s="46"/>
    </row>
    <row r="10" spans="1:9" x14ac:dyDescent="0.25">
      <c r="A10" s="17" t="s">
        <v>48</v>
      </c>
      <c r="B10" s="85">
        <v>19.8</v>
      </c>
      <c r="C10" s="110" t="s">
        <v>109</v>
      </c>
      <c r="D10" s="114">
        <v>15.1</v>
      </c>
      <c r="E10" s="110" t="s">
        <v>109</v>
      </c>
      <c r="F10" s="116">
        <v>18.600000000000001</v>
      </c>
      <c r="G10" s="106" t="s">
        <v>109</v>
      </c>
    </row>
    <row r="11" spans="1:9" x14ac:dyDescent="0.25">
      <c r="A11" s="153" t="s">
        <v>51</v>
      </c>
      <c r="B11" s="153"/>
      <c r="C11" s="152"/>
      <c r="D11" s="157"/>
      <c r="E11" s="152"/>
      <c r="F11" s="157"/>
      <c r="G11" s="161"/>
    </row>
    <row r="12" spans="1:9" x14ac:dyDescent="0.25">
      <c r="A12" s="16" t="s">
        <v>5</v>
      </c>
      <c r="B12" s="69">
        <v>91.1</v>
      </c>
      <c r="C12" s="43">
        <v>47.189167008617147</v>
      </c>
      <c r="D12" s="158">
        <v>85.8</v>
      </c>
      <c r="E12" s="43">
        <v>53.944020356234098</v>
      </c>
      <c r="F12" s="115">
        <v>89.8</v>
      </c>
      <c r="G12" s="162">
        <v>48.8</v>
      </c>
    </row>
    <row r="13" spans="1:9" x14ac:dyDescent="0.25">
      <c r="A13" s="16" t="s">
        <v>6</v>
      </c>
      <c r="B13" s="69">
        <v>8.6</v>
      </c>
      <c r="C13" s="32">
        <v>54.782608695652172</v>
      </c>
      <c r="D13" s="158">
        <v>12.3</v>
      </c>
      <c r="E13" s="32">
        <v>43.362831858407077</v>
      </c>
      <c r="F13" s="115">
        <v>9.5</v>
      </c>
      <c r="G13" s="77">
        <v>51.6</v>
      </c>
    </row>
    <row r="14" spans="1:9" x14ac:dyDescent="0.25">
      <c r="A14" s="17" t="s">
        <v>7</v>
      </c>
      <c r="B14" s="104">
        <v>0.3</v>
      </c>
      <c r="C14" s="33">
        <v>33.333333333333343</v>
      </c>
      <c r="D14" s="159">
        <v>2</v>
      </c>
      <c r="E14" s="33">
        <v>50</v>
      </c>
      <c r="F14" s="116">
        <v>0.7</v>
      </c>
      <c r="G14" s="78">
        <v>44.4</v>
      </c>
    </row>
    <row r="15" spans="1:9" x14ac:dyDescent="0.25">
      <c r="A15" s="153" t="s">
        <v>50</v>
      </c>
      <c r="B15" s="153"/>
      <c r="C15" s="152"/>
      <c r="D15" s="157"/>
      <c r="E15" s="152"/>
      <c r="F15" s="157"/>
      <c r="G15" s="163"/>
    </row>
    <row r="16" spans="1:9" x14ac:dyDescent="0.25">
      <c r="A16" s="16" t="s">
        <v>8</v>
      </c>
      <c r="B16" s="69">
        <v>0.6</v>
      </c>
      <c r="C16" s="43">
        <v>28.571428571428569</v>
      </c>
      <c r="D16" s="158">
        <v>0.2</v>
      </c>
      <c r="E16" s="32">
        <v>0</v>
      </c>
      <c r="F16" s="45">
        <v>0.5</v>
      </c>
      <c r="G16" s="162">
        <v>26.6</v>
      </c>
    </row>
    <row r="17" spans="1:10" x14ac:dyDescent="0.25">
      <c r="A17" s="16" t="s">
        <v>9</v>
      </c>
      <c r="B17" s="69">
        <v>30.2</v>
      </c>
      <c r="C17" s="32">
        <v>54.829123328380383</v>
      </c>
      <c r="D17" s="158">
        <v>23.9</v>
      </c>
      <c r="E17" s="32">
        <v>67.361111111111114</v>
      </c>
      <c r="F17" s="115">
        <v>28.9</v>
      </c>
      <c r="G17" s="77">
        <v>57</v>
      </c>
    </row>
    <row r="18" spans="1:10" x14ac:dyDescent="0.25">
      <c r="A18" s="16" t="s">
        <v>10</v>
      </c>
      <c r="B18" s="69">
        <v>22.7</v>
      </c>
      <c r="C18" s="32">
        <v>45.059288537549399</v>
      </c>
      <c r="D18" s="158">
        <v>30.4</v>
      </c>
      <c r="E18" s="32">
        <v>52.459016393442624</v>
      </c>
      <c r="F18" s="164">
        <v>24.3</v>
      </c>
      <c r="G18" s="77">
        <v>47</v>
      </c>
    </row>
    <row r="19" spans="1:10" x14ac:dyDescent="0.25">
      <c r="A19" s="16" t="s">
        <v>11</v>
      </c>
      <c r="B19" s="69">
        <v>39.700000000000003</v>
      </c>
      <c r="C19" s="32">
        <v>42.259887005649723</v>
      </c>
      <c r="D19" s="158">
        <v>36.9</v>
      </c>
      <c r="E19" s="32">
        <v>49.549549549549553</v>
      </c>
      <c r="F19" s="115">
        <v>39.1</v>
      </c>
      <c r="G19" s="77">
        <v>43.7</v>
      </c>
    </row>
    <row r="20" spans="1:10" x14ac:dyDescent="0.25">
      <c r="A20" s="17" t="s">
        <v>12</v>
      </c>
      <c r="B20" s="104">
        <v>6.8</v>
      </c>
      <c r="C20" s="33">
        <v>55.629139072847686</v>
      </c>
      <c r="D20" s="160">
        <v>8.6</v>
      </c>
      <c r="E20" s="33">
        <v>48.076923076923073</v>
      </c>
      <c r="F20" s="116">
        <v>7.2</v>
      </c>
      <c r="G20" s="78">
        <v>53.7</v>
      </c>
    </row>
    <row r="21" spans="1:10" x14ac:dyDescent="0.25">
      <c r="A21" s="153" t="s">
        <v>42</v>
      </c>
      <c r="B21" s="155"/>
      <c r="C21" s="152"/>
      <c r="D21" s="157"/>
      <c r="E21" s="152"/>
      <c r="F21" s="157"/>
      <c r="G21" s="139"/>
    </row>
    <row r="22" spans="1:10" x14ac:dyDescent="0.25">
      <c r="A22" s="16" t="s">
        <v>13</v>
      </c>
      <c r="B22" s="125">
        <v>1.9</v>
      </c>
      <c r="C22" s="43">
        <v>43.999999999999993</v>
      </c>
      <c r="D22" s="158">
        <v>2.1</v>
      </c>
      <c r="E22" s="43">
        <v>44.444444444444443</v>
      </c>
      <c r="F22" s="115">
        <v>1.9</v>
      </c>
      <c r="G22" s="77">
        <v>44.4</v>
      </c>
    </row>
    <row r="23" spans="1:10" x14ac:dyDescent="0.25">
      <c r="A23" s="16" t="s">
        <v>1</v>
      </c>
      <c r="B23" s="69">
        <v>50.2</v>
      </c>
      <c r="C23" s="32">
        <v>47.575757575757571</v>
      </c>
      <c r="D23" s="158">
        <v>30.6</v>
      </c>
      <c r="E23" s="32">
        <v>55.970149253731343</v>
      </c>
      <c r="F23" s="115">
        <v>45.3</v>
      </c>
      <c r="G23" s="77">
        <v>49</v>
      </c>
    </row>
    <row r="24" spans="1:10" x14ac:dyDescent="0.25">
      <c r="A24" s="16" t="s">
        <v>2</v>
      </c>
      <c r="B24" s="69">
        <v>9.1</v>
      </c>
      <c r="C24" s="32">
        <v>55.230125523012553</v>
      </c>
      <c r="D24" s="105">
        <v>9.8000000000000007</v>
      </c>
      <c r="E24" s="68">
        <v>53.488372093023258</v>
      </c>
      <c r="F24" s="115">
        <v>9.3000000000000007</v>
      </c>
      <c r="G24" s="77">
        <v>54.7</v>
      </c>
    </row>
    <row r="25" spans="1:10" x14ac:dyDescent="0.25">
      <c r="A25" s="72" t="s">
        <v>76</v>
      </c>
      <c r="B25" s="70">
        <v>32.4</v>
      </c>
      <c r="C25" s="71">
        <v>48.8</v>
      </c>
      <c r="D25" s="25">
        <v>45.9</v>
      </c>
      <c r="E25" s="71">
        <v>59.7</v>
      </c>
      <c r="F25" s="42">
        <v>35.799999999999997</v>
      </c>
      <c r="G25" s="69">
        <v>52.3</v>
      </c>
    </row>
    <row r="26" spans="1:10" x14ac:dyDescent="0.25">
      <c r="A26" s="16" t="s">
        <v>3</v>
      </c>
      <c r="B26" s="69">
        <v>2.6</v>
      </c>
      <c r="C26" s="68">
        <v>5.8823529411764781</v>
      </c>
      <c r="D26" s="105">
        <v>7.3</v>
      </c>
      <c r="E26" s="68">
        <v>10.9375</v>
      </c>
      <c r="F26" s="42">
        <v>3.8</v>
      </c>
      <c r="G26" s="77">
        <v>8.3000000000000007</v>
      </c>
    </row>
    <row r="27" spans="1:10" x14ac:dyDescent="0.25">
      <c r="A27" s="17" t="s">
        <v>34</v>
      </c>
      <c r="B27" s="104">
        <v>3.8</v>
      </c>
      <c r="C27" s="33">
        <v>79.797979797979792</v>
      </c>
      <c r="D27" s="106">
        <v>4.3</v>
      </c>
      <c r="E27" s="33">
        <v>39.473684210526315</v>
      </c>
      <c r="F27" s="44">
        <v>3.9</v>
      </c>
      <c r="G27" s="78">
        <v>68.599999999999994</v>
      </c>
    </row>
    <row r="29" spans="1:10" x14ac:dyDescent="0.25">
      <c r="A29" s="41" t="s">
        <v>90</v>
      </c>
      <c r="E29" s="4"/>
      <c r="F29" s="4"/>
      <c r="G29" s="4"/>
      <c r="H29" s="4"/>
      <c r="I29" s="4"/>
      <c r="J29" s="4"/>
    </row>
    <row r="30" spans="1:10" x14ac:dyDescent="0.25">
      <c r="A30" s="41" t="s">
        <v>110</v>
      </c>
      <c r="B30" s="5"/>
      <c r="C30" s="5"/>
      <c r="D30" s="5"/>
    </row>
    <row r="31" spans="1:10" x14ac:dyDescent="0.25">
      <c r="A31" s="55" t="s">
        <v>81</v>
      </c>
    </row>
    <row r="32" spans="1:10" x14ac:dyDescent="0.25">
      <c r="A32" s="54" t="s">
        <v>82</v>
      </c>
    </row>
  </sheetData>
  <mergeCells count="3">
    <mergeCell ref="B3:C3"/>
    <mergeCell ref="D3:E3"/>
    <mergeCell ref="F3:G3"/>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topLeftCell="A10" workbookViewId="0">
      <selection activeCell="B39" sqref="B39"/>
    </sheetView>
  </sheetViews>
  <sheetFormatPr baseColWidth="10" defaultRowHeight="15" x14ac:dyDescent="0.25"/>
  <cols>
    <col min="1" max="1" width="12.85546875" customWidth="1"/>
  </cols>
  <sheetData>
    <row r="1" spans="1:6" x14ac:dyDescent="0.25">
      <c r="A1" s="7" t="s">
        <v>69</v>
      </c>
    </row>
    <row r="3" spans="1:6" ht="144.75" x14ac:dyDescent="0.25">
      <c r="A3" s="28" t="s">
        <v>53</v>
      </c>
      <c r="B3" s="47" t="s">
        <v>64</v>
      </c>
      <c r="C3" s="47" t="s">
        <v>65</v>
      </c>
      <c r="D3" s="47" t="s">
        <v>66</v>
      </c>
      <c r="E3" s="47" t="s">
        <v>67</v>
      </c>
      <c r="F3" s="47" t="s">
        <v>68</v>
      </c>
    </row>
    <row r="4" spans="1:6" ht="11.45" customHeight="1" x14ac:dyDescent="0.25">
      <c r="A4" s="28" t="s">
        <v>54</v>
      </c>
      <c r="B4" s="103">
        <v>1</v>
      </c>
      <c r="C4" s="103">
        <v>2.1</v>
      </c>
      <c r="D4" s="103">
        <v>10.6</v>
      </c>
      <c r="E4" s="103">
        <v>1.8</v>
      </c>
      <c r="F4" s="103">
        <v>7</v>
      </c>
    </row>
    <row r="5" spans="1:6" ht="11.45" customHeight="1" x14ac:dyDescent="0.25">
      <c r="A5" s="28" t="s">
        <v>55</v>
      </c>
      <c r="B5" s="103">
        <v>0.2</v>
      </c>
      <c r="C5" s="103">
        <v>0</v>
      </c>
      <c r="D5" s="103">
        <v>6.2</v>
      </c>
      <c r="E5" s="103">
        <v>0.1</v>
      </c>
      <c r="F5" s="103">
        <v>0.3</v>
      </c>
    </row>
    <row r="6" spans="1:6" ht="11.45" customHeight="1" x14ac:dyDescent="0.25">
      <c r="A6" s="28" t="s">
        <v>56</v>
      </c>
      <c r="B6" s="103">
        <v>0.2</v>
      </c>
      <c r="C6" s="103">
        <v>0</v>
      </c>
      <c r="D6" s="103">
        <v>6.2</v>
      </c>
      <c r="E6" s="103">
        <v>0.1</v>
      </c>
      <c r="F6" s="103">
        <v>0.3</v>
      </c>
    </row>
    <row r="7" spans="1:6" ht="11.45" customHeight="1" x14ac:dyDescent="0.25">
      <c r="A7" s="28" t="s">
        <v>57</v>
      </c>
      <c r="B7" s="103">
        <v>1.5</v>
      </c>
      <c r="C7" s="103">
        <v>3</v>
      </c>
      <c r="D7" s="103">
        <v>14</v>
      </c>
      <c r="E7" s="103">
        <v>4.3</v>
      </c>
      <c r="F7" s="103">
        <v>10.7</v>
      </c>
    </row>
    <row r="8" spans="1:6" ht="11.45" customHeight="1" x14ac:dyDescent="0.25">
      <c r="A8" s="28" t="s">
        <v>58</v>
      </c>
      <c r="B8" s="103">
        <v>1.6</v>
      </c>
      <c r="C8" s="103">
        <v>3</v>
      </c>
      <c r="D8" s="103">
        <v>14.4</v>
      </c>
      <c r="E8" s="103">
        <v>6.2</v>
      </c>
      <c r="F8" s="103">
        <v>10.9</v>
      </c>
    </row>
    <row r="9" spans="1:6" ht="11.45" customHeight="1" x14ac:dyDescent="0.25">
      <c r="A9" s="28" t="s">
        <v>59</v>
      </c>
      <c r="B9" s="103">
        <v>2.2999999999999998</v>
      </c>
      <c r="C9" s="103">
        <v>4.5</v>
      </c>
      <c r="D9" s="103">
        <v>21.2</v>
      </c>
      <c r="E9" s="103">
        <v>13.4</v>
      </c>
      <c r="F9" s="103">
        <v>18</v>
      </c>
    </row>
    <row r="10" spans="1:6" ht="11.45" customHeight="1" x14ac:dyDescent="0.25">
      <c r="A10" s="28" t="s">
        <v>60</v>
      </c>
      <c r="B10" s="103">
        <v>5.3</v>
      </c>
      <c r="C10" s="103">
        <v>6.2</v>
      </c>
      <c r="D10" s="103">
        <v>28.7</v>
      </c>
      <c r="E10" s="103">
        <v>20.3</v>
      </c>
      <c r="F10" s="103">
        <v>22.9</v>
      </c>
    </row>
    <row r="11" spans="1:6" ht="11.45" customHeight="1" x14ac:dyDescent="0.25">
      <c r="A11" s="28" t="s">
        <v>61</v>
      </c>
      <c r="B11" s="103">
        <v>2</v>
      </c>
      <c r="C11" s="103">
        <v>4</v>
      </c>
      <c r="D11" s="103">
        <v>17.899999999999999</v>
      </c>
      <c r="E11" s="103">
        <v>10.1</v>
      </c>
      <c r="F11" s="103">
        <v>14.5</v>
      </c>
    </row>
    <row r="12" spans="1:6" ht="11.45" customHeight="1" x14ac:dyDescent="0.25">
      <c r="A12" s="28" t="s">
        <v>62</v>
      </c>
      <c r="B12" s="52">
        <v>65</v>
      </c>
      <c r="C12" s="52">
        <v>55</v>
      </c>
      <c r="D12" s="52">
        <v>63</v>
      </c>
      <c r="E12" s="52">
        <v>22</v>
      </c>
      <c r="F12" s="52">
        <v>56</v>
      </c>
    </row>
    <row r="13" spans="1:6" x14ac:dyDescent="0.25">
      <c r="A13" s="27"/>
      <c r="B13" s="46"/>
      <c r="C13" s="46"/>
      <c r="D13" s="46"/>
      <c r="E13" s="46"/>
      <c r="F13" s="46"/>
    </row>
    <row r="34" spans="1:7" x14ac:dyDescent="0.25">
      <c r="A34" s="41" t="s">
        <v>63</v>
      </c>
      <c r="B34" s="27"/>
      <c r="C34" s="10"/>
      <c r="D34" s="10"/>
      <c r="E34" s="10"/>
      <c r="F34" s="10"/>
    </row>
    <row r="35" spans="1:7" ht="138.75" customHeight="1" x14ac:dyDescent="0.25">
      <c r="A35" s="177" t="s">
        <v>74</v>
      </c>
      <c r="B35" s="177"/>
      <c r="C35" s="177"/>
      <c r="D35" s="177"/>
      <c r="E35" s="177"/>
      <c r="F35" s="177"/>
      <c r="G35" s="177"/>
    </row>
    <row r="36" spans="1:7" x14ac:dyDescent="0.25">
      <c r="A36" s="12" t="s">
        <v>81</v>
      </c>
    </row>
    <row r="37" spans="1:7" x14ac:dyDescent="0.25">
      <c r="A37" s="11" t="s">
        <v>82</v>
      </c>
    </row>
  </sheetData>
  <mergeCells count="1">
    <mergeCell ref="A35:G35"/>
  </mergeCells>
  <conditionalFormatting sqref="B5:F5">
    <cfRule type="expression" dxfId="1" priority="1" stopIfTrue="1">
      <formula>NbAtypInf&gt;0</formula>
    </cfRule>
  </conditionalFormatting>
  <conditionalFormatting sqref="B10:F10">
    <cfRule type="expression" dxfId="0" priority="2" stopIfTrue="1">
      <formula>NbAtypSup&gt;0</formula>
    </cfRule>
  </conditionalFormatting>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workbookViewId="0">
      <selection activeCell="D16" sqref="D16"/>
    </sheetView>
  </sheetViews>
  <sheetFormatPr baseColWidth="10" defaultRowHeight="15" x14ac:dyDescent="0.25"/>
  <cols>
    <col min="1" max="1" width="22.28515625" customWidth="1"/>
    <col min="2" max="2" width="10" bestFit="1" customWidth="1"/>
    <col min="5" max="5" width="13.140625" bestFit="1" customWidth="1"/>
    <col min="6" max="6" width="7.85546875" customWidth="1"/>
  </cols>
  <sheetData>
    <row r="1" spans="1:9" x14ac:dyDescent="0.25">
      <c r="A1" s="13" t="s">
        <v>96</v>
      </c>
    </row>
    <row r="2" spans="1:9" x14ac:dyDescent="0.25">
      <c r="B2" s="35"/>
      <c r="C2" s="35"/>
      <c r="D2" s="35"/>
      <c r="E2" s="35"/>
      <c r="F2" s="35"/>
    </row>
    <row r="3" spans="1:9" ht="30.75" customHeight="1" x14ac:dyDescent="0.25">
      <c r="A3" s="40"/>
      <c r="B3" s="180" t="s">
        <v>101</v>
      </c>
      <c r="C3" s="178" t="s">
        <v>95</v>
      </c>
      <c r="D3" s="178"/>
      <c r="E3" s="178"/>
      <c r="F3" s="179"/>
    </row>
    <row r="4" spans="1:9" ht="29.25" customHeight="1" x14ac:dyDescent="0.25">
      <c r="A4" s="17"/>
      <c r="B4" s="181"/>
      <c r="C4" s="90" t="s">
        <v>23</v>
      </c>
      <c r="D4" s="37" t="s">
        <v>24</v>
      </c>
      <c r="E4" s="37" t="s">
        <v>25</v>
      </c>
      <c r="F4" s="37" t="s">
        <v>92</v>
      </c>
      <c r="H4" s="46"/>
      <c r="I4" s="46"/>
    </row>
    <row r="5" spans="1:9" x14ac:dyDescent="0.25">
      <c r="A5" s="81" t="s">
        <v>26</v>
      </c>
      <c r="B5" s="79">
        <v>73.400000000000006</v>
      </c>
      <c r="C5" s="117" t="s">
        <v>111</v>
      </c>
      <c r="D5" s="69">
        <v>76.900000000000006</v>
      </c>
      <c r="E5" s="70">
        <v>23.1</v>
      </c>
      <c r="F5" s="84">
        <v>100</v>
      </c>
      <c r="H5" s="83"/>
      <c r="I5" s="46"/>
    </row>
    <row r="6" spans="1:9" x14ac:dyDescent="0.25">
      <c r="A6" s="81" t="s">
        <v>27</v>
      </c>
      <c r="B6" s="70">
        <v>10.5</v>
      </c>
      <c r="C6" s="117" t="s">
        <v>111</v>
      </c>
      <c r="D6" s="70">
        <v>66.099999999999994</v>
      </c>
      <c r="E6" s="70">
        <v>33.9</v>
      </c>
      <c r="F6" s="84">
        <v>100</v>
      </c>
      <c r="H6" s="83"/>
      <c r="I6" s="46"/>
    </row>
    <row r="7" spans="1:9" x14ac:dyDescent="0.25">
      <c r="A7" s="81" t="s">
        <v>28</v>
      </c>
      <c r="B7" s="84">
        <v>13</v>
      </c>
      <c r="C7" s="25">
        <v>82.8</v>
      </c>
      <c r="D7" s="120" t="s">
        <v>111</v>
      </c>
      <c r="E7" s="70">
        <v>17.2</v>
      </c>
      <c r="F7" s="84">
        <v>100</v>
      </c>
      <c r="H7" s="46"/>
      <c r="I7" s="46"/>
    </row>
    <row r="8" spans="1:9" x14ac:dyDescent="0.25">
      <c r="A8" s="81" t="s">
        <v>29</v>
      </c>
      <c r="B8" s="70">
        <v>2.9</v>
      </c>
      <c r="C8" s="118" t="s">
        <v>111</v>
      </c>
      <c r="D8" s="84">
        <v>25</v>
      </c>
      <c r="E8" s="84">
        <v>75</v>
      </c>
      <c r="F8" s="84">
        <v>100</v>
      </c>
      <c r="H8" s="83"/>
      <c r="I8" s="46"/>
    </row>
    <row r="9" spans="1:9" x14ac:dyDescent="0.25">
      <c r="A9" s="82" t="s">
        <v>30</v>
      </c>
      <c r="B9" s="85">
        <v>0.2</v>
      </c>
      <c r="C9" s="119" t="s">
        <v>111</v>
      </c>
      <c r="D9" s="121" t="s">
        <v>111</v>
      </c>
      <c r="E9" s="86">
        <v>100</v>
      </c>
      <c r="F9" s="86">
        <v>100</v>
      </c>
      <c r="H9" s="46"/>
      <c r="I9" s="46"/>
    </row>
    <row r="10" spans="1:9" x14ac:dyDescent="0.25">
      <c r="A10" s="140" t="s">
        <v>92</v>
      </c>
      <c r="B10" s="141">
        <f>B5+B6+B7+B8+B9</f>
        <v>100.00000000000001</v>
      </c>
      <c r="C10" s="142">
        <v>10.9</v>
      </c>
      <c r="D10" s="143">
        <v>64.2</v>
      </c>
      <c r="E10" s="143">
        <v>24.9</v>
      </c>
      <c r="F10" s="141">
        <v>100</v>
      </c>
      <c r="H10" s="46"/>
      <c r="I10" s="46"/>
    </row>
    <row r="11" spans="1:9" x14ac:dyDescent="0.25">
      <c r="A11" s="1"/>
      <c r="B11" s="39"/>
      <c r="C11" s="102"/>
      <c r="D11" s="102"/>
      <c r="E11" s="102"/>
      <c r="F11" s="39"/>
      <c r="H11" s="46"/>
      <c r="I11" s="46"/>
    </row>
    <row r="12" spans="1:9" x14ac:dyDescent="0.25">
      <c r="A12" s="57" t="s">
        <v>94</v>
      </c>
    </row>
    <row r="13" spans="1:9" x14ac:dyDescent="0.25">
      <c r="A13" s="56" t="s">
        <v>82</v>
      </c>
    </row>
  </sheetData>
  <mergeCells count="2">
    <mergeCell ref="C3:F3"/>
    <mergeCell ref="B3:B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Sommaire</vt:lpstr>
      <vt:lpstr>Figure 1</vt:lpstr>
      <vt:lpstr>Figure 2</vt:lpstr>
      <vt:lpstr>Figure 3</vt:lpstr>
      <vt:lpstr>Figure 4</vt:lpstr>
      <vt:lpstr>Figure 5</vt:lpstr>
      <vt:lpstr>Figure 6</vt:lpstr>
      <vt:lpstr>Figure 7</vt:lpstr>
    </vt:vector>
  </TitlesOfParts>
  <Company>Ministere de l'Education Nationale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Validation des acquis de l’expérience dans les établissements d’enseignement supérieur : un dispositif qui s’essouffle</dc:title>
  <dc:subject>Note d'information, 17,31, décembre 2017.</dc:subject>
  <dc:creator>Ministère de l'éducation nationale;MEN;direction de l'évalaution;de la prospective et de la performance;DEPP</dc:creator>
  <cp:keywords>Enseignement supérieur; Validation des acquis de l’expérience (VAE); Validation totale (VAE); Validation partielle (VAE); Baisse des effectifs; Diplôme possédé; Cnam; Université; VAE collective; Niveau de diplôme</cp:keywords>
  <cp:lastModifiedBy>Clotilde LIXI</cp:lastModifiedBy>
  <cp:lastPrinted>2019-10-11T14:54:57Z</cp:lastPrinted>
  <dcterms:created xsi:type="dcterms:W3CDTF">2015-10-27T09:53:36Z</dcterms:created>
  <dcterms:modified xsi:type="dcterms:W3CDTF">2019-11-27T16:41:42Z</dcterms:modified>
</cp:coreProperties>
</file>