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10" windowWidth="20115" windowHeight="8130"/>
  </bookViews>
  <sheets>
    <sheet name="Graph1" sheetId="1" r:id="rId1"/>
    <sheet name="Graph2" sheetId="11" r:id="rId2"/>
    <sheet name="Graph3" sheetId="9" r:id="rId3"/>
    <sheet name="Graph4" sheetId="2" r:id="rId4"/>
    <sheet name="Graph5" sheetId="3" r:id="rId5"/>
    <sheet name="Graph6" sheetId="5" r:id="rId6"/>
    <sheet name="Graph7" sheetId="6" r:id="rId7"/>
    <sheet name="Graph8" sheetId="7" r:id="rId8"/>
    <sheet name="Tab1" sheetId="8" r:id="rId9"/>
    <sheet name="Graph9" sheetId="10" r:id="rId10"/>
    <sheet name="Graph10" sheetId="12" r:id="rId11"/>
    <sheet name="Graph11" sheetId="17" r:id="rId12"/>
    <sheet name="TAB encadré3" sheetId="14" r:id="rId13"/>
  </sheets>
  <calcPr calcId="145621"/>
</workbook>
</file>

<file path=xl/calcChain.xml><?xml version="1.0" encoding="utf-8"?>
<calcChain xmlns="http://schemas.openxmlformats.org/spreadsheetml/2006/main">
  <c r="D5" i="5" l="1"/>
  <c r="D4" i="5"/>
</calcChain>
</file>

<file path=xl/sharedStrings.xml><?xml version="1.0" encoding="utf-8"?>
<sst xmlns="http://schemas.openxmlformats.org/spreadsheetml/2006/main" count="148" uniqueCount="96">
  <si>
    <t>Entreprises R&amp;D</t>
  </si>
  <si>
    <t>Entreprises R&amp;D aidées par les collectivités territoriales</t>
  </si>
  <si>
    <t>MICRO</t>
  </si>
  <si>
    <t>ETI</t>
  </si>
  <si>
    <t>GE</t>
  </si>
  <si>
    <t>Toutes catégories</t>
  </si>
  <si>
    <t>ANNEE</t>
  </si>
  <si>
    <t>financements reçus des CT
(M€)</t>
  </si>
  <si>
    <t>année 2013
en pourcentage (%)</t>
  </si>
  <si>
    <t>PME (hors micro)</t>
  </si>
  <si>
    <t>PME
(hors micro)</t>
  </si>
  <si>
    <t>Source : MESRI-SIES</t>
  </si>
  <si>
    <t>Nationalité
française</t>
  </si>
  <si>
    <t>dont chercheurs</t>
  </si>
  <si>
    <t xml:space="preserve"> au moins une innovation produit (%)</t>
  </si>
  <si>
    <t xml:space="preserve"> un docteur ou plus parmi les chercheurs (%)</t>
  </si>
  <si>
    <t>DIRDE moyenne (millier d'euros - k€)</t>
  </si>
  <si>
    <t>Source : MESRI-SIES.</t>
  </si>
  <si>
    <t>Effectifs moyens (etp)</t>
  </si>
  <si>
    <t>travaillant à la R&amp;D</t>
  </si>
  <si>
    <t xml:space="preserve"> au moins un brevet déposé (%)</t>
  </si>
  <si>
    <t>Paramètre estimé</t>
  </si>
  <si>
    <t>Ecart-type</t>
  </si>
  <si>
    <t>Ecart résiduel (en %)</t>
  </si>
  <si>
    <t>Soutien des organismes nationaux (réf. = non)</t>
  </si>
  <si>
    <t>Dépôt de brevet (réf.=non)</t>
  </si>
  <si>
    <t>Appartenance à un pôle de compétitivité (réf.=non)</t>
  </si>
  <si>
    <t>Nationalité d’un pays de l’Union européenne</t>
  </si>
  <si>
    <t>Localisation du marché (réf.= marché national)</t>
  </si>
  <si>
    <t>Marché local</t>
  </si>
  <si>
    <t>Marché européen ou international</t>
  </si>
  <si>
    <t>**  significatif au seuil de 1 %</t>
  </si>
  <si>
    <t>*   significatif au seuil de 10 %</t>
  </si>
  <si>
    <t>1,86***</t>
  </si>
  <si>
    <t>0,23***</t>
  </si>
  <si>
    <t>0,95***</t>
  </si>
  <si>
    <t>0,74***</t>
  </si>
  <si>
    <t>0,22**</t>
  </si>
  <si>
    <t xml:space="preserve">   -0,58***</t>
  </si>
  <si>
    <t xml:space="preserve">   -0,61***</t>
  </si>
  <si>
    <t>Catégorie d’entreprises (réf.= PME hors micro)</t>
  </si>
  <si>
    <t>*** significatif au seuil de 0,1 %</t>
  </si>
  <si>
    <t>Encadré 3 : Caractéristiques des entreprises aidées par les collectivités territoriales – Modèle Logit</t>
  </si>
  <si>
    <t>en millions d'euros</t>
  </si>
  <si>
    <t>Biotechnologie</t>
  </si>
  <si>
    <t>Environnement</t>
  </si>
  <si>
    <t>Informatique</t>
  </si>
  <si>
    <t>Nanotechnologie</t>
  </si>
  <si>
    <t>Matériaux</t>
  </si>
  <si>
    <t>SHS</t>
  </si>
  <si>
    <t>Alsace</t>
  </si>
  <si>
    <t>Champagne-Ardenne</t>
  </si>
  <si>
    <t>Aquitaine</t>
  </si>
  <si>
    <t>Biotech.</t>
  </si>
  <si>
    <t>Inform.</t>
  </si>
  <si>
    <t>Biotechnologies</t>
  </si>
  <si>
    <t>Nanotechnologies</t>
  </si>
  <si>
    <t>Entreprises R&amp;D
monorégionales</t>
  </si>
  <si>
    <t>Entreprises R&amp;D monorégionales et aidées par les collectivités territoriales</t>
  </si>
  <si>
    <t>Env.</t>
  </si>
  <si>
    <t>Nanotech</t>
  </si>
  <si>
    <t>en millions d'euros
(M€)</t>
  </si>
  <si>
    <t>DIRD des entreprises monorégionales de R&amp;D</t>
  </si>
  <si>
    <t>10 fois la DIRD des entr. monorégionales de R&amp;D aidées par les collectivités terr.</t>
  </si>
  <si>
    <t>année 2013</t>
  </si>
  <si>
    <t>(2) Appartenant à un groupe français ou entreprises indépendantes</t>
  </si>
  <si>
    <t>(1) Pour les groupes, pays d'implantation du centre de décision</t>
  </si>
  <si>
    <t>Nationalité étrangère</t>
  </si>
  <si>
    <t>TABLEAU 1 : Tableau comparatif des performances d’innovation et de recherche entre l'ensemble des entreprises de R&amp;D (1) et celles aidées par les collectivités territoriales (2) - année 2013</t>
  </si>
  <si>
    <t>GRAPHIQUE 9 : Part moyenne de la recherche publique dans les dépenses extérieures de R&amp;D des entreprises - année 2013</t>
  </si>
  <si>
    <t>GRAPHIQUE 8 : Répartition de la dépense intérieure de R&amp;D des entreprises selon le type de recherche - année 2013</t>
  </si>
  <si>
    <t>GRAPHIQUE 7 : Part des entreprises de R&amp;D ayant des ventes à l'étranger - année 2013</t>
  </si>
  <si>
    <t>GRAPHIQUE 6 : Part des entreprises de R&amp;D de nationalité (1) française (2) - année 2013</t>
  </si>
  <si>
    <t>GRAPHIQUE 5 : Part des entreprises de R&amp;D aidées par les collectivités territoriales - année 2013</t>
  </si>
  <si>
    <t>GRAPHIQUE 4 : Répartition du nombre d'entreprises de R&amp;D selon leurs catégories - année 2013</t>
  </si>
  <si>
    <t>GRAPHIQUE 3 : Part des entreprises de R&amp;D appartenant à un pôle de compétitivité - année 2013</t>
  </si>
  <si>
    <t>GRAPHIQUE 2 : Part des entreprises de R&amp;D ayant effectué une demande de recours au CIR - année 2013</t>
  </si>
  <si>
    <t>GRAPHIQUE 1 : Aide financière directe des collectivités territoriales aux entreprises de R&amp;D - de 2003 à 2015</t>
  </si>
  <si>
    <t>Entreprises R&amp;D aidées par les coll. territoriales</t>
  </si>
  <si>
    <t>PME</t>
  </si>
  <si>
    <t>RECH_APP</t>
  </si>
  <si>
    <t>RECH_FOND</t>
  </si>
  <si>
    <t>PME
aidées
Etat</t>
  </si>
  <si>
    <t>PME
aidées
CT</t>
  </si>
  <si>
    <t>ETI
aidées
Etat</t>
  </si>
  <si>
    <t>ETI
aidées
CT</t>
  </si>
  <si>
    <t>GE
aidées
Etat</t>
  </si>
  <si>
    <t>GE
aidées
CT</t>
  </si>
  <si>
    <t>MICRO
aidées
Etat</t>
  </si>
  <si>
    <t>MICRO
aidées
CT</t>
  </si>
  <si>
    <t>DEVEL_EXP</t>
  </si>
  <si>
    <t>GRAPHIQUE 11 : Domaines de recherche des entreprises monorégionales de R&amp;D soutenues par les collectivités territoriales - année 2013</t>
  </si>
  <si>
    <t>GRAPHIQUE 10 : Dépenses intérieures de R&amp;D des entreprises monorégionales des grands domaines de recherche
- en moyenne de 2013 à 2015 -</t>
  </si>
  <si>
    <t>Sources : MESRI-SIES et Insee.</t>
  </si>
  <si>
    <t>Source : Insee base CIS 2012, traitement MESRI-SIES.</t>
  </si>
  <si>
    <t>N.B. : Les résultats de l'ensemble des régions de France métropolitaine (hors Corse) sont disponibles en ligne.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</si>
</sst>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0" borderId="0"/>
    <xf numFmtId="0" fontId="12" fillId="0" borderId="1"/>
  </cellStyleXfs>
  <cellXfs count="77">
    <xf numFmtId="0" fontId="0" fillId="0" borderId="0" xfId="0"/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/>
    <xf numFmtId="164" fontId="0" fillId="0" borderId="1" xfId="0" applyNumberFormat="1" applyBorder="1"/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9" fontId="0" fillId="0" borderId="1" xfId="2" applyFont="1" applyBorder="1"/>
    <xf numFmtId="9" fontId="0" fillId="0" borderId="1" xfId="2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43" fontId="0" fillId="0" borderId="0" xfId="1" applyFont="1"/>
    <xf numFmtId="3" fontId="6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9" fontId="0" fillId="0" borderId="0" xfId="2" applyFont="1" applyAlignment="1">
      <alignment vertical="center"/>
    </xf>
    <xf numFmtId="0" fontId="8" fillId="0" borderId="1" xfId="0" applyFont="1" applyBorder="1" applyAlignment="1">
      <alignment vertical="center"/>
    </xf>
    <xf numFmtId="3" fontId="0" fillId="0" borderId="1" xfId="2" applyNumberFormat="1" applyFont="1" applyBorder="1" applyAlignment="1">
      <alignment vertical="center" wrapText="1"/>
    </xf>
    <xf numFmtId="3" fontId="0" fillId="0" borderId="13" xfId="2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9" fontId="0" fillId="0" borderId="0" xfId="2" applyFont="1"/>
    <xf numFmtId="9" fontId="0" fillId="0" borderId="0" xfId="0" applyNumberFormat="1"/>
    <xf numFmtId="0" fontId="13" fillId="0" borderId="0" xfId="0" applyFont="1"/>
    <xf numFmtId="0" fontId="0" fillId="0" borderId="0" xfId="0" applyFill="1" applyBorder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9" fontId="14" fillId="0" borderId="1" xfId="2" applyFont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0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</cellXfs>
  <cellStyles count="5">
    <cellStyle name="Encadr" xfId="4"/>
    <cellStyle name="Milliers" xfId="1" builtinId="3"/>
    <cellStyle name="Normal" xfId="0" builtinId="0"/>
    <cellStyle name="Normal 2" xfId="3"/>
    <cellStyle name="Pourcentage" xfId="2" builtinId="5"/>
  </cellStyles>
  <dxfs count="0"/>
  <tableStyles count="0" defaultTableStyle="TableStyleMedium2" defaultPivotStyle="PivotStyleLight16"/>
  <colors>
    <mruColors>
      <color rgb="FF336699"/>
      <color rgb="FF1570B4"/>
      <color rgb="FF1570C2"/>
      <color rgb="FFD17F7D"/>
      <color rgb="FF339933"/>
      <color rgb="FFFF9933"/>
      <color rgb="FFFFCC00"/>
      <color rgb="FFFFCC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90693971472743"/>
          <c:y val="7.9740663995947869E-2"/>
          <c:w val="0.76076159230096252"/>
          <c:h val="0.67166919924483126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Graph1!$B$4:$B$16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</c:numCache>
            </c:numRef>
          </c:xVal>
          <c:yVal>
            <c:numRef>
              <c:f>Graph1!$C$4:$C$16</c:f>
              <c:numCache>
                <c:formatCode>#,##0</c:formatCode>
                <c:ptCount val="13"/>
                <c:pt idx="0" formatCode="General">
                  <c:v>51</c:v>
                </c:pt>
                <c:pt idx="1">
                  <c:v>51.221230000000006</c:v>
                </c:pt>
                <c:pt idx="2">
                  <c:v>47.924819999999997</c:v>
                </c:pt>
                <c:pt idx="3">
                  <c:v>78.738780000000006</c:v>
                </c:pt>
                <c:pt idx="4">
                  <c:v>95.443570000000008</c:v>
                </c:pt>
                <c:pt idx="5">
                  <c:v>90.147199999999984</c:v>
                </c:pt>
                <c:pt idx="6">
                  <c:v>98.727279999999993</c:v>
                </c:pt>
                <c:pt idx="7">
                  <c:v>88.515320000000003</c:v>
                </c:pt>
                <c:pt idx="8">
                  <c:v>94.028630000000007</c:v>
                </c:pt>
                <c:pt idx="9">
                  <c:v>83.046549999999996</c:v>
                </c:pt>
                <c:pt idx="10">
                  <c:v>89.457570000000004</c:v>
                </c:pt>
                <c:pt idx="11">
                  <c:v>80.377560000000003</c:v>
                </c:pt>
                <c:pt idx="12">
                  <c:v>84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84832"/>
        <c:axId val="86030208"/>
      </c:scatterChart>
      <c:valAx>
        <c:axId val="8578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030208"/>
        <c:crosses val="autoZero"/>
        <c:crossBetween val="midCat"/>
      </c:valAx>
      <c:valAx>
        <c:axId val="86030208"/>
        <c:scaling>
          <c:orientation val="minMax"/>
          <c:max val="100"/>
          <c:min val="4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 b="0"/>
                  <a:t>Millions </a:t>
                </a:r>
              </a:p>
              <a:p>
                <a:pPr>
                  <a:defRPr/>
                </a:pPr>
                <a:r>
                  <a:rPr lang="fr-FR" b="0"/>
                  <a:t>d'euros</a:t>
                </a:r>
              </a:p>
            </c:rich>
          </c:tx>
          <c:layout>
            <c:manualLayout>
              <c:xMode val="edge"/>
              <c:yMode val="edge"/>
              <c:x val="7.8277886497064575E-3"/>
              <c:y val="0.11955671827092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5784832"/>
        <c:crosses val="autoZero"/>
        <c:crossBetween val="midCat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97868727394768"/>
          <c:y val="2.9199480784949425E-2"/>
          <c:w val="0.68909249828093611"/>
          <c:h val="0.737307789797303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Graph10!$C$3</c:f>
              <c:strCache>
                <c:ptCount val="1"/>
                <c:pt idx="0">
                  <c:v>Entreprises R&amp;D
monorégionales</c:v>
                </c:pt>
              </c:strCache>
            </c:strRef>
          </c:tx>
          <c:invertIfNegative val="0"/>
          <c:cat>
            <c:strRef>
              <c:f>Graph10!$B$4:$B$9</c:f>
              <c:strCache>
                <c:ptCount val="6"/>
                <c:pt idx="0">
                  <c:v>Biotechnologies</c:v>
                </c:pt>
                <c:pt idx="1">
                  <c:v>Environnement</c:v>
                </c:pt>
                <c:pt idx="2">
                  <c:v>Informatique</c:v>
                </c:pt>
                <c:pt idx="3">
                  <c:v>Nanotechnologies</c:v>
                </c:pt>
                <c:pt idx="4">
                  <c:v>Matériaux</c:v>
                </c:pt>
                <c:pt idx="5">
                  <c:v>SHS</c:v>
                </c:pt>
              </c:strCache>
            </c:strRef>
          </c:cat>
          <c:val>
            <c:numRef>
              <c:f>Graph10!$C$4:$C$9</c:f>
              <c:numCache>
                <c:formatCode>#,##0</c:formatCode>
                <c:ptCount val="6"/>
                <c:pt idx="0">
                  <c:v>1422.4751557333332</c:v>
                </c:pt>
                <c:pt idx="1">
                  <c:v>1040.2254220716666</c:v>
                </c:pt>
                <c:pt idx="2">
                  <c:v>4097.3371769873329</c:v>
                </c:pt>
                <c:pt idx="3">
                  <c:v>328.66957952333325</c:v>
                </c:pt>
                <c:pt idx="4">
                  <c:v>1705.0712879599996</c:v>
                </c:pt>
                <c:pt idx="5">
                  <c:v>212.25195287033333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97551488"/>
        <c:axId val="97553024"/>
      </c:barChart>
      <c:barChart>
        <c:barDir val="col"/>
        <c:grouping val="clustered"/>
        <c:varyColors val="0"/>
        <c:ser>
          <c:idx val="1"/>
          <c:order val="1"/>
          <c:tx>
            <c:strRef>
              <c:f>Graph10!$D$3</c:f>
              <c:strCache>
                <c:ptCount val="1"/>
                <c:pt idx="0">
                  <c:v>Entreprises R&amp;D monorégionales et aidées par les collectivités territoriales</c:v>
                </c:pt>
              </c:strCache>
            </c:strRef>
          </c:tx>
          <c:invertIfNegative val="0"/>
          <c:cat>
            <c:strRef>
              <c:f>Graph10!$B$4:$B$9</c:f>
              <c:strCache>
                <c:ptCount val="6"/>
                <c:pt idx="0">
                  <c:v>Biotechnologies</c:v>
                </c:pt>
                <c:pt idx="1">
                  <c:v>Environnement</c:v>
                </c:pt>
                <c:pt idx="2">
                  <c:v>Informatique</c:v>
                </c:pt>
                <c:pt idx="3">
                  <c:v>Nanotechnologies</c:v>
                </c:pt>
                <c:pt idx="4">
                  <c:v>Matériaux</c:v>
                </c:pt>
                <c:pt idx="5">
                  <c:v>SHS</c:v>
                </c:pt>
              </c:strCache>
            </c:strRef>
          </c:cat>
          <c:val>
            <c:numRef>
              <c:f>Graph10!$D$4:$D$9</c:f>
              <c:numCache>
                <c:formatCode>#,##0</c:formatCode>
                <c:ptCount val="6"/>
                <c:pt idx="0">
                  <c:v>154.67133960999999</c:v>
                </c:pt>
                <c:pt idx="1">
                  <c:v>207.42977151166667</c:v>
                </c:pt>
                <c:pt idx="2">
                  <c:v>274.0200860016667</c:v>
                </c:pt>
                <c:pt idx="3">
                  <c:v>29.84893326666667</c:v>
                </c:pt>
                <c:pt idx="4">
                  <c:v>199.31036629666667</c:v>
                </c:pt>
                <c:pt idx="5">
                  <c:v>16.969326420000002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5"/>
        <c:overlap val="50"/>
        <c:axId val="97573504"/>
        <c:axId val="97571584"/>
      </c:barChart>
      <c:catAx>
        <c:axId val="97551488"/>
        <c:scaling>
          <c:orientation val="minMax"/>
        </c:scaling>
        <c:delete val="0"/>
        <c:axPos val="b"/>
        <c:majorTickMark val="out"/>
        <c:minorTickMark val="none"/>
        <c:tickLblPos val="nextTo"/>
        <c:crossAx val="97553024"/>
        <c:crosses val="autoZero"/>
        <c:auto val="1"/>
        <c:lblAlgn val="ctr"/>
        <c:lblOffset val="100"/>
        <c:noMultiLvlLbl val="0"/>
      </c:catAx>
      <c:valAx>
        <c:axId val="97553024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Millions </a:t>
                </a:r>
              </a:p>
              <a:p>
                <a:pPr>
                  <a:defRPr b="0"/>
                </a:pPr>
                <a:r>
                  <a:rPr lang="en-US" b="0"/>
                  <a:t>d'euros</a:t>
                </a:r>
              </a:p>
            </c:rich>
          </c:tx>
          <c:layout>
            <c:manualLayout>
              <c:xMode val="edge"/>
              <c:yMode val="edge"/>
              <c:x val="8.6021708742803141E-3"/>
              <c:y val="3.479003306107906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  <a:prstDash val="sysDot"/>
          </a:ln>
        </c:spPr>
        <c:crossAx val="97551488"/>
        <c:crosses val="autoZero"/>
        <c:crossBetween val="between"/>
      </c:valAx>
      <c:valAx>
        <c:axId val="97571584"/>
        <c:scaling>
          <c:orientation val="minMax"/>
          <c:max val="45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r>
                  <a:rPr lang="en-US" b="1">
                    <a:solidFill>
                      <a:srgbClr val="C00000"/>
                    </a:solidFill>
                  </a:rPr>
                  <a:t>Millions </a:t>
                </a:r>
              </a:p>
              <a:p>
                <a:pPr>
                  <a:defRPr b="1">
                    <a:solidFill>
                      <a:srgbClr val="C00000"/>
                    </a:solidFill>
                  </a:defRPr>
                </a:pPr>
                <a:r>
                  <a:rPr lang="en-US" b="1">
                    <a:solidFill>
                      <a:srgbClr val="C00000"/>
                    </a:solidFill>
                  </a:rPr>
                  <a:t>d'euros</a:t>
                </a:r>
              </a:p>
            </c:rich>
          </c:tx>
          <c:layout>
            <c:manualLayout>
              <c:xMode val="edge"/>
              <c:yMode val="edge"/>
              <c:x val="0.90043999931295338"/>
              <c:y val="3.8324526643265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C00000"/>
            </a:solidFill>
            <a:prstDash val="sysDot"/>
          </a:ln>
          <a:effectLst>
            <a:glow rad="127000">
              <a:schemeClr val="bg1"/>
            </a:glow>
          </a:effectLst>
        </c:spPr>
        <c:txPr>
          <a:bodyPr/>
          <a:lstStyle/>
          <a:p>
            <a:pPr>
              <a:defRPr b="1">
                <a:solidFill>
                  <a:srgbClr val="C00000"/>
                </a:solidFill>
              </a:defRPr>
            </a:pPr>
            <a:endParaRPr lang="fr-FR"/>
          </a:p>
        </c:txPr>
        <c:crossAx val="97573504"/>
        <c:crosses val="max"/>
        <c:crossBetween val="between"/>
      </c:valAx>
      <c:catAx>
        <c:axId val="97573504"/>
        <c:scaling>
          <c:orientation val="minMax"/>
        </c:scaling>
        <c:delete val="1"/>
        <c:axPos val="b"/>
        <c:majorTickMark val="out"/>
        <c:minorTickMark val="none"/>
        <c:tickLblPos val="nextTo"/>
        <c:crossAx val="975715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50667390510149468"/>
          <c:y val="3.6806134055340237E-2"/>
          <c:w val="0.32832915090496195"/>
          <c:h val="0.22869064690144689"/>
        </c:manualLayout>
      </c:layout>
      <c:overlay val="0"/>
      <c:spPr>
        <a:solidFill>
          <a:schemeClr val="bg1">
            <a:lumMod val="95000"/>
          </a:schemeClr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Graph11!$C$8</c:f>
          <c:strCache>
            <c:ptCount val="1"/>
            <c:pt idx="0">
              <c:v>Champagne-Ardenne</c:v>
            </c:pt>
          </c:strCache>
        </c:strRef>
      </c:tx>
      <c:layout>
        <c:manualLayout>
          <c:xMode val="edge"/>
          <c:yMode val="edge"/>
          <c:x val="0.55404475498695893"/>
          <c:y val="1.24610894226457E-2"/>
        </c:manualLayout>
      </c:layout>
      <c:overlay val="0"/>
      <c:txPr>
        <a:bodyPr/>
        <a:lstStyle/>
        <a:p>
          <a:pPr>
            <a:defRPr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2895589164772443"/>
          <c:y val="0.27028856687031766"/>
          <c:w val="0.25442922929949252"/>
          <c:h val="0.43789496901122649"/>
        </c:manualLayout>
      </c:layout>
      <c:radarChart>
        <c:radarStyle val="marker"/>
        <c:varyColors val="0"/>
        <c:ser>
          <c:idx val="0"/>
          <c:order val="0"/>
          <c:spPr>
            <a:ln w="508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Graph11!$E$5:$J$5</c:f>
              <c:strCache>
                <c:ptCount val="6"/>
                <c:pt idx="0">
                  <c:v>Biotechnologie</c:v>
                </c:pt>
                <c:pt idx="1">
                  <c:v>Environnement</c:v>
                </c:pt>
                <c:pt idx="2">
                  <c:v>Informatique</c:v>
                </c:pt>
                <c:pt idx="3">
                  <c:v>Nanotechnologie</c:v>
                </c:pt>
                <c:pt idx="4">
                  <c:v>Matériaux</c:v>
                </c:pt>
                <c:pt idx="5">
                  <c:v>SHS</c:v>
                </c:pt>
              </c:strCache>
            </c:strRef>
          </c:cat>
          <c:val>
            <c:numRef>
              <c:f>Graph11!$E$8:$J$8</c:f>
              <c:numCache>
                <c:formatCode>#,##0</c:formatCode>
                <c:ptCount val="6"/>
                <c:pt idx="0">
                  <c:v>17</c:v>
                </c:pt>
                <c:pt idx="1">
                  <c:v>10</c:v>
                </c:pt>
                <c:pt idx="2">
                  <c:v>6</c:v>
                </c:pt>
                <c:pt idx="3">
                  <c:v>2</c:v>
                </c:pt>
                <c:pt idx="4">
                  <c:v>33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spPr>
            <a:ln w="31750"/>
          </c:spPr>
          <c:marker>
            <c:symbol val="none"/>
          </c:marker>
          <c:val>
            <c:numRef>
              <c:f>Graph11!$E$9:$J$9</c:f>
              <c:numCache>
                <c:formatCode>#,##0</c:formatCode>
                <c:ptCount val="6"/>
                <c:pt idx="0">
                  <c:v>64.099133333333327</c:v>
                </c:pt>
                <c:pt idx="1">
                  <c:v>46.486833333333337</c:v>
                </c:pt>
                <c:pt idx="2">
                  <c:v>3.8504133333333326</c:v>
                </c:pt>
                <c:pt idx="3">
                  <c:v>13.298333333333334</c:v>
                </c:pt>
                <c:pt idx="4">
                  <c:v>111.35944666666667</c:v>
                </c:pt>
                <c:pt idx="5">
                  <c:v>2.180333333333333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91488"/>
        <c:axId val="105793024"/>
      </c:radarChart>
      <c:catAx>
        <c:axId val="10579148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50"/>
            </a:pPr>
            <a:endParaRPr lang="fr-FR"/>
          </a:p>
        </c:txPr>
        <c:crossAx val="105793024"/>
        <c:crosses val="autoZero"/>
        <c:auto val="1"/>
        <c:lblAlgn val="ctr"/>
        <c:lblOffset val="100"/>
        <c:noMultiLvlLbl val="0"/>
      </c:catAx>
      <c:valAx>
        <c:axId val="105793024"/>
        <c:scaling>
          <c:orientation val="minMax"/>
        </c:scaling>
        <c:delete val="0"/>
        <c:axPos val="l"/>
        <c:majorGridlines>
          <c:spPr>
            <a:ln w="6350"/>
          </c:spPr>
        </c:majorGridlines>
        <c:numFmt formatCode="#,##0\ &quot; M€&quot;" sourceLinked="0"/>
        <c:majorTickMark val="cross"/>
        <c:minorTickMark val="none"/>
        <c:tickLblPos val="nextTo"/>
        <c:crossAx val="1057914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Graph11!$C$6</c:f>
          <c:strCache>
            <c:ptCount val="1"/>
            <c:pt idx="0">
              <c:v>Alsace</c:v>
            </c:pt>
          </c:strCache>
        </c:strRef>
      </c:tx>
      <c:layout>
        <c:manualLayout>
          <c:xMode val="edge"/>
          <c:yMode val="edge"/>
          <c:x val="0.7056500527348567"/>
          <c:y val="1.24610894226457E-2"/>
        </c:manualLayout>
      </c:layout>
      <c:overlay val="0"/>
      <c:txPr>
        <a:bodyPr/>
        <a:lstStyle/>
        <a:p>
          <a:pPr>
            <a:defRPr sz="18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7125944926848631"/>
          <c:y val="0.29203966772194712"/>
          <c:w val="0.2949146222890599"/>
          <c:h val="0.48070189679898256"/>
        </c:manualLayout>
      </c:layout>
      <c:radarChart>
        <c:radarStyle val="marker"/>
        <c:varyColors val="0"/>
        <c:ser>
          <c:idx val="0"/>
          <c:order val="0"/>
          <c:spPr>
            <a:ln w="508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Graph11!$E$5:$J$5</c:f>
              <c:strCache>
                <c:ptCount val="6"/>
                <c:pt idx="0">
                  <c:v>Biotechnologie</c:v>
                </c:pt>
                <c:pt idx="1">
                  <c:v>Environnement</c:v>
                </c:pt>
                <c:pt idx="2">
                  <c:v>Informatique</c:v>
                </c:pt>
                <c:pt idx="3">
                  <c:v>Nanotechnologie</c:v>
                </c:pt>
                <c:pt idx="4">
                  <c:v>Matériaux</c:v>
                </c:pt>
                <c:pt idx="5">
                  <c:v>SHS</c:v>
                </c:pt>
              </c:strCache>
            </c:strRef>
          </c:cat>
          <c:val>
            <c:numRef>
              <c:f>Graph11!$E$6:$J$6</c:f>
              <c:numCache>
                <c:formatCode>#,##0</c:formatCode>
                <c:ptCount val="6"/>
                <c:pt idx="0">
                  <c:v>69</c:v>
                </c:pt>
                <c:pt idx="1">
                  <c:v>32</c:v>
                </c:pt>
                <c:pt idx="2">
                  <c:v>41</c:v>
                </c:pt>
                <c:pt idx="3">
                  <c:v>4</c:v>
                </c:pt>
                <c:pt idx="4">
                  <c:v>79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spPr>
            <a:ln w="31750"/>
          </c:spPr>
          <c:marker>
            <c:symbol val="none"/>
          </c:marker>
          <c:val>
            <c:numRef>
              <c:f>Graph11!$E$7:$J$7</c:f>
              <c:numCache>
                <c:formatCode>#,##0</c:formatCode>
                <c:ptCount val="6"/>
                <c:pt idx="0">
                  <c:v>340.36042333333336</c:v>
                </c:pt>
                <c:pt idx="1">
                  <c:v>4.0488516666666676</c:v>
                </c:pt>
                <c:pt idx="2">
                  <c:v>24.977586333333335</c:v>
                </c:pt>
                <c:pt idx="3">
                  <c:v>2.0684166666666668</c:v>
                </c:pt>
                <c:pt idx="4">
                  <c:v>1.4332850000000001</c:v>
                </c:pt>
                <c:pt idx="5">
                  <c:v>0.40874533333333329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814272"/>
        <c:axId val="105824256"/>
      </c:radarChart>
      <c:catAx>
        <c:axId val="10581427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05824256"/>
        <c:crosses val="autoZero"/>
        <c:auto val="1"/>
        <c:lblAlgn val="ctr"/>
        <c:lblOffset val="100"/>
        <c:noMultiLvlLbl val="0"/>
      </c:catAx>
      <c:valAx>
        <c:axId val="105824256"/>
        <c:scaling>
          <c:orientation val="minMax"/>
        </c:scaling>
        <c:delete val="0"/>
        <c:axPos val="l"/>
        <c:majorGridlines>
          <c:spPr>
            <a:ln w="6350"/>
          </c:spPr>
        </c:majorGridlines>
        <c:numFmt formatCode="#,##0\ &quot; M€&quot;" sourceLinked="0"/>
        <c:majorTickMark val="cross"/>
        <c:minorTickMark val="none"/>
        <c:tickLblPos val="nextTo"/>
        <c:crossAx val="10581427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Graph11!$C$10</c:f>
          <c:strCache>
            <c:ptCount val="1"/>
            <c:pt idx="0">
              <c:v>Aquitaine</c:v>
            </c:pt>
          </c:strCache>
        </c:strRef>
      </c:tx>
      <c:layout>
        <c:manualLayout>
          <c:xMode val="edge"/>
          <c:yMode val="edge"/>
          <c:x val="0.59831862492589916"/>
          <c:y val="8.72626215840667E-3"/>
        </c:manualLayout>
      </c:layout>
      <c:overlay val="0"/>
      <c:txPr>
        <a:bodyPr/>
        <a:lstStyle/>
        <a:p>
          <a:pPr>
            <a:defRPr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2895589164772443"/>
          <c:y val="0.27028856687031766"/>
          <c:w val="0.25442922929949252"/>
          <c:h val="0.43789496901122649"/>
        </c:manualLayout>
      </c:layout>
      <c:radarChart>
        <c:radarStyle val="marker"/>
        <c:varyColors val="0"/>
        <c:ser>
          <c:idx val="0"/>
          <c:order val="0"/>
          <c:spPr>
            <a:ln w="508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Graph11!$E$5:$J$5</c:f>
              <c:strCache>
                <c:ptCount val="6"/>
                <c:pt idx="0">
                  <c:v>Biotechnologie</c:v>
                </c:pt>
                <c:pt idx="1">
                  <c:v>Environnement</c:v>
                </c:pt>
                <c:pt idx="2">
                  <c:v>Informatique</c:v>
                </c:pt>
                <c:pt idx="3">
                  <c:v>Nanotechnologie</c:v>
                </c:pt>
                <c:pt idx="4">
                  <c:v>Matériaux</c:v>
                </c:pt>
                <c:pt idx="5">
                  <c:v>SHS</c:v>
                </c:pt>
              </c:strCache>
            </c:strRef>
          </c:cat>
          <c:val>
            <c:numRef>
              <c:f>Graph11!$E$10:$J$10</c:f>
              <c:numCache>
                <c:formatCode>#,##0</c:formatCode>
                <c:ptCount val="6"/>
                <c:pt idx="0">
                  <c:v>30</c:v>
                </c:pt>
                <c:pt idx="1">
                  <c:v>22</c:v>
                </c:pt>
                <c:pt idx="2">
                  <c:v>48</c:v>
                </c:pt>
                <c:pt idx="3">
                  <c:v>4</c:v>
                </c:pt>
                <c:pt idx="4">
                  <c:v>41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spPr>
            <a:ln w="31750"/>
          </c:spPr>
          <c:marker>
            <c:symbol val="none"/>
          </c:marker>
          <c:val>
            <c:numRef>
              <c:f>Graph11!$E$11:$J$11</c:f>
              <c:numCache>
                <c:formatCode>#,##0</c:formatCode>
                <c:ptCount val="6"/>
                <c:pt idx="0">
                  <c:v>42.514334999999996</c:v>
                </c:pt>
                <c:pt idx="1">
                  <c:v>45.051506666666661</c:v>
                </c:pt>
                <c:pt idx="2">
                  <c:v>120.85346</c:v>
                </c:pt>
                <c:pt idx="3">
                  <c:v>16.303765000000002</c:v>
                </c:pt>
                <c:pt idx="4">
                  <c:v>75.006393333333321</c:v>
                </c:pt>
                <c:pt idx="5">
                  <c:v>0.63510666666666671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874176"/>
        <c:axId val="105875712"/>
      </c:radarChart>
      <c:catAx>
        <c:axId val="10587417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150"/>
            </a:pPr>
            <a:endParaRPr lang="fr-FR"/>
          </a:p>
        </c:txPr>
        <c:crossAx val="105875712"/>
        <c:crosses val="autoZero"/>
        <c:auto val="1"/>
        <c:lblAlgn val="ctr"/>
        <c:lblOffset val="100"/>
        <c:noMultiLvlLbl val="0"/>
      </c:catAx>
      <c:valAx>
        <c:axId val="105875712"/>
        <c:scaling>
          <c:orientation val="minMax"/>
        </c:scaling>
        <c:delete val="0"/>
        <c:axPos val="l"/>
        <c:majorGridlines>
          <c:spPr>
            <a:ln w="6350"/>
          </c:spPr>
        </c:majorGridlines>
        <c:numFmt formatCode="#,##0\ &quot; M€&quot;" sourceLinked="0"/>
        <c:majorTickMark val="cross"/>
        <c:minorTickMark val="none"/>
        <c:tickLblPos val="nextTo"/>
        <c:crossAx val="1058741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82852143482065E-2"/>
          <c:y val="9.4456109652960044E-2"/>
          <c:w val="0.59202559055118109"/>
          <c:h val="0.54784850521277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Graph2!$B$4</c:f>
              <c:strCache>
                <c:ptCount val="1"/>
                <c:pt idx="0">
                  <c:v>Entreprises R&amp;D</c:v>
                </c:pt>
              </c:strCache>
            </c:strRef>
          </c:tx>
          <c:invertIfNegative val="0"/>
          <c:cat>
            <c:strRef>
              <c:f>Graph2!$C$3:$F$3</c:f>
              <c:strCache>
                <c:ptCount val="4"/>
                <c:pt idx="0">
                  <c:v>MICRO</c:v>
                </c:pt>
                <c:pt idx="1">
                  <c:v>PME
(hors micro)</c:v>
                </c:pt>
                <c:pt idx="2">
                  <c:v>ETI</c:v>
                </c:pt>
                <c:pt idx="3">
                  <c:v>GE</c:v>
                </c:pt>
              </c:strCache>
            </c:strRef>
          </c:cat>
          <c:val>
            <c:numRef>
              <c:f>Graph2!$C$4:$F$4</c:f>
              <c:numCache>
                <c:formatCode>General</c:formatCode>
                <c:ptCount val="4"/>
                <c:pt idx="0">
                  <c:v>56.9</c:v>
                </c:pt>
                <c:pt idx="1">
                  <c:v>68.2</c:v>
                </c:pt>
                <c:pt idx="2">
                  <c:v>76.599999999999994</c:v>
                </c:pt>
                <c:pt idx="3">
                  <c:v>81.900000000000006</c:v>
                </c:pt>
              </c:numCache>
            </c:numRef>
          </c:val>
        </c:ser>
        <c:ser>
          <c:idx val="1"/>
          <c:order val="1"/>
          <c:tx>
            <c:strRef>
              <c:f>Graph2!$B$5</c:f>
              <c:strCache>
                <c:ptCount val="1"/>
                <c:pt idx="0">
                  <c:v>Entreprises R&amp;D aidées par les collectivités territoriales</c:v>
                </c:pt>
              </c:strCache>
            </c:strRef>
          </c:tx>
          <c:invertIfNegative val="0"/>
          <c:cat>
            <c:strRef>
              <c:f>Graph2!$C$3:$F$3</c:f>
              <c:strCache>
                <c:ptCount val="4"/>
                <c:pt idx="0">
                  <c:v>MICRO</c:v>
                </c:pt>
                <c:pt idx="1">
                  <c:v>PME
(hors micro)</c:v>
                </c:pt>
                <c:pt idx="2">
                  <c:v>ETI</c:v>
                </c:pt>
                <c:pt idx="3">
                  <c:v>GE</c:v>
                </c:pt>
              </c:strCache>
            </c:strRef>
          </c:cat>
          <c:val>
            <c:numRef>
              <c:f>Graph2!$C$5:$F$5</c:f>
              <c:numCache>
                <c:formatCode>General</c:formatCode>
                <c:ptCount val="4"/>
                <c:pt idx="0">
                  <c:v>59.8</c:v>
                </c:pt>
                <c:pt idx="1">
                  <c:v>70.099999999999994</c:v>
                </c:pt>
                <c:pt idx="2">
                  <c:v>91.4</c:v>
                </c:pt>
                <c:pt idx="3">
                  <c:v>88.2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26080"/>
        <c:axId val="66927616"/>
      </c:barChart>
      <c:catAx>
        <c:axId val="66926080"/>
        <c:scaling>
          <c:orientation val="minMax"/>
        </c:scaling>
        <c:delete val="0"/>
        <c:axPos val="b"/>
        <c:majorTickMark val="out"/>
        <c:minorTickMark val="none"/>
        <c:tickLblPos val="nextTo"/>
        <c:crossAx val="66927616"/>
        <c:crosses val="autoZero"/>
        <c:auto val="1"/>
        <c:lblAlgn val="ctr"/>
        <c:lblOffset val="100"/>
        <c:noMultiLvlLbl val="0"/>
      </c:catAx>
      <c:valAx>
        <c:axId val="66927616"/>
        <c:scaling>
          <c:orientation val="minMax"/>
          <c:min val="50"/>
        </c:scaling>
        <c:delete val="0"/>
        <c:axPos val="l"/>
        <c:majorGridlines/>
        <c:numFmt formatCode="#,##0\ &quot;%&quot;" sourceLinked="0"/>
        <c:majorTickMark val="out"/>
        <c:minorTickMark val="none"/>
        <c:tickLblPos val="nextTo"/>
        <c:crossAx val="66926080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69198622047244107"/>
          <c:y val="0.10745343870264602"/>
          <c:w val="0.30801377952755904"/>
          <c:h val="0.5048096632156935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73840769903762"/>
          <c:y val="3.1085250948454411E-2"/>
          <c:w val="0.80035892388451435"/>
          <c:h val="0.595119568387284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Graph3!$B$4</c:f>
              <c:strCache>
                <c:ptCount val="1"/>
                <c:pt idx="0">
                  <c:v>Entreprises R&amp;D</c:v>
                </c:pt>
              </c:strCache>
            </c:strRef>
          </c:tx>
          <c:invertIfNegative val="0"/>
          <c:cat>
            <c:strRef>
              <c:f>Graph3!$C$3:$F$3</c:f>
              <c:strCache>
                <c:ptCount val="4"/>
                <c:pt idx="0">
                  <c:v>MICRO</c:v>
                </c:pt>
                <c:pt idx="1">
                  <c:v>PME
(hors micro)</c:v>
                </c:pt>
                <c:pt idx="2">
                  <c:v>ETI</c:v>
                </c:pt>
                <c:pt idx="3">
                  <c:v>GE</c:v>
                </c:pt>
              </c:strCache>
            </c:strRef>
          </c:cat>
          <c:val>
            <c:numRef>
              <c:f>Graph3!$C$4:$F$4</c:f>
              <c:numCache>
                <c:formatCode>0%</c:formatCode>
                <c:ptCount val="4"/>
                <c:pt idx="0">
                  <c:v>0.27300000000000002</c:v>
                </c:pt>
                <c:pt idx="1">
                  <c:v>0.26</c:v>
                </c:pt>
                <c:pt idx="2">
                  <c:v>0.27800000000000002</c:v>
                </c:pt>
                <c:pt idx="3">
                  <c:v>0.32299999999999995</c:v>
                </c:pt>
              </c:numCache>
            </c:numRef>
          </c:val>
        </c:ser>
        <c:ser>
          <c:idx val="1"/>
          <c:order val="1"/>
          <c:tx>
            <c:strRef>
              <c:f>Graph3!$B$5</c:f>
              <c:strCache>
                <c:ptCount val="1"/>
                <c:pt idx="0">
                  <c:v>Entreprises R&amp;D aidées par les collectivités territoriales</c:v>
                </c:pt>
              </c:strCache>
            </c:strRef>
          </c:tx>
          <c:invertIfNegative val="0"/>
          <c:cat>
            <c:strRef>
              <c:f>Graph3!$C$3:$F$3</c:f>
              <c:strCache>
                <c:ptCount val="4"/>
                <c:pt idx="0">
                  <c:v>MICRO</c:v>
                </c:pt>
                <c:pt idx="1">
                  <c:v>PME
(hors micro)</c:v>
                </c:pt>
                <c:pt idx="2">
                  <c:v>ETI</c:v>
                </c:pt>
                <c:pt idx="3">
                  <c:v>GE</c:v>
                </c:pt>
              </c:strCache>
            </c:strRef>
          </c:cat>
          <c:val>
            <c:numRef>
              <c:f>Graph3!$C$5:$F$5</c:f>
              <c:numCache>
                <c:formatCode>0%</c:formatCode>
                <c:ptCount val="4"/>
                <c:pt idx="0">
                  <c:v>0.54299999999999993</c:v>
                </c:pt>
                <c:pt idx="1">
                  <c:v>0.59299999999999997</c:v>
                </c:pt>
                <c:pt idx="2">
                  <c:v>0.61099999999999999</c:v>
                </c:pt>
                <c:pt idx="3">
                  <c:v>0.96099999999999997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51904"/>
        <c:axId val="67053440"/>
      </c:barChart>
      <c:catAx>
        <c:axId val="67051904"/>
        <c:scaling>
          <c:orientation val="minMax"/>
        </c:scaling>
        <c:delete val="0"/>
        <c:axPos val="b"/>
        <c:majorTickMark val="out"/>
        <c:minorTickMark val="none"/>
        <c:tickLblPos val="nextTo"/>
        <c:crossAx val="67053440"/>
        <c:crosses val="autoZero"/>
        <c:auto val="1"/>
        <c:lblAlgn val="ctr"/>
        <c:lblOffset val="100"/>
        <c:noMultiLvlLbl val="0"/>
      </c:catAx>
      <c:valAx>
        <c:axId val="67053440"/>
        <c:scaling>
          <c:orientation val="minMax"/>
          <c:max val="1"/>
          <c:min val="0.2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67051904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5.5555555555555552E-2"/>
          <c:y val="0.79794368574266017"/>
          <c:w val="0.9"/>
          <c:h val="9.1155221044057974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67057575249901"/>
          <c:y val="2.7707115725887917E-2"/>
          <c:w val="0.52890482648655945"/>
          <c:h val="0.5605286980859697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Graph4!$C$5</c:f>
              <c:strCache>
                <c:ptCount val="1"/>
                <c:pt idx="0">
                  <c:v>MICRO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Graph4!$B$6:$B$7</c:f>
              <c:strCache>
                <c:ptCount val="2"/>
                <c:pt idx="0">
                  <c:v>Entreprises R&amp;D</c:v>
                </c:pt>
                <c:pt idx="1">
                  <c:v>Entreprises R&amp;D aidées par les coll. territoriales</c:v>
                </c:pt>
              </c:strCache>
            </c:strRef>
          </c:cat>
          <c:val>
            <c:numRef>
              <c:f>Graph4!$C$6:$C$7</c:f>
              <c:numCache>
                <c:formatCode>0.0</c:formatCode>
                <c:ptCount val="2"/>
                <c:pt idx="0">
                  <c:v>32.43</c:v>
                </c:pt>
                <c:pt idx="1">
                  <c:v>40.17</c:v>
                </c:pt>
              </c:numCache>
            </c:numRef>
          </c:val>
        </c:ser>
        <c:ser>
          <c:idx val="1"/>
          <c:order val="1"/>
          <c:tx>
            <c:strRef>
              <c:f>Graph4!$D$5</c:f>
              <c:strCache>
                <c:ptCount val="1"/>
                <c:pt idx="0">
                  <c:v>PME
(hors micro)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Graph4!$B$6:$B$7</c:f>
              <c:strCache>
                <c:ptCount val="2"/>
                <c:pt idx="0">
                  <c:v>Entreprises R&amp;D</c:v>
                </c:pt>
                <c:pt idx="1">
                  <c:v>Entreprises R&amp;D aidées par les coll. territoriales</c:v>
                </c:pt>
              </c:strCache>
            </c:strRef>
          </c:cat>
          <c:val>
            <c:numRef>
              <c:f>Graph4!$D$6:$D$7</c:f>
              <c:numCache>
                <c:formatCode>0.0</c:formatCode>
                <c:ptCount val="2"/>
                <c:pt idx="0">
                  <c:v>43.16</c:v>
                </c:pt>
                <c:pt idx="1">
                  <c:v>43.6</c:v>
                </c:pt>
              </c:numCache>
            </c:numRef>
          </c:val>
        </c:ser>
        <c:ser>
          <c:idx val="2"/>
          <c:order val="2"/>
          <c:tx>
            <c:strRef>
              <c:f>Graph4!$E$5</c:f>
              <c:strCache>
                <c:ptCount val="1"/>
                <c:pt idx="0">
                  <c:v>ETI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Graph4!$B$6:$B$7</c:f>
              <c:strCache>
                <c:ptCount val="2"/>
                <c:pt idx="0">
                  <c:v>Entreprises R&amp;D</c:v>
                </c:pt>
                <c:pt idx="1">
                  <c:v>Entreprises R&amp;D aidées par les coll. territoriales</c:v>
                </c:pt>
              </c:strCache>
            </c:strRef>
          </c:cat>
          <c:val>
            <c:numRef>
              <c:f>Graph4!$E$6:$E$7</c:f>
              <c:numCache>
                <c:formatCode>0.0</c:formatCode>
                <c:ptCount val="2"/>
                <c:pt idx="0">
                  <c:v>18.46</c:v>
                </c:pt>
                <c:pt idx="1">
                  <c:v>11.27</c:v>
                </c:pt>
              </c:numCache>
            </c:numRef>
          </c:val>
        </c:ser>
        <c:ser>
          <c:idx val="3"/>
          <c:order val="3"/>
          <c:tx>
            <c:strRef>
              <c:f>Graph4!$F$5</c:f>
              <c:strCache>
                <c:ptCount val="1"/>
                <c:pt idx="0">
                  <c:v>GE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Graph4!$B$6:$B$7</c:f>
              <c:strCache>
                <c:ptCount val="2"/>
                <c:pt idx="0">
                  <c:v>Entreprises R&amp;D</c:v>
                </c:pt>
                <c:pt idx="1">
                  <c:v>Entreprises R&amp;D aidées par les coll. territoriales</c:v>
                </c:pt>
              </c:strCache>
            </c:strRef>
          </c:cat>
          <c:val>
            <c:numRef>
              <c:f>Graph4!$F$6:$F$7</c:f>
              <c:numCache>
                <c:formatCode>0.0</c:formatCode>
                <c:ptCount val="2"/>
                <c:pt idx="0">
                  <c:v>5.94</c:v>
                </c:pt>
                <c:pt idx="1">
                  <c:v>4.96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78400"/>
        <c:axId val="67084288"/>
      </c:barChart>
      <c:catAx>
        <c:axId val="67078400"/>
        <c:scaling>
          <c:orientation val="minMax"/>
        </c:scaling>
        <c:delete val="0"/>
        <c:axPos val="b"/>
        <c:majorTickMark val="out"/>
        <c:minorTickMark val="none"/>
        <c:tickLblPos val="nextTo"/>
        <c:crossAx val="67084288"/>
        <c:crosses val="autoZero"/>
        <c:auto val="1"/>
        <c:lblAlgn val="ctr"/>
        <c:lblOffset val="100"/>
        <c:noMultiLvlLbl val="0"/>
      </c:catAx>
      <c:valAx>
        <c:axId val="670842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67078400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"/>
          <c:y val="0.7974162328288269"/>
          <c:w val="0.77758828018838078"/>
          <c:h val="0.1539629091470234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2852143482069E-2"/>
          <c:y val="7.9178331875182265E-2"/>
          <c:w val="0.89619692069865153"/>
          <c:h val="0.6881517935258092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</c:spPr>
          </c:dPt>
          <c:cat>
            <c:strRef>
              <c:f>Graph5!$C$4:$G$4</c:f>
              <c:strCache>
                <c:ptCount val="5"/>
                <c:pt idx="0">
                  <c:v>Toutes catégories</c:v>
                </c:pt>
                <c:pt idx="1">
                  <c:v>MICRO</c:v>
                </c:pt>
                <c:pt idx="2">
                  <c:v>PME
(hors micro)</c:v>
                </c:pt>
                <c:pt idx="3">
                  <c:v>ETI</c:v>
                </c:pt>
                <c:pt idx="4">
                  <c:v>GE</c:v>
                </c:pt>
              </c:strCache>
            </c:strRef>
          </c:cat>
          <c:val>
            <c:numRef>
              <c:f>Graph5!$C$5:$G$5</c:f>
              <c:numCache>
                <c:formatCode>General</c:formatCode>
                <c:ptCount val="5"/>
                <c:pt idx="0">
                  <c:v>5.9</c:v>
                </c:pt>
                <c:pt idx="1">
                  <c:v>7.3</c:v>
                </c:pt>
                <c:pt idx="2">
                  <c:v>5.9</c:v>
                </c:pt>
                <c:pt idx="3">
                  <c:v>3.6</c:v>
                </c:pt>
                <c:pt idx="4">
                  <c:v>4.9000000000000004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87136"/>
        <c:axId val="70588672"/>
      </c:barChart>
      <c:catAx>
        <c:axId val="70587136"/>
        <c:scaling>
          <c:orientation val="minMax"/>
        </c:scaling>
        <c:delete val="0"/>
        <c:axPos val="b"/>
        <c:majorTickMark val="out"/>
        <c:minorTickMark val="none"/>
        <c:tickLblPos val="nextTo"/>
        <c:crossAx val="70588672"/>
        <c:crosses val="autoZero"/>
        <c:auto val="1"/>
        <c:lblAlgn val="ctr"/>
        <c:lblOffset val="100"/>
        <c:noMultiLvlLbl val="0"/>
      </c:catAx>
      <c:valAx>
        <c:axId val="70588672"/>
        <c:scaling>
          <c:orientation val="minMax"/>
        </c:scaling>
        <c:delete val="0"/>
        <c:axPos val="l"/>
        <c:majorGridlines/>
        <c:numFmt formatCode="0\ &quot;% &quot;" sourceLinked="0"/>
        <c:majorTickMark val="out"/>
        <c:minorTickMark val="none"/>
        <c:tickLblPos val="nextTo"/>
        <c:crossAx val="70587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944444444444442E-2"/>
          <c:y val="6.4814814814814811E-2"/>
          <c:w val="0.46388888888888891"/>
          <c:h val="0.77314814814814814"/>
        </c:manualLayout>
      </c:layout>
      <c:doughnutChart>
        <c:varyColors val="1"/>
        <c:ser>
          <c:idx val="0"/>
          <c:order val="0"/>
          <c:tx>
            <c:strRef>
              <c:f>Graph6!$B$4</c:f>
              <c:strCache>
                <c:ptCount val="1"/>
                <c:pt idx="0">
                  <c:v>Entreprises R&amp;D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dLbls>
            <c:dLbl>
              <c:idx val="0"/>
              <c:layout>
                <c:manualLayout>
                  <c:x val="5.5553368328958878E-3"/>
                  <c:y val="4.6296296296296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Graph6!$C$3:$D$3</c:f>
              <c:strCache>
                <c:ptCount val="2"/>
                <c:pt idx="0">
                  <c:v>Nationalité
française</c:v>
                </c:pt>
                <c:pt idx="1">
                  <c:v>Nationalité étrangère</c:v>
                </c:pt>
              </c:strCache>
            </c:strRef>
          </c:cat>
          <c:val>
            <c:numRef>
              <c:f>Graph6!$C$4:$D$4</c:f>
              <c:numCache>
                <c:formatCode>0%</c:formatCode>
                <c:ptCount val="2"/>
                <c:pt idx="0">
                  <c:v>0.88333776242359818</c:v>
                </c:pt>
                <c:pt idx="1">
                  <c:v>0.11666223757640182</c:v>
                </c:pt>
              </c:numCache>
            </c:numRef>
          </c:val>
        </c:ser>
        <c:ser>
          <c:idx val="1"/>
          <c:order val="1"/>
          <c:tx>
            <c:strRef>
              <c:f>Graph6!$B$5</c:f>
              <c:strCache>
                <c:ptCount val="1"/>
                <c:pt idx="0">
                  <c:v>Entreprises R&amp;D aidées par les collectivités territoriales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dLbls>
            <c:dLbl>
              <c:idx val="0"/>
              <c:layout>
                <c:manualLayout>
                  <c:x val="-4.4444663167104111E-2"/>
                  <c:y val="-1.3888888888888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Graph6!$C$3:$D$3</c:f>
              <c:strCache>
                <c:ptCount val="2"/>
                <c:pt idx="0">
                  <c:v>Nationalité
française</c:v>
                </c:pt>
                <c:pt idx="1">
                  <c:v>Nationalité étrangère</c:v>
                </c:pt>
              </c:strCache>
            </c:strRef>
          </c:cat>
          <c:val>
            <c:numRef>
              <c:f>Graph6!$C$5:$D$5</c:f>
              <c:numCache>
                <c:formatCode>0%</c:formatCode>
                <c:ptCount val="2"/>
                <c:pt idx="0">
                  <c:v>0.95587106676899447</c:v>
                </c:pt>
                <c:pt idx="1">
                  <c:v>4.4128933231005529E-2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00"/>
        <c:holeSize val="50"/>
      </c:doughnutChart>
    </c:plotArea>
    <c:legend>
      <c:legendPos val="r"/>
      <c:layout>
        <c:manualLayout>
          <c:xMode val="edge"/>
          <c:yMode val="edge"/>
          <c:x val="0.17055555555555557"/>
          <c:y val="0.31404709827938176"/>
          <c:w val="0.19055555555555553"/>
          <c:h val="0.2654243219597550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07419563536524E-2"/>
          <c:y val="4.9449195194686685E-2"/>
          <c:w val="0.54397908678248885"/>
          <c:h val="0.68123199653806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Graph7!$B$4</c:f>
              <c:strCache>
                <c:ptCount val="1"/>
                <c:pt idx="0">
                  <c:v>Entreprises R&amp;D</c:v>
                </c:pt>
              </c:strCache>
            </c:strRef>
          </c:tx>
          <c:invertIfNegative val="0"/>
          <c:cat>
            <c:strRef>
              <c:f>Graph7!$C$3:$F$3</c:f>
              <c:strCache>
                <c:ptCount val="4"/>
                <c:pt idx="0">
                  <c:v>MICRO</c:v>
                </c:pt>
                <c:pt idx="1">
                  <c:v>PME
(hors micro)</c:v>
                </c:pt>
                <c:pt idx="2">
                  <c:v>ETI</c:v>
                </c:pt>
                <c:pt idx="3">
                  <c:v>GE</c:v>
                </c:pt>
              </c:strCache>
            </c:strRef>
          </c:cat>
          <c:val>
            <c:numRef>
              <c:f>Graph7!$C$4:$F$4</c:f>
              <c:numCache>
                <c:formatCode>0%</c:formatCode>
                <c:ptCount val="4"/>
                <c:pt idx="0">
                  <c:v>0.42864253115136008</c:v>
                </c:pt>
                <c:pt idx="1">
                  <c:v>0.74659690430627779</c:v>
                </c:pt>
                <c:pt idx="2">
                  <c:v>0.83099870859310676</c:v>
                </c:pt>
                <c:pt idx="3">
                  <c:v>0.73347728036082582</c:v>
                </c:pt>
              </c:numCache>
            </c:numRef>
          </c:val>
        </c:ser>
        <c:ser>
          <c:idx val="1"/>
          <c:order val="1"/>
          <c:tx>
            <c:strRef>
              <c:f>Graph7!$B$5</c:f>
              <c:strCache>
                <c:ptCount val="1"/>
                <c:pt idx="0">
                  <c:v>Entreprises R&amp;D aidées par les collectivités territoriales</c:v>
                </c:pt>
              </c:strCache>
            </c:strRef>
          </c:tx>
          <c:invertIfNegative val="0"/>
          <c:cat>
            <c:strRef>
              <c:f>Graph7!$C$3:$F$3</c:f>
              <c:strCache>
                <c:ptCount val="4"/>
                <c:pt idx="0">
                  <c:v>MICRO</c:v>
                </c:pt>
                <c:pt idx="1">
                  <c:v>PME
(hors micro)</c:v>
                </c:pt>
                <c:pt idx="2">
                  <c:v>ETI</c:v>
                </c:pt>
                <c:pt idx="3">
                  <c:v>GE</c:v>
                </c:pt>
              </c:strCache>
            </c:strRef>
          </c:cat>
          <c:val>
            <c:numRef>
              <c:f>Graph7!$C$5:$F$5</c:f>
              <c:numCache>
                <c:formatCode>0%</c:formatCode>
                <c:ptCount val="4"/>
                <c:pt idx="0">
                  <c:v>0.39360748297671333</c:v>
                </c:pt>
                <c:pt idx="1">
                  <c:v>0.7731535232651604</c:v>
                </c:pt>
                <c:pt idx="2">
                  <c:v>0.89724548829980133</c:v>
                </c:pt>
                <c:pt idx="3">
                  <c:v>0.88223748773307165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862336"/>
        <c:axId val="70863872"/>
      </c:barChart>
      <c:catAx>
        <c:axId val="70862336"/>
        <c:scaling>
          <c:orientation val="minMax"/>
        </c:scaling>
        <c:delete val="0"/>
        <c:axPos val="b"/>
        <c:majorTickMark val="out"/>
        <c:minorTickMark val="none"/>
        <c:tickLblPos val="nextTo"/>
        <c:crossAx val="70863872"/>
        <c:crosses val="autoZero"/>
        <c:auto val="1"/>
        <c:lblAlgn val="ctr"/>
        <c:lblOffset val="100"/>
        <c:noMultiLvlLbl val="0"/>
      </c:catAx>
      <c:valAx>
        <c:axId val="7086387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fr-FR"/>
          </a:p>
        </c:txPr>
        <c:crossAx val="70862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5383340699672E-2"/>
          <c:y val="4.829816272965879E-2"/>
          <c:w val="0.79543372612404029"/>
          <c:h val="0.703516426076063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Graph8!$C$4</c:f>
              <c:strCache>
                <c:ptCount val="1"/>
                <c:pt idx="0">
                  <c:v>RECH_FOND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8.70037915156231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Graph8!$B$5:$B$19</c:f>
              <c:strCache>
                <c:ptCount val="15"/>
                <c:pt idx="0">
                  <c:v>MICRO</c:v>
                </c:pt>
                <c:pt idx="1">
                  <c:v>MICRO
aidées
Etat</c:v>
                </c:pt>
                <c:pt idx="2">
                  <c:v>MICRO
aidées
CT</c:v>
                </c:pt>
                <c:pt idx="4">
                  <c:v>PME</c:v>
                </c:pt>
                <c:pt idx="5">
                  <c:v>PME
aidées
Etat</c:v>
                </c:pt>
                <c:pt idx="6">
                  <c:v>PME
aidées
CT</c:v>
                </c:pt>
                <c:pt idx="8">
                  <c:v>ETI</c:v>
                </c:pt>
                <c:pt idx="9">
                  <c:v>ETI
aidées
Etat</c:v>
                </c:pt>
                <c:pt idx="10">
                  <c:v>ETI
aidées
CT</c:v>
                </c:pt>
                <c:pt idx="12">
                  <c:v>GE</c:v>
                </c:pt>
                <c:pt idx="13">
                  <c:v>GE
aidées
Etat</c:v>
                </c:pt>
                <c:pt idx="14">
                  <c:v>GE
aidées
CT</c:v>
                </c:pt>
              </c:strCache>
            </c:strRef>
          </c:cat>
          <c:val>
            <c:numRef>
              <c:f>Graph8!$C$5:$C$19</c:f>
              <c:numCache>
                <c:formatCode>0%</c:formatCode>
                <c:ptCount val="15"/>
                <c:pt idx="0">
                  <c:v>6.7205939796115499E-2</c:v>
                </c:pt>
                <c:pt idx="1">
                  <c:v>8.0389153489910492E-2</c:v>
                </c:pt>
                <c:pt idx="2">
                  <c:v>8.8779279299925518E-2</c:v>
                </c:pt>
                <c:pt idx="4">
                  <c:v>6.064803652492419E-2</c:v>
                </c:pt>
                <c:pt idx="5">
                  <c:v>8.6415894122611053E-2</c:v>
                </c:pt>
                <c:pt idx="6">
                  <c:v>7.3933431600887847E-2</c:v>
                </c:pt>
                <c:pt idx="8">
                  <c:v>5.5518286395279497E-2</c:v>
                </c:pt>
                <c:pt idx="9">
                  <c:v>8.7748067810181088E-2</c:v>
                </c:pt>
                <c:pt idx="10">
                  <c:v>7.2623154618665045E-2</c:v>
                </c:pt>
                <c:pt idx="12">
                  <c:v>5.2064699944481672E-2</c:v>
                </c:pt>
                <c:pt idx="13">
                  <c:v>5.6949118513537449E-2</c:v>
                </c:pt>
                <c:pt idx="14">
                  <c:v>1.2918568060486626E-2</c:v>
                </c:pt>
              </c:numCache>
            </c:numRef>
          </c:val>
        </c:ser>
        <c:ser>
          <c:idx val="1"/>
          <c:order val="1"/>
          <c:tx>
            <c:strRef>
              <c:f>Graph8!$D$4</c:f>
              <c:strCache>
                <c:ptCount val="1"/>
                <c:pt idx="0">
                  <c:v>RECH_APP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Graph8!$B$5:$B$19</c:f>
              <c:strCache>
                <c:ptCount val="15"/>
                <c:pt idx="0">
                  <c:v>MICRO</c:v>
                </c:pt>
                <c:pt idx="1">
                  <c:v>MICRO
aidées
Etat</c:v>
                </c:pt>
                <c:pt idx="2">
                  <c:v>MICRO
aidées
CT</c:v>
                </c:pt>
                <c:pt idx="4">
                  <c:v>PME</c:v>
                </c:pt>
                <c:pt idx="5">
                  <c:v>PME
aidées
Etat</c:v>
                </c:pt>
                <c:pt idx="6">
                  <c:v>PME
aidées
CT</c:v>
                </c:pt>
                <c:pt idx="8">
                  <c:v>ETI</c:v>
                </c:pt>
                <c:pt idx="9">
                  <c:v>ETI
aidées
Etat</c:v>
                </c:pt>
                <c:pt idx="10">
                  <c:v>ETI
aidées
CT</c:v>
                </c:pt>
                <c:pt idx="12">
                  <c:v>GE</c:v>
                </c:pt>
                <c:pt idx="13">
                  <c:v>GE
aidées
Etat</c:v>
                </c:pt>
                <c:pt idx="14">
                  <c:v>GE
aidées
CT</c:v>
                </c:pt>
              </c:strCache>
            </c:strRef>
          </c:cat>
          <c:val>
            <c:numRef>
              <c:f>Graph8!$D$5:$D$19</c:f>
              <c:numCache>
                <c:formatCode>0%</c:formatCode>
                <c:ptCount val="15"/>
                <c:pt idx="0">
                  <c:v>0.52936992134689864</c:v>
                </c:pt>
                <c:pt idx="1">
                  <c:v>0.5044573514147751</c:v>
                </c:pt>
                <c:pt idx="2">
                  <c:v>0.58979232739943299</c:v>
                </c:pt>
                <c:pt idx="4">
                  <c:v>0.53040356635304398</c:v>
                </c:pt>
                <c:pt idx="5">
                  <c:v>0.56930349509175426</c:v>
                </c:pt>
                <c:pt idx="6">
                  <c:v>0.57877249531514174</c:v>
                </c:pt>
                <c:pt idx="8">
                  <c:v>0.49597778038602591</c:v>
                </c:pt>
                <c:pt idx="9">
                  <c:v>0.49487730241344446</c:v>
                </c:pt>
                <c:pt idx="10">
                  <c:v>0.60282040179799656</c:v>
                </c:pt>
                <c:pt idx="12">
                  <c:v>0.37411063509100789</c:v>
                </c:pt>
                <c:pt idx="13">
                  <c:v>0.32785238981276732</c:v>
                </c:pt>
                <c:pt idx="14">
                  <c:v>0.25495144765512795</c:v>
                </c:pt>
              </c:numCache>
            </c:numRef>
          </c:val>
        </c:ser>
        <c:ser>
          <c:idx val="2"/>
          <c:order val="2"/>
          <c:tx>
            <c:strRef>
              <c:f>Graph8!$E$4</c:f>
              <c:strCache>
                <c:ptCount val="1"/>
                <c:pt idx="0">
                  <c:v>DEVEL_EXP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Graph8!$B$5:$B$19</c:f>
              <c:strCache>
                <c:ptCount val="15"/>
                <c:pt idx="0">
                  <c:v>MICRO</c:v>
                </c:pt>
                <c:pt idx="1">
                  <c:v>MICRO
aidées
Etat</c:v>
                </c:pt>
                <c:pt idx="2">
                  <c:v>MICRO
aidées
CT</c:v>
                </c:pt>
                <c:pt idx="4">
                  <c:v>PME</c:v>
                </c:pt>
                <c:pt idx="5">
                  <c:v>PME
aidées
Etat</c:v>
                </c:pt>
                <c:pt idx="6">
                  <c:v>PME
aidées
CT</c:v>
                </c:pt>
                <c:pt idx="8">
                  <c:v>ETI</c:v>
                </c:pt>
                <c:pt idx="9">
                  <c:v>ETI
aidées
Etat</c:v>
                </c:pt>
                <c:pt idx="10">
                  <c:v>ETI
aidées
CT</c:v>
                </c:pt>
                <c:pt idx="12">
                  <c:v>GE</c:v>
                </c:pt>
                <c:pt idx="13">
                  <c:v>GE
aidées
Etat</c:v>
                </c:pt>
                <c:pt idx="14">
                  <c:v>GE
aidées
CT</c:v>
                </c:pt>
              </c:strCache>
            </c:strRef>
          </c:cat>
          <c:val>
            <c:numRef>
              <c:f>Graph8!$E$5:$E$19</c:f>
              <c:numCache>
                <c:formatCode>0%</c:formatCode>
                <c:ptCount val="15"/>
                <c:pt idx="0">
                  <c:v>0.40342413885698597</c:v>
                </c:pt>
                <c:pt idx="1">
                  <c:v>0.41515349509531452</c:v>
                </c:pt>
                <c:pt idx="2">
                  <c:v>0.32142839330064155</c:v>
                </c:pt>
                <c:pt idx="4">
                  <c:v>0.4089483971220319</c:v>
                </c:pt>
                <c:pt idx="5">
                  <c:v>0.34428061078563471</c:v>
                </c:pt>
                <c:pt idx="6">
                  <c:v>0.34729407308397031</c:v>
                </c:pt>
                <c:pt idx="8">
                  <c:v>0.44850393321869464</c:v>
                </c:pt>
                <c:pt idx="9">
                  <c:v>0.41737462977637441</c:v>
                </c:pt>
                <c:pt idx="10">
                  <c:v>0.32455644358333846</c:v>
                </c:pt>
                <c:pt idx="12">
                  <c:v>0.57382466496451034</c:v>
                </c:pt>
                <c:pt idx="13">
                  <c:v>0.61519849167369522</c:v>
                </c:pt>
                <c:pt idx="14">
                  <c:v>0.73212998428438547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"/>
        <c:overlap val="100"/>
        <c:axId val="85752064"/>
        <c:axId val="86065152"/>
      </c:barChart>
      <c:catAx>
        <c:axId val="857520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86065152"/>
        <c:crosses val="autoZero"/>
        <c:auto val="1"/>
        <c:lblAlgn val="ctr"/>
        <c:lblOffset val="100"/>
        <c:noMultiLvlLbl val="0"/>
      </c:catAx>
      <c:valAx>
        <c:axId val="860651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85752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607081290901488"/>
          <c:y val="0.2471478883321403"/>
          <c:w val="0.14392918709098509"/>
          <c:h val="0.2602345979479837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32053473031883E-2"/>
          <c:y val="6.3473091504587562E-2"/>
          <c:w val="0.59499781277340336"/>
          <c:h val="0.707144042892074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Graph9!$B$4</c:f>
              <c:strCache>
                <c:ptCount val="1"/>
                <c:pt idx="0">
                  <c:v>Entreprises R&amp;D</c:v>
                </c:pt>
              </c:strCache>
            </c:strRef>
          </c:tx>
          <c:invertIfNegative val="0"/>
          <c:cat>
            <c:strRef>
              <c:f>Graph9!$C$3:$D$3</c:f>
              <c:strCache>
                <c:ptCount val="2"/>
                <c:pt idx="0">
                  <c:v>MICRO</c:v>
                </c:pt>
                <c:pt idx="1">
                  <c:v>PME
(hors micro)</c:v>
                </c:pt>
              </c:strCache>
            </c:strRef>
          </c:cat>
          <c:val>
            <c:numRef>
              <c:f>Graph9!$C$4:$D$4</c:f>
              <c:numCache>
                <c:formatCode>0%</c:formatCode>
                <c:ptCount val="2"/>
                <c:pt idx="0">
                  <c:v>0.215</c:v>
                </c:pt>
                <c:pt idx="1">
                  <c:v>0.11900000000000001</c:v>
                </c:pt>
              </c:numCache>
            </c:numRef>
          </c:val>
        </c:ser>
        <c:ser>
          <c:idx val="1"/>
          <c:order val="1"/>
          <c:tx>
            <c:strRef>
              <c:f>Graph9!$B$5</c:f>
              <c:strCache>
                <c:ptCount val="1"/>
                <c:pt idx="0">
                  <c:v>Entreprises R&amp;D aidées par les collectivités territoriales</c:v>
                </c:pt>
              </c:strCache>
            </c:strRef>
          </c:tx>
          <c:invertIfNegative val="0"/>
          <c:cat>
            <c:strRef>
              <c:f>Graph9!$C$3:$D$3</c:f>
              <c:strCache>
                <c:ptCount val="2"/>
                <c:pt idx="0">
                  <c:v>MICRO</c:v>
                </c:pt>
                <c:pt idx="1">
                  <c:v>PME
(hors micro)</c:v>
                </c:pt>
              </c:strCache>
            </c:strRef>
          </c:cat>
          <c:val>
            <c:numRef>
              <c:f>Graph9!$C$5:$D$5</c:f>
              <c:numCache>
                <c:formatCode>0%</c:formatCode>
                <c:ptCount val="2"/>
                <c:pt idx="0">
                  <c:v>0.54299999999999993</c:v>
                </c:pt>
                <c:pt idx="1">
                  <c:v>0.26300000000000001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22816"/>
        <c:axId val="97524352"/>
      </c:barChart>
      <c:catAx>
        <c:axId val="97522816"/>
        <c:scaling>
          <c:orientation val="minMax"/>
        </c:scaling>
        <c:delete val="0"/>
        <c:axPos val="b"/>
        <c:majorTickMark val="out"/>
        <c:minorTickMark val="none"/>
        <c:tickLblPos val="nextTo"/>
        <c:crossAx val="97524352"/>
        <c:crosses val="autoZero"/>
        <c:auto val="1"/>
        <c:lblAlgn val="ctr"/>
        <c:lblOffset val="100"/>
        <c:noMultiLvlLbl val="0"/>
      </c:catAx>
      <c:valAx>
        <c:axId val="975243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7522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748478701825554"/>
          <c:y val="0.39059213333293552"/>
          <c:w val="0.31981068289384718"/>
          <c:h val="0.4002248173265982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chart" Target="../charts/chart12.xml"/><Relationship Id="rId7" Type="http://schemas.openxmlformats.org/officeDocument/2006/relationships/image" Target="../media/image4.emf"/><Relationship Id="rId2" Type="http://schemas.openxmlformats.org/officeDocument/2006/relationships/chart" Target="../charts/chart11.xml"/><Relationship Id="rId1" Type="http://schemas.openxmlformats.org/officeDocument/2006/relationships/image" Target="../media/image1.png"/><Relationship Id="rId6" Type="http://schemas.openxmlformats.org/officeDocument/2006/relationships/image" Target="../media/image3.emf"/><Relationship Id="rId5" Type="http://schemas.openxmlformats.org/officeDocument/2006/relationships/image" Target="../media/image2.emf"/><Relationship Id="rId4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142874</xdr:colOff>
      <xdr:row>7</xdr:row>
      <xdr:rowOff>161926</xdr:rowOff>
    </xdr:from>
    <xdr:to>
      <xdr:col>10</xdr:col>
      <xdr:colOff>438149</xdr:colOff>
      <xdr:row>18</xdr:row>
      <xdr:rowOff>161926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0.90928</cdr:y>
    </cdr:from>
    <cdr:to>
      <cdr:x>0.66855</cdr:x>
      <cdr:y>1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0" y="2494337"/>
          <a:ext cx="3056633" cy="24886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i="1"/>
            <a:t>Sources : MESRI-SIES et Insee.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1485900</xdr:colOff>
      <xdr:row>8</xdr:row>
      <xdr:rowOff>42862</xdr:rowOff>
    </xdr:from>
    <xdr:to>
      <xdr:col>3</xdr:col>
      <xdr:colOff>1352550</xdr:colOff>
      <xdr:row>22</xdr:row>
      <xdr:rowOff>119062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0.59653</cdr:x>
      <cdr:y>0.29977</cdr:y>
    </cdr:from>
    <cdr:to>
      <cdr:x>0.78125</cdr:x>
      <cdr:y>0.35683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2727325" y="822325"/>
          <a:ext cx="844550" cy="15651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lIns="0" tIns="0" rIns="0" bIns="0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i="0"/>
            <a:t>Entreprises R&amp;D</a:t>
          </a:r>
          <a:endParaRPr lang="fr-FR" sz="1000" i="0" baseline="0"/>
        </a:p>
      </cdr:txBody>
    </cdr:sp>
  </cdr:relSizeAnchor>
  <cdr:relSizeAnchor xmlns:cdr="http://schemas.openxmlformats.org/drawingml/2006/chartDrawing">
    <cdr:from>
      <cdr:x>0.58611</cdr:x>
      <cdr:y>0.0463</cdr:y>
    </cdr:from>
    <cdr:to>
      <cdr:x>0.875</cdr:x>
      <cdr:y>0.21747</cdr:y>
    </cdr:to>
    <cdr:sp macro="" textlink="Graph6!$B$5">
      <cdr:nvSpPr>
        <cdr:cNvPr id="3" name="ZoneTexte 2"/>
        <cdr:cNvSpPr txBox="1"/>
      </cdr:nvSpPr>
      <cdr:spPr>
        <a:xfrm xmlns:a="http://schemas.openxmlformats.org/drawingml/2006/main">
          <a:off x="2679699" y="127000"/>
          <a:ext cx="1320801" cy="46955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lIns="0" tIns="0" rIns="0" bIns="0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43D60CEE-1A64-4026-BD76-1F9C461A12D2}" type="TxLink">
            <a:rPr lang="en-US" sz="1000" b="0" i="0" u="none" strike="noStrike">
              <a:solidFill>
                <a:srgbClr val="000000"/>
              </a:solidFill>
              <a:latin typeface="Calibri" panose="020F0502020204030204" pitchFamily="34" charset="0"/>
            </a:rPr>
            <a:pPr/>
            <a:t>Entreprises R&amp;D aidées par les collectivités territoriales</a:t>
          </a:fld>
          <a:endParaRPr lang="fr-FR" sz="1000" i="0" baseline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0.42083</cdr:x>
      <cdr:y>0.13368</cdr:y>
    </cdr:from>
    <cdr:to>
      <cdr:x>0.57083</cdr:x>
      <cdr:y>0.2309</cdr:y>
    </cdr:to>
    <cdr:cxnSp macro="">
      <cdr:nvCxnSpPr>
        <cdr:cNvPr id="6" name="Connecteur droit avec flèche 5"/>
        <cdr:cNvCxnSpPr/>
      </cdr:nvCxnSpPr>
      <cdr:spPr>
        <a:xfrm xmlns:a="http://schemas.openxmlformats.org/drawingml/2006/main" flipH="1">
          <a:off x="1924050" y="366713"/>
          <a:ext cx="685801" cy="2667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0.39792</cdr:x>
      <cdr:y>0.3316</cdr:y>
    </cdr:from>
    <cdr:to>
      <cdr:x>0.57917</cdr:x>
      <cdr:y>0.46354</cdr:y>
    </cdr:to>
    <cdr:cxnSp macro="">
      <cdr:nvCxnSpPr>
        <cdr:cNvPr id="9" name="Connecteur droit avec flèche 8"/>
        <cdr:cNvCxnSpPr/>
      </cdr:nvCxnSpPr>
      <cdr:spPr>
        <a:xfrm xmlns:a="http://schemas.openxmlformats.org/drawingml/2006/main" flipH="1">
          <a:off x="1819275" y="909638"/>
          <a:ext cx="828676" cy="3619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0.00694</cdr:x>
      <cdr:y>0.90928</cdr:y>
    </cdr:from>
    <cdr:to>
      <cdr:x>0.38369</cdr:x>
      <cdr:y>1</cdr:y>
    </cdr:to>
    <cdr:sp macro="" textlink="">
      <cdr:nvSpPr>
        <cdr:cNvPr id="12" name="ZoneTexte 2"/>
        <cdr:cNvSpPr txBox="1"/>
      </cdr:nvSpPr>
      <cdr:spPr>
        <a:xfrm xmlns:a="http://schemas.openxmlformats.org/drawingml/2006/main">
          <a:off x="31730" y="2494349"/>
          <a:ext cx="1722523" cy="24885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i="1"/>
            <a:t>Sources : MESRI-SIES et Insee.</a:t>
          </a:r>
          <a:endParaRPr lang="fr-FR" sz="1000" i="1" baseline="0"/>
        </a:p>
      </cdr:txBody>
    </cdr:sp>
  </cdr:relSizeAnchor>
  <cdr:relSizeAnchor xmlns:cdr="http://schemas.openxmlformats.org/drawingml/2006/chartDrawing">
    <cdr:from>
      <cdr:x>0.54792</cdr:x>
      <cdr:y>0.71354</cdr:y>
    </cdr:from>
    <cdr:to>
      <cdr:x>0.99583</cdr:x>
      <cdr:y>0.89062</cdr:y>
    </cdr:to>
    <cdr:sp macro="" textlink="">
      <cdr:nvSpPr>
        <cdr:cNvPr id="16" name="ZoneTexte 1"/>
        <cdr:cNvSpPr txBox="1"/>
      </cdr:nvSpPr>
      <cdr:spPr>
        <a:xfrm xmlns:a="http://schemas.openxmlformats.org/drawingml/2006/main">
          <a:off x="2505075" y="1957387"/>
          <a:ext cx="2047875" cy="48577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lIns="0" tIns="0" rIns="0" bIns="0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0" i="0" u="sng" strike="noStrike">
              <a:solidFill>
                <a:sysClr val="windowText" lastClr="000000"/>
              </a:solidFill>
              <a:latin typeface="Calibri" panose="020F0502020204030204" pitchFamily="34" charset="0"/>
            </a:rPr>
            <a:t>Remarque </a:t>
          </a:r>
          <a:r>
            <a:rPr lang="en-US" sz="1000" b="0" i="0" u="none" strike="noStrike">
              <a:solidFill>
                <a:sysClr val="windowText" lastClr="000000"/>
              </a:solidFill>
              <a:latin typeface="Calibri" panose="020F0502020204030204" pitchFamily="34" charset="0"/>
            </a:rPr>
            <a:t>: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Calibri" panose="020F0502020204030204" pitchFamily="34" charset="0"/>
            </a:rPr>
            <a:t> </a:t>
          </a:r>
          <a:r>
            <a:rPr lang="fr-FR" sz="1000" i="0" baseline="0">
              <a:solidFill>
                <a:sysClr val="windowText" lastClr="000000"/>
              </a:solidFill>
              <a:latin typeface="Calibri" panose="020F0502020204030204" pitchFamily="34" charset="0"/>
            </a:rPr>
            <a:t>Nationalité française compte les filiales de groupes français et les entreprises indépendantes.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1438274</xdr:colOff>
      <xdr:row>6</xdr:row>
      <xdr:rowOff>152399</xdr:rowOff>
    </xdr:from>
    <xdr:to>
      <xdr:col>5</xdr:col>
      <xdr:colOff>438149</xdr:colOff>
      <xdr:row>20</xdr:row>
      <xdr:rowOff>142874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0.90636</cdr:y>
    </cdr:from>
    <cdr:to>
      <cdr:x>0.36241</cdr:x>
      <cdr:y>1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0" y="2408624"/>
          <a:ext cx="1722523" cy="24885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i="1"/>
            <a:t>Sources : MESRI-SIES et Insee.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1</xdr:row>
      <xdr:rowOff>171450</xdr:rowOff>
    </xdr:from>
    <xdr:to>
      <xdr:col>10</xdr:col>
      <xdr:colOff>257175</xdr:colOff>
      <xdr:row>11</xdr:row>
      <xdr:rowOff>28575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0.01017</cdr:x>
      <cdr:y>0.91476</cdr:y>
    </cdr:from>
    <cdr:to>
      <cdr:x>0.25689</cdr:x>
      <cdr:y>0.99931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71005" y="2692345"/>
          <a:ext cx="1722523" cy="24885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i="1"/>
            <a:t>Sources : MESRI-SIES et Insee.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2114549</xdr:colOff>
      <xdr:row>7</xdr:row>
      <xdr:rowOff>95250</xdr:rowOff>
    </xdr:from>
    <xdr:to>
      <xdr:col>6</xdr:col>
      <xdr:colOff>428624</xdr:colOff>
      <xdr:row>19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0.88835</cdr:y>
    </cdr:from>
    <cdr:to>
      <cdr:x>0.36682</cdr:x>
      <cdr:y>1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0" y="1979999"/>
          <a:ext cx="1722523" cy="24885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i="1"/>
            <a:t>Sources : MESRI-SIES et Insee.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9</xdr:row>
      <xdr:rowOff>180975</xdr:rowOff>
    </xdr:from>
    <xdr:to>
      <xdr:col>4</xdr:col>
      <xdr:colOff>95249</xdr:colOff>
      <xdr:row>36</xdr:row>
      <xdr:rowOff>142874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0.91257</cdr:y>
    </cdr:from>
    <cdr:to>
      <cdr:x>0.44814</cdr:x>
      <cdr:y>0.98732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0" y="3037922"/>
          <a:ext cx="2181226" cy="24885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i="1"/>
            <a:t>Source : MESRI-SIES Enquête R&amp;D.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0.95126</cdr:y>
    </cdr:from>
    <cdr:to>
      <cdr:x>0.25</cdr:x>
      <cdr:y>1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0" y="4870142"/>
          <a:ext cx="1295400" cy="24885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i="1"/>
            <a:t>Source : MESRI-SIES.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2400300</xdr:colOff>
      <xdr:row>53</xdr:row>
      <xdr:rowOff>66675</xdr:rowOff>
    </xdr:from>
    <xdr:to>
      <xdr:col>8</xdr:col>
      <xdr:colOff>495300</xdr:colOff>
      <xdr:row>68</xdr:row>
      <xdr:rowOff>123825</xdr:rowOff>
    </xdr:to>
    <xdr:sp macro="" textlink="">
      <xdr:nvSpPr>
        <xdr:cNvPr id="16" name="ZoneTexte 15"/>
        <xdr:cNvSpPr txBox="1"/>
      </xdr:nvSpPr>
      <xdr:spPr>
        <a:xfrm>
          <a:off x="7686675" y="11496675"/>
          <a:ext cx="4200525" cy="2914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 anchorCtr="0"/>
        <a:lstStyle/>
        <a:p>
          <a:pPr algn="ctr"/>
          <a:r>
            <a:rPr lang="fr-FR" sz="1100"/>
            <a:t>Domaines de spécialisation intelligente</a:t>
          </a:r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r>
            <a:rPr lang="fr-FR" sz="900" i="1"/>
            <a:t>                                                                                                          Source : CGET.</a:t>
          </a:r>
        </a:p>
      </xdr:txBody>
    </xdr:sp>
    <xdr:clientData/>
  </xdr:twoCellAnchor>
  <xdr:twoCellAnchor>
    <xdr:from>
      <xdr:col>3</xdr:col>
      <xdr:colOff>1266825</xdr:colOff>
      <xdr:row>15</xdr:row>
      <xdr:rowOff>19050</xdr:rowOff>
    </xdr:from>
    <xdr:to>
      <xdr:col>7</xdr:col>
      <xdr:colOff>400049</xdr:colOff>
      <xdr:row>32</xdr:row>
      <xdr:rowOff>133350</xdr:rowOff>
    </xdr:to>
    <xdr:sp macro="" textlink="">
      <xdr:nvSpPr>
        <xdr:cNvPr id="11" name="ZoneTexte 10"/>
        <xdr:cNvSpPr txBox="1"/>
      </xdr:nvSpPr>
      <xdr:spPr>
        <a:xfrm>
          <a:off x="6019800" y="4210050"/>
          <a:ext cx="4476749" cy="3352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 anchorCtr="0"/>
        <a:lstStyle/>
        <a:p>
          <a:pPr algn="ctr"/>
          <a:r>
            <a:rPr lang="fr-FR" sz="1100"/>
            <a:t>Domaines de spécialisation intelligente</a:t>
          </a:r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r>
            <a:rPr lang="fr-FR" sz="900" i="1"/>
            <a:t>                                                                           </a:t>
          </a:r>
        </a:p>
        <a:p>
          <a:pPr algn="ctr"/>
          <a:r>
            <a:rPr lang="fr-FR" sz="900" i="1"/>
            <a:t>                                                                                                 Source : CGET.</a:t>
          </a:r>
        </a:p>
      </xdr:txBody>
    </xdr:sp>
    <xdr:clientData/>
  </xdr:twoCellAnchor>
  <xdr:twoCellAnchor editAs="oneCell">
    <xdr:from>
      <xdr:col>0</xdr:col>
      <xdr:colOff>1076326</xdr:colOff>
      <xdr:row>18</xdr:row>
      <xdr:rowOff>47625</xdr:rowOff>
    </xdr:from>
    <xdr:to>
      <xdr:col>1</xdr:col>
      <xdr:colOff>1485900</xdr:colOff>
      <xdr:row>24</xdr:row>
      <xdr:rowOff>171451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4721" t="32024" r="3125" b="24954"/>
        <a:stretch/>
      </xdr:blipFill>
      <xdr:spPr>
        <a:xfrm>
          <a:off x="1076326" y="4810125"/>
          <a:ext cx="1485899" cy="1266826"/>
        </a:xfrm>
        <a:prstGeom prst="rect">
          <a:avLst/>
        </a:prstGeom>
      </xdr:spPr>
    </xdr:pic>
    <xdr:clientData/>
  </xdr:twoCellAnchor>
  <xdr:twoCellAnchor>
    <xdr:from>
      <xdr:col>4</xdr:col>
      <xdr:colOff>585530</xdr:colOff>
      <xdr:row>35</xdr:row>
      <xdr:rowOff>85724</xdr:rowOff>
    </xdr:from>
    <xdr:to>
      <xdr:col>8</xdr:col>
      <xdr:colOff>219075</xdr:colOff>
      <xdr:row>50</xdr:row>
      <xdr:rowOff>173024</xdr:rowOff>
    </xdr:to>
    <xdr:sp macro="" textlink="">
      <xdr:nvSpPr>
        <xdr:cNvPr id="7" name="ZoneTexte 6"/>
        <xdr:cNvSpPr txBox="1"/>
      </xdr:nvSpPr>
      <xdr:spPr>
        <a:xfrm>
          <a:off x="8319830" y="8086724"/>
          <a:ext cx="3291145" cy="294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fr-FR" sz="1100"/>
            <a:t>Domaines de spécialisation intelligente</a:t>
          </a:r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/>
          <a:endParaRPr lang="fr-FR" sz="1100"/>
        </a:p>
        <a:p>
          <a:pPr algn="ctr">
            <a:spcBef>
              <a:spcPts val="400"/>
            </a:spcBef>
          </a:pPr>
          <a:r>
            <a:rPr lang="fr-FR" sz="900" i="1"/>
            <a:t>                                                                                           Source : CGET.</a:t>
          </a:r>
        </a:p>
      </xdr:txBody>
    </xdr:sp>
    <xdr:clientData/>
  </xdr:twoCellAnchor>
  <xdr:twoCellAnchor>
    <xdr:from>
      <xdr:col>2</xdr:col>
      <xdr:colOff>348346</xdr:colOff>
      <xdr:row>33</xdr:row>
      <xdr:rowOff>66676</xdr:rowOff>
    </xdr:from>
    <xdr:to>
      <xdr:col>6</xdr:col>
      <xdr:colOff>419100</xdr:colOff>
      <xdr:row>50</xdr:row>
      <xdr:rowOff>95250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12</xdr:row>
      <xdr:rowOff>180975</xdr:rowOff>
    </xdr:from>
    <xdr:to>
      <xdr:col>5</xdr:col>
      <xdr:colOff>13604</xdr:colOff>
      <xdr:row>32</xdr:row>
      <xdr:rowOff>66675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51</xdr:row>
      <xdr:rowOff>104775</xdr:rowOff>
    </xdr:from>
    <xdr:to>
      <xdr:col>6</xdr:col>
      <xdr:colOff>451754</xdr:colOff>
      <xdr:row>68</xdr:row>
      <xdr:rowOff>0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495300</xdr:colOff>
      <xdr:row>42</xdr:row>
      <xdr:rowOff>161925</xdr:rowOff>
    </xdr:from>
    <xdr:to>
      <xdr:col>12</xdr:col>
      <xdr:colOff>485775</xdr:colOff>
      <xdr:row>54</xdr:row>
      <xdr:rowOff>152400</xdr:rowOff>
    </xdr:to>
    <xdr:sp macro="" textlink="">
      <xdr:nvSpPr>
        <xdr:cNvPr id="17" name="ZoneTexte 16"/>
        <xdr:cNvSpPr txBox="1"/>
      </xdr:nvSpPr>
      <xdr:spPr>
        <a:xfrm>
          <a:off x="11372850" y="9496425"/>
          <a:ext cx="3038475" cy="227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 de lecture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Les graphiques montrent, par région et pour six grands domaines de R&amp;D, ceux ciblés par l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collectivités territoriales.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DIRD des entreprises monorégionales aidées (en rouge) est à comparer, par domaine, à celle de l'ensemble des entreprises monorégionales (en bleu).  Les domaines favorisés sont à rapprocher des domaines de spécialisation intelligente définis par la SRI-SI.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ATTENTION, pour une facilier de lecture, la DIRD des entreprises aidées (en rouge) est mutipliée par 10.</a:t>
          </a:r>
          <a:endParaRPr lang="fr-FR">
            <a:effectLst/>
          </a:endParaRPr>
        </a:p>
        <a:p>
          <a:r>
            <a:rPr lang="fr-F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 : MESRI-SIES.</a:t>
          </a:r>
          <a:endParaRPr lang="fr-FR">
            <a:effectLst/>
          </a:endParaRPr>
        </a:p>
        <a:p>
          <a:endParaRPr lang="fr-FR" sz="1100"/>
        </a:p>
      </xdr:txBody>
    </xdr:sp>
    <xdr:clientData/>
  </xdr:twoCellAnchor>
  <xdr:twoCellAnchor editAs="oneCell">
    <xdr:from>
      <xdr:col>4</xdr:col>
      <xdr:colOff>733425</xdr:colOff>
      <xdr:row>54</xdr:row>
      <xdr:rowOff>47625</xdr:rowOff>
    </xdr:from>
    <xdr:to>
      <xdr:col>8</xdr:col>
      <xdr:colOff>171450</xdr:colOff>
      <xdr:row>67</xdr:row>
      <xdr:rowOff>152400</xdr:rowOff>
    </xdr:to>
    <xdr:pic>
      <xdr:nvPicPr>
        <xdr:cNvPr id="32" name="Image 3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1668125"/>
          <a:ext cx="3095625" cy="2581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609600</xdr:colOff>
      <xdr:row>36</xdr:row>
      <xdr:rowOff>76200</xdr:rowOff>
    </xdr:from>
    <xdr:to>
      <xdr:col>8</xdr:col>
      <xdr:colOff>47625</xdr:colOff>
      <xdr:row>44</xdr:row>
      <xdr:rowOff>133350</xdr:rowOff>
    </xdr:to>
    <xdr:pic>
      <xdr:nvPicPr>
        <xdr:cNvPr id="33" name="Image 3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8267700"/>
          <a:ext cx="309562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1990725</xdr:colOff>
      <xdr:row>16</xdr:row>
      <xdr:rowOff>0</xdr:rowOff>
    </xdr:from>
    <xdr:to>
      <xdr:col>6</xdr:col>
      <xdr:colOff>819150</xdr:colOff>
      <xdr:row>32</xdr:row>
      <xdr:rowOff>9525</xdr:rowOff>
    </xdr:to>
    <xdr:pic>
      <xdr:nvPicPr>
        <xdr:cNvPr id="34" name="Image 33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4381500"/>
          <a:ext cx="3095625" cy="305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485775</xdr:colOff>
      <xdr:row>12</xdr:row>
      <xdr:rowOff>28566</xdr:rowOff>
    </xdr:from>
    <xdr:to>
      <xdr:col>14</xdr:col>
      <xdr:colOff>443775</xdr:colOff>
      <xdr:row>27</xdr:row>
      <xdr:rowOff>119464</xdr:rowOff>
    </xdr:to>
    <xdr:pic>
      <xdr:nvPicPr>
        <xdr:cNvPr id="36" name="Image 35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3648066"/>
          <a:ext cx="5292000" cy="2948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0.17604</cdr:x>
      <cdr:y>0.11765</cdr:y>
    </cdr:from>
    <cdr:to>
      <cdr:x>0.71998</cdr:x>
      <cdr:y>0.84548</cdr:y>
    </cdr:to>
    <cdr:sp macro="" textlink="">
      <cdr:nvSpPr>
        <cdr:cNvPr id="2" name="ZoneTexte 44"/>
        <cdr:cNvSpPr txBox="1"/>
      </cdr:nvSpPr>
      <cdr:spPr>
        <a:xfrm xmlns:a="http://schemas.openxmlformats.org/drawingml/2006/main">
          <a:off x="1060444" y="384370"/>
          <a:ext cx="3276628" cy="23778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/>
            <a:t>Domaines R&amp;D des entreprises monorégionales</a:t>
          </a:r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r"/>
          <a:r>
            <a:rPr lang="fr-FR" sz="900" i="1"/>
            <a:t>Source : MESRI-SIES.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0.26564</cdr:x>
      <cdr:y>0.10825</cdr:y>
    </cdr:from>
    <cdr:to>
      <cdr:x>0.80958</cdr:x>
      <cdr:y>1</cdr:y>
    </cdr:to>
    <cdr:sp macro="" textlink="">
      <cdr:nvSpPr>
        <cdr:cNvPr id="2" name="ZoneTexte 44"/>
        <cdr:cNvSpPr txBox="1"/>
      </cdr:nvSpPr>
      <cdr:spPr>
        <a:xfrm xmlns:a="http://schemas.openxmlformats.org/drawingml/2006/main">
          <a:off x="1600200" y="400050"/>
          <a:ext cx="3276599" cy="3295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/>
            <a:t>Domaines R&amp;D des entreprises monorégionales</a:t>
          </a:r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r"/>
          <a:r>
            <a:rPr lang="fr-FR" sz="900" i="1"/>
            <a:t>Source : MESRI-SIES.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0.18395</cdr:x>
      <cdr:y>0.10638</cdr:y>
    </cdr:from>
    <cdr:to>
      <cdr:x>0.72788</cdr:x>
      <cdr:y>0.95745</cdr:y>
    </cdr:to>
    <cdr:sp macro="" textlink="">
      <cdr:nvSpPr>
        <cdr:cNvPr id="2" name="ZoneTexte 44"/>
        <cdr:cNvSpPr txBox="1"/>
      </cdr:nvSpPr>
      <cdr:spPr>
        <a:xfrm xmlns:a="http://schemas.openxmlformats.org/drawingml/2006/main">
          <a:off x="1108093" y="333375"/>
          <a:ext cx="3276568" cy="2667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/>
            <a:t>Domaines R&amp;D des entreprises monorégionales</a:t>
          </a:r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ctr"/>
          <a:endParaRPr lang="fr-FR" sz="1100"/>
        </a:p>
        <a:p xmlns:a="http://schemas.openxmlformats.org/drawingml/2006/main">
          <a:pPr algn="r"/>
          <a:r>
            <a:rPr lang="fr-FR" sz="900" i="1"/>
            <a:t>Source : MESRI-SIES.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1771650</xdr:colOff>
      <xdr:row>8</xdr:row>
      <xdr:rowOff>38099</xdr:rowOff>
    </xdr:from>
    <xdr:to>
      <xdr:col>5</xdr:col>
      <xdr:colOff>590550</xdr:colOff>
      <xdr:row>18</xdr:row>
      <xdr:rowOff>33336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0.89424</cdr:y>
    </cdr:from>
    <cdr:to>
      <cdr:x>0.64375</cdr:x>
      <cdr:y>0.98496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0" y="1699272"/>
          <a:ext cx="2943225" cy="17239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i="1"/>
            <a:t>Sources : MESRI-SIES, MESRI-SITTAR et Insee.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1828800</xdr:colOff>
      <xdr:row>9</xdr:row>
      <xdr:rowOff>123825</xdr:rowOff>
    </xdr:from>
    <xdr:to>
      <xdr:col>6</xdr:col>
      <xdr:colOff>38100</xdr:colOff>
      <xdr:row>22</xdr:row>
      <xdr:rowOff>166687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0.90122</cdr:y>
    </cdr:from>
    <cdr:to>
      <cdr:x>0.65625</cdr:x>
      <cdr:y>1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0" y="2290805"/>
          <a:ext cx="3000375" cy="24885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i="1"/>
            <a:t>Sources : MESRI-SIES, MEF-DGE et Insee.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1714501</xdr:colOff>
      <xdr:row>8</xdr:row>
      <xdr:rowOff>19050</xdr:rowOff>
    </xdr:from>
    <xdr:to>
      <xdr:col>2</xdr:col>
      <xdr:colOff>752475</xdr:colOff>
      <xdr:row>25</xdr:row>
      <xdr:rowOff>176212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0.00278</cdr:x>
      <cdr:y>0.93128</cdr:y>
    </cdr:from>
    <cdr:to>
      <cdr:x>0.75781</cdr:x>
      <cdr:y>1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6778" y="3162300"/>
          <a:ext cx="1841071" cy="23336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i="1"/>
            <a:t>Sources : MESRI-SIES et Insee.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271461</xdr:colOff>
      <xdr:row>5</xdr:row>
      <xdr:rowOff>123825</xdr:rowOff>
    </xdr:from>
    <xdr:to>
      <xdr:col>6</xdr:col>
      <xdr:colOff>504824</xdr:colOff>
      <xdr:row>20</xdr:row>
      <xdr:rowOff>9525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workbookViewId="0">
      <selection sqref="A1:H1"/>
    </sheetView>
  </sheetViews>
  <sheetFormatPr baseColWidth="10" defaultRowHeight="15" x14ac:dyDescent="0.25"/>
  <cols>
    <col min="1" max="2" width="11.42578125" style="9"/>
    <col min="3" max="3" width="24.7109375" style="9" bestFit="1" customWidth="1"/>
    <col min="4" max="16384" width="11.42578125" style="9"/>
  </cols>
  <sheetData>
    <row r="1" spans="1:8" s="5" customFormat="1" x14ac:dyDescent="0.25">
      <c r="A1" s="60" t="s">
        <v>77</v>
      </c>
      <c r="B1" s="61"/>
      <c r="C1" s="61"/>
      <c r="D1" s="61"/>
      <c r="E1" s="61"/>
      <c r="F1" s="61"/>
      <c r="G1" s="61"/>
      <c r="H1" s="61"/>
    </row>
    <row r="3" spans="1:8" ht="30" x14ac:dyDescent="0.25">
      <c r="B3" s="10" t="s">
        <v>6</v>
      </c>
      <c r="C3" s="11" t="s">
        <v>7</v>
      </c>
    </row>
    <row r="4" spans="1:8" x14ac:dyDescent="0.25">
      <c r="B4" s="12">
        <v>2003</v>
      </c>
      <c r="C4" s="12">
        <v>51</v>
      </c>
    </row>
    <row r="5" spans="1:8" x14ac:dyDescent="0.25">
      <c r="B5" s="12">
        <v>2004</v>
      </c>
      <c r="C5" s="13">
        <v>51.221230000000006</v>
      </c>
    </row>
    <row r="6" spans="1:8" x14ac:dyDescent="0.25">
      <c r="B6" s="12">
        <v>2005</v>
      </c>
      <c r="C6" s="13">
        <v>47.924819999999997</v>
      </c>
    </row>
    <row r="7" spans="1:8" x14ac:dyDescent="0.25">
      <c r="B7" s="12">
        <v>2006</v>
      </c>
      <c r="C7" s="13">
        <v>78.738780000000006</v>
      </c>
    </row>
    <row r="8" spans="1:8" x14ac:dyDescent="0.25">
      <c r="B8" s="12">
        <v>2007</v>
      </c>
      <c r="C8" s="13">
        <v>95.443570000000008</v>
      </c>
    </row>
    <row r="9" spans="1:8" x14ac:dyDescent="0.25">
      <c r="B9" s="12">
        <v>2008</v>
      </c>
      <c r="C9" s="13">
        <v>90.147199999999984</v>
      </c>
    </row>
    <row r="10" spans="1:8" x14ac:dyDescent="0.25">
      <c r="B10" s="12">
        <v>2009</v>
      </c>
      <c r="C10" s="13">
        <v>98.727279999999993</v>
      </c>
    </row>
    <row r="11" spans="1:8" x14ac:dyDescent="0.25">
      <c r="B11" s="12">
        <v>2010</v>
      </c>
      <c r="C11" s="13">
        <v>88.515320000000003</v>
      </c>
    </row>
    <row r="12" spans="1:8" x14ac:dyDescent="0.25">
      <c r="B12" s="12">
        <v>2011</v>
      </c>
      <c r="C12" s="13">
        <v>94.028630000000007</v>
      </c>
    </row>
    <row r="13" spans="1:8" x14ac:dyDescent="0.25">
      <c r="B13" s="12">
        <v>2012</v>
      </c>
      <c r="C13" s="13">
        <v>83.046549999999996</v>
      </c>
    </row>
    <row r="14" spans="1:8" x14ac:dyDescent="0.25">
      <c r="B14" s="12">
        <v>2013</v>
      </c>
      <c r="C14" s="13">
        <v>89.457570000000004</v>
      </c>
    </row>
    <row r="15" spans="1:8" x14ac:dyDescent="0.25">
      <c r="B15" s="12">
        <v>2014</v>
      </c>
      <c r="C15" s="13">
        <v>80.377560000000003</v>
      </c>
    </row>
    <row r="16" spans="1:8" x14ac:dyDescent="0.25">
      <c r="B16" s="12">
        <v>2015</v>
      </c>
      <c r="C16" s="14">
        <v>84</v>
      </c>
    </row>
  </sheetData>
  <mergeCells count="1">
    <mergeCell ref="A1:H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showGridLines="0" workbookViewId="0">
      <selection sqref="A1:H1"/>
    </sheetView>
  </sheetViews>
  <sheetFormatPr baseColWidth="10" defaultRowHeight="15" x14ac:dyDescent="0.25"/>
  <cols>
    <col min="2" max="2" width="50" customWidth="1"/>
  </cols>
  <sheetData>
    <row r="1" spans="1:8" ht="15" customHeight="1" x14ac:dyDescent="0.25">
      <c r="A1" s="60" t="s">
        <v>69</v>
      </c>
      <c r="B1" s="60"/>
      <c r="C1" s="60"/>
      <c r="D1" s="60"/>
      <c r="E1" s="60"/>
      <c r="F1" s="60"/>
      <c r="G1" s="60"/>
      <c r="H1" s="60"/>
    </row>
    <row r="2" spans="1:8" s="1" customFormat="1" x14ac:dyDescent="0.25">
      <c r="A2" s="34"/>
      <c r="B2" s="34"/>
      <c r="C2" s="34"/>
    </row>
    <row r="3" spans="1:8" ht="45" x14ac:dyDescent="0.25">
      <c r="B3" s="15" t="s">
        <v>8</v>
      </c>
      <c r="C3" s="32" t="s">
        <v>2</v>
      </c>
      <c r="D3" s="33" t="s">
        <v>10</v>
      </c>
    </row>
    <row r="4" spans="1:8" x14ac:dyDescent="0.25">
      <c r="B4" s="3" t="s">
        <v>0</v>
      </c>
      <c r="C4" s="18">
        <v>0.215</v>
      </c>
      <c r="D4" s="18">
        <v>0.11900000000000001</v>
      </c>
      <c r="G4" s="1"/>
    </row>
    <row r="5" spans="1:8" x14ac:dyDescent="0.25">
      <c r="B5" s="3" t="s">
        <v>1</v>
      </c>
      <c r="C5" s="18">
        <v>0.54299999999999993</v>
      </c>
      <c r="D5" s="18">
        <v>0.26300000000000001</v>
      </c>
      <c r="F5" s="1"/>
      <c r="G5" s="1"/>
    </row>
  </sheetData>
  <mergeCells count="1">
    <mergeCell ref="A1:H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workbookViewId="0">
      <selection sqref="A1:I1"/>
    </sheetView>
  </sheetViews>
  <sheetFormatPr baseColWidth="10" defaultRowHeight="15" x14ac:dyDescent="0.25"/>
  <cols>
    <col min="1" max="1" width="11.42578125" style="9"/>
    <col min="2" max="2" width="22.42578125" style="9" bestFit="1" customWidth="1"/>
    <col min="3" max="3" width="16" style="9" customWidth="1"/>
    <col min="4" max="4" width="35.85546875" style="9" bestFit="1" customWidth="1"/>
    <col min="5" max="16384" width="11.42578125" style="9"/>
  </cols>
  <sheetData>
    <row r="1" spans="1:14" ht="28.5" customHeight="1" x14ac:dyDescent="0.25">
      <c r="A1" s="62" t="s">
        <v>92</v>
      </c>
      <c r="B1" s="62"/>
      <c r="C1" s="62"/>
      <c r="D1" s="62"/>
      <c r="E1" s="62"/>
      <c r="F1" s="62"/>
      <c r="G1" s="62"/>
      <c r="H1" s="62"/>
      <c r="I1" s="62"/>
    </row>
    <row r="3" spans="1:14" ht="30" x14ac:dyDescent="0.25">
      <c r="B3" s="43" t="s">
        <v>43</v>
      </c>
      <c r="C3" s="11" t="s">
        <v>57</v>
      </c>
      <c r="D3" s="11" t="s">
        <v>58</v>
      </c>
    </row>
    <row r="4" spans="1:14" x14ac:dyDescent="0.25">
      <c r="B4" s="47" t="s">
        <v>55</v>
      </c>
      <c r="C4" s="44">
        <v>1422.4751557333332</v>
      </c>
      <c r="D4" s="44">
        <v>154.67133960999999</v>
      </c>
      <c r="F4" s="45"/>
      <c r="I4" s="45"/>
      <c r="J4" s="45"/>
      <c r="K4" s="45"/>
      <c r="L4" s="45"/>
      <c r="M4" s="45"/>
      <c r="N4" s="45"/>
    </row>
    <row r="5" spans="1:14" x14ac:dyDescent="0.25">
      <c r="B5" s="47" t="s">
        <v>45</v>
      </c>
      <c r="C5" s="44">
        <v>1040.2254220716666</v>
      </c>
      <c r="D5" s="44">
        <v>207.42977151166667</v>
      </c>
      <c r="F5" s="45"/>
      <c r="I5" s="45"/>
      <c r="J5" s="45"/>
      <c r="K5" s="45"/>
      <c r="L5" s="45"/>
      <c r="M5" s="45"/>
      <c r="N5" s="45"/>
    </row>
    <row r="6" spans="1:14" x14ac:dyDescent="0.25">
      <c r="B6" s="47" t="s">
        <v>46</v>
      </c>
      <c r="C6" s="44">
        <v>4097.3371769873329</v>
      </c>
      <c r="D6" s="44">
        <v>274.0200860016667</v>
      </c>
      <c r="F6" s="45"/>
      <c r="I6" s="46"/>
      <c r="J6" s="46"/>
      <c r="K6" s="46"/>
      <c r="L6" s="46"/>
      <c r="M6" s="46"/>
      <c r="N6" s="46"/>
    </row>
    <row r="7" spans="1:14" x14ac:dyDescent="0.25">
      <c r="B7" s="47" t="s">
        <v>56</v>
      </c>
      <c r="C7" s="44">
        <v>328.66957952333325</v>
      </c>
      <c r="D7" s="44">
        <v>29.84893326666667</v>
      </c>
      <c r="F7" s="45"/>
      <c r="I7" s="45"/>
      <c r="J7" s="45"/>
      <c r="K7" s="45"/>
      <c r="L7" s="45"/>
      <c r="M7" s="45"/>
      <c r="N7" s="45"/>
    </row>
    <row r="8" spans="1:14" x14ac:dyDescent="0.25">
      <c r="B8" s="47" t="s">
        <v>48</v>
      </c>
      <c r="C8" s="44">
        <v>1705.0712879599996</v>
      </c>
      <c r="D8" s="44">
        <v>199.31036629666667</v>
      </c>
      <c r="F8" s="45"/>
      <c r="I8" s="45"/>
      <c r="J8" s="45"/>
      <c r="K8" s="45"/>
      <c r="L8" s="45"/>
      <c r="M8" s="45"/>
      <c r="N8" s="45"/>
    </row>
    <row r="9" spans="1:14" x14ac:dyDescent="0.25">
      <c r="B9" s="47" t="s">
        <v>49</v>
      </c>
      <c r="C9" s="44">
        <v>212.25195287033333</v>
      </c>
      <c r="D9" s="44">
        <v>16.969326420000002</v>
      </c>
      <c r="F9" s="45"/>
      <c r="I9" s="45"/>
      <c r="J9" s="45"/>
      <c r="K9" s="45"/>
      <c r="L9" s="45"/>
      <c r="M9" s="45"/>
      <c r="N9" s="45"/>
    </row>
  </sheetData>
  <mergeCells count="1">
    <mergeCell ref="A1:I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showGridLines="0" zoomScaleNormal="100" workbookViewId="0">
      <selection sqref="A1:K1"/>
    </sheetView>
  </sheetViews>
  <sheetFormatPr baseColWidth="10" defaultRowHeight="15" x14ac:dyDescent="0.25"/>
  <cols>
    <col min="1" max="1" width="5.42578125" style="9" customWidth="1"/>
    <col min="2" max="2" width="40.85546875" style="9" customWidth="1"/>
    <col min="3" max="3" width="25.28515625" style="9" customWidth="1"/>
    <col min="4" max="4" width="36.7109375" style="9" customWidth="1"/>
    <col min="5" max="5" width="14.85546875" style="9" customWidth="1"/>
    <col min="6" max="6" width="12.42578125" style="9" customWidth="1"/>
    <col min="7" max="7" width="16.140625" style="9" customWidth="1"/>
    <col min="8" max="15" width="11.42578125" style="9"/>
    <col min="16" max="16" width="2.140625" style="9" bestFit="1" customWidth="1"/>
    <col min="17" max="17" width="67.7109375" style="9" bestFit="1" customWidth="1"/>
    <col min="18" max="16384" width="11.42578125" style="9"/>
  </cols>
  <sheetData>
    <row r="1" spans="1:28" x14ac:dyDescent="0.25">
      <c r="A1" s="62" t="s">
        <v>91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28" x14ac:dyDescent="0.25"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28" x14ac:dyDescent="0.25">
      <c r="E3" s="45"/>
      <c r="F3" s="45"/>
      <c r="G3" s="45"/>
      <c r="H3" s="45"/>
      <c r="I3" s="45"/>
      <c r="J3" s="45"/>
    </row>
    <row r="4" spans="1:28" x14ac:dyDescent="0.25">
      <c r="E4" s="45" t="s">
        <v>53</v>
      </c>
      <c r="F4" s="45" t="s">
        <v>59</v>
      </c>
      <c r="G4" s="45" t="s">
        <v>54</v>
      </c>
      <c r="H4" s="45" t="s">
        <v>60</v>
      </c>
      <c r="I4" s="45" t="s">
        <v>48</v>
      </c>
      <c r="J4" s="45" t="s">
        <v>49</v>
      </c>
    </row>
    <row r="5" spans="1:28" ht="30" x14ac:dyDescent="0.25">
      <c r="D5" s="15" t="s">
        <v>61</v>
      </c>
      <c r="E5" s="12" t="s">
        <v>44</v>
      </c>
      <c r="F5" s="12" t="s">
        <v>45</v>
      </c>
      <c r="G5" s="12" t="s">
        <v>46</v>
      </c>
      <c r="H5" s="12" t="s">
        <v>47</v>
      </c>
      <c r="I5" s="12" t="s">
        <v>48</v>
      </c>
      <c r="J5" s="12" t="s">
        <v>49</v>
      </c>
    </row>
    <row r="6" spans="1:28" ht="30" x14ac:dyDescent="0.25">
      <c r="C6" s="72" t="s">
        <v>50</v>
      </c>
      <c r="D6" s="16" t="s">
        <v>62</v>
      </c>
      <c r="E6" s="49">
        <v>69</v>
      </c>
      <c r="F6" s="49">
        <v>32</v>
      </c>
      <c r="G6" s="49">
        <v>41</v>
      </c>
      <c r="H6" s="49">
        <v>4</v>
      </c>
      <c r="I6" s="49">
        <v>79</v>
      </c>
      <c r="J6" s="48">
        <v>10</v>
      </c>
    </row>
    <row r="7" spans="1:28" ht="28.5" customHeight="1" x14ac:dyDescent="0.25">
      <c r="C7" s="73"/>
      <c r="D7" s="16" t="s">
        <v>63</v>
      </c>
      <c r="E7" s="49">
        <v>340.36042333333336</v>
      </c>
      <c r="F7" s="49">
        <v>4.0488516666666676</v>
      </c>
      <c r="G7" s="49">
        <v>24.977586333333335</v>
      </c>
      <c r="H7" s="49">
        <v>2.0684166666666668</v>
      </c>
      <c r="I7" s="49">
        <v>1.4332850000000001</v>
      </c>
      <c r="J7" s="48">
        <v>0.40874533333333329</v>
      </c>
    </row>
    <row r="8" spans="1:28" ht="30" x14ac:dyDescent="0.25">
      <c r="C8" s="72" t="s">
        <v>51</v>
      </c>
      <c r="D8" s="16" t="s">
        <v>62</v>
      </c>
      <c r="E8" s="48">
        <v>17</v>
      </c>
      <c r="F8" s="48">
        <v>10</v>
      </c>
      <c r="G8" s="48">
        <v>6</v>
      </c>
      <c r="H8" s="48">
        <v>2</v>
      </c>
      <c r="I8" s="48">
        <v>33</v>
      </c>
      <c r="J8" s="48">
        <v>0</v>
      </c>
    </row>
    <row r="9" spans="1:28" ht="30.75" customHeight="1" x14ac:dyDescent="0.25">
      <c r="C9" s="73"/>
      <c r="D9" s="16" t="s">
        <v>63</v>
      </c>
      <c r="E9" s="48">
        <v>64.099133333333327</v>
      </c>
      <c r="F9" s="48">
        <v>46.486833333333337</v>
      </c>
      <c r="G9" s="48">
        <v>3.8504133333333326</v>
      </c>
      <c r="H9" s="48">
        <v>13.298333333333334</v>
      </c>
      <c r="I9" s="48">
        <v>111.35944666666667</v>
      </c>
      <c r="J9" s="48">
        <v>2.180333333333333</v>
      </c>
    </row>
    <row r="10" spans="1:28" ht="30" x14ac:dyDescent="0.25">
      <c r="C10" s="72" t="s">
        <v>52</v>
      </c>
      <c r="D10" s="16" t="s">
        <v>62</v>
      </c>
      <c r="E10" s="48">
        <v>30</v>
      </c>
      <c r="F10" s="48">
        <v>22</v>
      </c>
      <c r="G10" s="48">
        <v>48</v>
      </c>
      <c r="H10" s="48">
        <v>4</v>
      </c>
      <c r="I10" s="48">
        <v>41</v>
      </c>
      <c r="J10" s="48">
        <v>1</v>
      </c>
    </row>
    <row r="11" spans="1:28" ht="30.75" customHeight="1" x14ac:dyDescent="0.25">
      <c r="C11" s="73"/>
      <c r="D11" s="16" t="s">
        <v>63</v>
      </c>
      <c r="E11" s="48">
        <v>42.514334999999996</v>
      </c>
      <c r="F11" s="48">
        <v>45.051506666666661</v>
      </c>
      <c r="G11" s="48">
        <v>120.85346</v>
      </c>
      <c r="H11" s="48">
        <v>16.303765000000002</v>
      </c>
      <c r="I11" s="48">
        <v>75.006393333333321</v>
      </c>
      <c r="J11" s="48">
        <v>0.63510666666666671</v>
      </c>
    </row>
    <row r="12" spans="1:28" x14ac:dyDescent="0.25">
      <c r="C12" s="50" t="s">
        <v>17</v>
      </c>
      <c r="W12" s="45"/>
      <c r="X12" s="45"/>
      <c r="Y12" s="45"/>
      <c r="Z12" s="45"/>
      <c r="AA12" s="45"/>
      <c r="AB12" s="45"/>
    </row>
    <row r="13" spans="1:28" x14ac:dyDescent="0.25">
      <c r="W13" s="45"/>
      <c r="X13" s="45"/>
      <c r="Y13" s="45"/>
      <c r="Z13" s="45"/>
      <c r="AA13" s="45"/>
      <c r="AB13" s="45"/>
    </row>
    <row r="14" spans="1:28" x14ac:dyDescent="0.25">
      <c r="W14" s="45"/>
      <c r="X14" s="45"/>
      <c r="Y14" s="45"/>
      <c r="Z14" s="45"/>
      <c r="AA14" s="45"/>
      <c r="AB14" s="45"/>
    </row>
    <row r="15" spans="1:28" x14ac:dyDescent="0.25">
      <c r="W15" s="45"/>
      <c r="X15" s="45"/>
      <c r="Y15" s="45"/>
      <c r="Z15" s="45"/>
      <c r="AA15" s="45"/>
      <c r="AB15" s="45"/>
    </row>
    <row r="16" spans="1:28" x14ac:dyDescent="0.25">
      <c r="W16" s="45"/>
      <c r="X16" s="45"/>
      <c r="Y16" s="45"/>
      <c r="Z16" s="45"/>
      <c r="AA16" s="45"/>
      <c r="AB16" s="45"/>
    </row>
    <row r="17" spans="23:28" x14ac:dyDescent="0.25">
      <c r="W17" s="45"/>
      <c r="X17" s="45"/>
      <c r="Y17" s="45"/>
      <c r="Z17" s="45"/>
      <c r="AA17" s="45"/>
      <c r="AB17" s="45"/>
    </row>
    <row r="18" spans="23:28" x14ac:dyDescent="0.25">
      <c r="W18" s="45"/>
      <c r="X18" s="45"/>
      <c r="Y18" s="45"/>
      <c r="Z18" s="45"/>
      <c r="AA18" s="45"/>
      <c r="AB18" s="45"/>
    </row>
    <row r="19" spans="23:28" x14ac:dyDescent="0.25">
      <c r="W19" s="45"/>
      <c r="X19" s="45"/>
      <c r="Y19" s="45"/>
      <c r="Z19" s="45"/>
      <c r="AA19" s="45"/>
      <c r="AB19" s="45"/>
    </row>
    <row r="20" spans="23:28" x14ac:dyDescent="0.25">
      <c r="W20" s="45"/>
      <c r="X20" s="45"/>
      <c r="Y20" s="45"/>
      <c r="Z20" s="45"/>
      <c r="AA20" s="45"/>
      <c r="AB20" s="45"/>
    </row>
    <row r="21" spans="23:28" x14ac:dyDescent="0.25">
      <c r="W21" s="45"/>
      <c r="X21" s="45"/>
      <c r="Y21" s="45"/>
      <c r="Z21" s="45"/>
      <c r="AA21" s="45"/>
      <c r="AB21" s="45"/>
    </row>
    <row r="22" spans="23:28" x14ac:dyDescent="0.25">
      <c r="W22" s="45"/>
      <c r="X22" s="45"/>
      <c r="Y22" s="45"/>
      <c r="Z22" s="45"/>
      <c r="AA22" s="45"/>
      <c r="AB22" s="45"/>
    </row>
    <row r="23" spans="23:28" x14ac:dyDescent="0.25">
      <c r="W23" s="45"/>
      <c r="X23" s="45"/>
      <c r="Y23" s="45"/>
      <c r="Z23" s="45"/>
      <c r="AA23" s="45"/>
      <c r="AB23" s="45"/>
    </row>
    <row r="24" spans="23:28" x14ac:dyDescent="0.25">
      <c r="W24" s="45"/>
      <c r="X24" s="45"/>
      <c r="Y24" s="45"/>
      <c r="Z24" s="45"/>
      <c r="AA24" s="45"/>
      <c r="AB24" s="45"/>
    </row>
    <row r="71" spans="1:1" x14ac:dyDescent="0.25">
      <c r="A71" s="9" t="s">
        <v>95</v>
      </c>
    </row>
  </sheetData>
  <mergeCells count="4">
    <mergeCell ref="A1:K1"/>
    <mergeCell ref="C6:C7"/>
    <mergeCell ref="C8:C9"/>
    <mergeCell ref="C10:C1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workbookViewId="0">
      <selection sqref="A1:I1"/>
    </sheetView>
  </sheetViews>
  <sheetFormatPr baseColWidth="10" defaultRowHeight="15" x14ac:dyDescent="0.25"/>
  <cols>
    <col min="2" max="2" width="53.42578125" style="1" customWidth="1"/>
    <col min="3" max="3" width="12" style="1" customWidth="1"/>
    <col min="4" max="5" width="11.42578125" style="1"/>
  </cols>
  <sheetData>
    <row r="1" spans="1:9" x14ac:dyDescent="0.25">
      <c r="A1" s="60" t="s">
        <v>42</v>
      </c>
      <c r="B1" s="60"/>
      <c r="C1" s="60"/>
      <c r="D1" s="60"/>
      <c r="E1" s="60"/>
      <c r="F1" s="60"/>
      <c r="G1" s="60"/>
      <c r="H1" s="60"/>
      <c r="I1" s="60"/>
    </row>
    <row r="3" spans="1:9" ht="38.25" x14ac:dyDescent="0.25">
      <c r="B3" s="39"/>
      <c r="C3" s="38" t="s">
        <v>21</v>
      </c>
      <c r="D3" s="38" t="s">
        <v>22</v>
      </c>
      <c r="E3" s="38" t="s">
        <v>23</v>
      </c>
    </row>
    <row r="4" spans="1:9" x14ac:dyDescent="0.25">
      <c r="B4" s="35" t="s">
        <v>24</v>
      </c>
      <c r="C4" s="36" t="s">
        <v>33</v>
      </c>
      <c r="D4" s="36">
        <v>0.05</v>
      </c>
      <c r="E4" s="36">
        <v>12.9</v>
      </c>
    </row>
    <row r="5" spans="1:9" x14ac:dyDescent="0.25">
      <c r="B5" s="35" t="s">
        <v>25</v>
      </c>
      <c r="C5" s="36" t="s">
        <v>34</v>
      </c>
      <c r="D5" s="36">
        <v>0.05</v>
      </c>
      <c r="E5" s="36">
        <v>0.7</v>
      </c>
    </row>
    <row r="6" spans="1:9" x14ac:dyDescent="0.25">
      <c r="B6" s="35" t="s">
        <v>26</v>
      </c>
      <c r="C6" s="36" t="s">
        <v>35</v>
      </c>
      <c r="D6" s="36">
        <v>0.06</v>
      </c>
      <c r="E6" s="36">
        <v>4.0999999999999996</v>
      </c>
    </row>
    <row r="7" spans="1:9" x14ac:dyDescent="0.25">
      <c r="B7" s="35" t="s">
        <v>27</v>
      </c>
      <c r="C7" s="36" t="s">
        <v>36</v>
      </c>
      <c r="D7" s="36">
        <v>0.14000000000000001</v>
      </c>
      <c r="E7" s="36">
        <v>2.9</v>
      </c>
    </row>
    <row r="8" spans="1:9" x14ac:dyDescent="0.25">
      <c r="B8" s="42" t="s">
        <v>28</v>
      </c>
      <c r="C8" s="40"/>
      <c r="D8" s="40"/>
      <c r="E8" s="41"/>
    </row>
    <row r="9" spans="1:9" x14ac:dyDescent="0.25">
      <c r="B9" s="37" t="s">
        <v>29</v>
      </c>
      <c r="C9" s="36" t="s">
        <v>37</v>
      </c>
      <c r="D9" s="36">
        <v>0.08</v>
      </c>
      <c r="E9" s="36">
        <v>0.7</v>
      </c>
    </row>
    <row r="10" spans="1:9" x14ac:dyDescent="0.25">
      <c r="B10" s="37" t="s">
        <v>30</v>
      </c>
      <c r="C10" s="36">
        <v>-0.08</v>
      </c>
      <c r="D10" s="36">
        <v>0.06</v>
      </c>
      <c r="E10" s="36">
        <v>-0.21</v>
      </c>
    </row>
    <row r="11" spans="1:9" x14ac:dyDescent="0.25">
      <c r="B11" s="42" t="s">
        <v>40</v>
      </c>
      <c r="C11" s="40"/>
      <c r="D11" s="40"/>
      <c r="E11" s="41"/>
    </row>
    <row r="12" spans="1:9" x14ac:dyDescent="0.25">
      <c r="B12" s="37" t="s">
        <v>2</v>
      </c>
      <c r="C12" s="36">
        <v>-0.48</v>
      </c>
      <c r="D12" s="36">
        <v>0.19</v>
      </c>
      <c r="E12" s="36">
        <v>-1.1000000000000001</v>
      </c>
    </row>
    <row r="13" spans="1:9" x14ac:dyDescent="0.25">
      <c r="B13" s="37" t="s">
        <v>3</v>
      </c>
      <c r="C13" s="36" t="s">
        <v>38</v>
      </c>
      <c r="D13" s="36">
        <v>7.0000000000000007E-2</v>
      </c>
      <c r="E13" s="36">
        <v>-1.2</v>
      </c>
    </row>
    <row r="14" spans="1:9" x14ac:dyDescent="0.25">
      <c r="B14" s="37" t="s">
        <v>4</v>
      </c>
      <c r="C14" s="36" t="s">
        <v>39</v>
      </c>
      <c r="D14" s="36">
        <v>0.1</v>
      </c>
      <c r="E14" s="36">
        <v>-1.3</v>
      </c>
    </row>
    <row r="15" spans="1:9" ht="15" customHeight="1" x14ac:dyDescent="0.25">
      <c r="B15" s="74" t="s">
        <v>41</v>
      </c>
      <c r="C15" s="74"/>
      <c r="D15" s="74"/>
      <c r="E15" s="74"/>
    </row>
    <row r="16" spans="1:9" ht="15" customHeight="1" x14ac:dyDescent="0.25">
      <c r="B16" s="75" t="s">
        <v>31</v>
      </c>
      <c r="C16" s="75"/>
      <c r="D16" s="75"/>
      <c r="E16" s="75"/>
    </row>
    <row r="17" spans="2:5" ht="15" customHeight="1" x14ac:dyDescent="0.25">
      <c r="B17" s="75" t="s">
        <v>32</v>
      </c>
      <c r="C17" s="75"/>
      <c r="D17" s="75"/>
      <c r="E17" s="75"/>
    </row>
    <row r="18" spans="2:5" ht="15.75" customHeight="1" x14ac:dyDescent="0.25">
      <c r="B18" s="76" t="s">
        <v>94</v>
      </c>
      <c r="C18" s="76"/>
      <c r="D18" s="75"/>
      <c r="E18" s="75"/>
    </row>
  </sheetData>
  <mergeCells count="7">
    <mergeCell ref="A1:I1"/>
    <mergeCell ref="B15:C15"/>
    <mergeCell ref="D15:D18"/>
    <mergeCell ref="E15:E18"/>
    <mergeCell ref="B16:C16"/>
    <mergeCell ref="B17:C17"/>
    <mergeCell ref="B18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showGridLines="0" workbookViewId="0">
      <selection sqref="A1:G1"/>
    </sheetView>
  </sheetViews>
  <sheetFormatPr baseColWidth="10" defaultRowHeight="15" x14ac:dyDescent="0.25"/>
  <cols>
    <col min="1" max="1" width="11.42578125" style="9"/>
    <col min="2" max="2" width="52" style="9" customWidth="1"/>
    <col min="3" max="16384" width="11.42578125" style="9"/>
  </cols>
  <sheetData>
    <row r="1" spans="1:7" x14ac:dyDescent="0.25">
      <c r="A1" s="62" t="s">
        <v>76</v>
      </c>
      <c r="B1" s="62"/>
      <c r="C1" s="62"/>
      <c r="D1" s="62"/>
      <c r="E1" s="62"/>
      <c r="F1" s="62"/>
      <c r="G1" s="62"/>
    </row>
    <row r="3" spans="1:7" ht="45" x14ac:dyDescent="0.25">
      <c r="B3" s="15" t="s">
        <v>8</v>
      </c>
      <c r="C3" s="12" t="s">
        <v>2</v>
      </c>
      <c r="D3" s="16" t="s">
        <v>10</v>
      </c>
      <c r="E3" s="12" t="s">
        <v>3</v>
      </c>
      <c r="F3" s="12" t="s">
        <v>4</v>
      </c>
    </row>
    <row r="4" spans="1:7" x14ac:dyDescent="0.25">
      <c r="B4" s="12" t="s">
        <v>0</v>
      </c>
      <c r="C4" s="12">
        <v>56.9</v>
      </c>
      <c r="D4" s="12">
        <v>68.2</v>
      </c>
      <c r="E4" s="12">
        <v>76.599999999999994</v>
      </c>
      <c r="F4" s="12">
        <v>81.900000000000006</v>
      </c>
    </row>
    <row r="5" spans="1:7" x14ac:dyDescent="0.25">
      <c r="B5" s="12" t="s">
        <v>1</v>
      </c>
      <c r="C5" s="12">
        <v>59.8</v>
      </c>
      <c r="D5" s="12">
        <v>70.099999999999994</v>
      </c>
      <c r="E5" s="12">
        <v>91.4</v>
      </c>
      <c r="F5" s="12">
        <v>88.2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showGridLines="0" workbookViewId="0">
      <selection sqref="A1:G1"/>
    </sheetView>
  </sheetViews>
  <sheetFormatPr baseColWidth="10" defaultRowHeight="15" x14ac:dyDescent="0.25"/>
  <cols>
    <col min="2" max="2" width="49.7109375" customWidth="1"/>
  </cols>
  <sheetData>
    <row r="1" spans="1:10" s="9" customFormat="1" x14ac:dyDescent="0.25">
      <c r="A1" s="62" t="s">
        <v>75</v>
      </c>
      <c r="B1" s="62"/>
      <c r="C1" s="62"/>
      <c r="D1" s="62"/>
      <c r="E1" s="62"/>
      <c r="F1" s="62"/>
      <c r="G1" s="62"/>
    </row>
    <row r="3" spans="1:10" ht="45" x14ac:dyDescent="0.25">
      <c r="B3" s="15" t="s">
        <v>8</v>
      </c>
      <c r="C3" s="12" t="s">
        <v>2</v>
      </c>
      <c r="D3" s="16" t="s">
        <v>10</v>
      </c>
      <c r="E3" s="12" t="s">
        <v>3</v>
      </c>
      <c r="F3" s="12" t="s">
        <v>4</v>
      </c>
    </row>
    <row r="4" spans="1:10" x14ac:dyDescent="0.25">
      <c r="B4" s="12" t="s">
        <v>0</v>
      </c>
      <c r="C4" s="19">
        <v>0.27300000000000002</v>
      </c>
      <c r="D4" s="19">
        <v>0.26</v>
      </c>
      <c r="E4" s="19">
        <v>0.27800000000000002</v>
      </c>
      <c r="F4" s="19">
        <v>0.32299999999999995</v>
      </c>
      <c r="H4" s="1"/>
      <c r="I4" s="1"/>
      <c r="J4" s="1"/>
    </row>
    <row r="5" spans="1:10" x14ac:dyDescent="0.25">
      <c r="B5" s="12" t="s">
        <v>1</v>
      </c>
      <c r="C5" s="19">
        <v>0.54299999999999993</v>
      </c>
      <c r="D5" s="19">
        <v>0.59299999999999997</v>
      </c>
      <c r="E5" s="19">
        <v>0.61099999999999999</v>
      </c>
      <c r="F5" s="19">
        <v>0.96099999999999997</v>
      </c>
      <c r="G5" s="1"/>
      <c r="H5" s="1"/>
      <c r="I5" s="1"/>
      <c r="J5" s="1"/>
    </row>
    <row r="6" spans="1:10" x14ac:dyDescent="0.25">
      <c r="C6" s="1"/>
      <c r="D6" s="1"/>
      <c r="E6" s="1"/>
      <c r="F6" s="1"/>
    </row>
    <row r="7" spans="1:10" x14ac:dyDescent="0.25">
      <c r="C7" s="1"/>
    </row>
  </sheetData>
  <mergeCells count="1">
    <mergeCell ref="A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showGridLines="0" workbookViewId="0">
      <selection sqref="A1:G1"/>
    </sheetView>
  </sheetViews>
  <sheetFormatPr baseColWidth="10" defaultRowHeight="15" x14ac:dyDescent="0.25"/>
  <cols>
    <col min="2" max="2" width="51" bestFit="1" customWidth="1"/>
    <col min="4" max="4" width="12.7109375" customWidth="1"/>
  </cols>
  <sheetData>
    <row r="1" spans="1:7" x14ac:dyDescent="0.25">
      <c r="A1" s="60" t="s">
        <v>74</v>
      </c>
      <c r="B1" s="60"/>
      <c r="C1" s="60"/>
      <c r="D1" s="60"/>
      <c r="E1" s="60"/>
      <c r="F1" s="60"/>
      <c r="G1" s="60"/>
    </row>
    <row r="5" spans="1:7" ht="30" x14ac:dyDescent="0.25">
      <c r="B5" s="15" t="s">
        <v>8</v>
      </c>
      <c r="C5" s="4" t="s">
        <v>2</v>
      </c>
      <c r="D5" s="8" t="s">
        <v>10</v>
      </c>
      <c r="E5" s="4" t="s">
        <v>3</v>
      </c>
      <c r="F5" s="4" t="s">
        <v>4</v>
      </c>
    </row>
    <row r="6" spans="1:7" x14ac:dyDescent="0.25">
      <c r="B6" s="3" t="s">
        <v>0</v>
      </c>
      <c r="C6" s="6">
        <v>32.43</v>
      </c>
      <c r="D6" s="6">
        <v>43.16</v>
      </c>
      <c r="E6" s="6">
        <v>18.46</v>
      </c>
      <c r="F6" s="6">
        <v>5.94</v>
      </c>
    </row>
    <row r="7" spans="1:7" x14ac:dyDescent="0.25">
      <c r="B7" s="3" t="s">
        <v>78</v>
      </c>
      <c r="C7" s="6">
        <v>40.17</v>
      </c>
      <c r="D7" s="6">
        <v>43.6</v>
      </c>
      <c r="E7" s="6">
        <v>11.27</v>
      </c>
      <c r="F7" s="6">
        <v>4.96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showGridLines="0" workbookViewId="0">
      <selection sqref="A1:I1"/>
    </sheetView>
  </sheetViews>
  <sheetFormatPr baseColWidth="10" defaultRowHeight="15" x14ac:dyDescent="0.25"/>
  <cols>
    <col min="1" max="1" width="11.42578125" style="1"/>
    <col min="2" max="2" width="25.85546875" customWidth="1"/>
    <col min="3" max="3" width="16.85546875" style="1" customWidth="1"/>
  </cols>
  <sheetData>
    <row r="1" spans="1:9" s="1" customFormat="1" ht="15" customHeight="1" x14ac:dyDescent="0.25">
      <c r="A1" s="60" t="s">
        <v>73</v>
      </c>
      <c r="B1" s="60"/>
      <c r="C1" s="60"/>
      <c r="D1" s="60"/>
      <c r="E1" s="60"/>
      <c r="F1" s="60"/>
      <c r="G1" s="60"/>
      <c r="H1" s="60"/>
      <c r="I1" s="60"/>
    </row>
    <row r="4" spans="1:9" ht="28.5" customHeight="1" x14ac:dyDescent="0.25">
      <c r="B4" s="15" t="s">
        <v>8</v>
      </c>
      <c r="C4" s="3" t="s">
        <v>5</v>
      </c>
      <c r="D4" s="3" t="s">
        <v>2</v>
      </c>
      <c r="E4" s="17" t="s">
        <v>10</v>
      </c>
      <c r="F4" s="3" t="s">
        <v>3</v>
      </c>
      <c r="G4" s="3" t="s">
        <v>4</v>
      </c>
    </row>
    <row r="5" spans="1:9" x14ac:dyDescent="0.25">
      <c r="B5" s="3">
        <v>2013</v>
      </c>
      <c r="C5" s="3">
        <v>5.9</v>
      </c>
      <c r="D5" s="3">
        <v>7.3</v>
      </c>
      <c r="E5" s="3">
        <v>5.9</v>
      </c>
      <c r="F5" s="3">
        <v>3.6</v>
      </c>
      <c r="G5" s="3">
        <v>4.9000000000000004</v>
      </c>
    </row>
    <row r="6" spans="1:9" x14ac:dyDescent="0.25">
      <c r="B6" s="2" t="s">
        <v>11</v>
      </c>
    </row>
  </sheetData>
  <mergeCells count="1">
    <mergeCell ref="A1:I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workbookViewId="0">
      <selection sqref="A1:D1"/>
    </sheetView>
  </sheetViews>
  <sheetFormatPr baseColWidth="10" defaultRowHeight="15" x14ac:dyDescent="0.25"/>
  <cols>
    <col min="1" max="1" width="15.5703125" customWidth="1"/>
    <col min="2" max="2" width="51" bestFit="1" customWidth="1"/>
    <col min="3" max="3" width="19.5703125" bestFit="1" customWidth="1"/>
    <col min="4" max="4" width="34.7109375" bestFit="1" customWidth="1"/>
    <col min="5" max="5" width="61.5703125" bestFit="1" customWidth="1"/>
    <col min="6" max="6" width="12.140625" customWidth="1"/>
    <col min="7" max="7" width="11.42578125" style="1"/>
  </cols>
  <sheetData>
    <row r="1" spans="1:8" ht="15" customHeight="1" x14ac:dyDescent="0.25">
      <c r="A1" s="60" t="s">
        <v>72</v>
      </c>
      <c r="B1" s="60"/>
      <c r="C1" s="60"/>
      <c r="D1" s="60"/>
      <c r="E1" s="7"/>
      <c r="F1" s="7"/>
      <c r="G1" s="7"/>
    </row>
    <row r="2" spans="1:8" x14ac:dyDescent="0.25">
      <c r="D2" s="1"/>
      <c r="G2"/>
    </row>
    <row r="3" spans="1:8" ht="30" x14ac:dyDescent="0.25">
      <c r="B3" s="3" t="s">
        <v>64</v>
      </c>
      <c r="C3" s="17" t="s">
        <v>12</v>
      </c>
      <c r="D3" s="17" t="s">
        <v>67</v>
      </c>
      <c r="G3"/>
    </row>
    <row r="4" spans="1:8" x14ac:dyDescent="0.25">
      <c r="B4" s="3" t="s">
        <v>0</v>
      </c>
      <c r="C4" s="18">
        <v>0.88333776242359818</v>
      </c>
      <c r="D4" s="18">
        <f>1-C4</f>
        <v>0.11666223757640182</v>
      </c>
      <c r="G4"/>
    </row>
    <row r="5" spans="1:8" x14ac:dyDescent="0.25">
      <c r="B5" s="3" t="s">
        <v>1</v>
      </c>
      <c r="C5" s="18">
        <v>0.95587106676899447</v>
      </c>
      <c r="D5" s="18">
        <f t="shared" ref="D5" si="0">1-C5</f>
        <v>4.4128933231005529E-2</v>
      </c>
      <c r="G5"/>
    </row>
    <row r="6" spans="1:8" x14ac:dyDescent="0.25">
      <c r="B6" s="53" t="s">
        <v>66</v>
      </c>
      <c r="D6" s="1"/>
      <c r="G6"/>
    </row>
    <row r="7" spans="1:8" x14ac:dyDescent="0.25">
      <c r="B7" s="54" t="s">
        <v>65</v>
      </c>
      <c r="D7" s="1"/>
      <c r="G7"/>
    </row>
    <row r="8" spans="1:8" x14ac:dyDescent="0.25">
      <c r="D8" s="1"/>
      <c r="G8"/>
    </row>
    <row r="13" spans="1:8" x14ac:dyDescent="0.25">
      <c r="F13" s="1"/>
    </row>
    <row r="14" spans="1:8" x14ac:dyDescent="0.25">
      <c r="F14" s="1"/>
      <c r="H14" s="51"/>
    </row>
    <row r="15" spans="1:8" x14ac:dyDescent="0.25">
      <c r="F15" s="1"/>
      <c r="H15" s="51"/>
    </row>
    <row r="16" spans="1:8" x14ac:dyDescent="0.25">
      <c r="F16" s="1"/>
      <c r="H16" s="52"/>
    </row>
    <row r="17" spans="6:6" x14ac:dyDescent="0.25">
      <c r="F17" s="1"/>
    </row>
    <row r="18" spans="6:6" x14ac:dyDescent="0.25">
      <c r="F18" s="1"/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workbookViewId="0">
      <selection sqref="A1:E1"/>
    </sheetView>
  </sheetViews>
  <sheetFormatPr baseColWidth="10" defaultRowHeight="15" x14ac:dyDescent="0.25"/>
  <cols>
    <col min="2" max="2" width="52" customWidth="1"/>
    <col min="8" max="8" width="21.85546875" bestFit="1" customWidth="1"/>
  </cols>
  <sheetData>
    <row r="1" spans="1:13" ht="15" customHeight="1" x14ac:dyDescent="0.25">
      <c r="A1" s="60" t="s">
        <v>71</v>
      </c>
      <c r="B1" s="60"/>
      <c r="C1" s="60"/>
      <c r="D1" s="60"/>
      <c r="E1" s="60"/>
      <c r="F1" s="7"/>
      <c r="G1" s="7"/>
    </row>
    <row r="3" spans="1:13" ht="30" customHeight="1" x14ac:dyDescent="0.25">
      <c r="B3" s="15" t="s">
        <v>8</v>
      </c>
      <c r="C3" s="4" t="s">
        <v>2</v>
      </c>
      <c r="D3" s="8" t="s">
        <v>10</v>
      </c>
      <c r="E3" s="4" t="s">
        <v>3</v>
      </c>
      <c r="F3" s="4" t="s">
        <v>4</v>
      </c>
      <c r="H3" s="51"/>
      <c r="I3" s="51"/>
      <c r="J3" s="51"/>
      <c r="K3" s="51"/>
      <c r="L3" s="51"/>
      <c r="M3" s="51"/>
    </row>
    <row r="4" spans="1:13" x14ac:dyDescent="0.25">
      <c r="B4" s="3" t="s">
        <v>0</v>
      </c>
      <c r="C4" s="18">
        <v>0.42864253115136008</v>
      </c>
      <c r="D4" s="18">
        <v>0.74659690430627779</v>
      </c>
      <c r="E4" s="18">
        <v>0.83099870859310676</v>
      </c>
      <c r="F4" s="18">
        <v>0.73347728036082582</v>
      </c>
      <c r="H4" s="51"/>
      <c r="I4" s="51"/>
      <c r="J4" s="51"/>
      <c r="K4" s="51"/>
      <c r="L4" s="51"/>
      <c r="M4" s="51"/>
    </row>
    <row r="5" spans="1:13" x14ac:dyDescent="0.25">
      <c r="B5" s="3" t="s">
        <v>1</v>
      </c>
      <c r="C5" s="18">
        <v>0.39360748297671333</v>
      </c>
      <c r="D5" s="18">
        <v>0.7731535232651604</v>
      </c>
      <c r="E5" s="18">
        <v>0.89724548829980133</v>
      </c>
      <c r="F5" s="18">
        <v>0.88223748773307165</v>
      </c>
      <c r="H5" s="51"/>
      <c r="I5" s="51"/>
      <c r="J5" s="51"/>
      <c r="K5" s="51"/>
      <c r="L5" s="51"/>
      <c r="M5" s="51"/>
    </row>
    <row r="6" spans="1:13" x14ac:dyDescent="0.25">
      <c r="H6" s="51"/>
      <c r="I6" s="51"/>
      <c r="J6" s="51"/>
      <c r="K6" s="51"/>
      <c r="L6" s="51"/>
      <c r="M6" s="51"/>
    </row>
    <row r="7" spans="1:13" x14ac:dyDescent="0.25">
      <c r="H7" s="51"/>
      <c r="I7" s="51"/>
      <c r="J7" s="51"/>
      <c r="K7" s="51"/>
      <c r="L7" s="51"/>
      <c r="M7" s="51"/>
    </row>
    <row r="8" spans="1:13" x14ac:dyDescent="0.25">
      <c r="H8" s="51"/>
      <c r="I8" s="51"/>
      <c r="J8" s="51"/>
      <c r="K8" s="51"/>
      <c r="L8" s="51"/>
      <c r="M8" s="51"/>
    </row>
    <row r="28" spans="2:6" x14ac:dyDescent="0.25">
      <c r="B28" s="1"/>
      <c r="C28" s="1"/>
      <c r="D28" s="1"/>
      <c r="E28" s="1"/>
      <c r="F28" s="1"/>
    </row>
    <row r="29" spans="2:6" x14ac:dyDescent="0.25">
      <c r="B29" s="1"/>
      <c r="C29" s="1"/>
      <c r="D29" s="1"/>
      <c r="E29" s="1"/>
      <c r="F29" s="1"/>
    </row>
    <row r="30" spans="2:6" x14ac:dyDescent="0.25">
      <c r="B30" s="1"/>
      <c r="C30" s="1"/>
      <c r="D30" s="1"/>
      <c r="E30" s="1"/>
      <c r="F30" s="1"/>
    </row>
  </sheetData>
  <mergeCells count="1">
    <mergeCell ref="A1:E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workbookViewId="0">
      <selection sqref="A1:E1"/>
    </sheetView>
  </sheetViews>
  <sheetFormatPr baseColWidth="10" defaultRowHeight="15" x14ac:dyDescent="0.25"/>
  <cols>
    <col min="2" max="2" width="17.85546875" customWidth="1"/>
    <col min="3" max="3" width="24.85546875" customWidth="1"/>
    <col min="4" max="4" width="22.42578125" customWidth="1"/>
    <col min="5" max="5" width="38.140625" customWidth="1"/>
    <col min="7" max="7" width="18.28515625" customWidth="1"/>
    <col min="9" max="9" width="17.42578125" customWidth="1"/>
    <col min="10" max="10" width="50.42578125" customWidth="1"/>
  </cols>
  <sheetData>
    <row r="1" spans="1:5" ht="15" customHeight="1" x14ac:dyDescent="0.25">
      <c r="A1" s="60" t="s">
        <v>70</v>
      </c>
      <c r="B1" s="60"/>
      <c r="C1" s="60"/>
      <c r="D1" s="60"/>
      <c r="E1" s="60"/>
    </row>
    <row r="4" spans="1:5" ht="45" x14ac:dyDescent="0.25">
      <c r="B4" s="15" t="s">
        <v>8</v>
      </c>
      <c r="C4" s="3" t="s">
        <v>81</v>
      </c>
      <c r="D4" s="3" t="s">
        <v>80</v>
      </c>
      <c r="E4" s="3" t="s">
        <v>90</v>
      </c>
    </row>
    <row r="5" spans="1:5" x14ac:dyDescent="0.25">
      <c r="B5" s="55" t="s">
        <v>2</v>
      </c>
      <c r="C5" s="18">
        <v>6.7205939796115499E-2</v>
      </c>
      <c r="D5" s="18">
        <v>0.52936992134689864</v>
      </c>
      <c r="E5" s="18">
        <v>0.40342413885698597</v>
      </c>
    </row>
    <row r="6" spans="1:5" ht="34.5" x14ac:dyDescent="0.25">
      <c r="B6" s="56" t="s">
        <v>88</v>
      </c>
      <c r="C6" s="18">
        <v>8.0389153489910492E-2</v>
      </c>
      <c r="D6" s="18">
        <v>0.5044573514147751</v>
      </c>
      <c r="E6" s="18">
        <v>0.41515349509531452</v>
      </c>
    </row>
    <row r="7" spans="1:5" ht="34.5" x14ac:dyDescent="0.25">
      <c r="B7" s="56" t="s">
        <v>89</v>
      </c>
      <c r="C7" s="18">
        <v>8.8779279299925518E-2</v>
      </c>
      <c r="D7" s="18">
        <v>0.58979232739943299</v>
      </c>
      <c r="E7" s="18">
        <v>0.32142839330064155</v>
      </c>
    </row>
    <row r="8" spans="1:5" x14ac:dyDescent="0.25">
      <c r="B8" s="55"/>
      <c r="C8" s="18"/>
      <c r="D8" s="18"/>
      <c r="E8" s="18"/>
    </row>
    <row r="9" spans="1:5" x14ac:dyDescent="0.25">
      <c r="B9" s="55" t="s">
        <v>79</v>
      </c>
      <c r="C9" s="18">
        <v>6.064803652492419E-2</v>
      </c>
      <c r="D9" s="18">
        <v>0.53040356635304398</v>
      </c>
      <c r="E9" s="18">
        <v>0.4089483971220319</v>
      </c>
    </row>
    <row r="10" spans="1:5" ht="34.5" x14ac:dyDescent="0.25">
      <c r="B10" s="56" t="s">
        <v>82</v>
      </c>
      <c r="C10" s="18">
        <v>8.6415894122611053E-2</v>
      </c>
      <c r="D10" s="18">
        <v>0.56930349509175426</v>
      </c>
      <c r="E10" s="18">
        <v>0.34428061078563471</v>
      </c>
    </row>
    <row r="11" spans="1:5" ht="34.5" x14ac:dyDescent="0.25">
      <c r="B11" s="57" t="s">
        <v>83</v>
      </c>
      <c r="C11" s="18">
        <v>7.3933431600887847E-2</v>
      </c>
      <c r="D11" s="18">
        <v>0.57877249531514174</v>
      </c>
      <c r="E11" s="18">
        <v>0.34729407308397031</v>
      </c>
    </row>
    <row r="12" spans="1:5" x14ac:dyDescent="0.25">
      <c r="B12" s="55"/>
      <c r="C12" s="18"/>
      <c r="D12" s="18"/>
      <c r="E12" s="18"/>
    </row>
    <row r="13" spans="1:5" x14ac:dyDescent="0.25">
      <c r="B13" s="55" t="s">
        <v>3</v>
      </c>
      <c r="C13" s="18">
        <v>5.5518286395279497E-2</v>
      </c>
      <c r="D13" s="18">
        <v>0.49597778038602591</v>
      </c>
      <c r="E13" s="18">
        <v>0.44850393321869464</v>
      </c>
    </row>
    <row r="14" spans="1:5" ht="34.5" x14ac:dyDescent="0.25">
      <c r="B14" s="57" t="s">
        <v>84</v>
      </c>
      <c r="C14" s="18">
        <v>8.7748067810181088E-2</v>
      </c>
      <c r="D14" s="18">
        <v>0.49487730241344446</v>
      </c>
      <c r="E14" s="18">
        <v>0.41737462977637441</v>
      </c>
    </row>
    <row r="15" spans="1:5" ht="34.5" x14ac:dyDescent="0.25">
      <c r="B15" s="56" t="s">
        <v>85</v>
      </c>
      <c r="C15" s="18">
        <v>7.2623154618665045E-2</v>
      </c>
      <c r="D15" s="18">
        <v>0.60282040179799656</v>
      </c>
      <c r="E15" s="18">
        <v>0.32455644358333846</v>
      </c>
    </row>
    <row r="16" spans="1:5" x14ac:dyDescent="0.25">
      <c r="B16" s="55"/>
      <c r="C16" s="18"/>
      <c r="D16" s="18"/>
      <c r="E16" s="18"/>
    </row>
    <row r="17" spans="1:11" x14ac:dyDescent="0.25">
      <c r="B17" s="55" t="s">
        <v>4</v>
      </c>
      <c r="C17" s="18">
        <v>5.2064699944481672E-2</v>
      </c>
      <c r="D17" s="18">
        <v>0.37411063509100789</v>
      </c>
      <c r="E17" s="18">
        <v>0.57382466496451034</v>
      </c>
    </row>
    <row r="18" spans="1:11" ht="34.5" x14ac:dyDescent="0.25">
      <c r="B18" s="57" t="s">
        <v>86</v>
      </c>
      <c r="C18" s="18">
        <v>5.6949118513537449E-2</v>
      </c>
      <c r="D18" s="18">
        <v>0.32785238981276732</v>
      </c>
      <c r="E18" s="18">
        <v>0.61519849167369522</v>
      </c>
    </row>
    <row r="19" spans="1:11" ht="34.5" x14ac:dyDescent="0.25">
      <c r="B19" s="56" t="s">
        <v>87</v>
      </c>
      <c r="C19" s="18">
        <v>1.2918568060486626E-2</v>
      </c>
      <c r="D19" s="18">
        <v>0.25495144765512795</v>
      </c>
      <c r="E19" s="18">
        <v>0.73212998428438547</v>
      </c>
    </row>
    <row r="23" spans="1:11" x14ac:dyDescent="0.25">
      <c r="F23" s="51"/>
    </row>
    <row r="24" spans="1:11" x14ac:dyDescent="0.25">
      <c r="F24" s="51"/>
    </row>
    <row r="25" spans="1:11" x14ac:dyDescent="0.25">
      <c r="F25" s="51"/>
    </row>
    <row r="26" spans="1:11" x14ac:dyDescent="0.25">
      <c r="F26" s="51"/>
    </row>
    <row r="27" spans="1:11" x14ac:dyDescent="0.25">
      <c r="F27" s="51"/>
      <c r="G27" s="59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</sheetData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workbookViewId="0">
      <selection sqref="A1:P1"/>
    </sheetView>
  </sheetViews>
  <sheetFormatPr baseColWidth="10" defaultRowHeight="15" x14ac:dyDescent="0.25"/>
  <cols>
    <col min="1" max="1" width="20.7109375" style="1" bestFit="1" customWidth="1"/>
    <col min="2" max="2" width="19.85546875" customWidth="1"/>
    <col min="3" max="10" width="8.28515625" customWidth="1"/>
  </cols>
  <sheetData>
    <row r="1" spans="1:16" x14ac:dyDescent="0.25">
      <c r="A1" s="61" t="s">
        <v>68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3" spans="1:16" x14ac:dyDescent="0.25">
      <c r="B3" s="22"/>
      <c r="C3" s="63" t="s">
        <v>2</v>
      </c>
      <c r="D3" s="63"/>
      <c r="E3" s="64" t="s">
        <v>9</v>
      </c>
      <c r="F3" s="65"/>
      <c r="G3" s="63" t="s">
        <v>3</v>
      </c>
      <c r="H3" s="63"/>
      <c r="I3" s="63" t="s">
        <v>4</v>
      </c>
      <c r="J3" s="63"/>
    </row>
    <row r="4" spans="1:16" x14ac:dyDescent="0.25">
      <c r="B4" s="25"/>
      <c r="C4" s="21">
        <v>1</v>
      </c>
      <c r="D4" s="30">
        <v>2</v>
      </c>
      <c r="E4" s="21">
        <v>1</v>
      </c>
      <c r="F4" s="30">
        <v>2</v>
      </c>
      <c r="G4" s="21">
        <v>1</v>
      </c>
      <c r="H4" s="30">
        <v>2</v>
      </c>
      <c r="I4" s="21">
        <v>1</v>
      </c>
      <c r="J4" s="30">
        <v>2</v>
      </c>
    </row>
    <row r="5" spans="1:16" ht="15" customHeight="1" x14ac:dyDescent="0.25">
      <c r="A5" s="70" t="s">
        <v>16</v>
      </c>
      <c r="B5" s="70"/>
      <c r="C5" s="24">
        <v>145.4</v>
      </c>
      <c r="D5" s="31">
        <v>227.9</v>
      </c>
      <c r="E5" s="24">
        <v>548.20000000000005</v>
      </c>
      <c r="F5" s="31">
        <v>911</v>
      </c>
      <c r="G5" s="24">
        <v>2400</v>
      </c>
      <c r="H5" s="31">
        <v>5724</v>
      </c>
      <c r="I5" s="24">
        <v>16639</v>
      </c>
      <c r="J5" s="31">
        <v>97462</v>
      </c>
    </row>
    <row r="6" spans="1:16" x14ac:dyDescent="0.25">
      <c r="A6" s="71" t="s">
        <v>18</v>
      </c>
      <c r="B6" s="27" t="s">
        <v>19</v>
      </c>
      <c r="C6" s="20">
        <v>3.2</v>
      </c>
      <c r="D6" s="29">
        <v>4.2</v>
      </c>
      <c r="E6" s="20">
        <v>10</v>
      </c>
      <c r="F6" s="29">
        <v>14.4</v>
      </c>
      <c r="G6" s="20">
        <v>29.8</v>
      </c>
      <c r="H6" s="29">
        <v>64.7</v>
      </c>
      <c r="I6" s="20">
        <v>140.6</v>
      </c>
      <c r="J6" s="29">
        <v>808.7</v>
      </c>
    </row>
    <row r="7" spans="1:16" x14ac:dyDescent="0.25">
      <c r="A7" s="71"/>
      <c r="B7" s="28" t="s">
        <v>13</v>
      </c>
      <c r="C7" s="21">
        <v>2.5</v>
      </c>
      <c r="D7" s="30">
        <v>3.4</v>
      </c>
      <c r="E7" s="21">
        <v>6.4</v>
      </c>
      <c r="F7" s="30">
        <v>9.6999999999999993</v>
      </c>
      <c r="G7" s="21">
        <v>18.3</v>
      </c>
      <c r="H7" s="30">
        <v>35.299999999999997</v>
      </c>
      <c r="I7" s="21">
        <v>91.7</v>
      </c>
      <c r="J7" s="30">
        <v>508.4</v>
      </c>
    </row>
    <row r="8" spans="1:16" ht="15" customHeight="1" x14ac:dyDescent="0.25">
      <c r="A8" s="68" t="s">
        <v>15</v>
      </c>
      <c r="B8" s="69"/>
      <c r="C8" s="21">
        <v>11.1</v>
      </c>
      <c r="D8" s="30">
        <v>23.3</v>
      </c>
      <c r="E8" s="21">
        <v>15.1</v>
      </c>
      <c r="F8" s="30">
        <v>28.1</v>
      </c>
      <c r="G8" s="21">
        <v>24.2</v>
      </c>
      <c r="H8" s="30">
        <v>47.5</v>
      </c>
      <c r="I8" s="21">
        <v>37.200000000000003</v>
      </c>
      <c r="J8" s="30">
        <v>78.400000000000006</v>
      </c>
    </row>
    <row r="9" spans="1:16" ht="15" customHeight="1" x14ac:dyDescent="0.25">
      <c r="A9" s="66" t="s">
        <v>20</v>
      </c>
      <c r="B9" s="67"/>
      <c r="C9" s="26">
        <v>13.8</v>
      </c>
      <c r="D9" s="29">
        <v>24.5</v>
      </c>
      <c r="E9" s="26">
        <v>15.2</v>
      </c>
      <c r="F9" s="29">
        <v>24.5</v>
      </c>
      <c r="G9" s="26">
        <v>21.9</v>
      </c>
      <c r="H9" s="29">
        <v>27.7</v>
      </c>
      <c r="I9" s="26">
        <v>24.9</v>
      </c>
      <c r="J9" s="29">
        <v>67.7</v>
      </c>
    </row>
    <row r="10" spans="1:16" s="1" customFormat="1" ht="15" customHeight="1" x14ac:dyDescent="0.25">
      <c r="A10" s="68" t="s">
        <v>14</v>
      </c>
      <c r="B10" s="69"/>
      <c r="C10" s="21">
        <v>64.3</v>
      </c>
      <c r="D10" s="30">
        <v>75.599999999999994</v>
      </c>
      <c r="E10" s="21">
        <v>69.8</v>
      </c>
      <c r="F10" s="30">
        <v>70.099999999999994</v>
      </c>
      <c r="G10" s="21">
        <v>69.599999999999994</v>
      </c>
      <c r="H10" s="30">
        <v>75.900000000000006</v>
      </c>
      <c r="I10" s="21">
        <v>68.2</v>
      </c>
      <c r="J10" s="30">
        <v>78.400000000000006</v>
      </c>
    </row>
    <row r="11" spans="1:16" x14ac:dyDescent="0.25">
      <c r="A11" s="58" t="s">
        <v>93</v>
      </c>
    </row>
    <row r="12" spans="1:16" x14ac:dyDescent="0.25">
      <c r="C12" s="23"/>
      <c r="D12" s="23"/>
      <c r="E12" s="23"/>
      <c r="F12" s="23"/>
      <c r="G12" s="23"/>
      <c r="H12" s="23"/>
      <c r="I12" s="23"/>
      <c r="J12" s="23"/>
    </row>
    <row r="13" spans="1:16" x14ac:dyDescent="0.25">
      <c r="C13" s="23"/>
      <c r="D13" s="23"/>
      <c r="E13" s="23"/>
      <c r="F13" s="23"/>
      <c r="G13" s="23"/>
      <c r="H13" s="23"/>
      <c r="I13" s="23"/>
      <c r="J13" s="23"/>
    </row>
    <row r="14" spans="1:16" x14ac:dyDescent="0.25">
      <c r="C14" s="23"/>
      <c r="D14" s="23"/>
      <c r="E14" s="23"/>
      <c r="F14" s="23"/>
      <c r="G14" s="23"/>
      <c r="H14" s="23"/>
      <c r="I14" s="23"/>
      <c r="J14" s="23"/>
    </row>
    <row r="15" spans="1:16" x14ac:dyDescent="0.25">
      <c r="C15" s="23"/>
      <c r="D15" s="23"/>
      <c r="E15" s="23"/>
      <c r="F15" s="23"/>
      <c r="G15" s="23"/>
      <c r="H15" s="23"/>
      <c r="I15" s="23"/>
      <c r="J15" s="23"/>
    </row>
    <row r="16" spans="1:16" x14ac:dyDescent="0.25">
      <c r="C16" s="23"/>
      <c r="D16" s="23"/>
      <c r="E16" s="23"/>
      <c r="F16" s="23"/>
      <c r="G16" s="23"/>
      <c r="H16" s="23"/>
      <c r="I16" s="23"/>
      <c r="J16" s="23"/>
    </row>
    <row r="17" spans="3:10" x14ac:dyDescent="0.25">
      <c r="C17" s="23"/>
      <c r="D17" s="23"/>
      <c r="E17" s="23"/>
      <c r="F17" s="23"/>
      <c r="G17" s="23"/>
      <c r="H17" s="23"/>
      <c r="I17" s="23"/>
      <c r="J17" s="23"/>
    </row>
  </sheetData>
  <mergeCells count="10">
    <mergeCell ref="A9:B9"/>
    <mergeCell ref="A10:B10"/>
    <mergeCell ref="A8:B8"/>
    <mergeCell ref="A5:B5"/>
    <mergeCell ref="A6:A7"/>
    <mergeCell ref="A1:P1"/>
    <mergeCell ref="C3:D3"/>
    <mergeCell ref="E3:F3"/>
    <mergeCell ref="G3:H3"/>
    <mergeCell ref="I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Graph1</vt:lpstr>
      <vt:lpstr>Graph2</vt:lpstr>
      <vt:lpstr>Graph3</vt:lpstr>
      <vt:lpstr>Graph4</vt:lpstr>
      <vt:lpstr>Graph5</vt:lpstr>
      <vt:lpstr>Graph6</vt:lpstr>
      <vt:lpstr>Graph7</vt:lpstr>
      <vt:lpstr>Graph8</vt:lpstr>
      <vt:lpstr>Tab1</vt:lpstr>
      <vt:lpstr>Graph9</vt:lpstr>
      <vt:lpstr>Graph10</vt:lpstr>
      <vt:lpstr>Graph11</vt:lpstr>
      <vt:lpstr>TAB encadré3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dcterms:created xsi:type="dcterms:W3CDTF">2017-08-18T14:17:09Z</dcterms:created>
  <dcterms:modified xsi:type="dcterms:W3CDTF">2018-03-12T12:31:42Z</dcterms:modified>
</cp:coreProperties>
</file>