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20" windowWidth="28515" windowHeight="12285" tabRatio="556"/>
  </bookViews>
  <sheets>
    <sheet name="Sommaire" sheetId="11" r:id="rId1"/>
    <sheet name="figure 1" sheetId="1" r:id="rId2"/>
    <sheet name="figure 2" sheetId="2" r:id="rId3"/>
    <sheet name="figure 3" sheetId="4" r:id="rId4"/>
    <sheet name="figure 4" sheetId="9" r:id="rId5"/>
    <sheet name="figure 5" sheetId="10" r:id="rId6"/>
  </sheets>
  <definedNames>
    <definedName name="_xlnm.Print_Area" localSheetId="0">Sommaire!$A$1:$O$6</definedName>
  </definedNames>
  <calcPr calcId="145621"/>
</workbook>
</file>

<file path=xl/calcChain.xml><?xml version="1.0" encoding="utf-8"?>
<calcChain xmlns="http://schemas.openxmlformats.org/spreadsheetml/2006/main">
  <c r="D15" i="4" l="1"/>
  <c r="D10" i="9" l="1"/>
  <c r="C10" i="9"/>
  <c r="B10" i="9"/>
  <c r="B13" i="9" s="1"/>
</calcChain>
</file>

<file path=xl/sharedStrings.xml><?xml version="1.0" encoding="utf-8"?>
<sst xmlns="http://schemas.openxmlformats.org/spreadsheetml/2006/main" count="75" uniqueCount="55">
  <si>
    <t xml:space="preserve">Figure 1 Parcours scolaire après le collège des bacheliers professionnels (%) </t>
  </si>
  <si>
    <t>4 ans ou 5 ans après l'entrée en 2nde professionnelle (redoublement au lycée)</t>
  </si>
  <si>
    <t>3 ans après l'entrée en 2nde générale : réorientation en 1ère professionnelle</t>
  </si>
  <si>
    <t xml:space="preserve">4 ou 5 ans après l'entrée en 2nde générale </t>
  </si>
  <si>
    <t xml:space="preserve">    -  réorientation en 2nde professionnelle</t>
  </si>
  <si>
    <t xml:space="preserve">    - réorientation en 1ère professionnelle (redoublement au lycée)</t>
  </si>
  <si>
    <t>Après un CAP ou BEP</t>
  </si>
  <si>
    <t>Ensemble</t>
  </si>
  <si>
    <t xml:space="preserve">Champ : ensemble des élèves entrés en sixième en 2007 et ayant obtenu un baccalauréat professionnel en 2014, 2015 ou 2016. </t>
  </si>
  <si>
    <t/>
  </si>
  <si>
    <t>Bacheliers professionnels</t>
  </si>
  <si>
    <t>Licence 1</t>
  </si>
  <si>
    <t>STS</t>
  </si>
  <si>
    <t>Paramédical (dont Prépa)</t>
  </si>
  <si>
    <t>Autres formations supérieures</t>
  </si>
  <si>
    <t>Poursuite d'études non supérieures</t>
  </si>
  <si>
    <t>Non-poursuite d'études</t>
  </si>
  <si>
    <t>Champ : France métropolitaine y compris les DOM hors Mayotte</t>
  </si>
  <si>
    <t>Mention assez bien</t>
  </si>
  <si>
    <t>Total</t>
  </si>
  <si>
    <t>Ensemble des bacheliers professionnels</t>
  </si>
  <si>
    <t xml:space="preserve">Sans mention </t>
  </si>
  <si>
    <t>Mention bien ou très bien</t>
  </si>
  <si>
    <t>Poursuite d'études supérieures</t>
  </si>
  <si>
    <t>Formations non supérieures et post-bac</t>
  </si>
  <si>
    <t xml:space="preserve">Obtention d'un baccalauréat professionnel </t>
  </si>
  <si>
    <t>3 ans après l'entrée en 2nde professionnelle : élèves ayant un an de retard à l'entrée en 2nde pro.</t>
  </si>
  <si>
    <t>3 ans après l'entrée en 2nde professionnelle : élèves  'à l'heure'  à l'entrée en 2nde pro.</t>
  </si>
  <si>
    <t>Figure 2 Poursuite d’études des élèves entrés en sixième en 2007 et ayant obtenu un bac professionnel (%)</t>
  </si>
  <si>
    <t>Source : MENJ-DEPP, MESRI-SIES, panel des élèves entrés en sixième en 2007</t>
  </si>
  <si>
    <t>Source : MENJ-DEPP, MESRI-SIES, panel des élèves entrés en sixième en 2007 ayant obtenu un baccalauréat en 2014, 2015 ou 2016.</t>
  </si>
  <si>
    <t xml:space="preserve">Mention Bien ou très bien </t>
  </si>
  <si>
    <t>1er vœu demandé</t>
  </si>
  <si>
    <t xml:space="preserve">    dont inscription dans la filière demandée</t>
  </si>
  <si>
    <t xml:space="preserve">Mention Assez bien </t>
  </si>
  <si>
    <t>Sans Mention</t>
  </si>
  <si>
    <t>Lecture : Parmi les 6 % diplômés d'un baccalauréat professionnel avec mention Bien ou Très Bien et  ayant demandé une première année de licence sur APB, 47 % sont effectivement inscrits en L1 à la rentrée suivante.</t>
  </si>
  <si>
    <t>Champ : ensemble des élèves entrés en 6ème en 2007, ayant obtenu un baccalauréat professionnel en 2014, 2015 ou 2016, ayant formulé au moins un vœu dans APB, et inscrits dans l’enseignement supérieur à la rentrée suivante.</t>
  </si>
  <si>
    <t>Figure 3  Répartition des premiers vœux demandés dans APB des bacheliers professionnels dans l'enseignement supérieur selon la mention obtenue au baccalauréat (%)</t>
  </si>
  <si>
    <t>Figure 4 Poursuites d’études des bacheliers professionnels selon la mention au baccalauréat (en %)</t>
  </si>
  <si>
    <t>Figure 5 - Résumé de la situation des bacheliers professionnels 2 ans après leur entrée en STS (base de 100 bacheliers)</t>
  </si>
  <si>
    <t>* Certains de ces élèves vont redoubler.</t>
  </si>
  <si>
    <t>Champ : ensemble des élèves entrés en sixième en 2007 ayant obtenu un baccalauréat professionnel en 2014 ou en 2015, et poursuivant en STS l’année suivant l’obtention de leur baccalauréat.</t>
  </si>
  <si>
    <t>Source : MENJ-DEPP, MESRI-SIES, panel des élèves entrés en sixième en 2007.</t>
  </si>
  <si>
    <t>SOMMAIRE</t>
  </si>
  <si>
    <t>Figure 1</t>
  </si>
  <si>
    <t>Figure 2</t>
  </si>
  <si>
    <t>Figure 3</t>
  </si>
  <si>
    <t>Figure 4</t>
  </si>
  <si>
    <t>Figure 5</t>
  </si>
  <si>
    <t xml:space="preserve">Parcours scolaire après le collège des bacheliers professionnels (%) </t>
  </si>
  <si>
    <t>Poursuite d’études des élèves entrés en sixième en 2007 et ayant obtenu un bac professionnel (%)</t>
  </si>
  <si>
    <t>Répartition des premiers vœux demandés dans APB des bacheliers professionnels dans l'enseignement supérieur selon la mention obtenue au baccalauréat (%)</t>
  </si>
  <si>
    <t>Poursuites d’études des bacheliers professionnels selon la mention au baccalauréat (en %)</t>
  </si>
  <si>
    <t>Résumé de la situation des bacheliers professionnels 2 ans après leur entrée en STS (base de 100 bacheliers)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</si>
</sst>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9"/>
      <color theme="1"/>
      <name val="Arial"/>
      <family val="2"/>
    </font>
    <font>
      <sz val="9"/>
      <color theme="1"/>
      <name val="Arial"/>
      <family val="2"/>
    </font>
    <font>
      <b/>
      <i/>
      <sz val="9"/>
      <color theme="1"/>
      <name val="Arial"/>
      <family val="2"/>
    </font>
    <font>
      <i/>
      <sz val="9"/>
      <color theme="1"/>
      <name val="Arial"/>
      <family val="2"/>
    </font>
    <font>
      <i/>
      <sz val="9"/>
      <color rgb="FF000000"/>
      <name val="Arial"/>
      <family val="2"/>
    </font>
    <font>
      <b/>
      <sz val="10"/>
      <color theme="1"/>
      <name val="Arial"/>
      <family val="2"/>
    </font>
    <font>
      <b/>
      <sz val="9"/>
      <name val="Arial"/>
      <family val="2"/>
    </font>
    <font>
      <b/>
      <i/>
      <sz val="9"/>
      <name val="Arial"/>
      <family val="2"/>
    </font>
    <font>
      <i/>
      <sz val="9"/>
      <name val="Arial"/>
      <family val="2"/>
    </font>
    <font>
      <b/>
      <sz val="10"/>
      <color theme="1"/>
      <name val="Calibri"/>
      <family val="2"/>
      <scheme val="minor"/>
    </font>
    <font>
      <b/>
      <sz val="10"/>
      <name val="Calibri"/>
      <family val="2"/>
    </font>
    <font>
      <i/>
      <sz val="10"/>
      <name val="calibri"/>
      <family val="2"/>
    </font>
    <font>
      <i/>
      <sz val="10"/>
      <color rgb="FF000000"/>
      <name val="Arial"/>
      <family val="2"/>
    </font>
    <font>
      <b/>
      <sz val="11"/>
      <name val="Calibri"/>
      <family val="2"/>
      <scheme val="minor"/>
    </font>
    <font>
      <sz val="9"/>
      <name val="Arial"/>
      <family val="2"/>
    </font>
    <font>
      <sz val="10"/>
      <color theme="1"/>
      <name val="Calibri"/>
      <family val="2"/>
      <scheme val="minor"/>
    </font>
    <font>
      <i/>
      <sz val="10"/>
      <color theme="1"/>
      <name val="Arial"/>
      <family val="2"/>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B0B0B0"/>
        <bgColor indexed="64"/>
      </patternFill>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
      <patternFill patternType="solid">
        <fgColor theme="0" tint="-0.34998626667073579"/>
        <bgColor indexed="64"/>
      </patternFill>
    </fill>
    <fill>
      <patternFill patternType="solid">
        <fgColor theme="0" tint="-0.14999847407452621"/>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0" fontId="19" fillId="0" borderId="0" applyNumberFormat="0" applyFill="0" applyBorder="0" applyAlignment="0" applyProtection="0"/>
  </cellStyleXfs>
  <cellXfs count="79">
    <xf numFmtId="0" fontId="0" fillId="0" borderId="0" xfId="0"/>
    <xf numFmtId="0" fontId="2" fillId="0" borderId="0" xfId="0" applyFont="1"/>
    <xf numFmtId="1" fontId="4" fillId="0" borderId="4" xfId="0" applyNumberFormat="1" applyFont="1" applyBorder="1" applyAlignment="1">
      <alignment horizontal="center" vertical="center"/>
    </xf>
    <xf numFmtId="0" fontId="5" fillId="0" borderId="0" xfId="0" applyFont="1" applyAlignment="1">
      <alignment vertical="center"/>
    </xf>
    <xf numFmtId="0" fontId="2" fillId="0" borderId="0" xfId="0" applyFont="1" applyBorder="1"/>
    <xf numFmtId="0" fontId="6" fillId="0" borderId="0" xfId="0" applyFont="1" applyAlignment="1">
      <alignment vertical="center"/>
    </xf>
    <xf numFmtId="0" fontId="0" fillId="0" borderId="0" xfId="0" applyAlignment="1">
      <alignment horizontal="center"/>
    </xf>
    <xf numFmtId="0" fontId="7" fillId="2" borderId="7" xfId="0" applyNumberFormat="1" applyFont="1" applyFill="1" applyBorder="1" applyAlignment="1" applyProtection="1">
      <alignment wrapText="1"/>
    </xf>
    <xf numFmtId="0" fontId="8" fillId="2" borderId="7" xfId="0" applyNumberFormat="1" applyFont="1" applyFill="1" applyBorder="1" applyAlignment="1" applyProtection="1">
      <alignment horizontal="center" vertical="center" wrapText="1"/>
    </xf>
    <xf numFmtId="0" fontId="9" fillId="3" borderId="8" xfId="0" applyNumberFormat="1" applyFont="1" applyFill="1" applyBorder="1" applyAlignment="1" applyProtection="1">
      <alignment wrapText="1"/>
    </xf>
    <xf numFmtId="1" fontId="4" fillId="3" borderId="8" xfId="0" applyNumberFormat="1" applyFont="1" applyFill="1" applyBorder="1" applyAlignment="1" applyProtection="1">
      <alignment horizontal="center" vertical="center"/>
    </xf>
    <xf numFmtId="0" fontId="9" fillId="4" borderId="7" xfId="0" applyNumberFormat="1" applyFont="1" applyFill="1" applyBorder="1" applyAlignment="1" applyProtection="1">
      <alignment wrapText="1"/>
    </xf>
    <xf numFmtId="1" fontId="9" fillId="4" borderId="7" xfId="0" applyNumberFormat="1" applyFont="1" applyFill="1" applyBorder="1" applyAlignment="1" applyProtection="1">
      <alignment horizontal="center" vertical="center" wrapText="1"/>
    </xf>
    <xf numFmtId="0" fontId="9" fillId="3" borderId="7" xfId="0" applyNumberFormat="1" applyFont="1" applyFill="1" applyBorder="1" applyAlignment="1" applyProtection="1">
      <alignment wrapText="1"/>
    </xf>
    <xf numFmtId="1" fontId="9" fillId="3" borderId="7" xfId="0" applyNumberFormat="1" applyFont="1" applyFill="1" applyBorder="1" applyAlignment="1" applyProtection="1">
      <alignment horizontal="center" vertical="center" wrapText="1"/>
    </xf>
    <xf numFmtId="0" fontId="7" fillId="3" borderId="9" xfId="0" applyNumberFormat="1" applyFont="1" applyFill="1" applyBorder="1" applyAlignment="1" applyProtection="1">
      <alignment wrapText="1"/>
    </xf>
    <xf numFmtId="1" fontId="7" fillId="3" borderId="8" xfId="0" applyNumberFormat="1" applyFont="1" applyFill="1" applyBorder="1" applyAlignment="1" applyProtection="1">
      <alignment horizontal="center" vertical="center" wrapText="1"/>
    </xf>
    <xf numFmtId="0" fontId="7" fillId="4" borderId="10" xfId="0" applyNumberFormat="1" applyFont="1" applyFill="1" applyBorder="1" applyAlignment="1" applyProtection="1">
      <alignment wrapText="1"/>
    </xf>
    <xf numFmtId="1" fontId="7" fillId="4" borderId="7"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vertical="center" wrapText="1"/>
    </xf>
    <xf numFmtId="1" fontId="7" fillId="2" borderId="7" xfId="0" applyNumberFormat="1" applyFont="1" applyFill="1" applyBorder="1" applyAlignment="1" applyProtection="1">
      <alignment horizontal="center" vertical="center" wrapText="1"/>
    </xf>
    <xf numFmtId="0" fontId="0" fillId="0" borderId="1" xfId="0" applyBorder="1"/>
    <xf numFmtId="0" fontId="1" fillId="0" borderId="20" xfId="0" applyFont="1" applyBorder="1" applyAlignment="1">
      <alignment horizontal="left" vertical="center"/>
    </xf>
    <xf numFmtId="0" fontId="7" fillId="2" borderId="18" xfId="0" applyNumberFormat="1" applyFont="1" applyFill="1" applyBorder="1" applyAlignment="1" applyProtection="1">
      <alignment horizontal="center" vertical="center" wrapText="1"/>
    </xf>
    <xf numFmtId="0" fontId="7" fillId="2" borderId="24" xfId="0" applyNumberFormat="1" applyFont="1" applyFill="1" applyBorder="1" applyAlignment="1" applyProtection="1">
      <alignment horizontal="center" vertical="center" wrapText="1"/>
    </xf>
    <xf numFmtId="0" fontId="12" fillId="2" borderId="25" xfId="0" applyNumberFormat="1" applyFont="1" applyFill="1" applyBorder="1" applyAlignment="1" applyProtection="1">
      <alignment wrapText="1"/>
    </xf>
    <xf numFmtId="0" fontId="11" fillId="2" borderId="25" xfId="0" applyNumberFormat="1" applyFont="1" applyFill="1" applyBorder="1" applyAlignment="1" applyProtection="1">
      <alignment wrapText="1"/>
    </xf>
    <xf numFmtId="1" fontId="7" fillId="0" borderId="7" xfId="0" applyNumberFormat="1" applyFont="1" applyFill="1" applyBorder="1" applyAlignment="1">
      <alignment horizontal="center" vertical="center"/>
    </xf>
    <xf numFmtId="0" fontId="11" fillId="2" borderId="25" xfId="0" applyNumberFormat="1" applyFont="1" applyFill="1" applyBorder="1" applyAlignment="1" applyProtection="1"/>
    <xf numFmtId="1" fontId="15" fillId="0" borderId="7" xfId="0" applyNumberFormat="1" applyFont="1" applyFill="1" applyBorder="1" applyAlignment="1">
      <alignment horizontal="center" vertical="center"/>
    </xf>
    <xf numFmtId="1" fontId="15" fillId="0" borderId="13" xfId="0" applyNumberFormat="1" applyFont="1" applyFill="1" applyBorder="1" applyAlignment="1">
      <alignment horizontal="center" vertical="center"/>
    </xf>
    <xf numFmtId="1" fontId="7" fillId="0" borderId="13" xfId="0" applyNumberFormat="1" applyFont="1" applyFill="1" applyBorder="1" applyAlignment="1">
      <alignment horizontal="center" vertical="center"/>
    </xf>
    <xf numFmtId="1" fontId="7" fillId="0" borderId="22" xfId="0" applyNumberFormat="1" applyFont="1" applyFill="1" applyBorder="1" applyAlignment="1">
      <alignment horizontal="center" vertical="center"/>
    </xf>
    <xf numFmtId="1" fontId="7" fillId="0" borderId="23" xfId="0" applyNumberFormat="1" applyFont="1" applyFill="1" applyBorder="1" applyAlignment="1">
      <alignment horizontal="center" vertical="center"/>
    </xf>
    <xf numFmtId="1" fontId="1" fillId="0" borderId="5" xfId="0" applyNumberFormat="1" applyFont="1" applyBorder="1" applyAlignment="1">
      <alignment horizontal="left"/>
    </xf>
    <xf numFmtId="1" fontId="1" fillId="0" borderId="14" xfId="0" applyNumberFormat="1" applyFont="1" applyBorder="1" applyAlignment="1">
      <alignment horizontal="center" vertical="center"/>
    </xf>
    <xf numFmtId="49" fontId="2" fillId="0" borderId="3" xfId="0" applyNumberFormat="1" applyFont="1" applyBorder="1" applyAlignment="1">
      <alignment horizontal="left"/>
    </xf>
    <xf numFmtId="0" fontId="14" fillId="0" borderId="0" xfId="0" applyFont="1" applyAlignment="1"/>
    <xf numFmtId="0" fontId="0" fillId="0" borderId="0" xfId="0"/>
    <xf numFmtId="0" fontId="16" fillId="0" borderId="0" xfId="0" applyFont="1"/>
    <xf numFmtId="1" fontId="2" fillId="0" borderId="4" xfId="0" applyNumberFormat="1" applyFont="1" applyBorder="1" applyAlignment="1">
      <alignment horizontal="center" vertical="center"/>
    </xf>
    <xf numFmtId="0" fontId="2" fillId="0" borderId="3" xfId="0" applyFont="1" applyBorder="1" applyAlignment="1">
      <alignment horizontal="left" wrapText="1"/>
    </xf>
    <xf numFmtId="0" fontId="2" fillId="0" borderId="3" xfId="0" applyFont="1" applyBorder="1" applyAlignment="1">
      <alignment horizontal="left"/>
    </xf>
    <xf numFmtId="49" fontId="4" fillId="0" borderId="3" xfId="0" applyNumberFormat="1" applyFont="1" applyBorder="1" applyAlignment="1">
      <alignment horizontal="left" indent="3"/>
    </xf>
    <xf numFmtId="0" fontId="1" fillId="0" borderId="27" xfId="0" applyFont="1" applyBorder="1" applyAlignment="1">
      <alignment horizontal="left" vertical="center"/>
    </xf>
    <xf numFmtId="0" fontId="4" fillId="0" borderId="0" xfId="0" applyFont="1" applyBorder="1" applyAlignment="1"/>
    <xf numFmtId="0" fontId="0" fillId="0" borderId="0" xfId="0"/>
    <xf numFmtId="0" fontId="9" fillId="4" borderId="18" xfId="0" applyNumberFormat="1" applyFont="1" applyFill="1" applyBorder="1" applyAlignment="1" applyProtection="1">
      <alignment horizontal="center" vertical="center" wrapText="1"/>
    </xf>
    <xf numFmtId="0" fontId="2" fillId="0" borderId="28" xfId="0" applyFont="1" applyBorder="1" applyAlignment="1">
      <alignment horizontal="center" vertical="center"/>
    </xf>
    <xf numFmtId="0" fontId="8" fillId="6" borderId="18" xfId="0" applyNumberFormat="1" applyFont="1" applyFill="1" applyBorder="1" applyAlignment="1" applyProtection="1">
      <alignment horizontal="center" vertical="center" wrapText="1"/>
    </xf>
    <xf numFmtId="0" fontId="1" fillId="5" borderId="18" xfId="0" applyNumberFormat="1" applyFont="1" applyFill="1" applyBorder="1" applyAlignment="1" applyProtection="1">
      <alignment vertical="center"/>
    </xf>
    <xf numFmtId="1" fontId="2" fillId="0" borderId="21" xfId="0" applyNumberFormat="1" applyFont="1" applyFill="1" applyBorder="1" applyAlignment="1">
      <alignment horizontal="center"/>
    </xf>
    <xf numFmtId="1" fontId="2" fillId="0" borderId="26" xfId="0" applyNumberFormat="1" applyFont="1" applyFill="1" applyBorder="1" applyAlignment="1">
      <alignment horizontal="center"/>
    </xf>
    <xf numFmtId="0" fontId="4" fillId="0" borderId="9" xfId="0" applyFont="1" applyBorder="1"/>
    <xf numFmtId="1" fontId="9" fillId="4" borderId="8" xfId="0" applyNumberFormat="1" applyFont="1" applyFill="1" applyBorder="1" applyAlignment="1" applyProtection="1">
      <alignment horizontal="center" vertical="center" wrapText="1"/>
    </xf>
    <xf numFmtId="0" fontId="2" fillId="0" borderId="29" xfId="0" applyFont="1" applyBorder="1"/>
    <xf numFmtId="0" fontId="3" fillId="5" borderId="19" xfId="0" applyNumberFormat="1" applyFont="1" applyFill="1" applyBorder="1" applyAlignment="1" applyProtection="1">
      <alignment vertical="center"/>
    </xf>
    <xf numFmtId="0" fontId="2" fillId="0" borderId="17" xfId="0" applyFont="1" applyFill="1" applyBorder="1"/>
    <xf numFmtId="0" fontId="0" fillId="0" borderId="26" xfId="0" applyBorder="1"/>
    <xf numFmtId="0" fontId="2" fillId="0" borderId="10" xfId="0" applyFont="1" applyBorder="1"/>
    <xf numFmtId="0" fontId="0" fillId="0" borderId="21" xfId="0" applyBorder="1"/>
    <xf numFmtId="0" fontId="1" fillId="6" borderId="28"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6" xfId="0" applyFont="1" applyFill="1" applyBorder="1" applyAlignment="1">
      <alignment horizontal="center" vertical="center"/>
    </xf>
    <xf numFmtId="0" fontId="1" fillId="0" borderId="0" xfId="0" applyFont="1" applyAlignment="1">
      <alignment horizontal="left" vertical="center"/>
    </xf>
    <xf numFmtId="0" fontId="9" fillId="0" borderId="0" xfId="0" applyNumberFormat="1" applyFont="1" applyFill="1" applyBorder="1" applyAlignment="1" applyProtection="1">
      <alignment horizontal="left"/>
    </xf>
    <xf numFmtId="0" fontId="9" fillId="0" borderId="11" xfId="0" applyNumberFormat="1" applyFont="1" applyFill="1" applyBorder="1" applyAlignment="1" applyProtection="1">
      <alignment horizontal="left" wrapText="1"/>
    </xf>
    <xf numFmtId="0" fontId="10" fillId="5" borderId="12" xfId="0" applyNumberFormat="1" applyFont="1" applyFill="1" applyBorder="1" applyAlignment="1" applyProtection="1">
      <alignment horizontal="center" vertical="center"/>
    </xf>
    <xf numFmtId="0" fontId="10" fillId="5" borderId="6" xfId="0" applyNumberFormat="1" applyFont="1" applyFill="1" applyBorder="1" applyAlignment="1" applyProtection="1">
      <alignment horizontal="center" vertical="center"/>
    </xf>
    <xf numFmtId="0" fontId="10" fillId="5" borderId="2" xfId="0" applyNumberFormat="1" applyFont="1" applyFill="1" applyBorder="1" applyAlignment="1" applyProtection="1">
      <alignment horizontal="center" vertical="center"/>
    </xf>
    <xf numFmtId="0" fontId="6" fillId="0" borderId="0" xfId="0" applyFont="1" applyAlignment="1">
      <alignment horizontal="center" vertical="center"/>
    </xf>
    <xf numFmtId="0" fontId="18" fillId="0" borderId="0" xfId="0" applyFont="1"/>
    <xf numFmtId="0" fontId="19" fillId="0" borderId="0" xfId="1"/>
    <xf numFmtId="0" fontId="17" fillId="0" borderId="11" xfId="0" applyFont="1" applyBorder="1" applyAlignment="1">
      <alignment vertical="center" wrapText="1"/>
    </xf>
    <xf numFmtId="0" fontId="17" fillId="0" borderId="0" xfId="0" applyFont="1" applyBorder="1" applyAlignment="1">
      <alignment vertical="center" wrapText="1"/>
    </xf>
    <xf numFmtId="0" fontId="13" fillId="0" borderId="0" xfId="0" applyFont="1" applyAlignment="1">
      <alignment vertical="center" wrapText="1"/>
    </xf>
    <xf numFmtId="0" fontId="6" fillId="0" borderId="0" xfId="0" applyFont="1" applyAlignment="1">
      <alignment vertical="center" wrapText="1"/>
    </xf>
    <xf numFmtId="0" fontId="0" fillId="0" borderId="30" xfId="0" applyBorder="1" applyAlignment="1">
      <alignment vertical="center" wrapText="1"/>
    </xf>
    <xf numFmtId="0" fontId="0" fillId="0" borderId="0" xfId="0" applyAlignment="1">
      <alignmen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416484328872885E-2"/>
          <c:y val="4.9785410917889447E-2"/>
          <c:w val="0.52340899731578916"/>
          <c:h val="0.8917336965213678"/>
        </c:manualLayout>
      </c:layout>
      <c:pieChart>
        <c:varyColors val="1"/>
        <c:ser>
          <c:idx val="0"/>
          <c:order val="0"/>
          <c:tx>
            <c:strRef>
              <c:f>'figure 2'!$B$3</c:f>
              <c:strCache>
                <c:ptCount val="1"/>
                <c:pt idx="0">
                  <c:v>Bacheliers professionnels</c:v>
                </c:pt>
              </c:strCache>
            </c:strRef>
          </c:tx>
          <c:dPt>
            <c:idx val="0"/>
            <c:bubble3D val="0"/>
            <c:spPr>
              <a:solidFill>
                <a:schemeClr val="tx2">
                  <a:lumMod val="20000"/>
                  <a:lumOff val="80000"/>
                </a:schemeClr>
              </a:solidFill>
            </c:spPr>
          </c:dPt>
          <c:dPt>
            <c:idx val="1"/>
            <c:bubble3D val="0"/>
            <c:spPr>
              <a:solidFill>
                <a:schemeClr val="accent1">
                  <a:lumMod val="60000"/>
                  <a:lumOff val="40000"/>
                </a:schemeClr>
              </a:solidFill>
            </c:spPr>
          </c:dPt>
          <c:dPt>
            <c:idx val="2"/>
            <c:bubble3D val="0"/>
            <c:spPr>
              <a:solidFill>
                <a:schemeClr val="accent6">
                  <a:lumMod val="75000"/>
                </a:schemeClr>
              </a:solidFill>
            </c:spPr>
          </c:dPt>
          <c:dPt>
            <c:idx val="3"/>
            <c:bubble3D val="0"/>
            <c:spPr>
              <a:solidFill>
                <a:schemeClr val="accent2"/>
              </a:solidFill>
            </c:spPr>
          </c:dPt>
          <c:dPt>
            <c:idx val="4"/>
            <c:bubble3D val="0"/>
            <c:spPr>
              <a:solidFill>
                <a:schemeClr val="accent4">
                  <a:lumMod val="75000"/>
                </a:schemeClr>
              </a:solidFill>
            </c:spPr>
          </c:dPt>
          <c:dPt>
            <c:idx val="5"/>
            <c:bubble3D val="0"/>
            <c:spPr>
              <a:solidFill>
                <a:schemeClr val="accent1">
                  <a:lumMod val="75000"/>
                </a:schemeClr>
              </a:solidFill>
            </c:spPr>
          </c:dPt>
          <c:dLbls>
            <c:txPr>
              <a:bodyPr/>
              <a:lstStyle/>
              <a:p>
                <a:pPr>
                  <a:defRPr b="1">
                    <a:solidFill>
                      <a:sysClr val="windowText" lastClr="000000"/>
                    </a:solidFill>
                  </a:defRPr>
                </a:pPr>
                <a:endParaRPr lang="fr-FR"/>
              </a:p>
            </c:txPr>
            <c:showLegendKey val="0"/>
            <c:showVal val="1"/>
            <c:showCatName val="0"/>
            <c:showSerName val="0"/>
            <c:showPercent val="0"/>
            <c:showBubbleSize val="0"/>
            <c:showLeaderLines val="1"/>
          </c:dLbls>
          <c:cat>
            <c:strRef>
              <c:f>'figure 2'!$A$4:$A$9</c:f>
              <c:strCache>
                <c:ptCount val="6"/>
                <c:pt idx="0">
                  <c:v>Licence 1</c:v>
                </c:pt>
                <c:pt idx="1">
                  <c:v>STS</c:v>
                </c:pt>
                <c:pt idx="2">
                  <c:v>Paramédical (dont Prépa)</c:v>
                </c:pt>
                <c:pt idx="3">
                  <c:v>Autres formations supérieures</c:v>
                </c:pt>
                <c:pt idx="4">
                  <c:v>Poursuite d'études non supérieures</c:v>
                </c:pt>
                <c:pt idx="5">
                  <c:v>Non-poursuite d'études</c:v>
                </c:pt>
              </c:strCache>
            </c:strRef>
          </c:cat>
          <c:val>
            <c:numRef>
              <c:f>'figure 2'!$B$4:$B$9</c:f>
              <c:numCache>
                <c:formatCode>0</c:formatCode>
                <c:ptCount val="6"/>
                <c:pt idx="0">
                  <c:v>6.85</c:v>
                </c:pt>
                <c:pt idx="1">
                  <c:v>34.1</c:v>
                </c:pt>
                <c:pt idx="2">
                  <c:v>3.3</c:v>
                </c:pt>
                <c:pt idx="3">
                  <c:v>5.42</c:v>
                </c:pt>
                <c:pt idx="4">
                  <c:v>13.24</c:v>
                </c:pt>
                <c:pt idx="5">
                  <c:v>37.090000000000003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6013448054049606"/>
          <c:y val="5.8747940642421899E-2"/>
          <c:w val="0.32373649061542403"/>
          <c:h val="0.86342242879862729"/>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51459525006183"/>
          <c:y val="5.0925925925925923E-2"/>
          <c:w val="0.71586849516150908"/>
          <c:h val="0.57847623213764943"/>
        </c:manualLayout>
      </c:layout>
      <c:barChart>
        <c:barDir val="bar"/>
        <c:grouping val="percentStacked"/>
        <c:varyColors val="0"/>
        <c:ser>
          <c:idx val="0"/>
          <c:order val="0"/>
          <c:tx>
            <c:strRef>
              <c:f>'figure 4'!$A$6</c:f>
              <c:strCache>
                <c:ptCount val="1"/>
                <c:pt idx="0">
                  <c:v>Licence 1</c:v>
                </c:pt>
              </c:strCache>
            </c:strRef>
          </c:tx>
          <c:spPr>
            <a:solidFill>
              <a:schemeClr val="accent1">
                <a:lumMod val="50000"/>
              </a:schemeClr>
            </a:solidFill>
          </c:spPr>
          <c:invertIfNegative val="0"/>
          <c:dLbls>
            <c:txPr>
              <a:bodyPr/>
              <a:lstStyle/>
              <a:p>
                <a:pPr>
                  <a:defRPr>
                    <a:solidFill>
                      <a:schemeClr val="bg1"/>
                    </a:solidFill>
                  </a:defRPr>
                </a:pPr>
                <a:endParaRPr lang="fr-FR"/>
              </a:p>
            </c:txPr>
            <c:dLblPos val="ctr"/>
            <c:showLegendKey val="0"/>
            <c:showVal val="1"/>
            <c:showCatName val="0"/>
            <c:showSerName val="0"/>
            <c:showPercent val="0"/>
            <c:showBubbleSize val="0"/>
            <c:showLeaderLines val="0"/>
          </c:dLbls>
          <c:cat>
            <c:strRef>
              <c:f>'figure 4'!$B$5:$D$5</c:f>
              <c:strCache>
                <c:ptCount val="3"/>
                <c:pt idx="0">
                  <c:v>Sans mention </c:v>
                </c:pt>
                <c:pt idx="1">
                  <c:v>Mention assez bien</c:v>
                </c:pt>
                <c:pt idx="2">
                  <c:v>Mention bien ou très bien</c:v>
                </c:pt>
              </c:strCache>
            </c:strRef>
          </c:cat>
          <c:val>
            <c:numRef>
              <c:f>'figure 4'!$B$6:$D$6</c:f>
              <c:numCache>
                <c:formatCode>0</c:formatCode>
                <c:ptCount val="3"/>
                <c:pt idx="0">
                  <c:v>8.43</c:v>
                </c:pt>
                <c:pt idx="1">
                  <c:v>6.27</c:v>
                </c:pt>
                <c:pt idx="2">
                  <c:v>4.05</c:v>
                </c:pt>
              </c:numCache>
            </c:numRef>
          </c:val>
        </c:ser>
        <c:ser>
          <c:idx val="1"/>
          <c:order val="1"/>
          <c:tx>
            <c:strRef>
              <c:f>'figure 4'!$A$7</c:f>
              <c:strCache>
                <c:ptCount val="1"/>
                <c:pt idx="0">
                  <c:v>STS</c:v>
                </c:pt>
              </c:strCache>
            </c:strRef>
          </c:tx>
          <c:spPr>
            <a:solidFill>
              <a:schemeClr val="accent2">
                <a:lumMod val="75000"/>
              </a:schemeClr>
            </a:solidFill>
          </c:spPr>
          <c:invertIfNegative val="0"/>
          <c:dLbls>
            <c:txPr>
              <a:bodyPr/>
              <a:lstStyle/>
              <a:p>
                <a:pPr>
                  <a:defRPr>
                    <a:solidFill>
                      <a:schemeClr val="bg1"/>
                    </a:solidFill>
                  </a:defRPr>
                </a:pPr>
                <a:endParaRPr lang="fr-FR"/>
              </a:p>
            </c:txPr>
            <c:dLblPos val="ctr"/>
            <c:showLegendKey val="0"/>
            <c:showVal val="1"/>
            <c:showCatName val="0"/>
            <c:showSerName val="0"/>
            <c:showPercent val="0"/>
            <c:showBubbleSize val="0"/>
            <c:showLeaderLines val="0"/>
          </c:dLbls>
          <c:cat>
            <c:strRef>
              <c:f>'figure 4'!$B$5:$D$5</c:f>
              <c:strCache>
                <c:ptCount val="3"/>
                <c:pt idx="0">
                  <c:v>Sans mention </c:v>
                </c:pt>
                <c:pt idx="1">
                  <c:v>Mention assez bien</c:v>
                </c:pt>
                <c:pt idx="2">
                  <c:v>Mention bien ou très bien</c:v>
                </c:pt>
              </c:strCache>
            </c:strRef>
          </c:cat>
          <c:val>
            <c:numRef>
              <c:f>'figure 4'!$B$7:$D$7</c:f>
              <c:numCache>
                <c:formatCode>0</c:formatCode>
                <c:ptCount val="3"/>
                <c:pt idx="0">
                  <c:v>23.92</c:v>
                </c:pt>
                <c:pt idx="1">
                  <c:v>40.86</c:v>
                </c:pt>
                <c:pt idx="2">
                  <c:v>54.25</c:v>
                </c:pt>
              </c:numCache>
            </c:numRef>
          </c:val>
        </c:ser>
        <c:ser>
          <c:idx val="2"/>
          <c:order val="2"/>
          <c:tx>
            <c:strRef>
              <c:f>'figure 4'!$A$8</c:f>
              <c:strCache>
                <c:ptCount val="1"/>
                <c:pt idx="0">
                  <c:v>Paramédical (dont Prépa)</c:v>
                </c:pt>
              </c:strCache>
            </c:strRef>
          </c:tx>
          <c:spPr>
            <a:solidFill>
              <a:schemeClr val="accent2">
                <a:lumMod val="40000"/>
                <a:lumOff val="60000"/>
              </a:schemeClr>
            </a:solidFill>
          </c:spPr>
          <c:invertIfNegative val="0"/>
          <c:dLbls>
            <c:txPr>
              <a:bodyPr/>
              <a:lstStyle/>
              <a:p>
                <a:pPr>
                  <a:defRPr>
                    <a:solidFill>
                      <a:schemeClr val="bg1"/>
                    </a:solidFill>
                  </a:defRPr>
                </a:pPr>
                <a:endParaRPr lang="fr-FR"/>
              </a:p>
            </c:txPr>
            <c:dLblPos val="ctr"/>
            <c:showLegendKey val="0"/>
            <c:showVal val="1"/>
            <c:showCatName val="0"/>
            <c:showSerName val="0"/>
            <c:showPercent val="0"/>
            <c:showBubbleSize val="0"/>
            <c:showLeaderLines val="0"/>
          </c:dLbls>
          <c:cat>
            <c:strRef>
              <c:f>'figure 4'!$B$5:$D$5</c:f>
              <c:strCache>
                <c:ptCount val="3"/>
                <c:pt idx="0">
                  <c:v>Sans mention </c:v>
                </c:pt>
                <c:pt idx="1">
                  <c:v>Mention assez bien</c:v>
                </c:pt>
                <c:pt idx="2">
                  <c:v>Mention bien ou très bien</c:v>
                </c:pt>
              </c:strCache>
            </c:strRef>
          </c:cat>
          <c:val>
            <c:numRef>
              <c:f>'figure 4'!$B$8:$D$8</c:f>
              <c:numCache>
                <c:formatCode>0</c:formatCode>
                <c:ptCount val="3"/>
                <c:pt idx="0">
                  <c:v>2.4500000000000002</c:v>
                </c:pt>
                <c:pt idx="1">
                  <c:v>3.38</c:v>
                </c:pt>
                <c:pt idx="2">
                  <c:v>4.08</c:v>
                </c:pt>
              </c:numCache>
            </c:numRef>
          </c:val>
        </c:ser>
        <c:ser>
          <c:idx val="3"/>
          <c:order val="3"/>
          <c:tx>
            <c:strRef>
              <c:f>'figure 4'!$A$9</c:f>
              <c:strCache>
                <c:ptCount val="1"/>
                <c:pt idx="0">
                  <c:v>Autres formations supérieures</c:v>
                </c:pt>
              </c:strCache>
            </c:strRef>
          </c:tx>
          <c:spPr>
            <a:solidFill>
              <a:schemeClr val="tx2">
                <a:lumMod val="40000"/>
                <a:lumOff val="60000"/>
              </a:schemeClr>
            </a:solidFill>
          </c:spPr>
          <c:invertIfNegative val="0"/>
          <c:dLbls>
            <c:txPr>
              <a:bodyPr/>
              <a:lstStyle/>
              <a:p>
                <a:pPr>
                  <a:defRPr>
                    <a:solidFill>
                      <a:schemeClr val="bg1"/>
                    </a:solidFill>
                  </a:defRPr>
                </a:pPr>
                <a:endParaRPr lang="fr-FR"/>
              </a:p>
            </c:txPr>
            <c:dLblPos val="ctr"/>
            <c:showLegendKey val="0"/>
            <c:showVal val="1"/>
            <c:showCatName val="0"/>
            <c:showSerName val="0"/>
            <c:showPercent val="0"/>
            <c:showBubbleSize val="0"/>
            <c:showLeaderLines val="0"/>
          </c:dLbls>
          <c:cat>
            <c:strRef>
              <c:f>'figure 4'!$B$5:$D$5</c:f>
              <c:strCache>
                <c:ptCount val="3"/>
                <c:pt idx="0">
                  <c:v>Sans mention </c:v>
                </c:pt>
                <c:pt idx="1">
                  <c:v>Mention assez bien</c:v>
                </c:pt>
                <c:pt idx="2">
                  <c:v>Mention bien ou très bien</c:v>
                </c:pt>
              </c:strCache>
            </c:strRef>
          </c:cat>
          <c:val>
            <c:numRef>
              <c:f>'figure 4'!$B$9:$D$9</c:f>
              <c:numCache>
                <c:formatCode>0</c:formatCode>
                <c:ptCount val="3"/>
                <c:pt idx="0">
                  <c:v>4.67</c:v>
                </c:pt>
                <c:pt idx="1">
                  <c:v>5.55</c:v>
                </c:pt>
                <c:pt idx="2">
                  <c:v>9.49</c:v>
                </c:pt>
              </c:numCache>
            </c:numRef>
          </c:val>
        </c:ser>
        <c:ser>
          <c:idx val="4"/>
          <c:order val="4"/>
          <c:tx>
            <c:strRef>
              <c:f>'figure 4'!$A$11</c:f>
              <c:strCache>
                <c:ptCount val="1"/>
                <c:pt idx="0">
                  <c:v>Formations non supérieures et post-bac</c:v>
                </c:pt>
              </c:strCache>
            </c:strRef>
          </c:tx>
          <c:spPr>
            <a:solidFill>
              <a:schemeClr val="bg1">
                <a:lumMod val="75000"/>
              </a:schemeClr>
            </a:solidFill>
          </c:spPr>
          <c:invertIfNegative val="0"/>
          <c:dLbls>
            <c:txPr>
              <a:bodyPr/>
              <a:lstStyle/>
              <a:p>
                <a:pPr>
                  <a:defRPr>
                    <a:solidFill>
                      <a:schemeClr val="bg1"/>
                    </a:solidFill>
                  </a:defRPr>
                </a:pPr>
                <a:endParaRPr lang="fr-FR"/>
              </a:p>
            </c:txPr>
            <c:dLblPos val="ctr"/>
            <c:showLegendKey val="0"/>
            <c:showVal val="1"/>
            <c:showCatName val="0"/>
            <c:showSerName val="0"/>
            <c:showPercent val="0"/>
            <c:showBubbleSize val="0"/>
            <c:showLeaderLines val="0"/>
          </c:dLbls>
          <c:cat>
            <c:strRef>
              <c:f>'figure 4'!$B$5:$D$5</c:f>
              <c:strCache>
                <c:ptCount val="3"/>
                <c:pt idx="0">
                  <c:v>Sans mention </c:v>
                </c:pt>
                <c:pt idx="1">
                  <c:v>Mention assez bien</c:v>
                </c:pt>
                <c:pt idx="2">
                  <c:v>Mention bien ou très bien</c:v>
                </c:pt>
              </c:strCache>
            </c:strRef>
          </c:cat>
          <c:val>
            <c:numRef>
              <c:f>'figure 4'!$B$11:$D$11</c:f>
              <c:numCache>
                <c:formatCode>0</c:formatCode>
                <c:ptCount val="3"/>
                <c:pt idx="0">
                  <c:v>13.08</c:v>
                </c:pt>
                <c:pt idx="1">
                  <c:v>14.59</c:v>
                </c:pt>
                <c:pt idx="2">
                  <c:v>9.49</c:v>
                </c:pt>
              </c:numCache>
            </c:numRef>
          </c:val>
        </c:ser>
        <c:ser>
          <c:idx val="5"/>
          <c:order val="5"/>
          <c:tx>
            <c:strRef>
              <c:f>'figure 4'!$A$12</c:f>
              <c:strCache>
                <c:ptCount val="1"/>
                <c:pt idx="0">
                  <c:v>Non-poursuite d'études</c:v>
                </c:pt>
              </c:strCache>
            </c:strRef>
          </c:tx>
          <c:spPr>
            <a:solidFill>
              <a:schemeClr val="accent5">
                <a:lumMod val="75000"/>
              </a:schemeClr>
            </a:solidFill>
          </c:spPr>
          <c:invertIfNegative val="0"/>
          <c:dLbls>
            <c:txPr>
              <a:bodyPr/>
              <a:lstStyle/>
              <a:p>
                <a:pPr>
                  <a:defRPr>
                    <a:solidFill>
                      <a:schemeClr val="bg1"/>
                    </a:solidFill>
                  </a:defRPr>
                </a:pPr>
                <a:endParaRPr lang="fr-FR"/>
              </a:p>
            </c:txPr>
            <c:dLblPos val="ctr"/>
            <c:showLegendKey val="0"/>
            <c:showVal val="1"/>
            <c:showCatName val="0"/>
            <c:showSerName val="0"/>
            <c:showPercent val="0"/>
            <c:showBubbleSize val="0"/>
            <c:showLeaderLines val="0"/>
          </c:dLbls>
          <c:cat>
            <c:strRef>
              <c:f>'figure 4'!$B$5:$D$5</c:f>
              <c:strCache>
                <c:ptCount val="3"/>
                <c:pt idx="0">
                  <c:v>Sans mention </c:v>
                </c:pt>
                <c:pt idx="1">
                  <c:v>Mention assez bien</c:v>
                </c:pt>
                <c:pt idx="2">
                  <c:v>Mention bien ou très bien</c:v>
                </c:pt>
              </c:strCache>
            </c:strRef>
          </c:cat>
          <c:val>
            <c:numRef>
              <c:f>'figure 4'!$B$12:$D$12</c:f>
              <c:numCache>
                <c:formatCode>0</c:formatCode>
                <c:ptCount val="3"/>
                <c:pt idx="0">
                  <c:v>47.45</c:v>
                </c:pt>
                <c:pt idx="1">
                  <c:v>29.34</c:v>
                </c:pt>
                <c:pt idx="2">
                  <c:v>18.37</c:v>
                </c:pt>
              </c:numCache>
            </c:numRef>
          </c:val>
        </c:ser>
        <c:dLbls>
          <c:dLblPos val="ctr"/>
          <c:showLegendKey val="0"/>
          <c:showVal val="1"/>
          <c:showCatName val="0"/>
          <c:showSerName val="0"/>
          <c:showPercent val="0"/>
          <c:showBubbleSize val="0"/>
        </c:dLbls>
        <c:gapWidth val="150"/>
        <c:overlap val="100"/>
        <c:axId val="93166208"/>
        <c:axId val="93176192"/>
      </c:barChart>
      <c:catAx>
        <c:axId val="93166208"/>
        <c:scaling>
          <c:orientation val="minMax"/>
        </c:scaling>
        <c:delete val="0"/>
        <c:axPos val="l"/>
        <c:majorTickMark val="out"/>
        <c:minorTickMark val="none"/>
        <c:tickLblPos val="nextTo"/>
        <c:txPr>
          <a:bodyPr/>
          <a:lstStyle/>
          <a:p>
            <a:pPr>
              <a:defRPr b="1"/>
            </a:pPr>
            <a:endParaRPr lang="fr-FR"/>
          </a:p>
        </c:txPr>
        <c:crossAx val="93176192"/>
        <c:crosses val="autoZero"/>
        <c:auto val="1"/>
        <c:lblAlgn val="ctr"/>
        <c:lblOffset val="100"/>
        <c:noMultiLvlLbl val="0"/>
      </c:catAx>
      <c:valAx>
        <c:axId val="93176192"/>
        <c:scaling>
          <c:orientation val="minMax"/>
        </c:scaling>
        <c:delete val="0"/>
        <c:axPos val="b"/>
        <c:majorGridlines/>
        <c:numFmt formatCode="0%" sourceLinked="1"/>
        <c:majorTickMark val="out"/>
        <c:minorTickMark val="none"/>
        <c:tickLblPos val="nextTo"/>
        <c:txPr>
          <a:bodyPr/>
          <a:lstStyle/>
          <a:p>
            <a:pPr>
              <a:defRPr b="1"/>
            </a:pPr>
            <a:endParaRPr lang="fr-FR"/>
          </a:p>
        </c:txPr>
        <c:crossAx val="93166208"/>
        <c:crosses val="autoZero"/>
        <c:crossBetween val="between"/>
      </c:valAx>
    </c:plotArea>
    <c:legend>
      <c:legendPos val="b"/>
      <c:layout>
        <c:manualLayout>
          <c:xMode val="edge"/>
          <c:yMode val="edge"/>
          <c:x val="0.2196441934119937"/>
          <c:y val="0.76476988334164608"/>
          <c:w val="0.76537220081532364"/>
          <c:h val="0.21120610020852343"/>
        </c:manualLayout>
      </c:layout>
      <c:overlay val="0"/>
      <c:txPr>
        <a:bodyPr/>
        <a:lstStyle/>
        <a:p>
          <a:pPr>
            <a:defRPr b="1"/>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742949</xdr:colOff>
      <xdr:row>2</xdr:row>
      <xdr:rowOff>33336</xdr:rowOff>
    </xdr:from>
    <xdr:to>
      <xdr:col>10</xdr:col>
      <xdr:colOff>133350</xdr:colOff>
      <xdr:row>13</xdr:row>
      <xdr:rowOff>104774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781050</xdr:colOff>
      <xdr:row>16</xdr:row>
      <xdr:rowOff>171449</xdr:rowOff>
    </xdr:from>
    <xdr:to>
      <xdr:col>5</xdr:col>
      <xdr:colOff>647700</xdr:colOff>
      <xdr:row>32</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322517</xdr:colOff>
      <xdr:row>2</xdr:row>
      <xdr:rowOff>68433</xdr:rowOff>
    </xdr:from>
    <xdr:to>
      <xdr:col>11</xdr:col>
      <xdr:colOff>714375</xdr:colOff>
      <xdr:row>37</xdr:row>
      <xdr:rowOff>6763</xdr:rowOff>
    </xdr:to>
    <xdr:pic>
      <xdr:nvPicPr>
        <xdr:cNvPr id="7" name="Image 6"/>
        <xdr:cNvPicPr>
          <a:picLocks noChangeAspect="1"/>
        </xdr:cNvPicPr>
      </xdr:nvPicPr>
      <xdr:blipFill>
        <a:blip xmlns:r="http://schemas.openxmlformats.org/officeDocument/2006/relationships" r:embed="rId1"/>
        <a:stretch>
          <a:fillRect/>
        </a:stretch>
      </xdr:blipFill>
      <xdr:spPr>
        <a:xfrm>
          <a:off x="322517" y="458958"/>
          <a:ext cx="8773858" cy="660583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showGridLines="0" tabSelected="1" zoomScaleNormal="100" workbookViewId="0">
      <selection activeCell="B5" sqref="B5"/>
    </sheetView>
  </sheetViews>
  <sheetFormatPr baseColWidth="10" defaultRowHeight="15" x14ac:dyDescent="0.25"/>
  <cols>
    <col min="1" max="2" width="12.28515625" style="46" customWidth="1"/>
    <col min="3" max="3" width="11.85546875" style="46" customWidth="1"/>
    <col min="4" max="16384" width="11.42578125" style="46"/>
  </cols>
  <sheetData>
    <row r="1" spans="1:2" ht="15.75" customHeight="1" x14ac:dyDescent="0.25">
      <c r="A1" s="71" t="s">
        <v>44</v>
      </c>
    </row>
    <row r="2" spans="1:2" ht="15.75" customHeight="1" x14ac:dyDescent="0.25">
      <c r="A2" s="46" t="s">
        <v>45</v>
      </c>
      <c r="B2" s="72" t="s">
        <v>50</v>
      </c>
    </row>
    <row r="3" spans="1:2" ht="15.75" customHeight="1" x14ac:dyDescent="0.25">
      <c r="A3" s="46" t="s">
        <v>46</v>
      </c>
      <c r="B3" s="72" t="s">
        <v>51</v>
      </c>
    </row>
    <row r="4" spans="1:2" ht="15.75" customHeight="1" x14ac:dyDescent="0.25">
      <c r="A4" s="46" t="s">
        <v>47</v>
      </c>
      <c r="B4" s="72" t="s">
        <v>52</v>
      </c>
    </row>
    <row r="5" spans="1:2" ht="15.75" customHeight="1" x14ac:dyDescent="0.25">
      <c r="A5" s="46" t="s">
        <v>48</v>
      </c>
      <c r="B5" s="72" t="s">
        <v>53</v>
      </c>
    </row>
    <row r="6" spans="1:2" ht="15.75" customHeight="1" x14ac:dyDescent="0.25">
      <c r="A6" s="46" t="s">
        <v>49</v>
      </c>
      <c r="B6" s="72" t="s">
        <v>54</v>
      </c>
    </row>
    <row r="7" spans="1:2" ht="15.75" customHeight="1" x14ac:dyDescent="0.25"/>
    <row r="8" spans="1:2" ht="15.75" customHeight="1" x14ac:dyDescent="0.25"/>
    <row r="9" spans="1:2" ht="15.75" customHeight="1" x14ac:dyDescent="0.25"/>
    <row r="10" spans="1:2" ht="15.75" customHeight="1" x14ac:dyDescent="0.25"/>
    <row r="11" spans="1:2" ht="15.75" customHeight="1" x14ac:dyDescent="0.25"/>
    <row r="12" spans="1:2" ht="15.75" customHeight="1" x14ac:dyDescent="0.25"/>
    <row r="13" spans="1:2" ht="15.75" customHeight="1" x14ac:dyDescent="0.25"/>
    <row r="14" spans="1:2" ht="15.75" customHeight="1" x14ac:dyDescent="0.25"/>
    <row r="15" spans="1:2" ht="15.75" customHeight="1" x14ac:dyDescent="0.25"/>
    <row r="16" spans="1:2"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sheetData>
  <hyperlinks>
    <hyperlink ref="B2" location="'figure 1'!A1" display="Parcours scolaire après le collège des bacheliers professionnels (%) "/>
    <hyperlink ref="B3" location="'figure 2'!A1" display="Poursuite d’études des élèves entrés en sixième en 2007 et ayant obtenu un bac professionnel (%)"/>
    <hyperlink ref="B4" location="'figure 3'!A1" display="Répartition des premiers vœux demandés dans APB des bacheliers professionnels dans l'enseignement supérieur selon la mention obtenue au baccalauréat (%)"/>
    <hyperlink ref="B5" location="'figure 4'!A1" display="Poursuites d’études des bacheliers professionnels selon la mention au baccalauréat (en %)"/>
    <hyperlink ref="B6" location="'figure 5'!A1" display="Résumé de la situation des bacheliers professionnels 2 ans après leur entrée en STS (base de 100 bacheliers)"/>
  </hyperlink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74"/>
  <sheetViews>
    <sheetView showGridLines="0" zoomScaleNormal="100" workbookViewId="0">
      <selection activeCell="A2" sqref="A2:C2"/>
    </sheetView>
  </sheetViews>
  <sheetFormatPr baseColWidth="10" defaultRowHeight="15" x14ac:dyDescent="0.25"/>
  <cols>
    <col min="1" max="1" width="78.42578125" customWidth="1"/>
    <col min="2" max="2" width="16.85546875" customWidth="1"/>
    <col min="3" max="3" width="11.85546875" customWidth="1"/>
  </cols>
  <sheetData>
    <row r="2" spans="1:3" s="1" customFormat="1" ht="15" customHeight="1" x14ac:dyDescent="0.2">
      <c r="A2" s="64" t="s">
        <v>0</v>
      </c>
      <c r="B2" s="64"/>
      <c r="C2" s="64"/>
    </row>
    <row r="3" spans="1:3" s="1" customFormat="1" ht="15" customHeight="1" thickBot="1" x14ac:dyDescent="0.25"/>
    <row r="4" spans="1:3" ht="15.75" customHeight="1" x14ac:dyDescent="0.25">
      <c r="A4" s="62" t="s">
        <v>25</v>
      </c>
      <c r="B4" s="63"/>
    </row>
    <row r="5" spans="1:3" ht="15.75" customHeight="1" x14ac:dyDescent="0.25">
      <c r="A5" s="36" t="s">
        <v>27</v>
      </c>
      <c r="B5" s="40">
        <v>42.33</v>
      </c>
    </row>
    <row r="6" spans="1:3" ht="15.75" customHeight="1" x14ac:dyDescent="0.25">
      <c r="A6" s="36" t="s">
        <v>26</v>
      </c>
      <c r="B6" s="40">
        <v>30.5</v>
      </c>
    </row>
    <row r="7" spans="1:3" ht="15.75" customHeight="1" x14ac:dyDescent="0.25">
      <c r="A7" s="41" t="s">
        <v>2</v>
      </c>
      <c r="B7" s="40">
        <v>4.18</v>
      </c>
    </row>
    <row r="8" spans="1:3" ht="15.75" customHeight="1" x14ac:dyDescent="0.25">
      <c r="A8" s="42" t="s">
        <v>3</v>
      </c>
      <c r="B8" s="40">
        <v>8.1</v>
      </c>
    </row>
    <row r="9" spans="1:3" ht="15.75" customHeight="1" x14ac:dyDescent="0.25">
      <c r="A9" s="43" t="s">
        <v>4</v>
      </c>
      <c r="B9" s="2">
        <v>5.95</v>
      </c>
    </row>
    <row r="10" spans="1:3" ht="15.75" customHeight="1" x14ac:dyDescent="0.25">
      <c r="A10" s="43" t="s">
        <v>5</v>
      </c>
      <c r="B10" s="2">
        <v>2.15</v>
      </c>
    </row>
    <row r="11" spans="1:3" ht="15.75" customHeight="1" x14ac:dyDescent="0.25">
      <c r="A11" s="41" t="s">
        <v>1</v>
      </c>
      <c r="B11" s="40">
        <v>8.3000000000000007</v>
      </c>
    </row>
    <row r="12" spans="1:3" ht="15.75" customHeight="1" x14ac:dyDescent="0.25">
      <c r="A12" s="42" t="s">
        <v>6</v>
      </c>
      <c r="B12" s="40">
        <v>6.59</v>
      </c>
    </row>
    <row r="13" spans="1:3" ht="15.75" customHeight="1" thickBot="1" x14ac:dyDescent="0.3">
      <c r="A13" s="44" t="s">
        <v>7</v>
      </c>
      <c r="B13" s="35">
        <v>100</v>
      </c>
    </row>
    <row r="14" spans="1:3" s="1" customFormat="1" ht="22.5" customHeight="1" x14ac:dyDescent="0.2"/>
    <row r="15" spans="1:3" s="1" customFormat="1" ht="15" customHeight="1" x14ac:dyDescent="0.2">
      <c r="A15" s="45" t="s">
        <v>8</v>
      </c>
      <c r="B15" s="45"/>
    </row>
    <row r="16" spans="1:3" s="1" customFormat="1" ht="15.75" customHeight="1" x14ac:dyDescent="0.2">
      <c r="A16" s="3" t="s">
        <v>29</v>
      </c>
      <c r="B16" s="4"/>
    </row>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sheetData>
  <mergeCells count="2">
    <mergeCell ref="A4:B4"/>
    <mergeCell ref="A2:C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showGridLines="0" zoomScaleNormal="100" workbookViewId="0"/>
  </sheetViews>
  <sheetFormatPr baseColWidth="10" defaultRowHeight="15" x14ac:dyDescent="0.25"/>
  <cols>
    <col min="1" max="1" width="35.28515625" customWidth="1"/>
    <col min="2" max="2" width="24" customWidth="1"/>
  </cols>
  <sheetData>
    <row r="1" spans="1:3" ht="24" customHeight="1" x14ac:dyDescent="0.25">
      <c r="A1" s="5" t="s">
        <v>28</v>
      </c>
      <c r="B1" s="5"/>
      <c r="C1" s="5"/>
    </row>
    <row r="2" spans="1:3" x14ac:dyDescent="0.25">
      <c r="B2" s="6"/>
    </row>
    <row r="3" spans="1:3" x14ac:dyDescent="0.25">
      <c r="A3" s="7" t="s">
        <v>9</v>
      </c>
      <c r="B3" s="8" t="s">
        <v>10</v>
      </c>
    </row>
    <row r="4" spans="1:3" ht="20.25" customHeight="1" x14ac:dyDescent="0.25">
      <c r="A4" s="9" t="s">
        <v>11</v>
      </c>
      <c r="B4" s="10">
        <v>6.85</v>
      </c>
    </row>
    <row r="5" spans="1:3" ht="20.25" customHeight="1" x14ac:dyDescent="0.25">
      <c r="A5" s="11" t="s">
        <v>12</v>
      </c>
      <c r="B5" s="12">
        <v>34.1</v>
      </c>
    </row>
    <row r="6" spans="1:3" ht="18" customHeight="1" x14ac:dyDescent="0.25">
      <c r="A6" s="13" t="s">
        <v>13</v>
      </c>
      <c r="B6" s="14">
        <v>3.3</v>
      </c>
    </row>
    <row r="7" spans="1:3" ht="18.75" customHeight="1" x14ac:dyDescent="0.25">
      <c r="A7" s="11" t="s">
        <v>14</v>
      </c>
      <c r="B7" s="12">
        <v>5.42</v>
      </c>
    </row>
    <row r="8" spans="1:3" ht="15" customHeight="1" x14ac:dyDescent="0.25">
      <c r="A8" s="15" t="s">
        <v>15</v>
      </c>
      <c r="B8" s="16">
        <v>13.24</v>
      </c>
    </row>
    <row r="9" spans="1:3" ht="22.5" customHeight="1" x14ac:dyDescent="0.25">
      <c r="A9" s="17" t="s">
        <v>16</v>
      </c>
      <c r="B9" s="18">
        <v>37.090000000000003</v>
      </c>
    </row>
    <row r="10" spans="1:3" x14ac:dyDescent="0.25">
      <c r="A10" s="19" t="s">
        <v>7</v>
      </c>
      <c r="B10" s="20">
        <v>100.00999999999999</v>
      </c>
    </row>
    <row r="11" spans="1:3" ht="29.25" customHeight="1" x14ac:dyDescent="0.25">
      <c r="A11" s="66" t="s">
        <v>30</v>
      </c>
      <c r="B11" s="66"/>
      <c r="C11" s="1"/>
    </row>
    <row r="12" spans="1:3" x14ac:dyDescent="0.25">
      <c r="A12" s="65" t="s">
        <v>17</v>
      </c>
      <c r="B12" s="65"/>
      <c r="C12" s="1"/>
    </row>
  </sheetData>
  <mergeCells count="2">
    <mergeCell ref="A12:B12"/>
    <mergeCell ref="A11:B11"/>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9"/>
  <sheetViews>
    <sheetView showGridLines="0" zoomScaleNormal="100" workbookViewId="0">
      <selection activeCell="G4" sqref="G4"/>
    </sheetView>
  </sheetViews>
  <sheetFormatPr baseColWidth="10" defaultRowHeight="15" x14ac:dyDescent="0.25"/>
  <cols>
    <col min="1" max="1" width="38.7109375" style="38" customWidth="1"/>
    <col min="2" max="2" width="11" style="38" customWidth="1"/>
    <col min="3" max="3" width="10.28515625" style="38" customWidth="1"/>
    <col min="4" max="4" width="16.5703125" style="38" customWidth="1"/>
    <col min="5" max="5" width="10.140625" style="38" customWidth="1"/>
    <col min="6" max="16384" width="11.42578125" style="38"/>
  </cols>
  <sheetData>
    <row r="2" spans="1:6" ht="35.25" customHeight="1" x14ac:dyDescent="0.25">
      <c r="A2" s="76" t="s">
        <v>38</v>
      </c>
      <c r="B2" s="76"/>
      <c r="C2" s="76"/>
      <c r="D2" s="76"/>
      <c r="E2" s="76"/>
      <c r="F2" s="5"/>
    </row>
    <row r="3" spans="1:6" x14ac:dyDescent="0.25">
      <c r="A3" s="77"/>
      <c r="B3" s="77"/>
      <c r="C3" s="77"/>
      <c r="D3" s="77"/>
      <c r="E3" s="77"/>
    </row>
    <row r="4" spans="1:6" ht="27" customHeight="1" x14ac:dyDescent="0.25">
      <c r="A4" s="59"/>
      <c r="B4" s="49" t="s">
        <v>11</v>
      </c>
      <c r="C4" s="49" t="s">
        <v>12</v>
      </c>
      <c r="D4" s="49" t="s">
        <v>14</v>
      </c>
      <c r="E4" s="61" t="s">
        <v>7</v>
      </c>
    </row>
    <row r="5" spans="1:6" ht="12.95" customHeight="1" x14ac:dyDescent="0.25">
      <c r="A5" s="56" t="s">
        <v>31</v>
      </c>
      <c r="B5" s="50"/>
      <c r="C5" s="47"/>
      <c r="D5" s="47"/>
      <c r="E5" s="48"/>
    </row>
    <row r="6" spans="1:6" ht="12.95" customHeight="1" x14ac:dyDescent="0.25">
      <c r="A6" s="57" t="s">
        <v>32</v>
      </c>
      <c r="B6" s="51">
        <v>5.98</v>
      </c>
      <c r="C6" s="51">
        <v>79.040000000000006</v>
      </c>
      <c r="D6" s="51">
        <v>14.979999999999993</v>
      </c>
      <c r="E6" s="52">
        <v>100</v>
      </c>
    </row>
    <row r="7" spans="1:6" ht="12.95" customHeight="1" x14ac:dyDescent="0.25">
      <c r="A7" s="53" t="s">
        <v>33</v>
      </c>
      <c r="B7" s="54">
        <v>46.82</v>
      </c>
      <c r="C7" s="54">
        <v>85.07</v>
      </c>
      <c r="D7" s="54">
        <v>56.66</v>
      </c>
      <c r="E7" s="55"/>
    </row>
    <row r="8" spans="1:6" ht="12.95" customHeight="1" x14ac:dyDescent="0.25">
      <c r="A8" s="56" t="s">
        <v>34</v>
      </c>
      <c r="B8" s="50"/>
      <c r="C8" s="47"/>
      <c r="D8" s="47"/>
      <c r="E8" s="48"/>
    </row>
    <row r="9" spans="1:6" ht="12.95" customHeight="1" x14ac:dyDescent="0.25">
      <c r="A9" s="57" t="s">
        <v>32</v>
      </c>
      <c r="B9" s="51">
        <v>8.93</v>
      </c>
      <c r="C9" s="51">
        <v>80.459999999999994</v>
      </c>
      <c r="D9" s="51">
        <v>10.610000000000007</v>
      </c>
      <c r="E9" s="52">
        <v>100</v>
      </c>
    </row>
    <row r="10" spans="1:6" ht="12.95" customHeight="1" x14ac:dyDescent="0.25">
      <c r="A10" s="53" t="s">
        <v>33</v>
      </c>
      <c r="B10" s="54">
        <v>62.6</v>
      </c>
      <c r="C10" s="54">
        <v>72.77</v>
      </c>
      <c r="D10" s="54">
        <v>38.400000000000006</v>
      </c>
      <c r="E10" s="55"/>
    </row>
    <row r="11" spans="1:6" ht="12.95" customHeight="1" x14ac:dyDescent="0.25">
      <c r="A11" s="56" t="s">
        <v>35</v>
      </c>
      <c r="B11" s="50"/>
      <c r="C11" s="47"/>
      <c r="D11" s="47"/>
      <c r="E11" s="48"/>
    </row>
    <row r="12" spans="1:6" ht="12.95" customHeight="1" x14ac:dyDescent="0.25">
      <c r="A12" s="57" t="s">
        <v>32</v>
      </c>
      <c r="B12" s="51">
        <v>10.9</v>
      </c>
      <c r="C12" s="51">
        <v>79.11</v>
      </c>
      <c r="D12" s="51">
        <v>9.99</v>
      </c>
      <c r="E12" s="52">
        <v>100</v>
      </c>
    </row>
    <row r="13" spans="1:6" ht="12.95" customHeight="1" x14ac:dyDescent="0.25">
      <c r="A13" s="53" t="s">
        <v>33</v>
      </c>
      <c r="B13" s="54">
        <v>58.1</v>
      </c>
      <c r="C13" s="54">
        <v>56.57</v>
      </c>
      <c r="D13" s="54">
        <v>26.95</v>
      </c>
      <c r="E13" s="55"/>
    </row>
    <row r="14" spans="1:6" ht="12.95" customHeight="1" x14ac:dyDescent="0.25">
      <c r="A14" s="56" t="s">
        <v>20</v>
      </c>
      <c r="B14" s="60"/>
      <c r="C14" s="60"/>
      <c r="D14" s="60"/>
      <c r="E14" s="58"/>
    </row>
    <row r="15" spans="1:6" s="46" customFormat="1" ht="12.95" customHeight="1" x14ac:dyDescent="0.25">
      <c r="A15" s="57" t="s">
        <v>32</v>
      </c>
      <c r="B15" s="51">
        <v>9.27</v>
      </c>
      <c r="C15" s="51">
        <v>79.56</v>
      </c>
      <c r="D15" s="51">
        <f>100-C15-B15</f>
        <v>11.169999999999998</v>
      </c>
      <c r="E15" s="52">
        <v>100</v>
      </c>
    </row>
    <row r="16" spans="1:6" s="46" customFormat="1" ht="12.95" customHeight="1" x14ac:dyDescent="0.25">
      <c r="A16" s="53" t="s">
        <v>33</v>
      </c>
      <c r="B16" s="54">
        <v>59.09</v>
      </c>
      <c r="C16" s="54">
        <v>68.72</v>
      </c>
      <c r="D16" s="54">
        <v>39.07</v>
      </c>
      <c r="E16" s="55"/>
    </row>
    <row r="17" spans="1:5" ht="40.5" customHeight="1" x14ac:dyDescent="0.25">
      <c r="A17" s="73" t="s">
        <v>36</v>
      </c>
      <c r="B17" s="73"/>
      <c r="C17" s="73"/>
      <c r="D17" s="73"/>
      <c r="E17" s="73"/>
    </row>
    <row r="18" spans="1:5" ht="41.25" customHeight="1" x14ac:dyDescent="0.25">
      <c r="A18" s="74" t="s">
        <v>37</v>
      </c>
      <c r="B18" s="74"/>
      <c r="C18" s="74"/>
      <c r="D18" s="74"/>
      <c r="E18" s="74"/>
    </row>
    <row r="19" spans="1:5" x14ac:dyDescent="0.25">
      <c r="A19" s="75" t="s">
        <v>29</v>
      </c>
      <c r="B19" s="75"/>
      <c r="C19" s="75"/>
      <c r="D19" s="75"/>
      <c r="E19" s="75"/>
    </row>
  </sheetData>
  <mergeCells count="5">
    <mergeCell ref="A19:E19"/>
    <mergeCell ref="A17:E17"/>
    <mergeCell ref="A18:E18"/>
    <mergeCell ref="A2:E2"/>
    <mergeCell ref="A3:E3"/>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76"/>
  <sheetViews>
    <sheetView showGridLines="0" zoomScaleNormal="100" workbookViewId="0">
      <selection activeCell="G29" sqref="G29"/>
    </sheetView>
  </sheetViews>
  <sheetFormatPr baseColWidth="10" defaultRowHeight="15" x14ac:dyDescent="0.25"/>
  <cols>
    <col min="1" max="1" width="29" customWidth="1"/>
    <col min="2" max="2" width="19" customWidth="1"/>
    <col min="3" max="3" width="16.85546875" customWidth="1"/>
    <col min="4" max="4" width="19.7109375" customWidth="1"/>
    <col min="11" max="11" width="28" customWidth="1"/>
    <col min="12" max="12" width="17" customWidth="1"/>
    <col min="13" max="13" width="18.5703125" customWidth="1"/>
    <col min="14" max="14" width="21" customWidth="1"/>
  </cols>
  <sheetData>
    <row r="2" spans="1:8" x14ac:dyDescent="0.25">
      <c r="A2" s="70" t="s">
        <v>39</v>
      </c>
      <c r="B2" s="70"/>
      <c r="C2" s="70"/>
      <c r="D2" s="70"/>
      <c r="E2" s="70"/>
      <c r="F2" s="70"/>
      <c r="G2" s="70"/>
      <c r="H2" s="70"/>
    </row>
    <row r="3" spans="1:8" ht="16.5" customHeight="1" thickBot="1" x14ac:dyDescent="0.3"/>
    <row r="4" spans="1:8" ht="16.5" customHeight="1" x14ac:dyDescent="0.25">
      <c r="A4" s="21"/>
      <c r="B4" s="67" t="s">
        <v>10</v>
      </c>
      <c r="C4" s="68"/>
      <c r="D4" s="69"/>
    </row>
    <row r="5" spans="1:8" ht="24" customHeight="1" x14ac:dyDescent="0.25">
      <c r="A5" s="22"/>
      <c r="B5" s="23" t="s">
        <v>21</v>
      </c>
      <c r="C5" s="23" t="s">
        <v>18</v>
      </c>
      <c r="D5" s="24" t="s">
        <v>22</v>
      </c>
    </row>
    <row r="6" spans="1:8" ht="16.5" customHeight="1" x14ac:dyDescent="0.25">
      <c r="A6" s="25" t="s">
        <v>11</v>
      </c>
      <c r="B6" s="29">
        <v>8.43</v>
      </c>
      <c r="C6" s="29">
        <v>6.27</v>
      </c>
      <c r="D6" s="30">
        <v>4.05</v>
      </c>
    </row>
    <row r="7" spans="1:8" ht="16.5" customHeight="1" x14ac:dyDescent="0.25">
      <c r="A7" s="25" t="s">
        <v>12</v>
      </c>
      <c r="B7" s="29">
        <v>23.92</v>
      </c>
      <c r="C7" s="29">
        <v>40.86</v>
      </c>
      <c r="D7" s="30">
        <v>54.25</v>
      </c>
    </row>
    <row r="8" spans="1:8" ht="16.5" customHeight="1" x14ac:dyDescent="0.25">
      <c r="A8" s="25" t="s">
        <v>13</v>
      </c>
      <c r="B8" s="29">
        <v>2.4500000000000002</v>
      </c>
      <c r="C8" s="29">
        <v>3.38</v>
      </c>
      <c r="D8" s="30">
        <v>4.08</v>
      </c>
    </row>
    <row r="9" spans="1:8" ht="16.5" customHeight="1" x14ac:dyDescent="0.25">
      <c r="A9" s="25" t="s">
        <v>14</v>
      </c>
      <c r="B9" s="29">
        <v>4.67</v>
      </c>
      <c r="C9" s="29">
        <v>5.55</v>
      </c>
      <c r="D9" s="30">
        <v>9.49</v>
      </c>
    </row>
    <row r="10" spans="1:8" ht="16.5" customHeight="1" x14ac:dyDescent="0.25">
      <c r="A10" s="26" t="s">
        <v>23</v>
      </c>
      <c r="B10" s="27">
        <f>SUM(B6:B9)</f>
        <v>39.470000000000006</v>
      </c>
      <c r="C10" s="27">
        <f t="shared" ref="C10:D10" si="0">SUM(C6:C9)</f>
        <v>56.059999999999995</v>
      </c>
      <c r="D10" s="27">
        <f t="shared" si="0"/>
        <v>71.86999999999999</v>
      </c>
    </row>
    <row r="11" spans="1:8" ht="16.5" customHeight="1" x14ac:dyDescent="0.25">
      <c r="A11" s="28" t="s">
        <v>24</v>
      </c>
      <c r="B11" s="27">
        <v>13.08</v>
      </c>
      <c r="C11" s="27">
        <v>14.59</v>
      </c>
      <c r="D11" s="31">
        <v>9.49</v>
      </c>
    </row>
    <row r="12" spans="1:8" x14ac:dyDescent="0.25">
      <c r="A12" s="26" t="s">
        <v>16</v>
      </c>
      <c r="B12" s="27">
        <v>47.45</v>
      </c>
      <c r="C12" s="27">
        <v>29.34</v>
      </c>
      <c r="D12" s="31">
        <v>18.37</v>
      </c>
    </row>
    <row r="13" spans="1:8" ht="15.75" thickBot="1" x14ac:dyDescent="0.3">
      <c r="A13" s="34" t="s">
        <v>19</v>
      </c>
      <c r="B13" s="32">
        <f>SUM(B10:B12)</f>
        <v>100</v>
      </c>
      <c r="C13" s="32">
        <v>100</v>
      </c>
      <c r="D13" s="33">
        <v>100</v>
      </c>
    </row>
    <row r="14" spans="1:8" x14ac:dyDescent="0.25">
      <c r="A14" s="39" t="s">
        <v>8</v>
      </c>
    </row>
    <row r="15" spans="1:8" ht="15" customHeight="1" x14ac:dyDescent="0.25">
      <c r="A15" s="39" t="s">
        <v>29</v>
      </c>
    </row>
    <row r="22" ht="13.5" customHeight="1" x14ac:dyDescent="0.25"/>
    <row r="23" ht="26.25" customHeight="1" x14ac:dyDescent="0.25"/>
    <row r="28" ht="15" customHeight="1" x14ac:dyDescent="0.25"/>
    <row r="71" ht="15" customHeight="1" x14ac:dyDescent="0.25"/>
    <row r="73" ht="26.25" customHeight="1" x14ac:dyDescent="0.25"/>
    <row r="74" ht="39" customHeight="1" x14ac:dyDescent="0.25"/>
    <row r="76" ht="15" customHeight="1" x14ac:dyDescent="0.25"/>
  </sheetData>
  <mergeCells count="2">
    <mergeCell ref="B4:D4"/>
    <mergeCell ref="A2:H2"/>
  </mergeCells>
  <pageMargins left="0.70866141732283472" right="0.7086614173228347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topLeftCell="A8" zoomScaleNormal="100" workbookViewId="0">
      <selection activeCell="A40" sqref="A40:N40"/>
    </sheetView>
  </sheetViews>
  <sheetFormatPr baseColWidth="10" defaultRowHeight="15" x14ac:dyDescent="0.25"/>
  <sheetData>
    <row r="1" spans="1:2" ht="15.75" customHeight="1" x14ac:dyDescent="0.25">
      <c r="A1" s="37" t="s">
        <v>40</v>
      </c>
      <c r="B1" s="37"/>
    </row>
    <row r="39" spans="1:14" x14ac:dyDescent="0.25">
      <c r="A39" t="s">
        <v>41</v>
      </c>
    </row>
    <row r="40" spans="1:14" ht="30" customHeight="1" x14ac:dyDescent="0.25">
      <c r="A40" s="78" t="s">
        <v>42</v>
      </c>
      <c r="B40" s="78"/>
      <c r="C40" s="78"/>
      <c r="D40" s="78"/>
      <c r="E40" s="78"/>
      <c r="F40" s="78"/>
      <c r="G40" s="78"/>
      <c r="H40" s="78"/>
      <c r="I40" s="78"/>
      <c r="J40" s="78"/>
      <c r="K40" s="78"/>
      <c r="L40" s="78"/>
      <c r="M40" s="78"/>
      <c r="N40" s="78"/>
    </row>
    <row r="41" spans="1:14" x14ac:dyDescent="0.25">
      <c r="A41" t="s">
        <v>43</v>
      </c>
    </row>
  </sheetData>
  <mergeCells count="1">
    <mergeCell ref="A40:N40"/>
  </mergeCells>
  <pageMargins left="0.70866141732283472" right="0.70866141732283472" top="0.74803149606299213" bottom="0.74803149606299213"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Sommaire</vt:lpstr>
      <vt:lpstr>figure 1</vt:lpstr>
      <vt:lpstr>figure 2</vt:lpstr>
      <vt:lpstr>figure 3</vt:lpstr>
      <vt:lpstr>figure 4</vt:lpstr>
      <vt:lpstr>figure 5</vt:lpstr>
      <vt:lpstr>Sommaire!Zone_d_impression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Clotilde LIXI</cp:lastModifiedBy>
  <cp:lastPrinted>2019-04-23T08:23:45Z</cp:lastPrinted>
  <dcterms:created xsi:type="dcterms:W3CDTF">2018-12-12T10:45:35Z</dcterms:created>
  <dcterms:modified xsi:type="dcterms:W3CDTF">2019-04-23T08:30:00Z</dcterms:modified>
</cp:coreProperties>
</file>