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 yWindow="420" windowWidth="24210" windowHeight="4995"/>
  </bookViews>
  <sheets>
    <sheet name="Tableau 1" sheetId="1" r:id="rId1"/>
    <sheet name="Tableau 2" sheetId="2" r:id="rId2"/>
    <sheet name="Tableau 3" sheetId="4" r:id="rId3"/>
    <sheet name="Graphique 1" sheetId="3" r:id="rId4"/>
    <sheet name="Graphique 2" sheetId="5" r:id="rId5"/>
    <sheet name="Graphique 3" sheetId="6" r:id="rId6"/>
    <sheet name="Graphique 4" sheetId="8" r:id="rId7"/>
    <sheet name="Carte 1" sheetId="9" r:id="rId8"/>
  </sheets>
  <calcPr calcId="145621"/>
</workbook>
</file>

<file path=xl/calcChain.xml><?xml version="1.0" encoding="utf-8"?>
<calcChain xmlns="http://schemas.openxmlformats.org/spreadsheetml/2006/main">
  <c r="D33" i="1" l="1"/>
  <c r="C33" i="1" l="1"/>
</calcChain>
</file>

<file path=xl/sharedStrings.xml><?xml version="1.0" encoding="utf-8"?>
<sst xmlns="http://schemas.openxmlformats.org/spreadsheetml/2006/main" count="276" uniqueCount="131">
  <si>
    <t>Regroupement</t>
  </si>
  <si>
    <t>Universités</t>
  </si>
  <si>
    <t>Ecoles d'ingénieurs</t>
  </si>
  <si>
    <t>Ecoles de commerce</t>
  </si>
  <si>
    <t xml:space="preserve">Ecoles supérieures artistiques et culturelles </t>
  </si>
  <si>
    <t>Ecoles normales supérieures</t>
  </si>
  <si>
    <t>Autres</t>
  </si>
  <si>
    <t>Nombre d'étudiants</t>
  </si>
  <si>
    <t>Total</t>
  </si>
  <si>
    <t>Associations</t>
  </si>
  <si>
    <t>Comue</t>
  </si>
  <si>
    <t>Aix-Marseille-Provence-Méditerranée</t>
  </si>
  <si>
    <t>Alsace</t>
  </si>
  <si>
    <t>Auvergne</t>
  </si>
  <si>
    <t>Lorraine</t>
  </si>
  <si>
    <t>Aquitaine</t>
  </si>
  <si>
    <t>Languedoc-Roussillon Universités</t>
  </si>
  <si>
    <t>Normandie Université</t>
  </si>
  <si>
    <t>Paris Sciences et Lettres</t>
  </si>
  <si>
    <t>Picardie</t>
  </si>
  <si>
    <t>Hesam Université</t>
  </si>
  <si>
    <t>Sorbonne Université</t>
  </si>
  <si>
    <t>Université Bourgogne Franche-Comté</t>
  </si>
  <si>
    <t>Université Bretagne-Loire</t>
  </si>
  <si>
    <t>Université Lille Nord de France</t>
  </si>
  <si>
    <t>Université Grenoble Alpes</t>
  </si>
  <si>
    <t>Université Paris-Est</t>
  </si>
  <si>
    <t>Université Paris Lumières</t>
  </si>
  <si>
    <t>Université Paris Seine</t>
  </si>
  <si>
    <t>Université Paris-Saclay</t>
  </si>
  <si>
    <t>Université Sorbonne Paris Cité</t>
  </si>
  <si>
    <t>Université de Champagne</t>
  </si>
  <si>
    <t>Université de Lyon</t>
  </si>
  <si>
    <t>Université confédérale Léonard de Vinci</t>
  </si>
  <si>
    <t>Source: MENESR-DGESIP-DGRI-SIES</t>
  </si>
  <si>
    <t>Profession de santé</t>
  </si>
  <si>
    <t>Commerce</t>
  </si>
  <si>
    <t>Art et culture</t>
  </si>
  <si>
    <t>Autre</t>
  </si>
  <si>
    <t>Ensemble</t>
  </si>
  <si>
    <t>Université fédérale de Toulouse Midi-Pyrénées</t>
  </si>
  <si>
    <t>Filière générale LMD</t>
  </si>
  <si>
    <t>Ingénieurs (1)</t>
  </si>
  <si>
    <t>Association Aix-Marseille-Provence-Méditerranée</t>
  </si>
  <si>
    <t>Association Alsace</t>
  </si>
  <si>
    <t>Association Auvergne</t>
  </si>
  <si>
    <t>Association Lorraine</t>
  </si>
  <si>
    <t>Association Picardie</t>
  </si>
  <si>
    <t>Droit sciences politiques</t>
  </si>
  <si>
    <t>Economie, AES</t>
  </si>
  <si>
    <t>Sciences</t>
  </si>
  <si>
    <t>Staps</t>
  </si>
  <si>
    <t>Santé</t>
  </si>
  <si>
    <t>Etudiants français</t>
  </si>
  <si>
    <t>Répartition des inscrits (en %)</t>
  </si>
  <si>
    <t>Autres établissements</t>
  </si>
  <si>
    <t>Nombre d'établissements membres</t>
  </si>
  <si>
    <t>Etudiants étrangers en mobilité</t>
  </si>
  <si>
    <t>Sorbonne Université (1)</t>
  </si>
  <si>
    <t>(1) Les étudiants de l'Université de technologie de Compiègne, par ailleurs associée à l'association Picardie, sont comptabilisés au sein de la Comue Sorbonne université dans cette note. Cela concerne 3 940 inscrits en 2015-2016.</t>
  </si>
  <si>
    <t>Association</t>
  </si>
  <si>
    <t>Tableau 1 - Répartition des inscrits selon le type d’établissement en 2015-2016</t>
  </si>
  <si>
    <t>Tableau 2 - Répartition des inscrits selon la filière en 2015-2016, en %</t>
  </si>
  <si>
    <t>Graphique 1 - Répartition des inscrits selon le cursus en 2015-2016, en %</t>
  </si>
  <si>
    <t>Graphique 3 - Part des étudiants enfants de cadres ou professions intellectuelles supérieures en 2015-2016, en %</t>
  </si>
  <si>
    <t>Tableau 3 - Répartition des inscrits selon la discipline en 2015-2016, en %</t>
  </si>
  <si>
    <t>Aix-Marseille</t>
  </si>
  <si>
    <t>Hesam</t>
  </si>
  <si>
    <t>Languedoc-Roussillon</t>
  </si>
  <si>
    <t>Normandie</t>
  </si>
  <si>
    <t>Sorbonne</t>
  </si>
  <si>
    <t>Bourgogne Franche-Comté</t>
  </si>
  <si>
    <t>Bretagne-Loire</t>
  </si>
  <si>
    <t>Côte d Azur</t>
  </si>
  <si>
    <t>Grenoble Alpes</t>
  </si>
  <si>
    <t>Lille Nord de France</t>
  </si>
  <si>
    <t>Paris Lumières</t>
  </si>
  <si>
    <t>Paris Seine</t>
  </si>
  <si>
    <t>Paris-Est</t>
  </si>
  <si>
    <t>Paris-Saclay</t>
  </si>
  <si>
    <t>Sorbonne Paris Cité</t>
  </si>
  <si>
    <t>Léonard de Vinci</t>
  </si>
  <si>
    <t>Champagne</t>
  </si>
  <si>
    <t>Lyon</t>
  </si>
  <si>
    <t>Toulouse Midi-Pyrénées</t>
  </si>
  <si>
    <t>Axe 1</t>
  </si>
  <si>
    <t>Axe 2</t>
  </si>
  <si>
    <t>Graphique 4 – Position des regroupements sur le plan factoriel selon les caractéristiques de leurs inscrits</t>
  </si>
  <si>
    <t>Lettres, langues, arts et SHS</t>
  </si>
  <si>
    <t>Licence</t>
  </si>
  <si>
    <t>Master</t>
  </si>
  <si>
    <t>Doctorat</t>
  </si>
  <si>
    <t>Graphique 2 - Part des étudiants étrangers en mobilité en 2015-2016, en %</t>
  </si>
  <si>
    <t>%</t>
  </si>
  <si>
    <t xml:space="preserve"> Part des étudiants enfants de cadres et professions intellectuelles supérieures (%)</t>
  </si>
  <si>
    <t>Lecture : la Comue  Aquitaine comprend 80 817 étudiants, Parmi eux, 97 % sont inscrits en université et 3 % en école d'ingénieurs (hors université).</t>
  </si>
  <si>
    <r>
      <rPr>
        <b/>
        <sz val="9"/>
        <color rgb="FF000000"/>
        <rFont val="Arial"/>
        <family val="2"/>
      </rPr>
      <t>Universités</t>
    </r>
    <r>
      <rPr>
        <sz val="9"/>
        <color rgb="FF000000"/>
        <rFont val="Arial"/>
        <family val="2"/>
      </rPr>
      <t xml:space="preserve"> : y  compris l'université de Lorraine devenu grand établissements en 2011.</t>
    </r>
  </si>
  <si>
    <r>
      <rPr>
        <b/>
        <sz val="9"/>
        <color rgb="FF000000"/>
        <rFont val="Arial"/>
        <family val="2"/>
      </rPr>
      <t>Ecoles d'ingénieur</t>
    </r>
    <r>
      <rPr>
        <sz val="9"/>
        <color rgb="FF000000"/>
        <rFont val="Arial"/>
        <family val="2"/>
      </rPr>
      <t>s : y compris l'INP de Toulouse, l'institut polytechnique de Grenoble et les universités de technologie. Les écoles d'ingénieurs internes aux universités ne sont pas comptabilisées ici.</t>
    </r>
  </si>
  <si>
    <r>
      <rPr>
        <b/>
        <sz val="9"/>
        <color rgb="FF000000"/>
        <rFont val="Arial"/>
        <family val="2"/>
      </rPr>
      <t>Autres</t>
    </r>
    <r>
      <rPr>
        <sz val="9"/>
        <color rgb="FF000000"/>
        <rFont val="Arial"/>
        <family val="2"/>
      </rPr>
      <t xml:space="preserve"> : regroupe l'Institut catholique de Lille, des "grands établissements" qui délivrent un enseignement de type universitaire  (Paris-Dauphine, Inalco, Institut de physique du globe de Paris et  l'Observatoire de Paris), l'IEP de Paris, des écoles vétérinaires, des écoles du secteur du travail social, l'école nationale supérieure de paysage de Versailles, le musée national d'histoire naturelle et l'Institut libre d'éducation physique supérieure.</t>
    </r>
  </si>
  <si>
    <r>
      <rPr>
        <b/>
        <sz val="9"/>
        <color rgb="FF000000"/>
        <rFont val="Arial"/>
        <family val="2"/>
      </rPr>
      <t>Ecoles supérieures artistiques et culturelle</t>
    </r>
    <r>
      <rPr>
        <sz val="9"/>
        <color rgb="FF000000"/>
        <rFont val="Arial"/>
        <family val="2"/>
      </rPr>
      <t>s : y compris les écoles d'architecture.</t>
    </r>
  </si>
  <si>
    <t>Source : MENESR-DGESIP-DGRI-SIES</t>
  </si>
  <si>
    <t>Carte 1 – Part des effectifs étudiants inscrits dans un établissement membre d’un regroupement en 2015-2016</t>
  </si>
  <si>
    <t>(1) Les pourcentages mentionnés dans cette colonne ne correspondent pas strictement aux pourcentages d'inscrits en écoles d'ingénieurs renseignés dans le tableau 1. En effet, ne sont concernées ici que les formations d'ingénieurs classiques délivrées en écoles d'ingénieurs (y compris écoles internes aux universités). Or, les écoles d’ingénieurs offrent souvent en parallèle d'autres formations conduisant à des diplômes différents, qui ne sont pas uniquement des diplômes d’ingénieurs (Mastère Spécialisé, Master LMD, Master ingénieur, Doctorat, …).</t>
  </si>
  <si>
    <t>DUT - Licence pro.</t>
  </si>
  <si>
    <t>NANTES</t>
  </si>
  <si>
    <t>PARIS</t>
  </si>
  <si>
    <t>ROUEN</t>
  </si>
  <si>
    <t>BORDEAUX</t>
  </si>
  <si>
    <t>LILLE</t>
  </si>
  <si>
    <t>VERSAILLES</t>
  </si>
  <si>
    <t>RENNES</t>
  </si>
  <si>
    <t>LIMOGES</t>
  </si>
  <si>
    <t>POITIERS</t>
  </si>
  <si>
    <t>AIX-MARSEILLE</t>
  </si>
  <si>
    <t>MONTPELLIER</t>
  </si>
  <si>
    <t>LYON</t>
  </si>
  <si>
    <t>CAEN</t>
  </si>
  <si>
    <t>CRETEIL</t>
  </si>
  <si>
    <t>DIJON</t>
  </si>
  <si>
    <t>REIMS</t>
  </si>
  <si>
    <t>CLERMONT-FERRAND</t>
  </si>
  <si>
    <t>ORLEANS-TOURS</t>
  </si>
  <si>
    <t>NANCY-METZ</t>
  </si>
  <si>
    <t>AMIENS</t>
  </si>
  <si>
    <t>NICE</t>
  </si>
  <si>
    <t>TOULOUSE</t>
  </si>
  <si>
    <t>GRENOBLE</t>
  </si>
  <si>
    <t>BESANCON</t>
  </si>
  <si>
    <t>STRASBOURG</t>
  </si>
  <si>
    <t>Académie</t>
  </si>
  <si>
    <t>Université Côte d'Azur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</si>
</sst>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4" x14ac:knownFonts="1">
    <font>
      <sz val="11"/>
      <color theme="1"/>
      <name val="Calibri"/>
      <family val="2"/>
      <scheme val="minor"/>
    </font>
    <font>
      <b/>
      <sz val="9"/>
      <color rgb="FF000000"/>
      <name val="Arial"/>
      <family val="2"/>
    </font>
    <font>
      <sz val="9"/>
      <color rgb="FF000000"/>
      <name val="Arial"/>
      <family val="2"/>
    </font>
    <font>
      <sz val="9"/>
      <color theme="1"/>
      <name val="Arial"/>
      <family val="2"/>
    </font>
    <font>
      <i/>
      <sz val="9"/>
      <color theme="1"/>
      <name val="Arial"/>
      <family val="2"/>
    </font>
    <font>
      <sz val="11"/>
      <color rgb="FF000000"/>
      <name val="Calibri"/>
      <family val="2"/>
      <scheme val="minor"/>
    </font>
    <font>
      <b/>
      <sz val="9"/>
      <color theme="1"/>
      <name val="Arial"/>
      <family val="2"/>
    </font>
    <font>
      <b/>
      <sz val="11"/>
      <color rgb="FF000000"/>
      <name val="Arial"/>
      <family val="2"/>
    </font>
    <font>
      <sz val="11"/>
      <color rgb="FF000000"/>
      <name val="Arial"/>
      <family val="2"/>
    </font>
    <font>
      <b/>
      <sz val="11"/>
      <color theme="1"/>
      <name val="Calibri"/>
      <family val="2"/>
      <scheme val="minor"/>
    </font>
    <font>
      <i/>
      <sz val="11"/>
      <color theme="1"/>
      <name val="Calibri"/>
      <family val="2"/>
      <scheme val="minor"/>
    </font>
    <font>
      <b/>
      <sz val="11"/>
      <color rgb="FFFF0000"/>
      <name val="Calibri"/>
      <family val="2"/>
      <scheme val="minor"/>
    </font>
    <font>
      <sz val="12"/>
      <color theme="1"/>
      <name val="Calibri"/>
      <family val="2"/>
      <scheme val="minor"/>
    </font>
    <font>
      <b/>
      <sz val="11"/>
      <color theme="1"/>
      <name val="Arial"/>
      <family val="2"/>
    </font>
  </fonts>
  <fills count="6">
    <fill>
      <patternFill patternType="none"/>
    </fill>
    <fill>
      <patternFill patternType="gray125"/>
    </fill>
    <fill>
      <patternFill patternType="solid">
        <fgColor rgb="FFFAFBFE"/>
        <bgColor indexed="64"/>
      </patternFill>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C1C1C1"/>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28">
    <xf numFmtId="0" fontId="0" fillId="0" borderId="0" xfId="0"/>
    <xf numFmtId="0" fontId="1" fillId="2" borderId="4" xfId="0" applyFont="1" applyFill="1" applyBorder="1" applyAlignment="1">
      <alignment vertical="center" wrapText="1"/>
    </xf>
    <xf numFmtId="0" fontId="1" fillId="2" borderId="4" xfId="0" applyFont="1" applyFill="1" applyBorder="1" applyAlignment="1">
      <alignment vertical="top" wrapText="1"/>
    </xf>
    <xf numFmtId="0" fontId="3" fillId="0" borderId="0" xfId="0" applyFont="1"/>
    <xf numFmtId="0" fontId="2" fillId="4" borderId="0" xfId="0" applyFont="1" applyFill="1" applyBorder="1" applyAlignment="1"/>
    <xf numFmtId="0" fontId="4" fillId="4" borderId="0" xfId="0" applyFont="1" applyFill="1" applyBorder="1"/>
    <xf numFmtId="0" fontId="3" fillId="4" borderId="0" xfId="0" applyFont="1" applyFill="1" applyBorder="1"/>
    <xf numFmtId="0" fontId="2" fillId="4" borderId="0" xfId="0" applyFont="1" applyFill="1" applyBorder="1" applyAlignment="1">
      <alignment vertical="top" wrapText="1"/>
    </xf>
    <xf numFmtId="0" fontId="2" fillId="2" borderId="9" xfId="0" applyFont="1" applyFill="1" applyBorder="1" applyAlignment="1">
      <alignment vertical="top" wrapText="1"/>
    </xf>
    <xf numFmtId="0" fontId="2" fillId="2" borderId="4" xfId="0" applyFont="1" applyFill="1" applyBorder="1" applyAlignment="1">
      <alignment vertical="top" wrapText="1"/>
    </xf>
    <xf numFmtId="0" fontId="2" fillId="2" borderId="8" xfId="0" applyFont="1" applyFill="1" applyBorder="1" applyAlignment="1">
      <alignment vertical="top" wrapText="1"/>
    </xf>
    <xf numFmtId="0" fontId="0" fillId="0" borderId="0" xfId="0" applyAlignment="1">
      <alignment vertical="center"/>
    </xf>
    <xf numFmtId="0" fontId="3" fillId="0" borderId="0" xfId="0" applyFont="1" applyBorder="1" applyAlignment="1">
      <alignment horizontal="left"/>
    </xf>
    <xf numFmtId="0" fontId="1" fillId="3" borderId="2" xfId="0" applyFont="1" applyFill="1" applyBorder="1" applyAlignment="1">
      <alignment vertical="center" wrapText="1"/>
    </xf>
    <xf numFmtId="0" fontId="0" fillId="0" borderId="0" xfId="0" applyFont="1"/>
    <xf numFmtId="164" fontId="3" fillId="0" borderId="0" xfId="0" applyNumberFormat="1" applyFont="1"/>
    <xf numFmtId="0" fontId="2" fillId="4" borderId="0" xfId="0" applyFont="1" applyFill="1" applyBorder="1" applyAlignment="1">
      <alignment vertical="top" wrapText="1"/>
    </xf>
    <xf numFmtId="1" fontId="3" fillId="0" borderId="0" xfId="0" applyNumberFormat="1" applyFont="1"/>
    <xf numFmtId="0" fontId="6" fillId="0" borderId="0" xfId="0" applyFont="1"/>
    <xf numFmtId="0" fontId="9" fillId="0" borderId="0" xfId="0" applyFont="1"/>
    <xf numFmtId="0" fontId="9" fillId="0" borderId="0" xfId="0" applyFont="1" applyAlignment="1">
      <alignment horizontal="left" vertical="center"/>
    </xf>
    <xf numFmtId="0" fontId="0" fillId="0" borderId="0" xfId="0" applyFill="1" applyBorder="1"/>
    <xf numFmtId="0" fontId="5" fillId="0" borderId="0" xfId="0" applyFont="1" applyFill="1" applyBorder="1" applyAlignment="1">
      <alignment vertical="top" wrapText="1"/>
    </xf>
    <xf numFmtId="0" fontId="0" fillId="0" borderId="0" xfId="0" applyFont="1" applyFill="1" applyBorder="1"/>
    <xf numFmtId="0" fontId="3" fillId="0" borderId="0" xfId="0" applyFont="1" applyFill="1" applyBorder="1"/>
    <xf numFmtId="0" fontId="0" fillId="0" borderId="0" xfId="0" applyFont="1" applyFill="1" applyBorder="1" applyAlignment="1">
      <alignment horizontal="left"/>
    </xf>
    <xf numFmtId="0" fontId="7" fillId="0" borderId="0" xfId="0" applyFont="1" applyFill="1" applyBorder="1" applyAlignment="1">
      <alignment horizontal="center" vertical="top" wrapText="1"/>
    </xf>
    <xf numFmtId="0" fontId="10" fillId="0" borderId="0" xfId="0" applyFont="1" applyFill="1" applyBorder="1" applyAlignment="1">
      <alignment vertical="center"/>
    </xf>
    <xf numFmtId="0" fontId="3" fillId="0" borderId="0" xfId="0" applyFont="1" applyFill="1"/>
    <xf numFmtId="0" fontId="7" fillId="0" borderId="17" xfId="0" applyFont="1" applyFill="1" applyBorder="1" applyAlignment="1">
      <alignment horizontal="center" vertical="top" wrapText="1"/>
    </xf>
    <xf numFmtId="0" fontId="5" fillId="0" borderId="0" xfId="0" applyFont="1" applyFill="1" applyAlignment="1">
      <alignment vertical="top" wrapText="1"/>
    </xf>
    <xf numFmtId="0" fontId="9" fillId="0" borderId="0" xfId="0" applyFont="1" applyAlignment="1">
      <alignment horizontal="left" vertical="center"/>
    </xf>
    <xf numFmtId="0" fontId="11" fillId="0" borderId="0" xfId="0" applyFont="1"/>
    <xf numFmtId="0" fontId="8" fillId="0" borderId="1" xfId="0" applyFont="1" applyFill="1" applyBorder="1" applyAlignment="1">
      <alignment horizontal="left" vertical="top" wrapText="1"/>
    </xf>
    <xf numFmtId="0" fontId="5" fillId="0" borderId="1" xfId="0" applyFont="1" applyFill="1" applyBorder="1" applyAlignment="1">
      <alignment vertical="top" wrapText="1"/>
    </xf>
    <xf numFmtId="0" fontId="7"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12" fillId="0" borderId="1" xfId="0" applyFont="1" applyFill="1" applyBorder="1" applyAlignment="1">
      <alignment horizontal="left"/>
    </xf>
    <xf numFmtId="164" fontId="5" fillId="0" borderId="1" xfId="0" applyNumberFormat="1" applyFont="1" applyFill="1" applyBorder="1" applyAlignment="1">
      <alignment vertical="top" wrapText="1"/>
    </xf>
    <xf numFmtId="0" fontId="0" fillId="0" borderId="1" xfId="0" applyFill="1" applyBorder="1" applyAlignment="1">
      <alignment horizontal="center"/>
    </xf>
    <xf numFmtId="0" fontId="9" fillId="0" borderId="0" xfId="0" applyFont="1" applyFill="1" applyBorder="1"/>
    <xf numFmtId="0" fontId="9" fillId="0" borderId="0" xfId="0" applyFont="1" applyAlignment="1">
      <alignment horizontal="left" vertical="center"/>
    </xf>
    <xf numFmtId="0" fontId="1" fillId="3" borderId="21"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3" fillId="0" borderId="1" xfId="0" applyFont="1" applyFill="1" applyBorder="1" applyAlignment="1">
      <alignment horizontal="lef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wrapText="1"/>
    </xf>
    <xf numFmtId="0" fontId="10" fillId="0" borderId="0" xfId="0" applyFont="1"/>
    <xf numFmtId="0" fontId="0" fillId="0" borderId="27" xfId="0" applyBorder="1"/>
    <xf numFmtId="0" fontId="0" fillId="0" borderId="28" xfId="0" applyBorder="1"/>
    <xf numFmtId="0" fontId="0" fillId="0" borderId="9" xfId="0" applyBorder="1"/>
    <xf numFmtId="0" fontId="0" fillId="0" borderId="29" xfId="0" applyBorder="1"/>
    <xf numFmtId="0" fontId="0" fillId="0" borderId="4" xfId="0" applyBorder="1"/>
    <xf numFmtId="0" fontId="0" fillId="0" borderId="6" xfId="0" applyBorder="1"/>
    <xf numFmtId="0" fontId="0" fillId="0" borderId="1" xfId="0" applyBorder="1"/>
    <xf numFmtId="0" fontId="0" fillId="0" borderId="2" xfId="0" applyBorder="1"/>
    <xf numFmtId="0" fontId="0" fillId="0" borderId="30" xfId="0" applyBorder="1"/>
    <xf numFmtId="0" fontId="0" fillId="0" borderId="3" xfId="0" applyBorder="1"/>
    <xf numFmtId="0" fontId="1" fillId="3" borderId="2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xf>
    <xf numFmtId="3" fontId="2" fillId="5" borderId="13" xfId="0" applyNumberFormat="1" applyFont="1" applyFill="1" applyBorder="1" applyAlignment="1">
      <alignment horizontal="center" vertical="top" wrapText="1"/>
    </xf>
    <xf numFmtId="3" fontId="2" fillId="5" borderId="11" xfId="0" applyNumberFormat="1" applyFont="1" applyFill="1" applyBorder="1" applyAlignment="1">
      <alignment horizontal="center" vertical="top" wrapText="1"/>
    </xf>
    <xf numFmtId="3" fontId="2" fillId="5" borderId="14" xfId="0" applyNumberFormat="1" applyFont="1" applyFill="1" applyBorder="1" applyAlignment="1">
      <alignment horizontal="center" vertical="top" wrapText="1"/>
    </xf>
    <xf numFmtId="3" fontId="1" fillId="5" borderId="15" xfId="0" applyNumberFormat="1" applyFont="1" applyFill="1" applyBorder="1" applyAlignment="1">
      <alignment horizontal="center" vertical="top" wrapText="1"/>
    </xf>
    <xf numFmtId="0" fontId="3" fillId="4" borderId="0" xfId="0" applyFont="1" applyFill="1" applyBorder="1" applyAlignment="1">
      <alignment horizontal="center"/>
    </xf>
    <xf numFmtId="0" fontId="3" fillId="5" borderId="12" xfId="0" applyFont="1" applyFill="1" applyBorder="1" applyAlignment="1">
      <alignment horizontal="center"/>
    </xf>
    <xf numFmtId="164" fontId="2" fillId="2" borderId="6" xfId="0" applyNumberFormat="1" applyFont="1" applyFill="1" applyBorder="1" applyAlignment="1">
      <alignment horizontal="center" vertical="top" wrapText="1"/>
    </xf>
    <xf numFmtId="164" fontId="2" fillId="2" borderId="1" xfId="0" applyNumberFormat="1" applyFont="1" applyFill="1" applyBorder="1" applyAlignment="1">
      <alignment horizontal="center" vertical="top" wrapText="1"/>
    </xf>
    <xf numFmtId="0" fontId="6" fillId="5" borderId="16" xfId="0" applyFont="1" applyFill="1" applyBorder="1" applyAlignment="1">
      <alignment horizontal="center"/>
    </xf>
    <xf numFmtId="164" fontId="1" fillId="2" borderId="6" xfId="0" applyNumberFormat="1" applyFont="1" applyFill="1" applyBorder="1" applyAlignment="1">
      <alignment horizontal="center" vertical="top" wrapText="1"/>
    </xf>
    <xf numFmtId="164" fontId="1" fillId="2" borderId="1" xfId="0" applyNumberFormat="1" applyFont="1" applyFill="1" applyBorder="1" applyAlignment="1">
      <alignment horizontal="center" vertical="top" wrapText="1"/>
    </xf>
    <xf numFmtId="0" fontId="2" fillId="4" borderId="0" xfId="0" applyFont="1" applyFill="1" applyBorder="1" applyAlignment="1">
      <alignment horizontal="center" vertical="top" wrapText="1"/>
    </xf>
    <xf numFmtId="0" fontId="2" fillId="4" borderId="0" xfId="0" applyFont="1" applyFill="1" applyBorder="1" applyAlignment="1">
      <alignment horizontal="center"/>
    </xf>
    <xf numFmtId="3" fontId="3" fillId="0" borderId="0" xfId="0" applyNumberFormat="1" applyFont="1"/>
    <xf numFmtId="0" fontId="2" fillId="2" borderId="9" xfId="0" applyFont="1" applyFill="1" applyBorder="1" applyAlignment="1">
      <alignment vertical="center" wrapText="1"/>
    </xf>
    <xf numFmtId="164" fontId="0" fillId="0" borderId="0" xfId="0" applyNumberFormat="1" applyAlignment="1">
      <alignment vertical="center"/>
    </xf>
    <xf numFmtId="0" fontId="2" fillId="2" borderId="4" xfId="0" applyFont="1" applyFill="1" applyBorder="1" applyAlignment="1">
      <alignment vertical="center" wrapText="1"/>
    </xf>
    <xf numFmtId="0" fontId="2" fillId="2" borderId="8" xfId="0" applyFont="1" applyFill="1" applyBorder="1" applyAlignment="1">
      <alignment vertical="center" wrapText="1"/>
    </xf>
    <xf numFmtId="0" fontId="1" fillId="2" borderId="1" xfId="0" applyFont="1" applyFill="1" applyBorder="1" applyAlignment="1">
      <alignment vertical="center" wrapText="1"/>
    </xf>
    <xf numFmtId="0" fontId="2" fillId="2" borderId="3" xfId="0" applyFont="1" applyFill="1" applyBorder="1" applyAlignment="1">
      <alignment vertical="center" wrapText="1"/>
    </xf>
    <xf numFmtId="0" fontId="2" fillId="2" borderId="1" xfId="0" applyFont="1" applyFill="1" applyBorder="1" applyAlignment="1">
      <alignment vertical="center" wrapText="1"/>
    </xf>
    <xf numFmtId="0" fontId="2" fillId="2" borderId="2" xfId="0" applyFont="1" applyFill="1" applyBorder="1" applyAlignment="1">
      <alignment vertical="center" wrapText="1"/>
    </xf>
    <xf numFmtId="0" fontId="0" fillId="0" borderId="0" xfId="0" applyAlignment="1">
      <alignment horizontal="center"/>
    </xf>
    <xf numFmtId="0" fontId="1" fillId="3" borderId="2" xfId="0" applyFont="1" applyFill="1" applyBorder="1" applyAlignment="1">
      <alignment horizontal="center" vertical="center" wrapText="1"/>
    </xf>
    <xf numFmtId="164" fontId="2" fillId="4" borderId="3" xfId="0" applyNumberFormat="1" applyFont="1" applyFill="1" applyBorder="1" applyAlignment="1">
      <alignment horizontal="center" vertical="center" wrapText="1"/>
    </xf>
    <xf numFmtId="164" fontId="2" fillId="2" borderId="3" xfId="0" applyNumberFormat="1" applyFont="1" applyFill="1" applyBorder="1" applyAlignment="1">
      <alignment horizontal="center" vertical="center" wrapText="1"/>
    </xf>
    <xf numFmtId="164" fontId="2" fillId="4" borderId="1"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164" fontId="2" fillId="4" borderId="2" xfId="0" applyNumberFormat="1" applyFont="1" applyFill="1" applyBorder="1" applyAlignment="1">
      <alignment horizontal="center" vertical="center" wrapText="1"/>
    </xf>
    <xf numFmtId="164" fontId="2" fillId="2" borderId="2" xfId="0" applyNumberFormat="1" applyFont="1" applyFill="1" applyBorder="1" applyAlignment="1">
      <alignment horizontal="center" vertical="center" wrapText="1"/>
    </xf>
    <xf numFmtId="164" fontId="6" fillId="0" borderId="1" xfId="0" applyNumberFormat="1" applyFont="1" applyBorder="1" applyAlignment="1">
      <alignment horizontal="center" vertical="center"/>
    </xf>
    <xf numFmtId="0" fontId="3" fillId="0" borderId="0" xfId="0" applyFont="1" applyBorder="1" applyAlignment="1">
      <alignment horizontal="center"/>
    </xf>
    <xf numFmtId="0" fontId="0" fillId="0" borderId="0" xfId="0" applyAlignment="1">
      <alignment horizontal="center" vertical="center"/>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164" fontId="2" fillId="4" borderId="5" xfId="0" applyNumberFormat="1" applyFont="1" applyFill="1" applyBorder="1" applyAlignment="1">
      <alignment horizontal="center" vertical="center" wrapText="1"/>
    </xf>
    <xf numFmtId="164" fontId="2" fillId="2" borderId="6"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3" fillId="0" borderId="1" xfId="0" applyFont="1" applyBorder="1" applyAlignment="1">
      <alignment horizontal="left"/>
    </xf>
    <xf numFmtId="0" fontId="2" fillId="2" borderId="1" xfId="0" applyFont="1" applyFill="1" applyBorder="1" applyAlignment="1">
      <alignment horizontal="left" vertical="top" wrapText="1"/>
    </xf>
    <xf numFmtId="164" fontId="2" fillId="2" borderId="1" xfId="0" applyNumberFormat="1" applyFont="1" applyFill="1" applyBorder="1" applyAlignment="1">
      <alignment horizontal="left" vertical="top" wrapText="1"/>
    </xf>
    <xf numFmtId="0" fontId="2" fillId="4" borderId="0" xfId="0" applyFont="1" applyFill="1" applyBorder="1" applyAlignment="1">
      <alignment horizontal="left" vertical="top" wrapText="1"/>
    </xf>
    <xf numFmtId="0" fontId="2" fillId="4" borderId="0" xfId="0" applyFont="1" applyFill="1" applyBorder="1" applyAlignment="1">
      <alignment vertical="top" wrapText="1"/>
    </xf>
    <xf numFmtId="0" fontId="2" fillId="4" borderId="0" xfId="0" applyFont="1" applyFill="1" applyBorder="1" applyAlignment="1"/>
    <xf numFmtId="0" fontId="1" fillId="3" borderId="18"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6" fillId="3" borderId="18" xfId="0" applyFont="1" applyFill="1" applyBorder="1" applyAlignment="1">
      <alignment horizontal="center"/>
    </xf>
    <xf numFmtId="0" fontId="6" fillId="3" borderId="19" xfId="0" applyFont="1" applyFill="1" applyBorder="1" applyAlignment="1">
      <alignment horizontal="center"/>
    </xf>
    <xf numFmtId="0" fontId="6" fillId="3" borderId="10" xfId="0" applyFont="1" applyFill="1" applyBorder="1" applyAlignment="1">
      <alignment horizontal="center"/>
    </xf>
    <xf numFmtId="0" fontId="2" fillId="4" borderId="7" xfId="0" applyFont="1" applyFill="1" applyBorder="1" applyAlignment="1">
      <alignment vertical="top" wrapText="1"/>
    </xf>
    <xf numFmtId="0" fontId="1" fillId="2" borderId="24" xfId="0" applyFont="1" applyFill="1" applyBorder="1" applyAlignment="1">
      <alignment horizontal="left" vertical="top" wrapText="1"/>
    </xf>
    <xf numFmtId="0" fontId="1" fillId="2" borderId="25" xfId="0" applyFont="1" applyFill="1" applyBorder="1" applyAlignment="1">
      <alignment horizontal="left" vertical="top" wrapText="1"/>
    </xf>
    <xf numFmtId="0" fontId="1" fillId="2" borderId="26"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6" xfId="0" applyFont="1" applyFill="1" applyBorder="1" applyAlignment="1">
      <alignment horizontal="left" vertical="top" wrapText="1"/>
    </xf>
    <xf numFmtId="0" fontId="3" fillId="4" borderId="0"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6" xfId="0" applyFont="1" applyFill="1" applyBorder="1" applyAlignment="1">
      <alignment horizontal="left" vertical="center" wrapText="1"/>
    </xf>
    <xf numFmtId="0" fontId="4" fillId="4" borderId="0" xfId="0" applyFont="1" applyFill="1" applyBorder="1" applyAlignment="1">
      <alignment horizontal="left" vertical="center"/>
    </xf>
    <xf numFmtId="0" fontId="10" fillId="0" borderId="0" xfId="0" applyFont="1" applyAlignment="1">
      <alignment horizontal="left" vertical="center"/>
    </xf>
    <xf numFmtId="0" fontId="9" fillId="0" borderId="0" xfId="0" applyFont="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1512665733608267"/>
          <c:y val="2.348337077386644E-2"/>
          <c:w val="0.55279693159114951"/>
          <c:h val="0.87066268538295066"/>
        </c:manualLayout>
      </c:layout>
      <c:barChart>
        <c:barDir val="bar"/>
        <c:grouping val="percentStacked"/>
        <c:varyColors val="0"/>
        <c:ser>
          <c:idx val="0"/>
          <c:order val="0"/>
          <c:tx>
            <c:strRef>
              <c:f>'Graphique 1'!$C$45</c:f>
              <c:strCache>
                <c:ptCount val="1"/>
                <c:pt idx="0">
                  <c:v>Licence</c:v>
                </c:pt>
              </c:strCache>
            </c:strRef>
          </c:tx>
          <c:invertIfNegative val="0"/>
          <c:cat>
            <c:strRef>
              <c:f>'Graphique 1'!$B$46:$B$71</c:f>
              <c:strCache>
                <c:ptCount val="26"/>
                <c:pt idx="0">
                  <c:v>Paris Sciences et Lettres</c:v>
                </c:pt>
                <c:pt idx="1">
                  <c:v>Université Paris Seine</c:v>
                </c:pt>
                <c:pt idx="2">
                  <c:v>Université Paris-Saclay</c:v>
                </c:pt>
                <c:pt idx="3">
                  <c:v>Sorbonne Université</c:v>
                </c:pt>
                <c:pt idx="4">
                  <c:v>Université Sorbonne Paris Cité</c:v>
                </c:pt>
                <c:pt idx="5">
                  <c:v>Hesam Université</c:v>
                </c:pt>
                <c:pt idx="6">
                  <c:v>Université Côte d'Azur</c:v>
                </c:pt>
                <c:pt idx="7">
                  <c:v>Association Alsace</c:v>
                </c:pt>
                <c:pt idx="8">
                  <c:v>Université de Lyon</c:v>
                </c:pt>
                <c:pt idx="9">
                  <c:v>Université Paris-Est</c:v>
                </c:pt>
                <c:pt idx="10">
                  <c:v>Université Bourgogne Franche-Comté</c:v>
                </c:pt>
                <c:pt idx="11">
                  <c:v>Ensemble</c:v>
                </c:pt>
                <c:pt idx="12">
                  <c:v>Université fédérale de Toulouse Midi-Pyrénées</c:v>
                </c:pt>
                <c:pt idx="13">
                  <c:v>Université Grenoble Alpes</c:v>
                </c:pt>
                <c:pt idx="14">
                  <c:v>Université de Champagne</c:v>
                </c:pt>
                <c:pt idx="15">
                  <c:v>Aquitaine</c:v>
                </c:pt>
                <c:pt idx="16">
                  <c:v>Association Lorraine</c:v>
                </c:pt>
                <c:pt idx="17">
                  <c:v>Association Aix-Marseille-Provence-Méditerranée</c:v>
                </c:pt>
                <c:pt idx="18">
                  <c:v>Université Bretagne-Loire</c:v>
                </c:pt>
                <c:pt idx="19">
                  <c:v>Association Auvergne</c:v>
                </c:pt>
                <c:pt idx="20">
                  <c:v>Université Lille Nord de France</c:v>
                </c:pt>
                <c:pt idx="21">
                  <c:v>Association Picardie</c:v>
                </c:pt>
                <c:pt idx="22">
                  <c:v>Languedoc-Roussillon Universités</c:v>
                </c:pt>
                <c:pt idx="23">
                  <c:v>Université confédérale Léonard de Vinci</c:v>
                </c:pt>
                <c:pt idx="24">
                  <c:v>Normandie Université</c:v>
                </c:pt>
                <c:pt idx="25">
                  <c:v>Université Paris Lumières</c:v>
                </c:pt>
              </c:strCache>
            </c:strRef>
          </c:cat>
          <c:val>
            <c:numRef>
              <c:f>'Graphique 1'!$C$46:$C$71</c:f>
              <c:numCache>
                <c:formatCode>General</c:formatCode>
                <c:ptCount val="26"/>
                <c:pt idx="0">
                  <c:v>24.45</c:v>
                </c:pt>
                <c:pt idx="1">
                  <c:v>36.119999999999997</c:v>
                </c:pt>
                <c:pt idx="2">
                  <c:v>39.14</c:v>
                </c:pt>
                <c:pt idx="3">
                  <c:v>47.91</c:v>
                </c:pt>
                <c:pt idx="4">
                  <c:v>50.59</c:v>
                </c:pt>
                <c:pt idx="5">
                  <c:v>50.97</c:v>
                </c:pt>
                <c:pt idx="6">
                  <c:v>52.93</c:v>
                </c:pt>
                <c:pt idx="7">
                  <c:v>54.1</c:v>
                </c:pt>
                <c:pt idx="8">
                  <c:v>54.44</c:v>
                </c:pt>
                <c:pt idx="9">
                  <c:v>55.08</c:v>
                </c:pt>
                <c:pt idx="10">
                  <c:v>55.77</c:v>
                </c:pt>
                <c:pt idx="11">
                  <c:v>56.25</c:v>
                </c:pt>
                <c:pt idx="12">
                  <c:v>56.89</c:v>
                </c:pt>
                <c:pt idx="13">
                  <c:v>56.94</c:v>
                </c:pt>
                <c:pt idx="14">
                  <c:v>58.18</c:v>
                </c:pt>
                <c:pt idx="15">
                  <c:v>58.25</c:v>
                </c:pt>
                <c:pt idx="16">
                  <c:v>58.81</c:v>
                </c:pt>
                <c:pt idx="17">
                  <c:v>58.84</c:v>
                </c:pt>
                <c:pt idx="18">
                  <c:v>59.75</c:v>
                </c:pt>
                <c:pt idx="19">
                  <c:v>60.15</c:v>
                </c:pt>
                <c:pt idx="20">
                  <c:v>60.43</c:v>
                </c:pt>
                <c:pt idx="21">
                  <c:v>61.21</c:v>
                </c:pt>
                <c:pt idx="22">
                  <c:v>62.07</c:v>
                </c:pt>
                <c:pt idx="23">
                  <c:v>62.44</c:v>
                </c:pt>
                <c:pt idx="24">
                  <c:v>63.42</c:v>
                </c:pt>
                <c:pt idx="25">
                  <c:v>66.12</c:v>
                </c:pt>
              </c:numCache>
            </c:numRef>
          </c:val>
        </c:ser>
        <c:ser>
          <c:idx val="1"/>
          <c:order val="1"/>
          <c:tx>
            <c:strRef>
              <c:f>'Graphique 1'!$D$45</c:f>
              <c:strCache>
                <c:ptCount val="1"/>
                <c:pt idx="0">
                  <c:v>Master</c:v>
                </c:pt>
              </c:strCache>
            </c:strRef>
          </c:tx>
          <c:invertIfNegative val="0"/>
          <c:cat>
            <c:strRef>
              <c:f>'Graphique 1'!$B$46:$B$71</c:f>
              <c:strCache>
                <c:ptCount val="26"/>
                <c:pt idx="0">
                  <c:v>Paris Sciences et Lettres</c:v>
                </c:pt>
                <c:pt idx="1">
                  <c:v>Université Paris Seine</c:v>
                </c:pt>
                <c:pt idx="2">
                  <c:v>Université Paris-Saclay</c:v>
                </c:pt>
                <c:pt idx="3">
                  <c:v>Sorbonne Université</c:v>
                </c:pt>
                <c:pt idx="4">
                  <c:v>Université Sorbonne Paris Cité</c:v>
                </c:pt>
                <c:pt idx="5">
                  <c:v>Hesam Université</c:v>
                </c:pt>
                <c:pt idx="6">
                  <c:v>Université Côte d'Azur</c:v>
                </c:pt>
                <c:pt idx="7">
                  <c:v>Association Alsace</c:v>
                </c:pt>
                <c:pt idx="8">
                  <c:v>Université de Lyon</c:v>
                </c:pt>
                <c:pt idx="9">
                  <c:v>Université Paris-Est</c:v>
                </c:pt>
                <c:pt idx="10">
                  <c:v>Université Bourgogne Franche-Comté</c:v>
                </c:pt>
                <c:pt idx="11">
                  <c:v>Ensemble</c:v>
                </c:pt>
                <c:pt idx="12">
                  <c:v>Université fédérale de Toulouse Midi-Pyrénées</c:v>
                </c:pt>
                <c:pt idx="13">
                  <c:v>Université Grenoble Alpes</c:v>
                </c:pt>
                <c:pt idx="14">
                  <c:v>Université de Champagne</c:v>
                </c:pt>
                <c:pt idx="15">
                  <c:v>Aquitaine</c:v>
                </c:pt>
                <c:pt idx="16">
                  <c:v>Association Lorraine</c:v>
                </c:pt>
                <c:pt idx="17">
                  <c:v>Association Aix-Marseille-Provence-Méditerranée</c:v>
                </c:pt>
                <c:pt idx="18">
                  <c:v>Université Bretagne-Loire</c:v>
                </c:pt>
                <c:pt idx="19">
                  <c:v>Association Auvergne</c:v>
                </c:pt>
                <c:pt idx="20">
                  <c:v>Université Lille Nord de France</c:v>
                </c:pt>
                <c:pt idx="21">
                  <c:v>Association Picardie</c:v>
                </c:pt>
                <c:pt idx="22">
                  <c:v>Languedoc-Roussillon Universités</c:v>
                </c:pt>
                <c:pt idx="23">
                  <c:v>Université confédérale Léonard de Vinci</c:v>
                </c:pt>
                <c:pt idx="24">
                  <c:v>Normandie Université</c:v>
                </c:pt>
                <c:pt idx="25">
                  <c:v>Université Paris Lumières</c:v>
                </c:pt>
              </c:strCache>
            </c:strRef>
          </c:cat>
          <c:val>
            <c:numRef>
              <c:f>'Graphique 1'!$D$46:$D$71</c:f>
              <c:numCache>
                <c:formatCode>General</c:formatCode>
                <c:ptCount val="26"/>
                <c:pt idx="0">
                  <c:v>66.010000000000005</c:v>
                </c:pt>
                <c:pt idx="1">
                  <c:v>62.47</c:v>
                </c:pt>
                <c:pt idx="2">
                  <c:v>53.94</c:v>
                </c:pt>
                <c:pt idx="3">
                  <c:v>44.63</c:v>
                </c:pt>
                <c:pt idx="4">
                  <c:v>44.49</c:v>
                </c:pt>
                <c:pt idx="5">
                  <c:v>42.61</c:v>
                </c:pt>
                <c:pt idx="6">
                  <c:v>43.35</c:v>
                </c:pt>
                <c:pt idx="7">
                  <c:v>41.27</c:v>
                </c:pt>
                <c:pt idx="8">
                  <c:v>41.9</c:v>
                </c:pt>
                <c:pt idx="9">
                  <c:v>41.87</c:v>
                </c:pt>
                <c:pt idx="10">
                  <c:v>40.96</c:v>
                </c:pt>
                <c:pt idx="11">
                  <c:v>39.840000000000003</c:v>
                </c:pt>
                <c:pt idx="12">
                  <c:v>38.979999999999997</c:v>
                </c:pt>
                <c:pt idx="13">
                  <c:v>37.99</c:v>
                </c:pt>
                <c:pt idx="14">
                  <c:v>39.65</c:v>
                </c:pt>
                <c:pt idx="15">
                  <c:v>38.090000000000003</c:v>
                </c:pt>
                <c:pt idx="16">
                  <c:v>38.340000000000003</c:v>
                </c:pt>
                <c:pt idx="17">
                  <c:v>36.97</c:v>
                </c:pt>
                <c:pt idx="18">
                  <c:v>37.119999999999997</c:v>
                </c:pt>
                <c:pt idx="19">
                  <c:v>36.869999999999997</c:v>
                </c:pt>
                <c:pt idx="20">
                  <c:v>37.380000000000003</c:v>
                </c:pt>
                <c:pt idx="21">
                  <c:v>37.4</c:v>
                </c:pt>
                <c:pt idx="22">
                  <c:v>34.130000000000003</c:v>
                </c:pt>
                <c:pt idx="23">
                  <c:v>34.64</c:v>
                </c:pt>
                <c:pt idx="24">
                  <c:v>33.74</c:v>
                </c:pt>
                <c:pt idx="25">
                  <c:v>29.2</c:v>
                </c:pt>
              </c:numCache>
            </c:numRef>
          </c:val>
        </c:ser>
        <c:ser>
          <c:idx val="2"/>
          <c:order val="2"/>
          <c:tx>
            <c:strRef>
              <c:f>'Graphique 1'!$E$45</c:f>
              <c:strCache>
                <c:ptCount val="1"/>
                <c:pt idx="0">
                  <c:v>Doctorat</c:v>
                </c:pt>
              </c:strCache>
            </c:strRef>
          </c:tx>
          <c:invertIfNegative val="0"/>
          <c:cat>
            <c:strRef>
              <c:f>'Graphique 1'!$B$46:$B$71</c:f>
              <c:strCache>
                <c:ptCount val="26"/>
                <c:pt idx="0">
                  <c:v>Paris Sciences et Lettres</c:v>
                </c:pt>
                <c:pt idx="1">
                  <c:v>Université Paris Seine</c:v>
                </c:pt>
                <c:pt idx="2">
                  <c:v>Université Paris-Saclay</c:v>
                </c:pt>
                <c:pt idx="3">
                  <c:v>Sorbonne Université</c:v>
                </c:pt>
                <c:pt idx="4">
                  <c:v>Université Sorbonne Paris Cité</c:v>
                </c:pt>
                <c:pt idx="5">
                  <c:v>Hesam Université</c:v>
                </c:pt>
                <c:pt idx="6">
                  <c:v>Université Côte d'Azur</c:v>
                </c:pt>
                <c:pt idx="7">
                  <c:v>Association Alsace</c:v>
                </c:pt>
                <c:pt idx="8">
                  <c:v>Université de Lyon</c:v>
                </c:pt>
                <c:pt idx="9">
                  <c:v>Université Paris-Est</c:v>
                </c:pt>
                <c:pt idx="10">
                  <c:v>Université Bourgogne Franche-Comté</c:v>
                </c:pt>
                <c:pt idx="11">
                  <c:v>Ensemble</c:v>
                </c:pt>
                <c:pt idx="12">
                  <c:v>Université fédérale de Toulouse Midi-Pyrénées</c:v>
                </c:pt>
                <c:pt idx="13">
                  <c:v>Université Grenoble Alpes</c:v>
                </c:pt>
                <c:pt idx="14">
                  <c:v>Université de Champagne</c:v>
                </c:pt>
                <c:pt idx="15">
                  <c:v>Aquitaine</c:v>
                </c:pt>
                <c:pt idx="16">
                  <c:v>Association Lorraine</c:v>
                </c:pt>
                <c:pt idx="17">
                  <c:v>Association Aix-Marseille-Provence-Méditerranée</c:v>
                </c:pt>
                <c:pt idx="18">
                  <c:v>Université Bretagne-Loire</c:v>
                </c:pt>
                <c:pt idx="19">
                  <c:v>Association Auvergne</c:v>
                </c:pt>
                <c:pt idx="20">
                  <c:v>Université Lille Nord de France</c:v>
                </c:pt>
                <c:pt idx="21">
                  <c:v>Association Picardie</c:v>
                </c:pt>
                <c:pt idx="22">
                  <c:v>Languedoc-Roussillon Universités</c:v>
                </c:pt>
                <c:pt idx="23">
                  <c:v>Université confédérale Léonard de Vinci</c:v>
                </c:pt>
                <c:pt idx="24">
                  <c:v>Normandie Université</c:v>
                </c:pt>
                <c:pt idx="25">
                  <c:v>Université Paris Lumières</c:v>
                </c:pt>
              </c:strCache>
            </c:strRef>
          </c:cat>
          <c:val>
            <c:numRef>
              <c:f>'Graphique 1'!$E$46:$E$71</c:f>
              <c:numCache>
                <c:formatCode>General</c:formatCode>
                <c:ptCount val="26"/>
                <c:pt idx="0">
                  <c:v>9.5399999999999991</c:v>
                </c:pt>
                <c:pt idx="1">
                  <c:v>1.41</c:v>
                </c:pt>
                <c:pt idx="2">
                  <c:v>6.91</c:v>
                </c:pt>
                <c:pt idx="3">
                  <c:v>7.46</c:v>
                </c:pt>
                <c:pt idx="4">
                  <c:v>4.93</c:v>
                </c:pt>
                <c:pt idx="5">
                  <c:v>6.42</c:v>
                </c:pt>
                <c:pt idx="6">
                  <c:v>3.73</c:v>
                </c:pt>
                <c:pt idx="7">
                  <c:v>4.63</c:v>
                </c:pt>
                <c:pt idx="8">
                  <c:v>3.66</c:v>
                </c:pt>
                <c:pt idx="9">
                  <c:v>3.05</c:v>
                </c:pt>
                <c:pt idx="10">
                  <c:v>3.26</c:v>
                </c:pt>
                <c:pt idx="11">
                  <c:v>3.91</c:v>
                </c:pt>
                <c:pt idx="12">
                  <c:v>4.13</c:v>
                </c:pt>
                <c:pt idx="13">
                  <c:v>5.07</c:v>
                </c:pt>
                <c:pt idx="14">
                  <c:v>2.17</c:v>
                </c:pt>
                <c:pt idx="15">
                  <c:v>3.66</c:v>
                </c:pt>
                <c:pt idx="16">
                  <c:v>2.85</c:v>
                </c:pt>
                <c:pt idx="17">
                  <c:v>4.2</c:v>
                </c:pt>
                <c:pt idx="18">
                  <c:v>3.13</c:v>
                </c:pt>
                <c:pt idx="19">
                  <c:v>2.98</c:v>
                </c:pt>
                <c:pt idx="20">
                  <c:v>2.19</c:v>
                </c:pt>
                <c:pt idx="21">
                  <c:v>1.39</c:v>
                </c:pt>
                <c:pt idx="22">
                  <c:v>3.81</c:v>
                </c:pt>
                <c:pt idx="23">
                  <c:v>2.91</c:v>
                </c:pt>
                <c:pt idx="24">
                  <c:v>2.84</c:v>
                </c:pt>
                <c:pt idx="25">
                  <c:v>4.67</c:v>
                </c:pt>
              </c:numCache>
            </c:numRef>
          </c:val>
        </c:ser>
        <c:dLbls>
          <c:showLegendKey val="0"/>
          <c:showVal val="0"/>
          <c:showCatName val="0"/>
          <c:showSerName val="0"/>
          <c:showPercent val="0"/>
          <c:showBubbleSize val="0"/>
        </c:dLbls>
        <c:gapWidth val="150"/>
        <c:overlap val="100"/>
        <c:axId val="45586304"/>
        <c:axId val="57709312"/>
      </c:barChart>
      <c:catAx>
        <c:axId val="45586304"/>
        <c:scaling>
          <c:orientation val="minMax"/>
        </c:scaling>
        <c:delete val="0"/>
        <c:axPos val="l"/>
        <c:majorTickMark val="out"/>
        <c:minorTickMark val="none"/>
        <c:tickLblPos val="nextTo"/>
        <c:crossAx val="57709312"/>
        <c:crosses val="autoZero"/>
        <c:auto val="1"/>
        <c:lblAlgn val="ctr"/>
        <c:lblOffset val="100"/>
        <c:noMultiLvlLbl val="0"/>
      </c:catAx>
      <c:valAx>
        <c:axId val="57709312"/>
        <c:scaling>
          <c:orientation val="minMax"/>
        </c:scaling>
        <c:delete val="0"/>
        <c:axPos val="b"/>
        <c:majorGridlines/>
        <c:numFmt formatCode="0%" sourceLinked="1"/>
        <c:majorTickMark val="out"/>
        <c:minorTickMark val="none"/>
        <c:tickLblPos val="nextTo"/>
        <c:crossAx val="45586304"/>
        <c:crosses val="autoZero"/>
        <c:crossBetween val="between"/>
      </c:valAx>
    </c:plotArea>
    <c:legend>
      <c:legendPos val="r"/>
      <c:layout>
        <c:manualLayout>
          <c:xMode val="edge"/>
          <c:yMode val="edge"/>
          <c:x val="0.61414947398867048"/>
          <c:y val="0.94945809911412904"/>
          <c:w val="0.25650263236438936"/>
          <c:h val="3.3041254458577293E-2"/>
        </c:manualLayout>
      </c:layout>
      <c:overlay val="0"/>
    </c:legend>
    <c:plotVisOnly val="1"/>
    <c:dispBlanksAs val="gap"/>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barChart>
        <c:barDir val="bar"/>
        <c:grouping val="clustered"/>
        <c:varyColors val="0"/>
        <c:ser>
          <c:idx val="0"/>
          <c:order val="0"/>
          <c:tx>
            <c:strRef>
              <c:f>'Graphique 2'!$D$41</c:f>
              <c:strCache>
                <c:ptCount val="1"/>
                <c:pt idx="0">
                  <c:v>Etudiants étrangers en mobilité</c:v>
                </c:pt>
              </c:strCache>
            </c:strRef>
          </c:tx>
          <c:invertIfNegative val="0"/>
          <c:dLbls>
            <c:numFmt formatCode="#,##0.0" sourceLinked="0"/>
            <c:showLegendKey val="0"/>
            <c:showVal val="1"/>
            <c:showCatName val="0"/>
            <c:showSerName val="0"/>
            <c:showPercent val="0"/>
            <c:showBubbleSize val="0"/>
            <c:showLeaderLines val="0"/>
          </c:dLbls>
          <c:cat>
            <c:strRef>
              <c:f>'Graphique 2'!$B$42:$B$67</c:f>
              <c:strCache>
                <c:ptCount val="26"/>
                <c:pt idx="0">
                  <c:v>Association Picardie</c:v>
                </c:pt>
                <c:pt idx="1">
                  <c:v>Normandie Université</c:v>
                </c:pt>
                <c:pt idx="2">
                  <c:v>Université Lille Nord de France</c:v>
                </c:pt>
                <c:pt idx="3">
                  <c:v>Université Bretagne-Loire</c:v>
                </c:pt>
                <c:pt idx="4">
                  <c:v>Université Bourgogne Franche-Comté</c:v>
                </c:pt>
                <c:pt idx="5">
                  <c:v>Université Paris-Est</c:v>
                </c:pt>
                <c:pt idx="6">
                  <c:v>Université de Champagne</c:v>
                </c:pt>
                <c:pt idx="7">
                  <c:v>Aquitaine</c:v>
                </c:pt>
                <c:pt idx="8">
                  <c:v>Université Paris Seine</c:v>
                </c:pt>
                <c:pt idx="9">
                  <c:v>Association Aix-Marseille-Provence-Méditerranée</c:v>
                </c:pt>
                <c:pt idx="10">
                  <c:v>Association Auvergne</c:v>
                </c:pt>
                <c:pt idx="11">
                  <c:v>Université confédérale Léonard de Vinci</c:v>
                </c:pt>
                <c:pt idx="12">
                  <c:v>Université fédérale de Toulouse Midi-Pyrénées</c:v>
                </c:pt>
                <c:pt idx="13">
                  <c:v>Université Grenoble Alpes</c:v>
                </c:pt>
                <c:pt idx="14">
                  <c:v>Ensemble</c:v>
                </c:pt>
                <c:pt idx="15">
                  <c:v>Association Lorraine</c:v>
                </c:pt>
                <c:pt idx="16">
                  <c:v>Université de Lyon</c:v>
                </c:pt>
                <c:pt idx="17">
                  <c:v>Languedoc-Roussillon Universités</c:v>
                </c:pt>
                <c:pt idx="18">
                  <c:v>Université Paris-Saclay</c:v>
                </c:pt>
                <c:pt idx="19">
                  <c:v>Université Sorbonne Paris Cité</c:v>
                </c:pt>
                <c:pt idx="20">
                  <c:v>Sorbonne Université</c:v>
                </c:pt>
                <c:pt idx="21">
                  <c:v>Association Alsace</c:v>
                </c:pt>
                <c:pt idx="22">
                  <c:v>Université Côte d'Azur</c:v>
                </c:pt>
                <c:pt idx="23">
                  <c:v>Université Paris Lumières</c:v>
                </c:pt>
                <c:pt idx="24">
                  <c:v>Hesam Université</c:v>
                </c:pt>
                <c:pt idx="25">
                  <c:v>Paris Sciences et Lettres</c:v>
                </c:pt>
              </c:strCache>
            </c:strRef>
          </c:cat>
          <c:val>
            <c:numRef>
              <c:f>'Graphique 2'!$D$42:$D$67</c:f>
              <c:numCache>
                <c:formatCode>General</c:formatCode>
                <c:ptCount val="26"/>
                <c:pt idx="0">
                  <c:v>8.4600000000000009</c:v>
                </c:pt>
                <c:pt idx="1">
                  <c:v>8.83</c:v>
                </c:pt>
                <c:pt idx="2">
                  <c:v>9.09</c:v>
                </c:pt>
                <c:pt idx="3">
                  <c:v>9.2899999999999991</c:v>
                </c:pt>
                <c:pt idx="4">
                  <c:v>9.6300000000000008</c:v>
                </c:pt>
                <c:pt idx="5">
                  <c:v>9.7100000000000009</c:v>
                </c:pt>
                <c:pt idx="6">
                  <c:v>9.77</c:v>
                </c:pt>
                <c:pt idx="7">
                  <c:v>9.81</c:v>
                </c:pt>
                <c:pt idx="8">
                  <c:v>10</c:v>
                </c:pt>
                <c:pt idx="9">
                  <c:v>10.6</c:v>
                </c:pt>
                <c:pt idx="10">
                  <c:v>10.84</c:v>
                </c:pt>
                <c:pt idx="11">
                  <c:v>11.25</c:v>
                </c:pt>
                <c:pt idx="12">
                  <c:v>11.6</c:v>
                </c:pt>
                <c:pt idx="13">
                  <c:v>12.1</c:v>
                </c:pt>
                <c:pt idx="14">
                  <c:v>12.35</c:v>
                </c:pt>
                <c:pt idx="15">
                  <c:v>12.62</c:v>
                </c:pt>
                <c:pt idx="16">
                  <c:v>13.37</c:v>
                </c:pt>
                <c:pt idx="17">
                  <c:v>13.57</c:v>
                </c:pt>
                <c:pt idx="18">
                  <c:v>16.18</c:v>
                </c:pt>
                <c:pt idx="19">
                  <c:v>16.440000000000001</c:v>
                </c:pt>
                <c:pt idx="20">
                  <c:v>16.46</c:v>
                </c:pt>
                <c:pt idx="21">
                  <c:v>16.920000000000002</c:v>
                </c:pt>
                <c:pt idx="22">
                  <c:v>16.98</c:v>
                </c:pt>
                <c:pt idx="23">
                  <c:v>17.07</c:v>
                </c:pt>
                <c:pt idx="24">
                  <c:v>17.420000000000002</c:v>
                </c:pt>
                <c:pt idx="25">
                  <c:v>18.7</c:v>
                </c:pt>
              </c:numCache>
            </c:numRef>
          </c:val>
        </c:ser>
        <c:dLbls>
          <c:showLegendKey val="0"/>
          <c:showVal val="0"/>
          <c:showCatName val="0"/>
          <c:showSerName val="0"/>
          <c:showPercent val="0"/>
          <c:showBubbleSize val="0"/>
        </c:dLbls>
        <c:gapWidth val="150"/>
        <c:axId val="96586752"/>
        <c:axId val="103678720"/>
      </c:barChart>
      <c:catAx>
        <c:axId val="96586752"/>
        <c:scaling>
          <c:orientation val="minMax"/>
        </c:scaling>
        <c:delete val="0"/>
        <c:axPos val="l"/>
        <c:majorTickMark val="none"/>
        <c:minorTickMark val="none"/>
        <c:tickLblPos val="nextTo"/>
        <c:crossAx val="103678720"/>
        <c:crosses val="autoZero"/>
        <c:auto val="1"/>
        <c:lblAlgn val="ctr"/>
        <c:lblOffset val="100"/>
        <c:noMultiLvlLbl val="0"/>
      </c:catAx>
      <c:valAx>
        <c:axId val="103678720"/>
        <c:scaling>
          <c:orientation val="minMax"/>
        </c:scaling>
        <c:delete val="0"/>
        <c:axPos val="b"/>
        <c:numFmt formatCode="0" sourceLinked="0"/>
        <c:majorTickMark val="none"/>
        <c:minorTickMark val="none"/>
        <c:tickLblPos val="nextTo"/>
        <c:crossAx val="96586752"/>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invertIfNegative val="0"/>
          <c:dLbls>
            <c:numFmt formatCode="#,##0.0" sourceLinked="0"/>
            <c:showLegendKey val="0"/>
            <c:showVal val="1"/>
            <c:showCatName val="0"/>
            <c:showSerName val="0"/>
            <c:showPercent val="0"/>
            <c:showBubbleSize val="0"/>
            <c:showLeaderLines val="0"/>
          </c:dLbls>
          <c:cat>
            <c:strRef>
              <c:f>'Graphique 3'!$B$34:$B$59</c:f>
              <c:strCache>
                <c:ptCount val="26"/>
                <c:pt idx="0">
                  <c:v>Association Picardie</c:v>
                </c:pt>
                <c:pt idx="1">
                  <c:v>Université de Champagne</c:v>
                </c:pt>
                <c:pt idx="2">
                  <c:v>Université Bourgogne Franche-Comté</c:v>
                </c:pt>
                <c:pt idx="3">
                  <c:v>Normandie Université</c:v>
                </c:pt>
                <c:pt idx="4">
                  <c:v>Université confédérale Léonard de Vinci</c:v>
                </c:pt>
                <c:pt idx="5">
                  <c:v>Association Lorraine</c:v>
                </c:pt>
                <c:pt idx="6">
                  <c:v>Association Auvergne</c:v>
                </c:pt>
                <c:pt idx="7">
                  <c:v>Languedoc-Roussillon Universités</c:v>
                </c:pt>
                <c:pt idx="8">
                  <c:v>Université Côte d'Azur</c:v>
                </c:pt>
                <c:pt idx="9">
                  <c:v>Association Aix-Marseille-Provence-Méditerranée</c:v>
                </c:pt>
                <c:pt idx="10">
                  <c:v>Université Lille Nord de France</c:v>
                </c:pt>
                <c:pt idx="11">
                  <c:v>Université Paris-Est</c:v>
                </c:pt>
                <c:pt idx="12">
                  <c:v>Université Paris Lumières</c:v>
                </c:pt>
                <c:pt idx="13">
                  <c:v>Université Bretagne-Loire</c:v>
                </c:pt>
                <c:pt idx="14">
                  <c:v>Aquitaine</c:v>
                </c:pt>
                <c:pt idx="15">
                  <c:v>Ensemble</c:v>
                </c:pt>
                <c:pt idx="16">
                  <c:v>Université fédérale de Toulouse Midi-Pyrénées</c:v>
                </c:pt>
                <c:pt idx="17">
                  <c:v>Association Alsace</c:v>
                </c:pt>
                <c:pt idx="18">
                  <c:v>Université Grenoble Alpes</c:v>
                </c:pt>
                <c:pt idx="19">
                  <c:v>Université de Lyon</c:v>
                </c:pt>
                <c:pt idx="20">
                  <c:v>Université Sorbonne Paris Cité</c:v>
                </c:pt>
                <c:pt idx="21">
                  <c:v>Université Paris Seine</c:v>
                </c:pt>
                <c:pt idx="22">
                  <c:v>Hesam Université</c:v>
                </c:pt>
                <c:pt idx="23">
                  <c:v>Sorbonne Université</c:v>
                </c:pt>
                <c:pt idx="24">
                  <c:v>Université Paris-Saclay</c:v>
                </c:pt>
                <c:pt idx="25">
                  <c:v>Paris Sciences et Lettres</c:v>
                </c:pt>
              </c:strCache>
            </c:strRef>
          </c:cat>
          <c:val>
            <c:numRef>
              <c:f>'Graphique 3'!$C$34:$C$59</c:f>
              <c:numCache>
                <c:formatCode>0.0</c:formatCode>
                <c:ptCount val="26"/>
                <c:pt idx="0">
                  <c:v>28.92</c:v>
                </c:pt>
                <c:pt idx="1">
                  <c:v>29.1</c:v>
                </c:pt>
                <c:pt idx="2">
                  <c:v>29.49</c:v>
                </c:pt>
                <c:pt idx="3">
                  <c:v>29.61</c:v>
                </c:pt>
                <c:pt idx="4">
                  <c:v>29.78</c:v>
                </c:pt>
                <c:pt idx="5">
                  <c:v>30.25</c:v>
                </c:pt>
                <c:pt idx="6">
                  <c:v>30.66</c:v>
                </c:pt>
                <c:pt idx="7">
                  <c:v>31.33</c:v>
                </c:pt>
                <c:pt idx="8">
                  <c:v>32.5</c:v>
                </c:pt>
                <c:pt idx="9">
                  <c:v>32.81</c:v>
                </c:pt>
                <c:pt idx="10">
                  <c:v>32.89</c:v>
                </c:pt>
                <c:pt idx="11">
                  <c:v>32.979999999999997</c:v>
                </c:pt>
                <c:pt idx="12">
                  <c:v>33.31</c:v>
                </c:pt>
                <c:pt idx="13">
                  <c:v>34.61</c:v>
                </c:pt>
                <c:pt idx="14">
                  <c:v>34.659999999999997</c:v>
                </c:pt>
                <c:pt idx="15">
                  <c:v>35.86</c:v>
                </c:pt>
                <c:pt idx="16">
                  <c:v>35.96</c:v>
                </c:pt>
                <c:pt idx="17">
                  <c:v>36.270000000000003</c:v>
                </c:pt>
                <c:pt idx="18">
                  <c:v>37.11</c:v>
                </c:pt>
                <c:pt idx="19">
                  <c:v>38.29</c:v>
                </c:pt>
                <c:pt idx="20">
                  <c:v>40.450000000000003</c:v>
                </c:pt>
                <c:pt idx="21">
                  <c:v>42.46</c:v>
                </c:pt>
                <c:pt idx="22">
                  <c:v>47.18</c:v>
                </c:pt>
                <c:pt idx="23">
                  <c:v>50.65</c:v>
                </c:pt>
                <c:pt idx="24">
                  <c:v>53.37</c:v>
                </c:pt>
                <c:pt idx="25">
                  <c:v>57.67</c:v>
                </c:pt>
              </c:numCache>
            </c:numRef>
          </c:val>
        </c:ser>
        <c:dLbls>
          <c:showLegendKey val="0"/>
          <c:showVal val="1"/>
          <c:showCatName val="0"/>
          <c:showSerName val="0"/>
          <c:showPercent val="0"/>
          <c:showBubbleSize val="0"/>
        </c:dLbls>
        <c:gapWidth val="150"/>
        <c:axId val="38555648"/>
        <c:axId val="38557184"/>
      </c:barChart>
      <c:catAx>
        <c:axId val="38555648"/>
        <c:scaling>
          <c:orientation val="minMax"/>
        </c:scaling>
        <c:delete val="0"/>
        <c:axPos val="l"/>
        <c:majorTickMark val="none"/>
        <c:minorTickMark val="none"/>
        <c:tickLblPos val="nextTo"/>
        <c:crossAx val="38557184"/>
        <c:crosses val="autoZero"/>
        <c:auto val="1"/>
        <c:lblAlgn val="ctr"/>
        <c:lblOffset val="100"/>
        <c:noMultiLvlLbl val="0"/>
      </c:catAx>
      <c:valAx>
        <c:axId val="38557184"/>
        <c:scaling>
          <c:orientation val="minMax"/>
          <c:max val="60"/>
          <c:min val="0"/>
        </c:scaling>
        <c:delete val="0"/>
        <c:axPos val="b"/>
        <c:numFmt formatCode="0" sourceLinked="0"/>
        <c:majorTickMark val="out"/>
        <c:minorTickMark val="none"/>
        <c:tickLblPos val="nextTo"/>
        <c:crossAx val="38555648"/>
        <c:crosses val="autoZero"/>
        <c:crossBetween val="between"/>
        <c:majorUnit val="10"/>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6887142492631495E-2"/>
          <c:y val="1.3179395520345232E-2"/>
          <c:w val="0.94580511639700393"/>
          <c:h val="0.94251122493183492"/>
        </c:manualLayout>
      </c:layout>
      <c:scatterChart>
        <c:scatterStyle val="lineMarker"/>
        <c:varyColors val="0"/>
        <c:ser>
          <c:idx val="0"/>
          <c:order val="0"/>
          <c:spPr>
            <a:ln w="28575">
              <a:noFill/>
            </a:ln>
          </c:spPr>
          <c:xVal>
            <c:numRef>
              <c:f>'Graphique 4'!$C$43:$C$67</c:f>
              <c:numCache>
                <c:formatCode>General</c:formatCode>
                <c:ptCount val="25"/>
                <c:pt idx="0">
                  <c:v>1.82896411449739</c:v>
                </c:pt>
                <c:pt idx="1">
                  <c:v>-7.3705394226990503E-2</c:v>
                </c:pt>
                <c:pt idx="2">
                  <c:v>2.2295259190594598</c:v>
                </c:pt>
                <c:pt idx="3">
                  <c:v>2.1840212408746398</c:v>
                </c:pt>
                <c:pt idx="4">
                  <c:v>3.40843345029301</c:v>
                </c:pt>
                <c:pt idx="5">
                  <c:v>1.3700341266332201</c:v>
                </c:pt>
                <c:pt idx="6">
                  <c:v>-4.5202844522166696</c:v>
                </c:pt>
                <c:pt idx="7">
                  <c:v>1.3592099212059101</c:v>
                </c:pt>
                <c:pt idx="8">
                  <c:v>3.1516121314740002</c:v>
                </c:pt>
                <c:pt idx="9">
                  <c:v>-10.936160479167601</c:v>
                </c:pt>
                <c:pt idx="10">
                  <c:v>-2.4581533749124902</c:v>
                </c:pt>
                <c:pt idx="11">
                  <c:v>2.1999528639941799</c:v>
                </c:pt>
                <c:pt idx="12">
                  <c:v>1.8876011021143899</c:v>
                </c:pt>
                <c:pt idx="13">
                  <c:v>-0.68426100911092602</c:v>
                </c:pt>
                <c:pt idx="14">
                  <c:v>0.58533966261799597</c:v>
                </c:pt>
                <c:pt idx="15">
                  <c:v>1.91195114260049</c:v>
                </c:pt>
                <c:pt idx="16">
                  <c:v>0.295573407261779</c:v>
                </c:pt>
                <c:pt idx="17">
                  <c:v>-4.6224158450545998</c:v>
                </c:pt>
                <c:pt idx="18">
                  <c:v>1.0188868165496701</c:v>
                </c:pt>
                <c:pt idx="19">
                  <c:v>-4.1274601601506697</c:v>
                </c:pt>
                <c:pt idx="20">
                  <c:v>-0.67072398474486705</c:v>
                </c:pt>
                <c:pt idx="21">
                  <c:v>2.64361134083856</c:v>
                </c:pt>
                <c:pt idx="22">
                  <c:v>1.55489658508036</c:v>
                </c:pt>
                <c:pt idx="23">
                  <c:v>-3.4717570504645502E-2</c:v>
                </c:pt>
                <c:pt idx="24">
                  <c:v>0.49826844499441603</c:v>
                </c:pt>
              </c:numCache>
            </c:numRef>
          </c:xVal>
          <c:yVal>
            <c:numRef>
              <c:f>'Graphique 4'!$D$43:$D$67</c:f>
              <c:numCache>
                <c:formatCode>General</c:formatCode>
                <c:ptCount val="25"/>
                <c:pt idx="0">
                  <c:v>-1.2057900014507901</c:v>
                </c:pt>
                <c:pt idx="1">
                  <c:v>-0.97427858656103095</c:v>
                </c:pt>
                <c:pt idx="2">
                  <c:v>0.97319642371797299</c:v>
                </c:pt>
                <c:pt idx="3">
                  <c:v>0.56906649989256597</c:v>
                </c:pt>
                <c:pt idx="4">
                  <c:v>2.3147243384982201</c:v>
                </c:pt>
                <c:pt idx="5">
                  <c:v>-0.62252179737165703</c:v>
                </c:pt>
                <c:pt idx="6">
                  <c:v>-4.3774940891235303</c:v>
                </c:pt>
                <c:pt idx="7">
                  <c:v>-1.2990588759247901</c:v>
                </c:pt>
                <c:pt idx="8">
                  <c:v>1.44166511630261E-2</c:v>
                </c:pt>
                <c:pt idx="9">
                  <c:v>0.45396647213706798</c:v>
                </c:pt>
                <c:pt idx="10">
                  <c:v>-1.3114419140892399</c:v>
                </c:pt>
                <c:pt idx="11">
                  <c:v>2.0471722125968799</c:v>
                </c:pt>
                <c:pt idx="12">
                  <c:v>0.89482454407962098</c:v>
                </c:pt>
                <c:pt idx="13">
                  <c:v>0.18008079596020801</c:v>
                </c:pt>
                <c:pt idx="14">
                  <c:v>0.62421891720809597</c:v>
                </c:pt>
                <c:pt idx="15">
                  <c:v>-8.3352946630078695E-2</c:v>
                </c:pt>
                <c:pt idx="16">
                  <c:v>-6.7879447412250196</c:v>
                </c:pt>
                <c:pt idx="17">
                  <c:v>5.1271718161688202</c:v>
                </c:pt>
                <c:pt idx="18">
                  <c:v>0.56311202028682605</c:v>
                </c:pt>
                <c:pt idx="19">
                  <c:v>3.1148983230012401</c:v>
                </c:pt>
                <c:pt idx="20">
                  <c:v>-2.9346918551347199</c:v>
                </c:pt>
                <c:pt idx="21">
                  <c:v>0.404031454185516</c:v>
                </c:pt>
                <c:pt idx="22">
                  <c:v>2.6451076283696899</c:v>
                </c:pt>
                <c:pt idx="23">
                  <c:v>-0.16182988181354999</c:v>
                </c:pt>
                <c:pt idx="24">
                  <c:v>-0.16758340794131699</c:v>
                </c:pt>
              </c:numCache>
            </c:numRef>
          </c:yVal>
          <c:smooth val="0"/>
        </c:ser>
        <c:dLbls>
          <c:showLegendKey val="0"/>
          <c:showVal val="0"/>
          <c:showCatName val="0"/>
          <c:showSerName val="0"/>
          <c:showPercent val="0"/>
          <c:showBubbleSize val="0"/>
        </c:dLbls>
        <c:axId val="38638336"/>
        <c:axId val="38639872"/>
      </c:scatterChart>
      <c:valAx>
        <c:axId val="38638336"/>
        <c:scaling>
          <c:orientation val="minMax"/>
        </c:scaling>
        <c:delete val="0"/>
        <c:axPos val="b"/>
        <c:numFmt formatCode="General" sourceLinked="1"/>
        <c:majorTickMark val="out"/>
        <c:minorTickMark val="none"/>
        <c:tickLblPos val="none"/>
        <c:crossAx val="38639872"/>
        <c:crosses val="autoZero"/>
        <c:crossBetween val="midCat"/>
      </c:valAx>
      <c:valAx>
        <c:axId val="38639872"/>
        <c:scaling>
          <c:orientation val="minMax"/>
        </c:scaling>
        <c:delete val="0"/>
        <c:axPos val="l"/>
        <c:numFmt formatCode="General" sourceLinked="1"/>
        <c:majorTickMark val="out"/>
        <c:minorTickMark val="none"/>
        <c:tickLblPos val="none"/>
        <c:crossAx val="38638336"/>
        <c:crosses val="autoZero"/>
        <c:crossBetween val="midCat"/>
      </c:valAx>
    </c:plotArea>
    <c:plotVisOnly val="1"/>
    <c:dispBlanksAs val="gap"/>
    <c:showDLblsOverMax val="0"/>
  </c:chart>
  <c:spPr>
    <a:ln>
      <a:noFill/>
    </a:ln>
  </c:sp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590550</xdr:colOff>
      <xdr:row>2</xdr:row>
      <xdr:rowOff>200024</xdr:rowOff>
    </xdr:from>
    <xdr:to>
      <xdr:col>7</xdr:col>
      <xdr:colOff>114300</xdr:colOff>
      <xdr:row>39</xdr:row>
      <xdr:rowOff>209549</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0.67526</cdr:x>
      <cdr:y>0.91784</cdr:y>
    </cdr:from>
    <cdr:to>
      <cdr:x>0.7714</cdr:x>
      <cdr:y>0.94872</cdr:y>
    </cdr:to>
    <cdr:sp macro="" textlink="">
      <cdr:nvSpPr>
        <cdr:cNvPr id="2" name="ZoneTexte 1"/>
        <cdr:cNvSpPr txBox="1"/>
      </cdr:nvSpPr>
      <cdr:spPr>
        <a:xfrm xmlns:a="http://schemas.openxmlformats.org/drawingml/2006/main">
          <a:off x="5486400" y="6478120"/>
          <a:ext cx="781050" cy="21795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Cursus </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285751</xdr:colOff>
      <xdr:row>3</xdr:row>
      <xdr:rowOff>38100</xdr:rowOff>
    </xdr:from>
    <xdr:to>
      <xdr:col>9</xdr:col>
      <xdr:colOff>133350</xdr:colOff>
      <xdr:row>36</xdr:row>
      <xdr:rowOff>76200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466724</xdr:colOff>
      <xdr:row>3</xdr:row>
      <xdr:rowOff>100011</xdr:rowOff>
    </xdr:from>
    <xdr:to>
      <xdr:col>6</xdr:col>
      <xdr:colOff>638174</xdr:colOff>
      <xdr:row>27</xdr:row>
      <xdr:rowOff>152400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133349</xdr:colOff>
      <xdr:row>3</xdr:row>
      <xdr:rowOff>95250</xdr:rowOff>
    </xdr:from>
    <xdr:to>
      <xdr:col>14</xdr:col>
      <xdr:colOff>9525</xdr:colOff>
      <xdr:row>36</xdr:row>
      <xdr:rowOff>19050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723900</xdr:colOff>
      <xdr:row>8</xdr:row>
      <xdr:rowOff>133350</xdr:rowOff>
    </xdr:from>
    <xdr:to>
      <xdr:col>6</xdr:col>
      <xdr:colOff>752475</xdr:colOff>
      <xdr:row>10</xdr:row>
      <xdr:rowOff>28575</xdr:rowOff>
    </xdr:to>
    <xdr:sp macro="" textlink="">
      <xdr:nvSpPr>
        <xdr:cNvPr id="3" name="ZoneTexte 1"/>
        <xdr:cNvSpPr txBox="1"/>
      </xdr:nvSpPr>
      <xdr:spPr>
        <a:xfrm>
          <a:off x="7581900" y="1657350"/>
          <a:ext cx="790575" cy="2762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fr-FR" sz="900"/>
            <a:t>Paris-Saclay</a:t>
          </a:r>
        </a:p>
      </xdr:txBody>
    </xdr:sp>
    <xdr:clientData/>
  </xdr:twoCellAnchor>
  <xdr:twoCellAnchor>
    <xdr:from>
      <xdr:col>11</xdr:col>
      <xdr:colOff>152399</xdr:colOff>
      <xdr:row>17</xdr:row>
      <xdr:rowOff>57150</xdr:rowOff>
    </xdr:from>
    <xdr:to>
      <xdr:col>12</xdr:col>
      <xdr:colOff>114300</xdr:colOff>
      <xdr:row>18</xdr:row>
      <xdr:rowOff>142875</xdr:rowOff>
    </xdr:to>
    <xdr:sp macro="" textlink="">
      <xdr:nvSpPr>
        <xdr:cNvPr id="4" name="ZoneTexte 1"/>
        <xdr:cNvSpPr txBox="1"/>
      </xdr:nvSpPr>
      <xdr:spPr>
        <a:xfrm>
          <a:off x="11582399" y="3295650"/>
          <a:ext cx="723901" cy="2762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fr-FR" sz="900"/>
            <a:t>Normandie</a:t>
          </a:r>
        </a:p>
        <a:p>
          <a:endParaRPr lang="fr-FR" sz="900"/>
        </a:p>
      </xdr:txBody>
    </xdr:sp>
    <xdr:clientData/>
  </xdr:twoCellAnchor>
  <xdr:twoCellAnchor>
    <xdr:from>
      <xdr:col>9</xdr:col>
      <xdr:colOff>457200</xdr:colOff>
      <xdr:row>17</xdr:row>
      <xdr:rowOff>114300</xdr:rowOff>
    </xdr:from>
    <xdr:to>
      <xdr:col>10</xdr:col>
      <xdr:colOff>457200</xdr:colOff>
      <xdr:row>18</xdr:row>
      <xdr:rowOff>142875</xdr:rowOff>
    </xdr:to>
    <xdr:sp macro="" textlink="">
      <xdr:nvSpPr>
        <xdr:cNvPr id="5" name="ZoneTexte 1"/>
        <xdr:cNvSpPr txBox="1"/>
      </xdr:nvSpPr>
      <xdr:spPr>
        <a:xfrm>
          <a:off x="10363200" y="3352800"/>
          <a:ext cx="762000" cy="2190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fr-FR" sz="900"/>
            <a:t>Toulouse</a:t>
          </a:r>
        </a:p>
      </xdr:txBody>
    </xdr:sp>
    <xdr:clientData/>
  </xdr:twoCellAnchor>
  <xdr:twoCellAnchor>
    <xdr:from>
      <xdr:col>10</xdr:col>
      <xdr:colOff>685800</xdr:colOff>
      <xdr:row>14</xdr:row>
      <xdr:rowOff>161925</xdr:rowOff>
    </xdr:from>
    <xdr:to>
      <xdr:col>11</xdr:col>
      <xdr:colOff>742950</xdr:colOff>
      <xdr:row>16</xdr:row>
      <xdr:rowOff>57150</xdr:rowOff>
    </xdr:to>
    <xdr:sp macro="" textlink="">
      <xdr:nvSpPr>
        <xdr:cNvPr id="6" name="ZoneTexte 1"/>
        <xdr:cNvSpPr txBox="1"/>
      </xdr:nvSpPr>
      <xdr:spPr>
        <a:xfrm>
          <a:off x="11353800" y="2828925"/>
          <a:ext cx="819150" cy="2762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fr-FR" sz="900"/>
            <a:t>Lorraine</a:t>
          </a:r>
        </a:p>
      </xdr:txBody>
    </xdr:sp>
    <xdr:clientData/>
  </xdr:twoCellAnchor>
  <xdr:twoCellAnchor>
    <xdr:from>
      <xdr:col>11</xdr:col>
      <xdr:colOff>200024</xdr:colOff>
      <xdr:row>15</xdr:row>
      <xdr:rowOff>85725</xdr:rowOff>
    </xdr:from>
    <xdr:to>
      <xdr:col>12</xdr:col>
      <xdr:colOff>685799</xdr:colOff>
      <xdr:row>17</xdr:row>
      <xdr:rowOff>9525</xdr:rowOff>
    </xdr:to>
    <xdr:sp macro="" textlink="">
      <xdr:nvSpPr>
        <xdr:cNvPr id="7" name="ZoneTexte 1"/>
        <xdr:cNvSpPr txBox="1"/>
      </xdr:nvSpPr>
      <xdr:spPr>
        <a:xfrm>
          <a:off x="11630024" y="2943225"/>
          <a:ext cx="1247775" cy="3048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fr-FR" sz="900"/>
            <a:t>Léonard</a:t>
          </a:r>
          <a:r>
            <a:rPr lang="fr-FR" sz="900" baseline="0"/>
            <a:t> de Vinci</a:t>
          </a:r>
          <a:endParaRPr lang="fr-FR" sz="900"/>
        </a:p>
      </xdr:txBody>
    </xdr:sp>
    <xdr:clientData/>
  </xdr:twoCellAnchor>
  <xdr:twoCellAnchor>
    <xdr:from>
      <xdr:col>10</xdr:col>
      <xdr:colOff>590550</xdr:colOff>
      <xdr:row>16</xdr:row>
      <xdr:rowOff>152400</xdr:rowOff>
    </xdr:from>
    <xdr:to>
      <xdr:col>11</xdr:col>
      <xdr:colOff>209550</xdr:colOff>
      <xdr:row>18</xdr:row>
      <xdr:rowOff>47625</xdr:rowOff>
    </xdr:to>
    <xdr:sp macro="" textlink="">
      <xdr:nvSpPr>
        <xdr:cNvPr id="8" name="ZoneTexte 1"/>
        <xdr:cNvSpPr txBox="1"/>
      </xdr:nvSpPr>
      <xdr:spPr>
        <a:xfrm>
          <a:off x="11258550" y="3200400"/>
          <a:ext cx="381000" cy="2762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fr-FR" sz="900"/>
            <a:t>Lille</a:t>
          </a:r>
        </a:p>
      </xdr:txBody>
    </xdr:sp>
    <xdr:clientData/>
  </xdr:twoCellAnchor>
  <xdr:twoCellAnchor>
    <xdr:from>
      <xdr:col>8</xdr:col>
      <xdr:colOff>742950</xdr:colOff>
      <xdr:row>17</xdr:row>
      <xdr:rowOff>76200</xdr:rowOff>
    </xdr:from>
    <xdr:to>
      <xdr:col>9</xdr:col>
      <xdr:colOff>514350</xdr:colOff>
      <xdr:row>18</xdr:row>
      <xdr:rowOff>161925</xdr:rowOff>
    </xdr:to>
    <xdr:sp macro="" textlink="">
      <xdr:nvSpPr>
        <xdr:cNvPr id="9" name="ZoneTexte 1"/>
        <xdr:cNvSpPr txBox="1"/>
      </xdr:nvSpPr>
      <xdr:spPr>
        <a:xfrm>
          <a:off x="9886950" y="3314700"/>
          <a:ext cx="533400" cy="2762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fr-FR" sz="900"/>
            <a:t>Lyon</a:t>
          </a:r>
        </a:p>
      </xdr:txBody>
    </xdr:sp>
    <xdr:clientData/>
  </xdr:twoCellAnchor>
  <xdr:twoCellAnchor>
    <xdr:from>
      <xdr:col>7</xdr:col>
      <xdr:colOff>733425</xdr:colOff>
      <xdr:row>32</xdr:row>
      <xdr:rowOff>9525</xdr:rowOff>
    </xdr:from>
    <xdr:to>
      <xdr:col>9</xdr:col>
      <xdr:colOff>523875</xdr:colOff>
      <xdr:row>33</xdr:row>
      <xdr:rowOff>180975</xdr:rowOff>
    </xdr:to>
    <xdr:sp macro="" textlink="">
      <xdr:nvSpPr>
        <xdr:cNvPr id="10" name="Zone de texte 2"/>
        <xdr:cNvSpPr txBox="1">
          <a:spLocks noChangeArrowheads="1"/>
        </xdr:cNvSpPr>
      </xdr:nvSpPr>
      <xdr:spPr bwMode="auto">
        <a:xfrm>
          <a:off x="6067425" y="6105525"/>
          <a:ext cx="1314450" cy="361950"/>
        </a:xfrm>
        <a:prstGeom prst="rect">
          <a:avLst/>
        </a:prstGeom>
        <a:noFill/>
        <a:ln w="9525">
          <a:noFill/>
          <a:miter lim="800000"/>
          <a:headEnd/>
          <a:tailEnd/>
        </a:ln>
      </xdr:spPr>
      <xdr:txBody>
        <a:bodyPr rot="0" vert="horz" wrap="square" lIns="91440" tIns="45720" rIns="91440" bIns="45720" anchor="ctr" anchorCtr="0">
          <a:noAutofit/>
        </a:bodyPr>
        <a:lstStyle/>
        <a:p>
          <a:pPr>
            <a:lnSpc>
              <a:spcPct val="115000"/>
            </a:lnSpc>
            <a:spcAft>
              <a:spcPts val="0"/>
            </a:spcAft>
          </a:pPr>
          <a:r>
            <a:rPr lang="fr-FR" sz="900" b="1">
              <a:effectLst/>
              <a:latin typeface="Calibri" panose="020F0502020204030204" pitchFamily="34" charset="0"/>
              <a:ea typeface="Calibri"/>
              <a:cs typeface="Times New Roman"/>
            </a:rPr>
            <a:t>Droit, Sc po., LLA-SHS </a:t>
          </a:r>
          <a:endParaRPr lang="fr-FR" sz="900">
            <a:effectLst/>
            <a:latin typeface="Calibri" panose="020F0502020204030204" pitchFamily="34" charset="0"/>
            <a:ea typeface="Calibri"/>
            <a:cs typeface="Times New Roman"/>
          </a:endParaRPr>
        </a:p>
        <a:p>
          <a:pPr>
            <a:lnSpc>
              <a:spcPct val="115000"/>
            </a:lnSpc>
            <a:spcAft>
              <a:spcPts val="1000"/>
            </a:spcAft>
          </a:pPr>
          <a:r>
            <a:rPr lang="fr-FR" sz="800" b="1">
              <a:effectLst/>
              <a:latin typeface="Arial"/>
              <a:ea typeface="Calibri"/>
              <a:cs typeface="Times New Roman"/>
            </a:rPr>
            <a:t> </a:t>
          </a:r>
          <a:endParaRPr lang="fr-FR" sz="1100">
            <a:effectLst/>
            <a:latin typeface="Calibri"/>
            <a:ea typeface="Calibri"/>
            <a:cs typeface="Times New Roman"/>
          </a:endParaRPr>
        </a:p>
      </xdr:txBody>
    </xdr:sp>
    <xdr:clientData/>
  </xdr:twoCellAnchor>
  <xdr:twoCellAnchor>
    <xdr:from>
      <xdr:col>9</xdr:col>
      <xdr:colOff>285750</xdr:colOff>
      <xdr:row>33</xdr:row>
      <xdr:rowOff>47625</xdr:rowOff>
    </xdr:from>
    <xdr:to>
      <xdr:col>9</xdr:col>
      <xdr:colOff>285751</xdr:colOff>
      <xdr:row>34</xdr:row>
      <xdr:rowOff>121920</xdr:rowOff>
    </xdr:to>
    <xdr:cxnSp macro="">
      <xdr:nvCxnSpPr>
        <xdr:cNvPr id="11" name="Connecteur droit avec flèche 10"/>
        <xdr:cNvCxnSpPr/>
      </xdr:nvCxnSpPr>
      <xdr:spPr>
        <a:xfrm>
          <a:off x="10191750" y="6334125"/>
          <a:ext cx="1" cy="26479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c:userShapes xmlns:c="http://schemas.openxmlformats.org/drawingml/2006/chart">
  <cdr:relSizeAnchor xmlns:cdr="http://schemas.openxmlformats.org/drawingml/2006/chartDrawing">
    <cdr:from>
      <cdr:x>0.04961</cdr:x>
      <cdr:y>0.35534</cdr:y>
    </cdr:from>
    <cdr:to>
      <cdr:x>0.10183</cdr:x>
      <cdr:y>0.41165</cdr:y>
    </cdr:to>
    <cdr:sp macro="" textlink="">
      <cdr:nvSpPr>
        <cdr:cNvPr id="2" name="ZoneTexte 1"/>
        <cdr:cNvSpPr txBox="1"/>
      </cdr:nvSpPr>
      <cdr:spPr>
        <a:xfrm xmlns:a="http://schemas.openxmlformats.org/drawingml/2006/main">
          <a:off x="361950" y="1743075"/>
          <a:ext cx="381000" cy="2762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900"/>
            <a:t>Paris Sciences et Lettres</a:t>
          </a:r>
        </a:p>
      </cdr:txBody>
    </cdr:sp>
  </cdr:relSizeAnchor>
  <cdr:relSizeAnchor xmlns:cdr="http://schemas.openxmlformats.org/drawingml/2006/chartDrawing">
    <cdr:from>
      <cdr:x>0.38783</cdr:x>
      <cdr:y>0.03661</cdr:y>
    </cdr:from>
    <cdr:to>
      <cdr:x>0.44005</cdr:x>
      <cdr:y>0.09292</cdr:y>
    </cdr:to>
    <cdr:sp macro="" textlink="">
      <cdr:nvSpPr>
        <cdr:cNvPr id="3" name="ZoneTexte 1"/>
        <cdr:cNvSpPr txBox="1"/>
      </cdr:nvSpPr>
      <cdr:spPr>
        <a:xfrm xmlns:a="http://schemas.openxmlformats.org/drawingml/2006/main">
          <a:off x="3793839" y="227367"/>
          <a:ext cx="510819" cy="34970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t>Paris</a:t>
          </a:r>
          <a:r>
            <a:rPr lang="fr-FR" sz="900" baseline="0"/>
            <a:t> </a:t>
          </a:r>
          <a:r>
            <a:rPr lang="fr-FR" sz="900"/>
            <a:t>Seine</a:t>
          </a:r>
        </a:p>
      </cdr:txBody>
    </cdr:sp>
  </cdr:relSizeAnchor>
  <cdr:relSizeAnchor xmlns:cdr="http://schemas.openxmlformats.org/drawingml/2006/chartDrawing">
    <cdr:from>
      <cdr:x>0.45083</cdr:x>
      <cdr:y>0.46646</cdr:y>
    </cdr:from>
    <cdr:to>
      <cdr:x>0.50305</cdr:x>
      <cdr:y>0.52277</cdr:y>
    </cdr:to>
    <cdr:sp macro="" textlink="">
      <cdr:nvSpPr>
        <cdr:cNvPr id="4" name="ZoneTexte 1"/>
        <cdr:cNvSpPr txBox="1"/>
      </cdr:nvSpPr>
      <cdr:spPr>
        <a:xfrm xmlns:a="http://schemas.openxmlformats.org/drawingml/2006/main">
          <a:off x="4410067" y="2896827"/>
          <a:ext cx="510819" cy="34970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t>Sorbonne</a:t>
          </a:r>
          <a:r>
            <a:rPr lang="fr-FR" sz="900" baseline="0"/>
            <a:t> Université</a:t>
          </a:r>
          <a:endParaRPr lang="fr-FR" sz="900"/>
        </a:p>
      </cdr:txBody>
    </cdr:sp>
  </cdr:relSizeAnchor>
  <cdr:relSizeAnchor xmlns:cdr="http://schemas.openxmlformats.org/drawingml/2006/chartDrawing">
    <cdr:from>
      <cdr:x>0.37903</cdr:x>
      <cdr:y>0.66696</cdr:y>
    </cdr:from>
    <cdr:to>
      <cdr:x>0.43124</cdr:x>
      <cdr:y>0.72327</cdr:y>
    </cdr:to>
    <cdr:sp macro="" textlink="">
      <cdr:nvSpPr>
        <cdr:cNvPr id="5" name="ZoneTexte 1"/>
        <cdr:cNvSpPr txBox="1"/>
      </cdr:nvSpPr>
      <cdr:spPr>
        <a:xfrm xmlns:a="http://schemas.openxmlformats.org/drawingml/2006/main">
          <a:off x="3707692" y="4142031"/>
          <a:ext cx="510818" cy="34970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t>Hesam</a:t>
          </a:r>
        </a:p>
      </cdr:txBody>
    </cdr:sp>
  </cdr:relSizeAnchor>
  <cdr:relSizeAnchor xmlns:cdr="http://schemas.openxmlformats.org/drawingml/2006/chartDrawing">
    <cdr:from>
      <cdr:x>0.66493</cdr:x>
      <cdr:y>0.84919</cdr:y>
    </cdr:from>
    <cdr:to>
      <cdr:x>0.71715</cdr:x>
      <cdr:y>0.9055</cdr:y>
    </cdr:to>
    <cdr:sp macro="" textlink="">
      <cdr:nvSpPr>
        <cdr:cNvPr id="6" name="ZoneTexte 1"/>
        <cdr:cNvSpPr txBox="1"/>
      </cdr:nvSpPr>
      <cdr:spPr>
        <a:xfrm xmlns:a="http://schemas.openxmlformats.org/drawingml/2006/main">
          <a:off x="4851400" y="4165600"/>
          <a:ext cx="381000" cy="27622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t>Paris</a:t>
          </a:r>
          <a:r>
            <a:rPr lang="fr-FR" sz="900" baseline="0"/>
            <a:t> Lumières</a:t>
          </a:r>
          <a:endParaRPr lang="fr-FR" sz="900"/>
        </a:p>
      </cdr:txBody>
    </cdr:sp>
  </cdr:relSizeAnchor>
  <cdr:relSizeAnchor xmlns:cdr="http://schemas.openxmlformats.org/drawingml/2006/chartDrawing">
    <cdr:from>
      <cdr:x>0.82627</cdr:x>
      <cdr:y>0.24054</cdr:y>
    </cdr:from>
    <cdr:to>
      <cdr:x>0.87209</cdr:x>
      <cdr:y>0.29365</cdr:y>
    </cdr:to>
    <cdr:sp macro="" textlink="">
      <cdr:nvSpPr>
        <cdr:cNvPr id="7" name="ZoneTexte 1"/>
        <cdr:cNvSpPr txBox="1"/>
      </cdr:nvSpPr>
      <cdr:spPr>
        <a:xfrm xmlns:a="http://schemas.openxmlformats.org/drawingml/2006/main">
          <a:off x="6870700" y="1250950"/>
          <a:ext cx="381000" cy="27622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t>Picardie</a:t>
          </a:r>
        </a:p>
      </cdr:txBody>
    </cdr:sp>
  </cdr:relSizeAnchor>
  <cdr:relSizeAnchor xmlns:cdr="http://schemas.openxmlformats.org/drawingml/2006/chartDrawing">
    <cdr:from>
      <cdr:x>0.71745</cdr:x>
      <cdr:y>0.20901</cdr:y>
    </cdr:from>
    <cdr:to>
      <cdr:x>0.76327</cdr:x>
      <cdr:y>0.26213</cdr:y>
    </cdr:to>
    <cdr:sp macro="" textlink="">
      <cdr:nvSpPr>
        <cdr:cNvPr id="8" name="ZoneTexte 1"/>
        <cdr:cNvSpPr txBox="1"/>
      </cdr:nvSpPr>
      <cdr:spPr>
        <a:xfrm xmlns:a="http://schemas.openxmlformats.org/drawingml/2006/main">
          <a:off x="7018216" y="1298040"/>
          <a:ext cx="448210" cy="32985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t>Champagne</a:t>
          </a:r>
        </a:p>
      </cdr:txBody>
    </cdr:sp>
  </cdr:relSizeAnchor>
  <cdr:relSizeAnchor xmlns:cdr="http://schemas.openxmlformats.org/drawingml/2006/chartDrawing">
    <cdr:from>
      <cdr:x>0.67776</cdr:x>
      <cdr:y>0.2473</cdr:y>
    </cdr:from>
    <cdr:to>
      <cdr:x>0.72358</cdr:x>
      <cdr:y>0.30041</cdr:y>
    </cdr:to>
    <cdr:sp macro="" textlink="">
      <cdr:nvSpPr>
        <cdr:cNvPr id="9" name="ZoneTexte 1"/>
        <cdr:cNvSpPr txBox="1"/>
      </cdr:nvSpPr>
      <cdr:spPr>
        <a:xfrm xmlns:a="http://schemas.openxmlformats.org/drawingml/2006/main">
          <a:off x="6629939" y="1535781"/>
          <a:ext cx="448210" cy="32985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t>Bourgogne Franche-Comté</a:t>
          </a:r>
        </a:p>
        <a:p xmlns:a="http://schemas.openxmlformats.org/drawingml/2006/main">
          <a:endParaRPr lang="fr-FR" sz="900"/>
        </a:p>
      </cdr:txBody>
    </cdr:sp>
  </cdr:relSizeAnchor>
  <cdr:relSizeAnchor xmlns:cdr="http://schemas.openxmlformats.org/drawingml/2006/chartDrawing">
    <cdr:from>
      <cdr:x>0.7509</cdr:x>
      <cdr:y>0.3195</cdr:y>
    </cdr:from>
    <cdr:to>
      <cdr:x>0.79671</cdr:x>
      <cdr:y>0.37261</cdr:y>
    </cdr:to>
    <cdr:sp macro="" textlink="">
      <cdr:nvSpPr>
        <cdr:cNvPr id="10" name="ZoneTexte 1"/>
        <cdr:cNvSpPr txBox="1"/>
      </cdr:nvSpPr>
      <cdr:spPr>
        <a:xfrm xmlns:a="http://schemas.openxmlformats.org/drawingml/2006/main">
          <a:off x="7345394" y="1984189"/>
          <a:ext cx="448210" cy="32985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t>Auvergne</a:t>
          </a:r>
        </a:p>
      </cdr:txBody>
    </cdr:sp>
  </cdr:relSizeAnchor>
  <cdr:relSizeAnchor xmlns:cdr="http://schemas.openxmlformats.org/drawingml/2006/chartDrawing">
    <cdr:from>
      <cdr:x>0.6954</cdr:x>
      <cdr:y>0.31396</cdr:y>
    </cdr:from>
    <cdr:to>
      <cdr:x>0.74122</cdr:x>
      <cdr:y>0.36707</cdr:y>
    </cdr:to>
    <cdr:sp macro="" textlink="">
      <cdr:nvSpPr>
        <cdr:cNvPr id="11" name="ZoneTexte 1"/>
        <cdr:cNvSpPr txBox="1"/>
      </cdr:nvSpPr>
      <cdr:spPr>
        <a:xfrm xmlns:a="http://schemas.openxmlformats.org/drawingml/2006/main">
          <a:off x="6802513" y="1949787"/>
          <a:ext cx="448209" cy="32985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t>Bretagne</a:t>
          </a:r>
        </a:p>
      </cdr:txBody>
    </cdr:sp>
  </cdr:relSizeAnchor>
  <cdr:relSizeAnchor xmlns:cdr="http://schemas.openxmlformats.org/drawingml/2006/chartDrawing">
    <cdr:from>
      <cdr:x>0.66877</cdr:x>
      <cdr:y>0.50925</cdr:y>
    </cdr:from>
    <cdr:to>
      <cdr:x>0.71458</cdr:x>
      <cdr:y>0.56236</cdr:y>
    </cdr:to>
    <cdr:sp macro="" textlink="">
      <cdr:nvSpPr>
        <cdr:cNvPr id="12" name="ZoneTexte 1"/>
        <cdr:cNvSpPr txBox="1"/>
      </cdr:nvSpPr>
      <cdr:spPr>
        <a:xfrm xmlns:a="http://schemas.openxmlformats.org/drawingml/2006/main">
          <a:off x="6541977" y="3162567"/>
          <a:ext cx="448210" cy="32985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latin typeface="Calibri" panose="020F0502020204030204" pitchFamily="34" charset="0"/>
            </a:rPr>
            <a:t>Languedoc-Roussillon</a:t>
          </a:r>
        </a:p>
      </cdr:txBody>
    </cdr:sp>
  </cdr:relSizeAnchor>
  <cdr:relSizeAnchor xmlns:cdr="http://schemas.openxmlformats.org/drawingml/2006/chartDrawing">
    <cdr:from>
      <cdr:x>0.75004</cdr:x>
      <cdr:y>0.4684</cdr:y>
    </cdr:from>
    <cdr:to>
      <cdr:x>0.79586</cdr:x>
      <cdr:y>0.52152</cdr:y>
    </cdr:to>
    <cdr:sp macro="" textlink="">
      <cdr:nvSpPr>
        <cdr:cNvPr id="13" name="ZoneTexte 1"/>
        <cdr:cNvSpPr txBox="1"/>
      </cdr:nvSpPr>
      <cdr:spPr>
        <a:xfrm xmlns:a="http://schemas.openxmlformats.org/drawingml/2006/main">
          <a:off x="7336993" y="2908916"/>
          <a:ext cx="448210" cy="32985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t>Aix-Marseille</a:t>
          </a:r>
        </a:p>
      </cdr:txBody>
    </cdr:sp>
  </cdr:relSizeAnchor>
  <cdr:relSizeAnchor xmlns:cdr="http://schemas.openxmlformats.org/drawingml/2006/chartDrawing">
    <cdr:from>
      <cdr:x>0.57197</cdr:x>
      <cdr:y>0.36158</cdr:y>
    </cdr:from>
    <cdr:to>
      <cdr:x>0.61779</cdr:x>
      <cdr:y>0.41469</cdr:y>
    </cdr:to>
    <cdr:sp macro="" textlink="">
      <cdr:nvSpPr>
        <cdr:cNvPr id="14" name="ZoneTexte 1"/>
        <cdr:cNvSpPr txBox="1"/>
      </cdr:nvSpPr>
      <cdr:spPr>
        <a:xfrm xmlns:a="http://schemas.openxmlformats.org/drawingml/2006/main">
          <a:off x="5595151" y="2245516"/>
          <a:ext cx="448209" cy="32985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t>Côte d'Azur</a:t>
          </a:r>
        </a:p>
      </cdr:txBody>
    </cdr:sp>
  </cdr:relSizeAnchor>
  <cdr:relSizeAnchor xmlns:cdr="http://schemas.openxmlformats.org/drawingml/2006/chartDrawing">
    <cdr:from>
      <cdr:x>0.56218</cdr:x>
      <cdr:y>0.61735</cdr:y>
    </cdr:from>
    <cdr:to>
      <cdr:x>0.608</cdr:x>
      <cdr:y>0.67046</cdr:y>
    </cdr:to>
    <cdr:sp macro="" textlink="">
      <cdr:nvSpPr>
        <cdr:cNvPr id="15" name="ZoneTexte 1"/>
        <cdr:cNvSpPr txBox="1"/>
      </cdr:nvSpPr>
      <cdr:spPr>
        <a:xfrm xmlns:a="http://schemas.openxmlformats.org/drawingml/2006/main">
          <a:off x="5499344" y="3833923"/>
          <a:ext cx="448210" cy="32985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t>Sorbonne Paris  Cité</a:t>
          </a:r>
        </a:p>
      </cdr:txBody>
    </cdr:sp>
  </cdr:relSizeAnchor>
  <cdr:relSizeAnchor xmlns:cdr="http://schemas.openxmlformats.org/drawingml/2006/chartDrawing">
    <cdr:from>
      <cdr:x>0.69059</cdr:x>
      <cdr:y>0.45764</cdr:y>
    </cdr:from>
    <cdr:to>
      <cdr:x>0.73641</cdr:x>
      <cdr:y>0.51075</cdr:y>
    </cdr:to>
    <cdr:sp macro="" textlink="">
      <cdr:nvSpPr>
        <cdr:cNvPr id="16" name="ZoneTexte 1"/>
        <cdr:cNvSpPr txBox="1"/>
      </cdr:nvSpPr>
      <cdr:spPr>
        <a:xfrm xmlns:a="http://schemas.openxmlformats.org/drawingml/2006/main">
          <a:off x="6755455" y="2842067"/>
          <a:ext cx="448210" cy="32985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t>Aquitaine</a:t>
          </a:r>
        </a:p>
      </cdr:txBody>
    </cdr:sp>
  </cdr:relSizeAnchor>
  <cdr:relSizeAnchor xmlns:cdr="http://schemas.openxmlformats.org/drawingml/2006/chartDrawing">
    <cdr:from>
      <cdr:x>0.59775</cdr:x>
      <cdr:y>0.47344</cdr:y>
    </cdr:from>
    <cdr:to>
      <cdr:x>0.64357</cdr:x>
      <cdr:y>0.52655</cdr:y>
    </cdr:to>
    <cdr:sp macro="" textlink="">
      <cdr:nvSpPr>
        <cdr:cNvPr id="17" name="ZoneTexte 1"/>
        <cdr:cNvSpPr txBox="1"/>
      </cdr:nvSpPr>
      <cdr:spPr>
        <a:xfrm xmlns:a="http://schemas.openxmlformats.org/drawingml/2006/main">
          <a:off x="5847263" y="2940178"/>
          <a:ext cx="448210" cy="32985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t>Alsace</a:t>
          </a:r>
        </a:p>
        <a:p xmlns:a="http://schemas.openxmlformats.org/drawingml/2006/main">
          <a:endParaRPr lang="fr-FR" sz="900"/>
        </a:p>
      </cdr:txBody>
    </cdr:sp>
  </cdr:relSizeAnchor>
  <cdr:relSizeAnchor xmlns:cdr="http://schemas.openxmlformats.org/drawingml/2006/chartDrawing">
    <cdr:from>
      <cdr:x>0.63268</cdr:x>
      <cdr:y>0.33578</cdr:y>
    </cdr:from>
    <cdr:to>
      <cdr:x>0.6785</cdr:x>
      <cdr:y>0.38889</cdr:y>
    </cdr:to>
    <cdr:sp macro="" textlink="">
      <cdr:nvSpPr>
        <cdr:cNvPr id="18" name="ZoneTexte 1"/>
        <cdr:cNvSpPr txBox="1"/>
      </cdr:nvSpPr>
      <cdr:spPr>
        <a:xfrm xmlns:a="http://schemas.openxmlformats.org/drawingml/2006/main">
          <a:off x="5260975" y="1746250"/>
          <a:ext cx="381000" cy="27622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t>Grenoble</a:t>
          </a:r>
        </a:p>
        <a:p xmlns:a="http://schemas.openxmlformats.org/drawingml/2006/main">
          <a:endParaRPr lang="fr-FR" sz="900"/>
        </a:p>
      </cdr:txBody>
    </cdr:sp>
  </cdr:relSizeAnchor>
  <cdr:relSizeAnchor xmlns:cdr="http://schemas.openxmlformats.org/drawingml/2006/chartDrawing">
    <cdr:from>
      <cdr:x>0.6816</cdr:x>
      <cdr:y>0.38101</cdr:y>
    </cdr:from>
    <cdr:to>
      <cdr:x>0.72742</cdr:x>
      <cdr:y>0.43413</cdr:y>
    </cdr:to>
    <cdr:sp macro="" textlink="">
      <cdr:nvSpPr>
        <cdr:cNvPr id="19" name="ZoneTexte 1"/>
        <cdr:cNvSpPr txBox="1"/>
      </cdr:nvSpPr>
      <cdr:spPr>
        <a:xfrm xmlns:a="http://schemas.openxmlformats.org/drawingml/2006/main">
          <a:off x="6667493" y="2366201"/>
          <a:ext cx="448210" cy="32985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t>Paris-Est</a:t>
          </a:r>
        </a:p>
        <a:p xmlns:a="http://schemas.openxmlformats.org/drawingml/2006/main">
          <a:endParaRPr lang="fr-FR" sz="900"/>
        </a:p>
      </cdr:txBody>
    </cdr:sp>
  </cdr:relSizeAnchor>
  <cdr:relSizeAnchor xmlns:cdr="http://schemas.openxmlformats.org/drawingml/2006/chartDrawing">
    <cdr:from>
      <cdr:x>0.00611</cdr:x>
      <cdr:y>0.00977</cdr:y>
    </cdr:from>
    <cdr:to>
      <cdr:x>0.05193</cdr:x>
      <cdr:y>0.06288</cdr:y>
    </cdr:to>
    <cdr:sp macro="" textlink="">
      <cdr:nvSpPr>
        <cdr:cNvPr id="20" name="ZoneTexte 1"/>
        <cdr:cNvSpPr txBox="1"/>
      </cdr:nvSpPr>
      <cdr:spPr>
        <a:xfrm xmlns:a="http://schemas.openxmlformats.org/drawingml/2006/main">
          <a:off x="50800" y="50800"/>
          <a:ext cx="381000" cy="27622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fr-FR" sz="900"/>
        </a:p>
      </cdr:txBody>
    </cdr:sp>
  </cdr:relSizeAnchor>
  <cdr:relSizeAnchor xmlns:cdr="http://schemas.openxmlformats.org/drawingml/2006/chartDrawing">
    <cdr:from>
      <cdr:x>0.0431</cdr:x>
      <cdr:y>0.46084</cdr:y>
    </cdr:from>
    <cdr:to>
      <cdr:x>0.26219</cdr:x>
      <cdr:y>0.52526</cdr:y>
    </cdr:to>
    <cdr:sp macro="" textlink="">
      <cdr:nvSpPr>
        <cdr:cNvPr id="21" name="Zone de texte 2"/>
        <cdr:cNvSpPr txBox="1">
          <a:spLocks xmlns:a="http://schemas.openxmlformats.org/drawingml/2006/main" noChangeArrowheads="1"/>
        </cdr:cNvSpPr>
      </cdr:nvSpPr>
      <cdr:spPr bwMode="auto">
        <a:xfrm xmlns:a="http://schemas.openxmlformats.org/drawingml/2006/main">
          <a:off x="421640" y="2861945"/>
          <a:ext cx="2143125" cy="40005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rot="0" vert="horz" wrap="square" lIns="91440" tIns="45720" rIns="91440" bIns="45720" anchor="ctr" anchorCtr="0">
          <a:noAutofit/>
        </a:bodyPr>
        <a:lstStyle xmlns:a="http://schemas.openxmlformats.org/drawingml/2006/main"/>
        <a:p xmlns:a="http://schemas.openxmlformats.org/drawingml/2006/main">
          <a:pPr>
            <a:lnSpc>
              <a:spcPct val="115000"/>
            </a:lnSpc>
            <a:spcAft>
              <a:spcPts val="0"/>
            </a:spcAft>
          </a:pPr>
          <a:r>
            <a:rPr lang="fr-FR" sz="900" b="1">
              <a:effectLst/>
              <a:latin typeface="Calibri" panose="020F0502020204030204" pitchFamily="34" charset="0"/>
              <a:ea typeface="Calibri"/>
              <a:cs typeface="Times New Roman"/>
            </a:rPr>
            <a:t>Origine sociale favorisée</a:t>
          </a:r>
          <a:endParaRPr lang="fr-FR" sz="900">
            <a:effectLst/>
            <a:latin typeface="Calibri" panose="020F0502020204030204" pitchFamily="34" charset="0"/>
            <a:ea typeface="Calibri"/>
            <a:cs typeface="Times New Roman"/>
          </a:endParaRPr>
        </a:p>
        <a:p xmlns:a="http://schemas.openxmlformats.org/drawingml/2006/main">
          <a:pPr>
            <a:lnSpc>
              <a:spcPct val="115000"/>
            </a:lnSpc>
            <a:spcAft>
              <a:spcPts val="0"/>
            </a:spcAft>
          </a:pPr>
          <a:r>
            <a:rPr lang="fr-FR" sz="900" b="1">
              <a:effectLst/>
              <a:latin typeface="Calibri" panose="020F0502020204030204" pitchFamily="34" charset="0"/>
              <a:ea typeface="Calibri"/>
              <a:cs typeface="Times New Roman"/>
            </a:rPr>
            <a:t>Sur-représentation niveaux M et  D</a:t>
          </a:r>
          <a:endParaRPr lang="fr-FR" sz="900">
            <a:effectLst/>
            <a:latin typeface="Calibri" panose="020F0502020204030204" pitchFamily="34" charset="0"/>
            <a:ea typeface="Calibri"/>
            <a:cs typeface="Times New Roman"/>
          </a:endParaRPr>
        </a:p>
        <a:p xmlns:a="http://schemas.openxmlformats.org/drawingml/2006/main">
          <a:pPr>
            <a:lnSpc>
              <a:spcPct val="115000"/>
            </a:lnSpc>
            <a:spcAft>
              <a:spcPts val="1000"/>
            </a:spcAft>
          </a:pPr>
          <a:r>
            <a:rPr lang="fr-FR" sz="800" b="1">
              <a:effectLst/>
              <a:latin typeface="Arial"/>
              <a:ea typeface="Calibri"/>
              <a:cs typeface="Times New Roman"/>
            </a:rPr>
            <a:t> </a:t>
          </a:r>
          <a:endParaRPr lang="fr-FR" sz="1100">
            <a:effectLst/>
            <a:latin typeface="Calibri"/>
            <a:ea typeface="Calibri"/>
            <a:cs typeface="Times New Roman"/>
          </a:endParaRPr>
        </a:p>
      </cdr:txBody>
    </cdr:sp>
  </cdr:relSizeAnchor>
  <cdr:relSizeAnchor xmlns:cdr="http://schemas.openxmlformats.org/drawingml/2006/chartDrawing">
    <cdr:from>
      <cdr:x>0.79487</cdr:x>
      <cdr:y>0.49816</cdr:y>
    </cdr:from>
    <cdr:to>
      <cdr:x>0.98572</cdr:x>
      <cdr:y>0.58251</cdr:y>
    </cdr:to>
    <cdr:sp macro="" textlink="">
      <cdr:nvSpPr>
        <cdr:cNvPr id="22" name="Zone de texte 2"/>
        <cdr:cNvSpPr txBox="1">
          <a:spLocks xmlns:a="http://schemas.openxmlformats.org/drawingml/2006/main" noChangeArrowheads="1"/>
        </cdr:cNvSpPr>
      </cdr:nvSpPr>
      <cdr:spPr bwMode="auto">
        <a:xfrm xmlns:a="http://schemas.openxmlformats.org/drawingml/2006/main">
          <a:off x="7775541" y="3093731"/>
          <a:ext cx="1866928" cy="52383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rot="0" vert="horz" wrap="square" lIns="91440" tIns="45720" rIns="91440" bIns="45720" anchor="ctr" anchorCtr="0">
          <a:noAutofit/>
        </a:bodyPr>
        <a:lstStyle xmlns:a="http://schemas.openxmlformats.org/drawingml/2006/main"/>
        <a:p xmlns:a="http://schemas.openxmlformats.org/drawingml/2006/main">
          <a:pPr>
            <a:lnSpc>
              <a:spcPct val="115000"/>
            </a:lnSpc>
            <a:spcAft>
              <a:spcPts val="0"/>
            </a:spcAft>
          </a:pPr>
          <a:r>
            <a:rPr lang="fr-FR" sz="900" b="1">
              <a:effectLst/>
              <a:latin typeface="+mn-lt"/>
              <a:ea typeface="Calibri"/>
              <a:cs typeface="Times New Roman"/>
            </a:rPr>
            <a:t>Origine sociale moins favorisée</a:t>
          </a:r>
          <a:endParaRPr lang="fr-FR" sz="900">
            <a:effectLst/>
            <a:latin typeface="+mn-lt"/>
            <a:ea typeface="Calibri"/>
            <a:cs typeface="Times New Roman"/>
          </a:endParaRPr>
        </a:p>
        <a:p xmlns:a="http://schemas.openxmlformats.org/drawingml/2006/main">
          <a:pPr>
            <a:lnSpc>
              <a:spcPct val="115000"/>
            </a:lnSpc>
            <a:spcAft>
              <a:spcPts val="0"/>
            </a:spcAft>
          </a:pPr>
          <a:r>
            <a:rPr lang="fr-FR" sz="900" b="1">
              <a:effectLst/>
              <a:latin typeface="+mn-lt"/>
              <a:ea typeface="Calibri"/>
              <a:cs typeface="Times New Roman"/>
            </a:rPr>
            <a:t>Sur-représentation niveau L </a:t>
          </a:r>
          <a:endParaRPr lang="fr-FR" sz="900">
            <a:effectLst/>
            <a:latin typeface="+mn-lt"/>
            <a:ea typeface="Calibri"/>
            <a:cs typeface="Times New Roman"/>
          </a:endParaRPr>
        </a:p>
        <a:p xmlns:a="http://schemas.openxmlformats.org/drawingml/2006/main">
          <a:pPr>
            <a:lnSpc>
              <a:spcPct val="115000"/>
            </a:lnSpc>
            <a:spcAft>
              <a:spcPts val="1000"/>
            </a:spcAft>
          </a:pPr>
          <a:r>
            <a:rPr lang="fr-FR" sz="800" b="1">
              <a:effectLst/>
              <a:latin typeface="Arial"/>
              <a:ea typeface="Calibri"/>
              <a:cs typeface="Times New Roman"/>
            </a:rPr>
            <a:t> </a:t>
          </a:r>
          <a:endParaRPr lang="fr-FR" sz="1100">
            <a:effectLst/>
            <a:latin typeface="Calibri"/>
            <a:ea typeface="Calibri"/>
            <a:cs typeface="Times New Roman"/>
          </a:endParaRPr>
        </a:p>
      </cdr:txBody>
    </cdr:sp>
  </cdr:relSizeAnchor>
  <cdr:relSizeAnchor xmlns:cdr="http://schemas.openxmlformats.org/drawingml/2006/chartDrawing">
    <cdr:from>
      <cdr:x>0.52334</cdr:x>
      <cdr:y>0.01155</cdr:y>
    </cdr:from>
    <cdr:to>
      <cdr:x>0.7025</cdr:x>
      <cdr:y>0.06984</cdr:y>
    </cdr:to>
    <cdr:sp macro="" textlink="">
      <cdr:nvSpPr>
        <cdr:cNvPr id="23" name="Zone de texte 2"/>
        <cdr:cNvSpPr txBox="1">
          <a:spLocks xmlns:a="http://schemas.openxmlformats.org/drawingml/2006/main" noChangeArrowheads="1"/>
        </cdr:cNvSpPr>
      </cdr:nvSpPr>
      <cdr:spPr bwMode="auto">
        <a:xfrm xmlns:a="http://schemas.openxmlformats.org/drawingml/2006/main">
          <a:off x="5119370" y="71755"/>
          <a:ext cx="1752600" cy="36195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rot="0" vert="horz" wrap="square" lIns="91440" tIns="45720" rIns="91440" bIns="45720" anchor="ctr" anchorCtr="0">
          <a:noAutofit/>
        </a:bodyPr>
        <a:lstStyle xmlns:a="http://schemas.openxmlformats.org/drawingml/2006/main"/>
        <a:p xmlns:a="http://schemas.openxmlformats.org/drawingml/2006/main">
          <a:pPr>
            <a:lnSpc>
              <a:spcPct val="115000"/>
            </a:lnSpc>
            <a:spcAft>
              <a:spcPts val="0"/>
            </a:spcAft>
          </a:pPr>
          <a:r>
            <a:rPr lang="fr-FR" sz="900" b="1">
              <a:effectLst/>
              <a:latin typeface="+mn-lt"/>
              <a:ea typeface="Calibri"/>
              <a:cs typeface="Times New Roman"/>
            </a:rPr>
            <a:t>Sciences, ingénieurs </a:t>
          </a:r>
          <a:endParaRPr lang="fr-FR" sz="900">
            <a:effectLst/>
            <a:latin typeface="+mn-lt"/>
            <a:ea typeface="Calibri"/>
            <a:cs typeface="Times New Roman"/>
          </a:endParaRPr>
        </a:p>
        <a:p xmlns:a="http://schemas.openxmlformats.org/drawingml/2006/main">
          <a:pPr>
            <a:lnSpc>
              <a:spcPct val="115000"/>
            </a:lnSpc>
            <a:spcAft>
              <a:spcPts val="1000"/>
            </a:spcAft>
          </a:pPr>
          <a:r>
            <a:rPr lang="fr-FR" sz="800" b="1">
              <a:effectLst/>
              <a:latin typeface="Arial"/>
              <a:ea typeface="Calibri"/>
              <a:cs typeface="Times New Roman"/>
            </a:rPr>
            <a:t> </a:t>
          </a:r>
          <a:endParaRPr lang="fr-FR" sz="1100">
            <a:effectLst/>
            <a:latin typeface="Calibri"/>
            <a:ea typeface="Calibri"/>
            <a:cs typeface="Times New Roman"/>
          </a:endParaRPr>
        </a:p>
      </cdr:txBody>
    </cdr:sp>
  </cdr:relSizeAnchor>
  <cdr:relSizeAnchor xmlns:cdr="http://schemas.openxmlformats.org/drawingml/2006/chartDrawing">
    <cdr:from>
      <cdr:x>0.02538</cdr:x>
      <cdr:y>0.48456</cdr:y>
    </cdr:from>
    <cdr:to>
      <cdr:x>0.04096</cdr:x>
      <cdr:y>0.48456</cdr:y>
    </cdr:to>
    <cdr:cxnSp macro="">
      <cdr:nvCxnSpPr>
        <cdr:cNvPr id="30" name="Connecteur droit avec flèche 29"/>
        <cdr:cNvCxnSpPr/>
      </cdr:nvCxnSpPr>
      <cdr:spPr>
        <a:xfrm xmlns:a="http://schemas.openxmlformats.org/drawingml/2006/main" flipH="1">
          <a:off x="248285" y="3009265"/>
          <a:ext cx="152400" cy="0"/>
        </a:xfrm>
        <a:prstGeom xmlns:a="http://schemas.openxmlformats.org/drawingml/2006/main" prst="straightConnector1">
          <a:avLst/>
        </a:prstGeom>
        <a:ln xmlns:a="http://schemas.openxmlformats.org/drawingml/2006/main">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0.94612</cdr:x>
      <cdr:y>0.53814</cdr:y>
    </cdr:from>
    <cdr:to>
      <cdr:x>0.96553</cdr:x>
      <cdr:y>0.53814</cdr:y>
    </cdr:to>
    <cdr:cxnSp macro="">
      <cdr:nvCxnSpPr>
        <cdr:cNvPr id="31" name="Connecteur droit avec flèche 30"/>
        <cdr:cNvCxnSpPr/>
      </cdr:nvCxnSpPr>
      <cdr:spPr>
        <a:xfrm xmlns:a="http://schemas.openxmlformats.org/drawingml/2006/main">
          <a:off x="9255125" y="3342005"/>
          <a:ext cx="189865" cy="0"/>
        </a:xfrm>
        <a:prstGeom xmlns:a="http://schemas.openxmlformats.org/drawingml/2006/main" prst="straightConnector1">
          <a:avLst/>
        </a:prstGeom>
        <a:ln xmlns:a="http://schemas.openxmlformats.org/drawingml/2006/main">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0.63778</cdr:x>
      <cdr:y>0.00614</cdr:y>
    </cdr:from>
    <cdr:to>
      <cdr:x>0.63778</cdr:x>
      <cdr:y>0.05061</cdr:y>
    </cdr:to>
    <cdr:cxnSp macro="">
      <cdr:nvCxnSpPr>
        <cdr:cNvPr id="34" name="Connecteur droit avec flèche 33"/>
        <cdr:cNvCxnSpPr/>
      </cdr:nvCxnSpPr>
      <cdr:spPr>
        <a:xfrm xmlns:a="http://schemas.openxmlformats.org/drawingml/2006/main" flipV="1">
          <a:off x="6238876" y="38102"/>
          <a:ext cx="1" cy="276223"/>
        </a:xfrm>
        <a:prstGeom xmlns:a="http://schemas.openxmlformats.org/drawingml/2006/main" prst="straightConnector1">
          <a:avLst/>
        </a:prstGeom>
        <a:ln xmlns:a="http://schemas.openxmlformats.org/drawingml/2006/main">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7.xml><?xml version="1.0" encoding="utf-8"?>
<xdr:wsDr xmlns:xdr="http://schemas.openxmlformats.org/drawingml/2006/spreadsheetDrawing" xmlns:a="http://schemas.openxmlformats.org/drawingml/2006/main">
  <xdr:twoCellAnchor editAs="oneCell">
    <xdr:from>
      <xdr:col>0</xdr:col>
      <xdr:colOff>142875</xdr:colOff>
      <xdr:row>2</xdr:row>
      <xdr:rowOff>161925</xdr:rowOff>
    </xdr:from>
    <xdr:to>
      <xdr:col>2</xdr:col>
      <xdr:colOff>228600</xdr:colOff>
      <xdr:row>15</xdr:row>
      <xdr:rowOff>76200</xdr:rowOff>
    </xdr:to>
    <xdr:pic>
      <xdr:nvPicPr>
        <xdr:cNvPr id="6" name="Image 5"/>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6363" t="35877" r="24628" b="6397"/>
        <a:stretch/>
      </xdr:blipFill>
      <xdr:spPr bwMode="auto">
        <a:xfrm>
          <a:off x="142875" y="542925"/>
          <a:ext cx="2247900" cy="239077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3</xdr:col>
      <xdr:colOff>85725</xdr:colOff>
      <xdr:row>7</xdr:row>
      <xdr:rowOff>123825</xdr:rowOff>
    </xdr:from>
    <xdr:to>
      <xdr:col>4</xdr:col>
      <xdr:colOff>590550</xdr:colOff>
      <xdr:row>13</xdr:row>
      <xdr:rowOff>139700</xdr:rowOff>
    </xdr:to>
    <xdr:pic>
      <xdr:nvPicPr>
        <xdr:cNvPr id="7" name="Image 6"/>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66000" b="72277"/>
        <a:stretch/>
      </xdr:blipFill>
      <xdr:spPr bwMode="auto">
        <a:xfrm>
          <a:off x="2371725" y="1457325"/>
          <a:ext cx="1266825" cy="115887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43"/>
  <sheetViews>
    <sheetView tabSelected="1" workbookViewId="0">
      <selection activeCell="B21" sqref="B21"/>
    </sheetView>
  </sheetViews>
  <sheetFormatPr baseColWidth="10" defaultRowHeight="12" x14ac:dyDescent="0.2"/>
  <cols>
    <col min="1" max="1" width="11.42578125" style="3"/>
    <col min="2" max="2" width="39.5703125" style="3" customWidth="1"/>
    <col min="3" max="3" width="11.28515625" style="60" customWidth="1"/>
    <col min="4" max="4" width="14.7109375" style="60" customWidth="1"/>
    <col min="5" max="5" width="10.28515625" style="60" customWidth="1"/>
    <col min="6" max="6" width="11" style="60" bestFit="1" customWidth="1"/>
    <col min="7" max="7" width="10.7109375" style="60" customWidth="1"/>
    <col min="8" max="9" width="11.42578125" style="60"/>
    <col min="10" max="10" width="9.7109375" style="60" customWidth="1"/>
    <col min="11" max="11" width="7.28515625" style="3" customWidth="1"/>
    <col min="12" max="16384" width="11.42578125" style="3"/>
  </cols>
  <sheetData>
    <row r="2" spans="2:11" x14ac:dyDescent="0.2">
      <c r="B2" s="18" t="s">
        <v>61</v>
      </c>
    </row>
    <row r="3" spans="2:11" ht="12.75" thickBot="1" x14ac:dyDescent="0.25"/>
    <row r="4" spans="2:11" ht="15.75" customHeight="1" x14ac:dyDescent="0.2">
      <c r="B4" s="109" t="s">
        <v>0</v>
      </c>
      <c r="C4" s="105" t="s">
        <v>7</v>
      </c>
      <c r="D4" s="107" t="s">
        <v>56</v>
      </c>
      <c r="E4" s="111" t="s">
        <v>54</v>
      </c>
      <c r="F4" s="112"/>
      <c r="G4" s="112"/>
      <c r="H4" s="112"/>
      <c r="I4" s="112"/>
      <c r="J4" s="113"/>
    </row>
    <row r="5" spans="2:11" ht="54" customHeight="1" thickBot="1" x14ac:dyDescent="0.25">
      <c r="B5" s="110"/>
      <c r="C5" s="106"/>
      <c r="D5" s="108"/>
      <c r="E5" s="58" t="s">
        <v>1</v>
      </c>
      <c r="F5" s="42" t="s">
        <v>2</v>
      </c>
      <c r="G5" s="42" t="s">
        <v>3</v>
      </c>
      <c r="H5" s="42" t="s">
        <v>4</v>
      </c>
      <c r="I5" s="42" t="s">
        <v>5</v>
      </c>
      <c r="J5" s="43" t="s">
        <v>55</v>
      </c>
    </row>
    <row r="6" spans="2:11" x14ac:dyDescent="0.2">
      <c r="B6" s="115" t="s">
        <v>60</v>
      </c>
      <c r="C6" s="116"/>
      <c r="D6" s="116"/>
      <c r="E6" s="116"/>
      <c r="F6" s="116"/>
      <c r="G6" s="116"/>
      <c r="H6" s="116"/>
      <c r="I6" s="116"/>
      <c r="J6" s="117"/>
    </row>
    <row r="7" spans="2:11" x14ac:dyDescent="0.2">
      <c r="B7" s="8" t="s">
        <v>11</v>
      </c>
      <c r="C7" s="61">
        <v>82701</v>
      </c>
      <c r="D7" s="66">
        <v>5</v>
      </c>
      <c r="E7" s="67">
        <v>98.8</v>
      </c>
      <c r="F7" s="68">
        <v>1.2</v>
      </c>
      <c r="G7" s="68">
        <v>0</v>
      </c>
      <c r="H7" s="68">
        <v>0</v>
      </c>
      <c r="I7" s="68">
        <v>0</v>
      </c>
      <c r="J7" s="68">
        <v>0</v>
      </c>
      <c r="K7" s="15"/>
    </row>
    <row r="8" spans="2:11" x14ac:dyDescent="0.2">
      <c r="B8" s="9" t="s">
        <v>12</v>
      </c>
      <c r="C8" s="62">
        <v>58711</v>
      </c>
      <c r="D8" s="66">
        <v>5</v>
      </c>
      <c r="E8" s="67">
        <v>95.39</v>
      </c>
      <c r="F8" s="68">
        <v>3.86</v>
      </c>
      <c r="G8" s="68">
        <v>0</v>
      </c>
      <c r="H8" s="68">
        <v>0.75</v>
      </c>
      <c r="I8" s="68">
        <v>0</v>
      </c>
      <c r="J8" s="68">
        <v>0</v>
      </c>
      <c r="K8" s="15"/>
    </row>
    <row r="9" spans="2:11" x14ac:dyDescent="0.2">
      <c r="B9" s="9" t="s">
        <v>13</v>
      </c>
      <c r="C9" s="62">
        <v>32263</v>
      </c>
      <c r="D9" s="66">
        <v>4</v>
      </c>
      <c r="E9" s="67">
        <v>95.42</v>
      </c>
      <c r="F9" s="68">
        <v>2.93</v>
      </c>
      <c r="G9" s="68">
        <v>0</v>
      </c>
      <c r="H9" s="68">
        <v>1.66</v>
      </c>
      <c r="I9" s="68">
        <v>0</v>
      </c>
      <c r="J9" s="68">
        <v>0</v>
      </c>
      <c r="K9" s="15"/>
    </row>
    <row r="10" spans="2:11" x14ac:dyDescent="0.2">
      <c r="B10" s="9" t="s">
        <v>14</v>
      </c>
      <c r="C10" s="62">
        <v>58111</v>
      </c>
      <c r="D10" s="66">
        <v>1</v>
      </c>
      <c r="E10" s="67">
        <v>98.45</v>
      </c>
      <c r="F10" s="68">
        <v>1.55</v>
      </c>
      <c r="G10" s="68">
        <v>0</v>
      </c>
      <c r="H10" s="68">
        <v>0</v>
      </c>
      <c r="I10" s="68">
        <v>0</v>
      </c>
      <c r="J10" s="68">
        <v>0</v>
      </c>
      <c r="K10" s="15"/>
    </row>
    <row r="11" spans="2:11" x14ac:dyDescent="0.2">
      <c r="B11" s="10" t="s">
        <v>19</v>
      </c>
      <c r="C11" s="63">
        <v>30134</v>
      </c>
      <c r="D11" s="66">
        <v>6</v>
      </c>
      <c r="E11" s="67">
        <v>89.85</v>
      </c>
      <c r="F11" s="68">
        <v>9.4600000000000009</v>
      </c>
      <c r="G11" s="68">
        <v>0</v>
      </c>
      <c r="H11" s="68">
        <v>0.68</v>
      </c>
      <c r="I11" s="68">
        <v>0</v>
      </c>
      <c r="J11" s="68">
        <v>0</v>
      </c>
      <c r="K11" s="15"/>
    </row>
    <row r="12" spans="2:11" x14ac:dyDescent="0.2">
      <c r="B12" s="118" t="s">
        <v>10</v>
      </c>
      <c r="C12" s="119"/>
      <c r="D12" s="119"/>
      <c r="E12" s="119"/>
      <c r="F12" s="119"/>
      <c r="G12" s="119"/>
      <c r="H12" s="119"/>
      <c r="I12" s="119"/>
      <c r="J12" s="120"/>
      <c r="K12" s="15"/>
    </row>
    <row r="13" spans="2:11" x14ac:dyDescent="0.2">
      <c r="B13" s="8" t="s">
        <v>15</v>
      </c>
      <c r="C13" s="61">
        <v>80817</v>
      </c>
      <c r="D13" s="66">
        <v>6</v>
      </c>
      <c r="E13" s="67">
        <v>96.57</v>
      </c>
      <c r="F13" s="68">
        <v>3.43</v>
      </c>
      <c r="G13" s="68">
        <v>0</v>
      </c>
      <c r="H13" s="68">
        <v>0</v>
      </c>
      <c r="I13" s="68">
        <v>0</v>
      </c>
      <c r="J13" s="68">
        <v>0</v>
      </c>
      <c r="K13" s="15"/>
    </row>
    <row r="14" spans="2:11" x14ac:dyDescent="0.2">
      <c r="B14" s="9" t="s">
        <v>20</v>
      </c>
      <c r="C14" s="62">
        <v>48821</v>
      </c>
      <c r="D14" s="66">
        <v>9</v>
      </c>
      <c r="E14" s="67">
        <v>81.84</v>
      </c>
      <c r="F14" s="68">
        <v>5.49</v>
      </c>
      <c r="G14" s="68">
        <v>4.3099999999999996</v>
      </c>
      <c r="H14" s="68">
        <v>8.36</v>
      </c>
      <c r="I14" s="68">
        <v>0</v>
      </c>
      <c r="J14" s="68">
        <v>0</v>
      </c>
      <c r="K14" s="15"/>
    </row>
    <row r="15" spans="2:11" x14ac:dyDescent="0.2">
      <c r="B15" s="9" t="s">
        <v>16</v>
      </c>
      <c r="C15" s="62">
        <v>73597</v>
      </c>
      <c r="D15" s="66">
        <v>6</v>
      </c>
      <c r="E15" s="67">
        <v>97.72</v>
      </c>
      <c r="F15" s="68">
        <v>2.2799999999999998</v>
      </c>
      <c r="G15" s="68">
        <v>0</v>
      </c>
      <c r="H15" s="68">
        <v>0</v>
      </c>
      <c r="I15" s="68">
        <v>0</v>
      </c>
      <c r="J15" s="68">
        <v>0</v>
      </c>
      <c r="K15" s="15"/>
    </row>
    <row r="16" spans="2:11" x14ac:dyDescent="0.2">
      <c r="B16" s="9" t="s">
        <v>17</v>
      </c>
      <c r="C16" s="62">
        <v>67226</v>
      </c>
      <c r="D16" s="66">
        <v>6</v>
      </c>
      <c r="E16" s="67">
        <v>95.36</v>
      </c>
      <c r="F16" s="68">
        <v>3.71</v>
      </c>
      <c r="G16" s="68">
        <v>0</v>
      </c>
      <c r="H16" s="68">
        <v>0.93</v>
      </c>
      <c r="I16" s="68">
        <v>0</v>
      </c>
      <c r="J16" s="68">
        <v>0</v>
      </c>
      <c r="K16" s="15"/>
    </row>
    <row r="17" spans="2:12" x14ac:dyDescent="0.2">
      <c r="B17" s="9" t="s">
        <v>18</v>
      </c>
      <c r="C17" s="62">
        <v>16502</v>
      </c>
      <c r="D17" s="66">
        <v>11</v>
      </c>
      <c r="E17" s="67">
        <v>0</v>
      </c>
      <c r="F17" s="68">
        <v>9.85</v>
      </c>
      <c r="G17" s="68">
        <v>0</v>
      </c>
      <c r="H17" s="68">
        <v>17.55</v>
      </c>
      <c r="I17" s="68">
        <v>10.38</v>
      </c>
      <c r="J17" s="68">
        <v>62.22</v>
      </c>
      <c r="K17" s="15"/>
    </row>
    <row r="18" spans="2:12" x14ac:dyDescent="0.2">
      <c r="B18" s="9" t="s">
        <v>58</v>
      </c>
      <c r="C18" s="62">
        <v>61799</v>
      </c>
      <c r="D18" s="66">
        <v>7</v>
      </c>
      <c r="E18" s="67">
        <v>91.77</v>
      </c>
      <c r="F18" s="68">
        <v>6.38</v>
      </c>
      <c r="G18" s="68">
        <v>0.79</v>
      </c>
      <c r="H18" s="68">
        <v>0.45</v>
      </c>
      <c r="I18" s="68">
        <v>0</v>
      </c>
      <c r="J18" s="68">
        <v>0.61</v>
      </c>
      <c r="K18" s="15"/>
    </row>
    <row r="19" spans="2:12" x14ac:dyDescent="0.2">
      <c r="B19" s="9" t="s">
        <v>22</v>
      </c>
      <c r="C19" s="62">
        <v>55837</v>
      </c>
      <c r="D19" s="66">
        <v>6</v>
      </c>
      <c r="E19" s="67">
        <v>88.35</v>
      </c>
      <c r="F19" s="68">
        <v>7.76</v>
      </c>
      <c r="G19" s="68">
        <v>3.89</v>
      </c>
      <c r="H19" s="68">
        <v>0</v>
      </c>
      <c r="I19" s="68">
        <v>0</v>
      </c>
      <c r="J19" s="68">
        <v>0</v>
      </c>
      <c r="K19" s="15"/>
    </row>
    <row r="20" spans="2:12" x14ac:dyDescent="0.2">
      <c r="B20" s="9" t="s">
        <v>23</v>
      </c>
      <c r="C20" s="62">
        <v>159277</v>
      </c>
      <c r="D20" s="66">
        <v>21</v>
      </c>
      <c r="E20" s="67">
        <v>92.91</v>
      </c>
      <c r="F20" s="68">
        <v>6.44</v>
      </c>
      <c r="G20" s="68">
        <v>0</v>
      </c>
      <c r="H20" s="68">
        <v>0</v>
      </c>
      <c r="I20" s="68">
        <v>0.21</v>
      </c>
      <c r="J20" s="68">
        <v>0.45</v>
      </c>
      <c r="K20" s="15"/>
    </row>
    <row r="21" spans="2:12" x14ac:dyDescent="0.2">
      <c r="B21" s="9" t="s">
        <v>130</v>
      </c>
      <c r="C21" s="62">
        <v>33636</v>
      </c>
      <c r="D21" s="66">
        <v>7</v>
      </c>
      <c r="E21" s="67">
        <v>88.22</v>
      </c>
      <c r="F21" s="68">
        <v>0</v>
      </c>
      <c r="G21" s="68">
        <v>10.17</v>
      </c>
      <c r="H21" s="68">
        <v>1.61</v>
      </c>
      <c r="I21" s="68">
        <v>0</v>
      </c>
      <c r="J21" s="68">
        <v>0</v>
      </c>
      <c r="K21" s="15"/>
    </row>
    <row r="22" spans="2:12" x14ac:dyDescent="0.2">
      <c r="B22" s="9" t="s">
        <v>25</v>
      </c>
      <c r="C22" s="62">
        <v>66047</v>
      </c>
      <c r="D22" s="66">
        <v>5</v>
      </c>
      <c r="E22" s="67">
        <v>91.04</v>
      </c>
      <c r="F22" s="68">
        <v>7.53</v>
      </c>
      <c r="G22" s="68">
        <v>0</v>
      </c>
      <c r="H22" s="68">
        <v>1.42</v>
      </c>
      <c r="I22" s="68">
        <v>0</v>
      </c>
      <c r="J22" s="68">
        <v>0</v>
      </c>
      <c r="K22" s="15"/>
    </row>
    <row r="23" spans="2:12" x14ac:dyDescent="0.2">
      <c r="B23" s="9" t="s">
        <v>24</v>
      </c>
      <c r="C23" s="62">
        <v>114376</v>
      </c>
      <c r="D23" s="66">
        <v>9</v>
      </c>
      <c r="E23" s="67">
        <v>91.55</v>
      </c>
      <c r="F23" s="68">
        <v>2.2400000000000002</v>
      </c>
      <c r="G23" s="68">
        <v>0</v>
      </c>
      <c r="H23" s="68">
        <v>0</v>
      </c>
      <c r="I23" s="68">
        <v>0</v>
      </c>
      <c r="J23" s="68">
        <v>6.21</v>
      </c>
      <c r="K23" s="15"/>
    </row>
    <row r="24" spans="2:12" x14ac:dyDescent="0.2">
      <c r="B24" s="9" t="s">
        <v>27</v>
      </c>
      <c r="C24" s="62">
        <v>53358</v>
      </c>
      <c r="D24" s="66">
        <v>2</v>
      </c>
      <c r="E24" s="67">
        <v>100</v>
      </c>
      <c r="F24" s="68">
        <v>0</v>
      </c>
      <c r="G24" s="68">
        <v>0</v>
      </c>
      <c r="H24" s="68">
        <v>0</v>
      </c>
      <c r="I24" s="68">
        <v>0</v>
      </c>
      <c r="J24" s="68">
        <v>0</v>
      </c>
      <c r="K24" s="15"/>
    </row>
    <row r="25" spans="2:12" x14ac:dyDescent="0.2">
      <c r="B25" s="9" t="s">
        <v>28</v>
      </c>
      <c r="C25" s="62">
        <v>30281</v>
      </c>
      <c r="D25" s="66">
        <v>13</v>
      </c>
      <c r="E25" s="67">
        <v>60.58</v>
      </c>
      <c r="F25" s="68">
        <v>15.35</v>
      </c>
      <c r="G25" s="68">
        <v>16.079999999999998</v>
      </c>
      <c r="H25" s="68">
        <v>4.05</v>
      </c>
      <c r="I25" s="68">
        <v>0</v>
      </c>
      <c r="J25" s="68">
        <v>3.94</v>
      </c>
      <c r="K25" s="17"/>
    </row>
    <row r="26" spans="2:12" x14ac:dyDescent="0.2">
      <c r="B26" s="9" t="s">
        <v>26</v>
      </c>
      <c r="C26" s="62">
        <v>45665</v>
      </c>
      <c r="D26" s="66">
        <v>5</v>
      </c>
      <c r="E26" s="67">
        <v>93.66</v>
      </c>
      <c r="F26" s="68">
        <v>4.84</v>
      </c>
      <c r="G26" s="68">
        <v>0</v>
      </c>
      <c r="H26" s="68">
        <v>0</v>
      </c>
      <c r="I26" s="68">
        <v>0</v>
      </c>
      <c r="J26" s="68">
        <v>1.49</v>
      </c>
      <c r="K26" s="15"/>
    </row>
    <row r="27" spans="2:12" x14ac:dyDescent="0.2">
      <c r="B27" s="9" t="s">
        <v>29</v>
      </c>
      <c r="C27" s="62">
        <v>63336</v>
      </c>
      <c r="D27" s="66">
        <v>12</v>
      </c>
      <c r="E27" s="67">
        <v>69.930000000000007</v>
      </c>
      <c r="F27" s="68">
        <v>20.59</v>
      </c>
      <c r="G27" s="68">
        <v>6.64</v>
      </c>
      <c r="H27" s="68">
        <v>0</v>
      </c>
      <c r="I27" s="68">
        <v>2.84</v>
      </c>
      <c r="J27" s="68">
        <v>0</v>
      </c>
      <c r="K27" s="15"/>
    </row>
    <row r="28" spans="2:12" x14ac:dyDescent="0.2">
      <c r="B28" s="9" t="s">
        <v>30</v>
      </c>
      <c r="C28" s="62">
        <v>112262</v>
      </c>
      <c r="D28" s="66">
        <v>8</v>
      </c>
      <c r="E28" s="67">
        <v>91.53</v>
      </c>
      <c r="F28" s="68">
        <v>0</v>
      </c>
      <c r="G28" s="68">
        <v>0</v>
      </c>
      <c r="H28" s="68">
        <v>0</v>
      </c>
      <c r="I28" s="68">
        <v>0</v>
      </c>
      <c r="J28" s="68">
        <v>8.4700000000000006</v>
      </c>
      <c r="K28" s="15"/>
    </row>
    <row r="29" spans="2:12" x14ac:dyDescent="0.2">
      <c r="B29" s="9" t="s">
        <v>33</v>
      </c>
      <c r="C29" s="62">
        <v>92963</v>
      </c>
      <c r="D29" s="66">
        <v>7</v>
      </c>
      <c r="E29" s="67">
        <v>97.57</v>
      </c>
      <c r="F29" s="68">
        <v>2.4300000000000002</v>
      </c>
      <c r="G29" s="68">
        <v>0</v>
      </c>
      <c r="H29" s="68">
        <v>0</v>
      </c>
      <c r="I29" s="68">
        <v>0</v>
      </c>
      <c r="J29" s="68">
        <v>0</v>
      </c>
      <c r="K29" s="15"/>
    </row>
    <row r="30" spans="2:12" x14ac:dyDescent="0.2">
      <c r="B30" s="9" t="s">
        <v>31</v>
      </c>
      <c r="C30" s="62">
        <v>30915</v>
      </c>
      <c r="D30" s="66">
        <v>7</v>
      </c>
      <c r="E30" s="67">
        <v>82.24</v>
      </c>
      <c r="F30" s="68">
        <v>11.3</v>
      </c>
      <c r="G30" s="68">
        <v>4.2300000000000004</v>
      </c>
      <c r="H30" s="68">
        <v>0.68</v>
      </c>
      <c r="I30" s="68">
        <v>0</v>
      </c>
      <c r="J30" s="68">
        <v>1.55</v>
      </c>
      <c r="K30" s="15"/>
    </row>
    <row r="31" spans="2:12" x14ac:dyDescent="0.2">
      <c r="B31" s="9" t="s">
        <v>32</v>
      </c>
      <c r="C31" s="62">
        <v>128145</v>
      </c>
      <c r="D31" s="66">
        <v>11</v>
      </c>
      <c r="E31" s="67">
        <v>90.59</v>
      </c>
      <c r="F31" s="68">
        <v>7.36</v>
      </c>
      <c r="G31" s="68">
        <v>0</v>
      </c>
      <c r="H31" s="68">
        <v>0</v>
      </c>
      <c r="I31" s="68">
        <v>1.5</v>
      </c>
      <c r="J31" s="68">
        <v>0.54</v>
      </c>
      <c r="K31" s="15"/>
    </row>
    <row r="32" spans="2:12" x14ac:dyDescent="0.2">
      <c r="B32" s="9" t="s">
        <v>40</v>
      </c>
      <c r="C32" s="62">
        <v>95022</v>
      </c>
      <c r="D32" s="66">
        <v>12</v>
      </c>
      <c r="E32" s="67">
        <v>88.12</v>
      </c>
      <c r="F32" s="68">
        <v>11.13</v>
      </c>
      <c r="G32" s="68">
        <v>0</v>
      </c>
      <c r="H32" s="68">
        <v>0.75</v>
      </c>
      <c r="I32" s="68">
        <v>0</v>
      </c>
      <c r="J32" s="68">
        <v>0</v>
      </c>
      <c r="K32" s="15"/>
      <c r="L32" s="74"/>
    </row>
    <row r="33" spans="2:11" ht="12.75" thickBot="1" x14ac:dyDescent="0.25">
      <c r="B33" s="2" t="s">
        <v>8</v>
      </c>
      <c r="C33" s="64">
        <f>SUM(C7:C32)</f>
        <v>1691802</v>
      </c>
      <c r="D33" s="69">
        <f>SUM(D7:D32)</f>
        <v>191</v>
      </c>
      <c r="E33" s="70">
        <v>90.6</v>
      </c>
      <c r="F33" s="71">
        <v>5.37</v>
      </c>
      <c r="G33" s="71">
        <v>1.1000000000000001</v>
      </c>
      <c r="H33" s="71">
        <v>0.75</v>
      </c>
      <c r="I33" s="71">
        <v>0.34</v>
      </c>
      <c r="J33" s="71">
        <v>1.83</v>
      </c>
      <c r="K33" s="15"/>
    </row>
    <row r="34" spans="2:11" x14ac:dyDescent="0.2">
      <c r="B34" s="114" t="s">
        <v>95</v>
      </c>
      <c r="C34" s="103"/>
      <c r="D34" s="103"/>
      <c r="E34" s="114"/>
      <c r="F34" s="114"/>
      <c r="G34" s="114"/>
      <c r="H34" s="114"/>
      <c r="I34" s="114"/>
      <c r="J34" s="72"/>
      <c r="K34" s="7"/>
    </row>
    <row r="35" spans="2:11" ht="13.5" customHeight="1" x14ac:dyDescent="0.2">
      <c r="B35" s="103" t="s">
        <v>96</v>
      </c>
      <c r="C35" s="103"/>
      <c r="D35" s="103"/>
      <c r="E35" s="103"/>
      <c r="F35" s="103"/>
      <c r="G35" s="103"/>
      <c r="H35" s="103"/>
      <c r="I35" s="103"/>
      <c r="J35" s="72"/>
      <c r="K35" s="7"/>
    </row>
    <row r="36" spans="2:11" ht="24.75" customHeight="1" x14ac:dyDescent="0.2">
      <c r="B36" s="103" t="s">
        <v>97</v>
      </c>
      <c r="C36" s="103"/>
      <c r="D36" s="103"/>
      <c r="E36" s="103"/>
      <c r="F36" s="103"/>
      <c r="G36" s="103"/>
      <c r="H36" s="103"/>
      <c r="I36" s="103"/>
      <c r="J36" s="72"/>
      <c r="K36" s="7"/>
    </row>
    <row r="37" spans="2:11" x14ac:dyDescent="0.2">
      <c r="B37" s="104" t="s">
        <v>99</v>
      </c>
      <c r="C37" s="104"/>
      <c r="D37" s="104"/>
      <c r="E37" s="104"/>
      <c r="F37" s="104"/>
      <c r="G37" s="104"/>
      <c r="H37" s="104"/>
      <c r="I37" s="104"/>
      <c r="J37" s="73"/>
      <c r="K37" s="4"/>
    </row>
    <row r="38" spans="2:11" ht="37.5" customHeight="1" x14ac:dyDescent="0.2">
      <c r="B38" s="102" t="s">
        <v>98</v>
      </c>
      <c r="C38" s="102"/>
      <c r="D38" s="102"/>
      <c r="E38" s="102"/>
      <c r="F38" s="102"/>
      <c r="G38" s="102"/>
      <c r="H38" s="102"/>
      <c r="I38" s="102"/>
      <c r="J38" s="72"/>
      <c r="K38" s="7"/>
    </row>
    <row r="39" spans="2:11" ht="24.75" customHeight="1" x14ac:dyDescent="0.2">
      <c r="B39" s="102" t="s">
        <v>59</v>
      </c>
      <c r="C39" s="102"/>
      <c r="D39" s="102"/>
      <c r="E39" s="102"/>
      <c r="F39" s="102"/>
      <c r="G39" s="102"/>
      <c r="H39" s="102"/>
      <c r="I39" s="102"/>
      <c r="J39" s="102"/>
      <c r="K39" s="16"/>
    </row>
    <row r="40" spans="2:11" ht="15" customHeight="1" x14ac:dyDescent="0.2">
      <c r="B40" s="5" t="s">
        <v>100</v>
      </c>
      <c r="C40" s="65"/>
      <c r="D40" s="65"/>
      <c r="E40" s="65"/>
      <c r="F40" s="65"/>
      <c r="G40" s="65"/>
      <c r="H40" s="65"/>
      <c r="I40" s="65"/>
      <c r="J40" s="65"/>
      <c r="K40" s="6"/>
    </row>
    <row r="41" spans="2:11" x14ac:dyDescent="0.2">
      <c r="B41" s="6"/>
      <c r="C41" s="65"/>
      <c r="D41" s="65"/>
      <c r="E41" s="65"/>
      <c r="F41" s="65"/>
      <c r="G41" s="65"/>
      <c r="H41" s="65"/>
      <c r="I41" s="65"/>
      <c r="J41" s="65"/>
      <c r="K41" s="6"/>
    </row>
    <row r="42" spans="2:11" x14ac:dyDescent="0.2">
      <c r="B42" s="6"/>
      <c r="C42" s="65"/>
      <c r="D42" s="65"/>
      <c r="E42" s="65"/>
      <c r="F42" s="65"/>
      <c r="G42" s="65"/>
      <c r="H42" s="65"/>
      <c r="I42" s="65"/>
      <c r="J42" s="65"/>
      <c r="K42" s="6"/>
    </row>
    <row r="43" spans="2:11" x14ac:dyDescent="0.2">
      <c r="B43" s="6"/>
      <c r="C43" s="65"/>
      <c r="D43" s="65"/>
      <c r="E43" s="65"/>
      <c r="F43" s="65"/>
      <c r="G43" s="65"/>
      <c r="H43" s="65"/>
      <c r="I43" s="65"/>
      <c r="J43" s="65"/>
      <c r="K43" s="6"/>
    </row>
  </sheetData>
  <mergeCells count="12">
    <mergeCell ref="C4:C5"/>
    <mergeCell ref="D4:D5"/>
    <mergeCell ref="B4:B5"/>
    <mergeCell ref="E4:J4"/>
    <mergeCell ref="B34:I34"/>
    <mergeCell ref="B6:J6"/>
    <mergeCell ref="B12:J12"/>
    <mergeCell ref="B39:J39"/>
    <mergeCell ref="B35:I35"/>
    <mergeCell ref="B36:I36"/>
    <mergeCell ref="B37:I37"/>
    <mergeCell ref="B38:I3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5"/>
  <sheetViews>
    <sheetView workbookViewId="0">
      <selection activeCell="B20" sqref="B20"/>
    </sheetView>
  </sheetViews>
  <sheetFormatPr baseColWidth="10" defaultRowHeight="15" x14ac:dyDescent="0.25"/>
  <cols>
    <col min="2" max="2" width="36.7109375" customWidth="1"/>
    <col min="3" max="3" width="13.5703125" style="83" customWidth="1"/>
    <col min="4" max="4" width="10.85546875" style="83" customWidth="1"/>
    <col min="5" max="5" width="11" style="83" customWidth="1"/>
    <col min="6" max="6" width="12.42578125" style="83" customWidth="1"/>
    <col min="7" max="7" width="10.85546875" style="83" customWidth="1"/>
    <col min="8" max="8" width="9" style="83" customWidth="1"/>
    <col min="9" max="9" width="9.28515625" style="83" customWidth="1"/>
    <col min="10" max="10" width="11.42578125" customWidth="1"/>
  </cols>
  <sheetData>
    <row r="2" spans="2:10" x14ac:dyDescent="0.25">
      <c r="B2" s="19" t="s">
        <v>62</v>
      </c>
    </row>
    <row r="4" spans="2:10" s="11" customFormat="1" ht="36" x14ac:dyDescent="0.25">
      <c r="B4" s="13" t="s">
        <v>0</v>
      </c>
      <c r="C4" s="84" t="s">
        <v>41</v>
      </c>
      <c r="D4" s="84" t="s">
        <v>103</v>
      </c>
      <c r="E4" s="84" t="s">
        <v>35</v>
      </c>
      <c r="F4" s="84" t="s">
        <v>42</v>
      </c>
      <c r="G4" s="84" t="s">
        <v>36</v>
      </c>
      <c r="H4" s="84" t="s">
        <v>37</v>
      </c>
      <c r="I4" s="84" t="s">
        <v>38</v>
      </c>
    </row>
    <row r="5" spans="2:10" s="11" customFormat="1" x14ac:dyDescent="0.25">
      <c r="B5" s="122" t="s">
        <v>60</v>
      </c>
      <c r="C5" s="123"/>
      <c r="D5" s="123"/>
      <c r="E5" s="123"/>
      <c r="F5" s="123"/>
      <c r="G5" s="123"/>
      <c r="H5" s="123"/>
      <c r="I5" s="124"/>
    </row>
    <row r="6" spans="2:10" x14ac:dyDescent="0.25">
      <c r="B6" s="75" t="s">
        <v>11</v>
      </c>
      <c r="C6" s="85">
        <v>66.86</v>
      </c>
      <c r="D6" s="85">
        <v>10.28</v>
      </c>
      <c r="E6" s="85">
        <v>11.61</v>
      </c>
      <c r="F6" s="85">
        <v>2.79</v>
      </c>
      <c r="G6" s="85">
        <v>0</v>
      </c>
      <c r="H6" s="85">
        <v>0</v>
      </c>
      <c r="I6" s="86">
        <v>8.4600000000000009</v>
      </c>
      <c r="J6" s="76"/>
    </row>
    <row r="7" spans="2:10" x14ac:dyDescent="0.25">
      <c r="B7" s="77" t="s">
        <v>12</v>
      </c>
      <c r="C7" s="87">
        <v>58.37</v>
      </c>
      <c r="D7" s="87">
        <v>9.44</v>
      </c>
      <c r="E7" s="87">
        <v>10.63</v>
      </c>
      <c r="F7" s="87">
        <v>6.18</v>
      </c>
      <c r="G7" s="87">
        <v>0</v>
      </c>
      <c r="H7" s="87">
        <v>0.75</v>
      </c>
      <c r="I7" s="88">
        <v>14.62</v>
      </c>
      <c r="J7" s="76"/>
    </row>
    <row r="8" spans="2:10" x14ac:dyDescent="0.25">
      <c r="B8" s="77" t="s">
        <v>13</v>
      </c>
      <c r="C8" s="87">
        <v>57.74</v>
      </c>
      <c r="D8" s="87">
        <v>12.52</v>
      </c>
      <c r="E8" s="87">
        <v>14.05</v>
      </c>
      <c r="F8" s="87">
        <v>5.78</v>
      </c>
      <c r="G8" s="87">
        <v>0</v>
      </c>
      <c r="H8" s="87">
        <v>1.66</v>
      </c>
      <c r="I8" s="88">
        <v>8.24</v>
      </c>
      <c r="J8" s="76"/>
    </row>
    <row r="9" spans="2:10" x14ac:dyDescent="0.25">
      <c r="B9" s="77" t="s">
        <v>14</v>
      </c>
      <c r="C9" s="87">
        <v>59.55</v>
      </c>
      <c r="D9" s="87">
        <v>13.94</v>
      </c>
      <c r="E9" s="87">
        <v>12.6</v>
      </c>
      <c r="F9" s="87">
        <v>9.66</v>
      </c>
      <c r="G9" s="87">
        <v>0</v>
      </c>
      <c r="H9" s="87">
        <v>0</v>
      </c>
      <c r="I9" s="88">
        <v>4.25</v>
      </c>
      <c r="J9" s="76"/>
    </row>
    <row r="10" spans="2:10" x14ac:dyDescent="0.25">
      <c r="B10" s="78" t="s">
        <v>19</v>
      </c>
      <c r="C10" s="87">
        <v>56.77</v>
      </c>
      <c r="D10" s="87">
        <v>14.48</v>
      </c>
      <c r="E10" s="87">
        <v>14.86</v>
      </c>
      <c r="F10" s="87">
        <v>8.41</v>
      </c>
      <c r="G10" s="87">
        <v>0</v>
      </c>
      <c r="H10" s="87">
        <v>0.68</v>
      </c>
      <c r="I10" s="88">
        <v>4.8</v>
      </c>
      <c r="J10" s="76"/>
    </row>
    <row r="11" spans="2:10" x14ac:dyDescent="0.25">
      <c r="B11" s="122" t="s">
        <v>10</v>
      </c>
      <c r="C11" s="123"/>
      <c r="D11" s="123"/>
      <c r="E11" s="123"/>
      <c r="F11" s="123"/>
      <c r="G11" s="123"/>
      <c r="H11" s="123"/>
      <c r="I11" s="124"/>
      <c r="J11" s="76"/>
    </row>
    <row r="12" spans="2:10" x14ac:dyDescent="0.25">
      <c r="B12" s="75" t="s">
        <v>15</v>
      </c>
      <c r="C12" s="87">
        <v>63.29</v>
      </c>
      <c r="D12" s="87">
        <v>9.3000000000000007</v>
      </c>
      <c r="E12" s="87">
        <v>11.9</v>
      </c>
      <c r="F12" s="87">
        <v>3.87</v>
      </c>
      <c r="G12" s="87">
        <v>0</v>
      </c>
      <c r="H12" s="87">
        <v>0</v>
      </c>
      <c r="I12" s="88">
        <v>11.64</v>
      </c>
      <c r="J12" s="76"/>
    </row>
    <row r="13" spans="2:10" x14ac:dyDescent="0.25">
      <c r="B13" s="77" t="s">
        <v>20</v>
      </c>
      <c r="C13" s="89">
        <v>73.209999999999994</v>
      </c>
      <c r="D13" s="89">
        <v>0.28999999999999998</v>
      </c>
      <c r="E13" s="89">
        <v>0</v>
      </c>
      <c r="F13" s="89">
        <v>3.92</v>
      </c>
      <c r="G13" s="89">
        <v>4.3099999999999996</v>
      </c>
      <c r="H13" s="89">
        <v>8.36</v>
      </c>
      <c r="I13" s="90">
        <v>9.91</v>
      </c>
      <c r="J13" s="76"/>
    </row>
    <row r="14" spans="2:10" x14ac:dyDescent="0.25">
      <c r="B14" s="77" t="s">
        <v>16</v>
      </c>
      <c r="C14" s="87">
        <v>67.69</v>
      </c>
      <c r="D14" s="87">
        <v>8.3699999999999992</v>
      </c>
      <c r="E14" s="87">
        <v>11.01</v>
      </c>
      <c r="F14" s="87">
        <v>2.82</v>
      </c>
      <c r="G14" s="87">
        <v>0</v>
      </c>
      <c r="H14" s="87">
        <v>0</v>
      </c>
      <c r="I14" s="88">
        <v>10.11</v>
      </c>
      <c r="J14" s="76"/>
    </row>
    <row r="15" spans="2:10" x14ac:dyDescent="0.25">
      <c r="B15" s="77" t="s">
        <v>17</v>
      </c>
      <c r="C15" s="87">
        <v>62.58</v>
      </c>
      <c r="D15" s="87">
        <v>13.3</v>
      </c>
      <c r="E15" s="87">
        <v>13.65</v>
      </c>
      <c r="F15" s="87">
        <v>4.87</v>
      </c>
      <c r="G15" s="87">
        <v>0</v>
      </c>
      <c r="H15" s="87">
        <v>0.93</v>
      </c>
      <c r="I15" s="88">
        <v>4.67</v>
      </c>
      <c r="J15" s="76"/>
    </row>
    <row r="16" spans="2:10" x14ac:dyDescent="0.25">
      <c r="B16" s="77" t="s">
        <v>18</v>
      </c>
      <c r="C16" s="88">
        <v>18.940000000000001</v>
      </c>
      <c r="D16" s="88">
        <v>0</v>
      </c>
      <c r="E16" s="88">
        <v>0</v>
      </c>
      <c r="F16" s="88">
        <v>7.17</v>
      </c>
      <c r="G16" s="88">
        <v>0</v>
      </c>
      <c r="H16" s="88">
        <v>17.55</v>
      </c>
      <c r="I16" s="88">
        <v>56.34</v>
      </c>
      <c r="J16" s="76"/>
    </row>
    <row r="17" spans="2:10" x14ac:dyDescent="0.25">
      <c r="B17" s="77" t="s">
        <v>58</v>
      </c>
      <c r="C17" s="87">
        <v>66.84</v>
      </c>
      <c r="D17" s="87">
        <v>0.6</v>
      </c>
      <c r="E17" s="87">
        <v>12.1</v>
      </c>
      <c r="F17" s="87">
        <v>5.35</v>
      </c>
      <c r="G17" s="87">
        <v>0.79</v>
      </c>
      <c r="H17" s="87">
        <v>0.45</v>
      </c>
      <c r="I17" s="88">
        <v>13.88</v>
      </c>
      <c r="J17" s="76"/>
    </row>
    <row r="18" spans="2:10" x14ac:dyDescent="0.25">
      <c r="B18" s="77" t="s">
        <v>22</v>
      </c>
      <c r="C18" s="87">
        <v>53.51</v>
      </c>
      <c r="D18" s="87">
        <v>11.89</v>
      </c>
      <c r="E18" s="87">
        <v>13.98</v>
      </c>
      <c r="F18" s="87">
        <v>7.96</v>
      </c>
      <c r="G18" s="87">
        <v>3.89</v>
      </c>
      <c r="H18" s="87">
        <v>0</v>
      </c>
      <c r="I18" s="88">
        <v>8.76</v>
      </c>
      <c r="J18" s="76"/>
    </row>
    <row r="19" spans="2:10" x14ac:dyDescent="0.25">
      <c r="B19" s="77" t="s">
        <v>23</v>
      </c>
      <c r="C19" s="87">
        <v>62.72</v>
      </c>
      <c r="D19" s="87">
        <v>11.41</v>
      </c>
      <c r="E19" s="87">
        <v>10.69</v>
      </c>
      <c r="F19" s="87">
        <v>6.92</v>
      </c>
      <c r="G19" s="87">
        <v>0</v>
      </c>
      <c r="H19" s="87">
        <v>0</v>
      </c>
      <c r="I19" s="88">
        <v>8.26</v>
      </c>
      <c r="J19" s="76"/>
    </row>
    <row r="20" spans="2:10" x14ac:dyDescent="0.25">
      <c r="B20" s="77" t="s">
        <v>130</v>
      </c>
      <c r="C20" s="88">
        <v>59.13</v>
      </c>
      <c r="D20" s="88">
        <v>8.0500000000000007</v>
      </c>
      <c r="E20" s="88">
        <v>10.39</v>
      </c>
      <c r="F20" s="88">
        <v>2.67</v>
      </c>
      <c r="G20" s="88">
        <v>10.17</v>
      </c>
      <c r="H20" s="88">
        <v>1.61</v>
      </c>
      <c r="I20" s="88">
        <v>7.97</v>
      </c>
      <c r="J20" s="76"/>
    </row>
    <row r="21" spans="2:10" x14ac:dyDescent="0.25">
      <c r="B21" s="77" t="s">
        <v>25</v>
      </c>
      <c r="C21" s="88">
        <v>57.73</v>
      </c>
      <c r="D21" s="88">
        <v>14.64</v>
      </c>
      <c r="E21" s="88">
        <v>6.52</v>
      </c>
      <c r="F21" s="88">
        <v>8.64</v>
      </c>
      <c r="G21" s="88">
        <v>0</v>
      </c>
      <c r="H21" s="88">
        <v>1.42</v>
      </c>
      <c r="I21" s="88">
        <v>11.05</v>
      </c>
      <c r="J21" s="76"/>
    </row>
    <row r="22" spans="2:10" x14ac:dyDescent="0.25">
      <c r="B22" s="77" t="s">
        <v>24</v>
      </c>
      <c r="C22" s="88">
        <v>66.59</v>
      </c>
      <c r="D22" s="88">
        <v>9.9600000000000009</v>
      </c>
      <c r="E22" s="88">
        <v>11.81</v>
      </c>
      <c r="F22" s="88">
        <v>4.55</v>
      </c>
      <c r="G22" s="88">
        <v>0</v>
      </c>
      <c r="H22" s="88">
        <v>0</v>
      </c>
      <c r="I22" s="88">
        <v>7.1</v>
      </c>
      <c r="J22" s="76"/>
    </row>
    <row r="23" spans="2:10" x14ac:dyDescent="0.25">
      <c r="B23" s="77" t="s">
        <v>27</v>
      </c>
      <c r="C23" s="88">
        <v>88.45</v>
      </c>
      <c r="D23" s="88">
        <v>4.32</v>
      </c>
      <c r="E23" s="88">
        <v>0</v>
      </c>
      <c r="F23" s="88">
        <v>0.03</v>
      </c>
      <c r="G23" s="88">
        <v>0</v>
      </c>
      <c r="H23" s="88">
        <v>0</v>
      </c>
      <c r="I23" s="88">
        <v>7.19</v>
      </c>
      <c r="J23" s="76"/>
    </row>
    <row r="24" spans="2:10" x14ac:dyDescent="0.25">
      <c r="B24" s="77" t="s">
        <v>28</v>
      </c>
      <c r="C24" s="88">
        <v>50.88</v>
      </c>
      <c r="D24" s="88">
        <v>7.53</v>
      </c>
      <c r="E24" s="88">
        <v>0</v>
      </c>
      <c r="F24" s="88">
        <v>12.16</v>
      </c>
      <c r="G24" s="88">
        <v>16.079999999999998</v>
      </c>
      <c r="H24" s="88">
        <v>4.05</v>
      </c>
      <c r="I24" s="88">
        <v>9.31</v>
      </c>
      <c r="J24" s="76"/>
    </row>
    <row r="25" spans="2:10" x14ac:dyDescent="0.25">
      <c r="B25" s="77" t="s">
        <v>26</v>
      </c>
      <c r="C25" s="87">
        <v>64.349999999999994</v>
      </c>
      <c r="D25" s="87">
        <v>14.12</v>
      </c>
      <c r="E25" s="87">
        <v>6.49</v>
      </c>
      <c r="F25" s="87">
        <v>6.29</v>
      </c>
      <c r="G25" s="87">
        <v>0</v>
      </c>
      <c r="H25" s="87">
        <v>0</v>
      </c>
      <c r="I25" s="88">
        <v>8.74</v>
      </c>
      <c r="J25" s="76"/>
    </row>
    <row r="26" spans="2:10" x14ac:dyDescent="0.25">
      <c r="B26" s="77" t="s">
        <v>29</v>
      </c>
      <c r="C26" s="88">
        <v>42.8</v>
      </c>
      <c r="D26" s="88">
        <v>9.93</v>
      </c>
      <c r="E26" s="88">
        <v>11.6</v>
      </c>
      <c r="F26" s="88">
        <v>16.09</v>
      </c>
      <c r="G26" s="88">
        <v>6.64</v>
      </c>
      <c r="H26" s="88">
        <v>0</v>
      </c>
      <c r="I26" s="88">
        <v>12.94</v>
      </c>
      <c r="J26" s="76"/>
    </row>
    <row r="27" spans="2:10" x14ac:dyDescent="0.25">
      <c r="B27" s="77" t="s">
        <v>30</v>
      </c>
      <c r="C27" s="88">
        <v>55.61</v>
      </c>
      <c r="D27" s="88">
        <v>6.25</v>
      </c>
      <c r="E27" s="88">
        <v>17.48</v>
      </c>
      <c r="F27" s="88">
        <v>0.46</v>
      </c>
      <c r="G27" s="88">
        <v>0</v>
      </c>
      <c r="H27" s="88">
        <v>0</v>
      </c>
      <c r="I27" s="88">
        <v>20.21</v>
      </c>
      <c r="J27" s="76"/>
    </row>
    <row r="28" spans="2:10" x14ac:dyDescent="0.25">
      <c r="B28" s="77" t="s">
        <v>33</v>
      </c>
      <c r="C28" s="88">
        <v>61.54</v>
      </c>
      <c r="D28" s="88">
        <v>14.08</v>
      </c>
      <c r="E28" s="88">
        <v>12.83</v>
      </c>
      <c r="F28" s="88">
        <v>4.6100000000000003</v>
      </c>
      <c r="G28" s="88">
        <v>0</v>
      </c>
      <c r="H28" s="88">
        <v>0</v>
      </c>
      <c r="I28" s="88">
        <v>6.93</v>
      </c>
      <c r="J28" s="76"/>
    </row>
    <row r="29" spans="2:10" x14ac:dyDescent="0.25">
      <c r="B29" s="77" t="s">
        <v>31</v>
      </c>
      <c r="C29" s="87">
        <v>49.55</v>
      </c>
      <c r="D29" s="87">
        <v>13.78</v>
      </c>
      <c r="E29" s="87">
        <v>14.62</v>
      </c>
      <c r="F29" s="87">
        <v>8.35</v>
      </c>
      <c r="G29" s="87">
        <v>4.2300000000000004</v>
      </c>
      <c r="H29" s="87">
        <v>0.68</v>
      </c>
      <c r="I29" s="88">
        <v>8.7799999999999994</v>
      </c>
      <c r="J29" s="76"/>
    </row>
    <row r="30" spans="2:10" x14ac:dyDescent="0.25">
      <c r="B30" s="77" t="s">
        <v>32</v>
      </c>
      <c r="C30" s="87">
        <v>59.39</v>
      </c>
      <c r="D30" s="87">
        <v>8.39</v>
      </c>
      <c r="E30" s="87">
        <v>11.54</v>
      </c>
      <c r="F30" s="87">
        <v>7.35</v>
      </c>
      <c r="G30" s="87">
        <v>0</v>
      </c>
      <c r="H30" s="87">
        <v>0</v>
      </c>
      <c r="I30" s="88">
        <v>13.33</v>
      </c>
      <c r="J30" s="76"/>
    </row>
    <row r="31" spans="2:10" ht="24" x14ac:dyDescent="0.25">
      <c r="B31" s="77" t="s">
        <v>40</v>
      </c>
      <c r="C31" s="88">
        <v>63.04</v>
      </c>
      <c r="D31" s="88">
        <v>10.3</v>
      </c>
      <c r="E31" s="88">
        <v>8.15</v>
      </c>
      <c r="F31" s="88">
        <v>8.82</v>
      </c>
      <c r="G31" s="88">
        <v>0</v>
      </c>
      <c r="H31" s="88">
        <v>0.75</v>
      </c>
      <c r="I31" s="88">
        <v>8.93</v>
      </c>
      <c r="J31" s="76"/>
    </row>
    <row r="32" spans="2:10" x14ac:dyDescent="0.25">
      <c r="B32" s="79" t="s">
        <v>39</v>
      </c>
      <c r="C32" s="91">
        <v>61.3</v>
      </c>
      <c r="D32" s="91">
        <v>9.7200000000000006</v>
      </c>
      <c r="E32" s="91">
        <v>10.73</v>
      </c>
      <c r="F32" s="91">
        <v>5.91</v>
      </c>
      <c r="G32" s="91">
        <v>1.1000000000000001</v>
      </c>
      <c r="H32" s="91">
        <v>0.75</v>
      </c>
      <c r="I32" s="91">
        <v>10.48</v>
      </c>
      <c r="J32" s="76"/>
    </row>
    <row r="33" spans="2:10" ht="66" customHeight="1" x14ac:dyDescent="0.25">
      <c r="B33" s="121" t="s">
        <v>102</v>
      </c>
      <c r="C33" s="121"/>
      <c r="D33" s="121"/>
      <c r="E33" s="121"/>
      <c r="F33" s="121"/>
      <c r="G33" s="121"/>
      <c r="H33" s="121"/>
      <c r="I33" s="121"/>
      <c r="J33" s="11"/>
    </row>
    <row r="34" spans="2:10" x14ac:dyDescent="0.25">
      <c r="B34" s="125" t="s">
        <v>100</v>
      </c>
      <c r="C34" s="125"/>
      <c r="D34" s="125"/>
      <c r="E34" s="125"/>
      <c r="F34" s="125"/>
      <c r="G34" s="125"/>
      <c r="H34" s="125"/>
      <c r="I34" s="125"/>
      <c r="J34" s="11"/>
    </row>
    <row r="35" spans="2:10" x14ac:dyDescent="0.25">
      <c r="B35" s="12"/>
      <c r="C35" s="92"/>
      <c r="D35" s="92"/>
      <c r="E35" s="92"/>
      <c r="F35" s="92"/>
      <c r="G35" s="92"/>
      <c r="H35" s="92"/>
      <c r="I35" s="92"/>
    </row>
  </sheetData>
  <mergeCells count="4">
    <mergeCell ref="B33:I33"/>
    <mergeCell ref="B11:I11"/>
    <mergeCell ref="B5:I5"/>
    <mergeCell ref="B34:I3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3"/>
  <sheetViews>
    <sheetView workbookViewId="0">
      <selection activeCell="B20" sqref="B20"/>
    </sheetView>
  </sheetViews>
  <sheetFormatPr baseColWidth="10" defaultRowHeight="15" x14ac:dyDescent="0.25"/>
  <cols>
    <col min="1" max="1" width="11.42578125" style="11"/>
    <col min="2" max="2" width="33.5703125" style="11" customWidth="1"/>
    <col min="3" max="3" width="9.42578125" style="93" bestFit="1" customWidth="1"/>
    <col min="4" max="4" width="11.42578125" style="93" bestFit="1" customWidth="1"/>
    <col min="5" max="5" width="10.28515625" style="93" bestFit="1" customWidth="1"/>
    <col min="6" max="6" width="13" style="93" customWidth="1"/>
    <col min="7" max="7" width="10.42578125" style="93" bestFit="1" customWidth="1"/>
    <col min="8" max="8" width="9.42578125" style="93" bestFit="1" customWidth="1"/>
    <col min="9" max="9" width="8.42578125" style="93" bestFit="1" customWidth="1"/>
    <col min="10" max="16384" width="11.42578125" style="11"/>
  </cols>
  <sheetData>
    <row r="2" spans="2:9" x14ac:dyDescent="0.25">
      <c r="B2" s="59" t="s">
        <v>65</v>
      </c>
    </row>
    <row r="4" spans="2:9" ht="36" x14ac:dyDescent="0.25">
      <c r="B4" s="13" t="s">
        <v>0</v>
      </c>
      <c r="C4" s="84" t="s">
        <v>48</v>
      </c>
      <c r="D4" s="84" t="s">
        <v>49</v>
      </c>
      <c r="E4" s="84" t="s">
        <v>88</v>
      </c>
      <c r="F4" s="84" t="s">
        <v>50</v>
      </c>
      <c r="G4" s="84" t="s">
        <v>51</v>
      </c>
      <c r="H4" s="84" t="s">
        <v>52</v>
      </c>
      <c r="I4" s="84" t="s">
        <v>6</v>
      </c>
    </row>
    <row r="5" spans="2:9" x14ac:dyDescent="0.25">
      <c r="B5" s="1" t="s">
        <v>9</v>
      </c>
      <c r="C5" s="94"/>
      <c r="D5" s="94"/>
      <c r="E5" s="94"/>
      <c r="F5" s="94"/>
      <c r="G5" s="94"/>
      <c r="H5" s="94"/>
      <c r="I5" s="95"/>
    </row>
    <row r="6" spans="2:9" ht="24" x14ac:dyDescent="0.25">
      <c r="B6" s="80" t="s">
        <v>43</v>
      </c>
      <c r="C6" s="85">
        <v>17.73</v>
      </c>
      <c r="D6" s="85">
        <v>13.82</v>
      </c>
      <c r="E6" s="85">
        <v>27.55</v>
      </c>
      <c r="F6" s="85">
        <v>23.78</v>
      </c>
      <c r="G6" s="85">
        <v>3.69</v>
      </c>
      <c r="H6" s="85">
        <v>13.43</v>
      </c>
      <c r="I6" s="86">
        <v>0</v>
      </c>
    </row>
    <row r="7" spans="2:9" x14ac:dyDescent="0.25">
      <c r="B7" s="81" t="s">
        <v>44</v>
      </c>
      <c r="C7" s="87">
        <v>13.67</v>
      </c>
      <c r="D7" s="87">
        <v>13.81</v>
      </c>
      <c r="E7" s="87">
        <v>32.25</v>
      </c>
      <c r="F7" s="87">
        <v>24.93</v>
      </c>
      <c r="G7" s="87">
        <v>2.5099999999999998</v>
      </c>
      <c r="H7" s="87">
        <v>12.83</v>
      </c>
      <c r="I7" s="88">
        <v>0</v>
      </c>
    </row>
    <row r="8" spans="2:9" x14ac:dyDescent="0.25">
      <c r="B8" s="81" t="s">
        <v>45</v>
      </c>
      <c r="C8" s="87">
        <v>8.25</v>
      </c>
      <c r="D8" s="87">
        <v>15.87</v>
      </c>
      <c r="E8" s="87">
        <v>26.52</v>
      </c>
      <c r="F8" s="87">
        <v>28.72</v>
      </c>
      <c r="G8" s="87">
        <v>3.93</v>
      </c>
      <c r="H8" s="87">
        <v>16.71</v>
      </c>
      <c r="I8" s="88">
        <v>0</v>
      </c>
    </row>
    <row r="9" spans="2:9" x14ac:dyDescent="0.25">
      <c r="B9" s="81" t="s">
        <v>46</v>
      </c>
      <c r="C9" s="87">
        <v>9.6999999999999993</v>
      </c>
      <c r="D9" s="87">
        <v>14.17</v>
      </c>
      <c r="E9" s="87">
        <v>27.85</v>
      </c>
      <c r="F9" s="87">
        <v>31.16</v>
      </c>
      <c r="G9" s="87">
        <v>3.18</v>
      </c>
      <c r="H9" s="87">
        <v>13.94</v>
      </c>
      <c r="I9" s="88">
        <v>0</v>
      </c>
    </row>
    <row r="10" spans="2:9" x14ac:dyDescent="0.25">
      <c r="B10" s="82" t="s">
        <v>47</v>
      </c>
      <c r="C10" s="89">
        <v>8.74</v>
      </c>
      <c r="D10" s="89">
        <v>11.65</v>
      </c>
      <c r="E10" s="89">
        <v>29.58</v>
      </c>
      <c r="F10" s="89">
        <v>26.56</v>
      </c>
      <c r="G10" s="89">
        <v>6.12</v>
      </c>
      <c r="H10" s="89">
        <v>17.350000000000001</v>
      </c>
      <c r="I10" s="90">
        <v>0</v>
      </c>
    </row>
    <row r="11" spans="2:9" x14ac:dyDescent="0.25">
      <c r="B11" s="1" t="s">
        <v>10</v>
      </c>
      <c r="C11" s="96"/>
      <c r="D11" s="96"/>
      <c r="E11" s="96"/>
      <c r="F11" s="96"/>
      <c r="G11" s="96"/>
      <c r="H11" s="96"/>
      <c r="I11" s="97"/>
    </row>
    <row r="12" spans="2:9" x14ac:dyDescent="0.25">
      <c r="B12" s="80" t="s">
        <v>15</v>
      </c>
      <c r="C12" s="85">
        <v>15.4</v>
      </c>
      <c r="D12" s="85">
        <v>12.43</v>
      </c>
      <c r="E12" s="85">
        <v>30.75</v>
      </c>
      <c r="F12" s="85">
        <v>24.01</v>
      </c>
      <c r="G12" s="85">
        <v>2.14</v>
      </c>
      <c r="H12" s="85">
        <v>15.27</v>
      </c>
      <c r="I12" s="86">
        <v>0</v>
      </c>
    </row>
    <row r="13" spans="2:9" x14ac:dyDescent="0.25">
      <c r="B13" s="81" t="s">
        <v>20</v>
      </c>
      <c r="C13" s="87">
        <v>30.56</v>
      </c>
      <c r="D13" s="87">
        <v>27.9</v>
      </c>
      <c r="E13" s="87">
        <v>35.590000000000003</v>
      </c>
      <c r="F13" s="87">
        <v>5.95</v>
      </c>
      <c r="G13" s="87">
        <v>0</v>
      </c>
      <c r="H13" s="87">
        <v>0</v>
      </c>
      <c r="I13" s="88">
        <v>0</v>
      </c>
    </row>
    <row r="14" spans="2:9" x14ac:dyDescent="0.25">
      <c r="B14" s="81" t="s">
        <v>16</v>
      </c>
      <c r="C14" s="87">
        <v>11.48</v>
      </c>
      <c r="D14" s="87">
        <v>16.23</v>
      </c>
      <c r="E14" s="87">
        <v>30.79</v>
      </c>
      <c r="F14" s="87">
        <v>24.14</v>
      </c>
      <c r="G14" s="87">
        <v>3.46</v>
      </c>
      <c r="H14" s="87">
        <v>13.9</v>
      </c>
      <c r="I14" s="88">
        <v>0</v>
      </c>
    </row>
    <row r="15" spans="2:9" x14ac:dyDescent="0.25">
      <c r="B15" s="81" t="s">
        <v>17</v>
      </c>
      <c r="C15" s="87">
        <v>9.48</v>
      </c>
      <c r="D15" s="87">
        <v>14.81</v>
      </c>
      <c r="E15" s="87">
        <v>31.7</v>
      </c>
      <c r="F15" s="87">
        <v>24.55</v>
      </c>
      <c r="G15" s="87">
        <v>4.54</v>
      </c>
      <c r="H15" s="87">
        <v>14.92</v>
      </c>
      <c r="I15" s="88">
        <v>0</v>
      </c>
    </row>
    <row r="16" spans="2:9" x14ac:dyDescent="0.25">
      <c r="B16" s="81" t="s">
        <v>18</v>
      </c>
      <c r="C16" s="88">
        <v>3.03</v>
      </c>
      <c r="D16" s="88">
        <v>50.07</v>
      </c>
      <c r="E16" s="88">
        <v>22.72</v>
      </c>
      <c r="F16" s="88">
        <v>23.81</v>
      </c>
      <c r="G16" s="88">
        <v>0</v>
      </c>
      <c r="H16" s="88">
        <v>0.03</v>
      </c>
      <c r="I16" s="88">
        <v>0.35</v>
      </c>
    </row>
    <row r="17" spans="2:9" x14ac:dyDescent="0.25">
      <c r="B17" s="81" t="s">
        <v>21</v>
      </c>
      <c r="C17" s="87">
        <v>0</v>
      </c>
      <c r="D17" s="87">
        <v>1.1200000000000001</v>
      </c>
      <c r="E17" s="87">
        <v>37.17</v>
      </c>
      <c r="F17" s="87">
        <v>42.84</v>
      </c>
      <c r="G17" s="87">
        <v>0.1</v>
      </c>
      <c r="H17" s="87">
        <v>18.77</v>
      </c>
      <c r="I17" s="88">
        <v>0</v>
      </c>
    </row>
    <row r="18" spans="2:9" x14ac:dyDescent="0.25">
      <c r="B18" s="81" t="s">
        <v>22</v>
      </c>
      <c r="C18" s="87">
        <v>7.24</v>
      </c>
      <c r="D18" s="87">
        <v>15.15</v>
      </c>
      <c r="E18" s="87">
        <v>26.69</v>
      </c>
      <c r="F18" s="87">
        <v>29.42</v>
      </c>
      <c r="G18" s="87">
        <v>5.13</v>
      </c>
      <c r="H18" s="87">
        <v>16.37</v>
      </c>
      <c r="I18" s="88">
        <v>0</v>
      </c>
    </row>
    <row r="19" spans="2:9" x14ac:dyDescent="0.25">
      <c r="B19" s="81" t="s">
        <v>23</v>
      </c>
      <c r="C19" s="87">
        <v>9.6300000000000008</v>
      </c>
      <c r="D19" s="87">
        <v>14.37</v>
      </c>
      <c r="E19" s="87">
        <v>30.33</v>
      </c>
      <c r="F19" s="87">
        <v>29.07</v>
      </c>
      <c r="G19" s="87">
        <v>3.55</v>
      </c>
      <c r="H19" s="87">
        <v>12.61</v>
      </c>
      <c r="I19" s="88">
        <v>0.45</v>
      </c>
    </row>
    <row r="20" spans="2:9" x14ac:dyDescent="0.25">
      <c r="B20" s="77" t="s">
        <v>130</v>
      </c>
      <c r="C20" s="88">
        <v>10.32</v>
      </c>
      <c r="D20" s="88">
        <v>23.69</v>
      </c>
      <c r="E20" s="88">
        <v>29.77</v>
      </c>
      <c r="F20" s="88">
        <v>19.37</v>
      </c>
      <c r="G20" s="88">
        <v>4.17</v>
      </c>
      <c r="H20" s="88">
        <v>12.56</v>
      </c>
      <c r="I20" s="88">
        <v>0.13</v>
      </c>
    </row>
    <row r="21" spans="2:9" x14ac:dyDescent="0.25">
      <c r="B21" s="81" t="s">
        <v>25</v>
      </c>
      <c r="C21" s="87">
        <v>10.82</v>
      </c>
      <c r="D21" s="87">
        <v>16.12</v>
      </c>
      <c r="E21" s="87">
        <v>27.19</v>
      </c>
      <c r="F21" s="87">
        <v>33.65</v>
      </c>
      <c r="G21" s="87">
        <v>4.9000000000000004</v>
      </c>
      <c r="H21" s="87">
        <v>7.33</v>
      </c>
      <c r="I21" s="88">
        <v>0</v>
      </c>
    </row>
    <row r="22" spans="2:9" x14ac:dyDescent="0.25">
      <c r="B22" s="81" t="s">
        <v>24</v>
      </c>
      <c r="C22" s="88">
        <v>12.51</v>
      </c>
      <c r="D22" s="88">
        <v>17.27</v>
      </c>
      <c r="E22" s="88">
        <v>30.41</v>
      </c>
      <c r="F22" s="88">
        <v>23.47</v>
      </c>
      <c r="G22" s="88">
        <v>3.81</v>
      </c>
      <c r="H22" s="88">
        <v>12.29</v>
      </c>
      <c r="I22" s="88">
        <v>0.24</v>
      </c>
    </row>
    <row r="23" spans="2:9" x14ac:dyDescent="0.25">
      <c r="B23" s="81" t="s">
        <v>27</v>
      </c>
      <c r="C23" s="88">
        <v>19.63</v>
      </c>
      <c r="D23" s="88">
        <v>13.39</v>
      </c>
      <c r="E23" s="88">
        <v>59.02</v>
      </c>
      <c r="F23" s="88">
        <v>5.44</v>
      </c>
      <c r="G23" s="88">
        <v>2.52</v>
      </c>
      <c r="H23" s="88">
        <v>0</v>
      </c>
      <c r="I23" s="88">
        <v>0</v>
      </c>
    </row>
    <row r="24" spans="2:9" x14ac:dyDescent="0.25">
      <c r="B24" s="81" t="s">
        <v>28</v>
      </c>
      <c r="C24" s="88">
        <v>8.35</v>
      </c>
      <c r="D24" s="88">
        <v>26.54</v>
      </c>
      <c r="E24" s="88">
        <v>31.37</v>
      </c>
      <c r="F24" s="88">
        <v>30.6</v>
      </c>
      <c r="G24" s="88">
        <v>0</v>
      </c>
      <c r="H24" s="88">
        <v>0.11</v>
      </c>
      <c r="I24" s="88">
        <v>3.04</v>
      </c>
    </row>
    <row r="25" spans="2:9" x14ac:dyDescent="0.25">
      <c r="B25" s="81" t="s">
        <v>26</v>
      </c>
      <c r="C25" s="87">
        <v>9.01</v>
      </c>
      <c r="D25" s="87">
        <v>24.11</v>
      </c>
      <c r="E25" s="87">
        <v>29.16</v>
      </c>
      <c r="F25" s="87">
        <v>24.53</v>
      </c>
      <c r="G25" s="87">
        <v>3.79</v>
      </c>
      <c r="H25" s="87">
        <v>7.91</v>
      </c>
      <c r="I25" s="88">
        <v>1.49</v>
      </c>
    </row>
    <row r="26" spans="2:9" x14ac:dyDescent="0.25">
      <c r="B26" s="81" t="s">
        <v>29</v>
      </c>
      <c r="C26" s="87">
        <v>10.06</v>
      </c>
      <c r="D26" s="87">
        <v>17.260000000000002</v>
      </c>
      <c r="E26" s="87">
        <v>4.9000000000000004</v>
      </c>
      <c r="F26" s="87">
        <v>50.44</v>
      </c>
      <c r="G26" s="87">
        <v>2.1</v>
      </c>
      <c r="H26" s="87">
        <v>15.24</v>
      </c>
      <c r="I26" s="88">
        <v>0</v>
      </c>
    </row>
    <row r="27" spans="2:9" x14ac:dyDescent="0.25">
      <c r="B27" s="81" t="s">
        <v>30</v>
      </c>
      <c r="C27" s="88">
        <v>13.85</v>
      </c>
      <c r="D27" s="88">
        <v>6.82</v>
      </c>
      <c r="E27" s="88">
        <v>39.369999999999997</v>
      </c>
      <c r="F27" s="88">
        <v>14.22</v>
      </c>
      <c r="G27" s="88">
        <v>1.9</v>
      </c>
      <c r="H27" s="88">
        <v>23.84</v>
      </c>
      <c r="I27" s="88">
        <v>0</v>
      </c>
    </row>
    <row r="28" spans="2:9" x14ac:dyDescent="0.25">
      <c r="B28" s="81" t="s">
        <v>33</v>
      </c>
      <c r="C28" s="88">
        <v>10.49</v>
      </c>
      <c r="D28" s="88">
        <v>16.010000000000002</v>
      </c>
      <c r="E28" s="88">
        <v>27.89</v>
      </c>
      <c r="F28" s="88">
        <v>28.04</v>
      </c>
      <c r="G28" s="88">
        <v>3.2</v>
      </c>
      <c r="H28" s="88">
        <v>14.38</v>
      </c>
      <c r="I28" s="88">
        <v>0</v>
      </c>
    </row>
    <row r="29" spans="2:9" x14ac:dyDescent="0.25">
      <c r="B29" s="81" t="s">
        <v>31</v>
      </c>
      <c r="C29" s="88">
        <v>7.95</v>
      </c>
      <c r="D29" s="88">
        <v>19.399999999999999</v>
      </c>
      <c r="E29" s="88">
        <v>23.69</v>
      </c>
      <c r="F29" s="88">
        <v>28.28</v>
      </c>
      <c r="G29" s="88">
        <v>3.49</v>
      </c>
      <c r="H29" s="88">
        <v>15.65</v>
      </c>
      <c r="I29" s="88">
        <v>1.55</v>
      </c>
    </row>
    <row r="30" spans="2:9" x14ac:dyDescent="0.25">
      <c r="B30" s="81" t="s">
        <v>32</v>
      </c>
      <c r="C30" s="88">
        <v>14.15</v>
      </c>
      <c r="D30" s="88">
        <v>13.41</v>
      </c>
      <c r="E30" s="88">
        <v>28.4</v>
      </c>
      <c r="F30" s="88">
        <v>25.65</v>
      </c>
      <c r="G30" s="88">
        <v>2.57</v>
      </c>
      <c r="H30" s="88">
        <v>15.13</v>
      </c>
      <c r="I30" s="88">
        <v>0.69</v>
      </c>
    </row>
    <row r="31" spans="2:9" ht="24" x14ac:dyDescent="0.25">
      <c r="B31" s="81" t="s">
        <v>40</v>
      </c>
      <c r="C31" s="88">
        <v>14.24</v>
      </c>
      <c r="D31" s="88">
        <v>13.18</v>
      </c>
      <c r="E31" s="88">
        <v>29.34</v>
      </c>
      <c r="F31" s="88">
        <v>30.72</v>
      </c>
      <c r="G31" s="88">
        <v>2.89</v>
      </c>
      <c r="H31" s="88">
        <v>9.6300000000000008</v>
      </c>
      <c r="I31" s="88">
        <v>0</v>
      </c>
    </row>
    <row r="32" spans="2:9" x14ac:dyDescent="0.25">
      <c r="B32" s="79" t="s">
        <v>39</v>
      </c>
      <c r="C32" s="98">
        <v>12.03</v>
      </c>
      <c r="D32" s="98">
        <v>15.13</v>
      </c>
      <c r="E32" s="98">
        <v>30.34</v>
      </c>
      <c r="F32" s="98">
        <v>26.19</v>
      </c>
      <c r="G32" s="98">
        <v>3.02</v>
      </c>
      <c r="H32" s="98">
        <v>13.05</v>
      </c>
      <c r="I32" s="98">
        <v>0.24</v>
      </c>
    </row>
    <row r="33" spans="2:9" x14ac:dyDescent="0.25">
      <c r="B33" s="125" t="s">
        <v>100</v>
      </c>
      <c r="C33" s="125"/>
      <c r="D33" s="125"/>
      <c r="E33" s="125"/>
      <c r="F33" s="125"/>
      <c r="G33" s="125"/>
      <c r="H33" s="125"/>
      <c r="I33" s="125"/>
    </row>
  </sheetData>
  <mergeCells count="1">
    <mergeCell ref="B33:I3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73"/>
  <sheetViews>
    <sheetView workbookViewId="0">
      <selection activeCell="B52" sqref="B52"/>
    </sheetView>
  </sheetViews>
  <sheetFormatPr baseColWidth="10" defaultRowHeight="15.75" customHeight="1" x14ac:dyDescent="0.25"/>
  <cols>
    <col min="2" max="2" width="47.7109375" customWidth="1"/>
    <col min="4" max="4" width="13" customWidth="1"/>
    <col min="5" max="5" width="19" customWidth="1"/>
  </cols>
  <sheetData>
    <row r="2" spans="2:7" ht="15.75" customHeight="1" x14ac:dyDescent="0.25">
      <c r="B2" s="31" t="s">
        <v>63</v>
      </c>
    </row>
    <row r="4" spans="2:7" ht="15.75" customHeight="1" x14ac:dyDescent="0.25">
      <c r="D4" s="14"/>
      <c r="E4" s="14"/>
      <c r="F4" s="14"/>
      <c r="G4" s="14"/>
    </row>
    <row r="5" spans="2:7" ht="15.75" customHeight="1" x14ac:dyDescent="0.25">
      <c r="D5" s="14"/>
      <c r="E5" s="14"/>
      <c r="F5" s="14"/>
      <c r="G5" s="14"/>
    </row>
    <row r="6" spans="2:7" ht="15.75" customHeight="1" x14ac:dyDescent="0.25">
      <c r="D6" s="14"/>
      <c r="E6" s="14"/>
      <c r="F6" s="14"/>
      <c r="G6" s="14"/>
    </row>
    <row r="7" spans="2:7" ht="15.75" customHeight="1" x14ac:dyDescent="0.25">
      <c r="D7" s="14"/>
      <c r="E7" s="14"/>
      <c r="F7" s="14"/>
      <c r="G7" s="14"/>
    </row>
    <row r="8" spans="2:7" ht="15.75" customHeight="1" x14ac:dyDescent="0.25">
      <c r="D8" s="14"/>
      <c r="E8" s="14"/>
      <c r="F8" s="14"/>
      <c r="G8" s="14"/>
    </row>
    <row r="9" spans="2:7" ht="15.75" customHeight="1" x14ac:dyDescent="0.25">
      <c r="D9" s="14"/>
      <c r="E9" s="14"/>
      <c r="F9" s="14"/>
      <c r="G9" s="14"/>
    </row>
    <row r="10" spans="2:7" ht="15.75" customHeight="1" x14ac:dyDescent="0.25">
      <c r="D10" s="14"/>
      <c r="E10" s="14"/>
      <c r="F10" s="14"/>
      <c r="G10" s="14"/>
    </row>
    <row r="11" spans="2:7" ht="15.75" customHeight="1" x14ac:dyDescent="0.25">
      <c r="D11" s="14"/>
      <c r="E11" s="14"/>
      <c r="F11" s="14"/>
      <c r="G11" s="14"/>
    </row>
    <row r="12" spans="2:7" ht="15.75" customHeight="1" x14ac:dyDescent="0.25">
      <c r="D12" s="14"/>
      <c r="E12" s="14"/>
      <c r="F12" s="14"/>
      <c r="G12" s="14"/>
    </row>
    <row r="13" spans="2:7" ht="15.75" customHeight="1" x14ac:dyDescent="0.25">
      <c r="D13" s="14"/>
      <c r="E13" s="14"/>
      <c r="F13" s="14"/>
      <c r="G13" s="14"/>
    </row>
    <row r="14" spans="2:7" ht="15.75" customHeight="1" x14ac:dyDescent="0.25">
      <c r="D14" s="14"/>
      <c r="E14" s="14"/>
      <c r="F14" s="14"/>
      <c r="G14" s="14"/>
    </row>
    <row r="15" spans="2:7" ht="15.75" customHeight="1" x14ac:dyDescent="0.25">
      <c r="D15" s="14"/>
      <c r="E15" s="14"/>
      <c r="F15" s="14"/>
      <c r="G15" s="14"/>
    </row>
    <row r="16" spans="2:7" ht="15.75" customHeight="1" x14ac:dyDescent="0.25">
      <c r="D16" s="14"/>
      <c r="E16" s="14"/>
      <c r="F16" s="14"/>
      <c r="G16" s="14"/>
    </row>
    <row r="17" spans="4:9" ht="15.75" customHeight="1" x14ac:dyDescent="0.25">
      <c r="D17" s="14"/>
      <c r="E17" s="14"/>
      <c r="F17" s="14"/>
      <c r="G17" s="14"/>
    </row>
    <row r="18" spans="4:9" ht="15.75" customHeight="1" x14ac:dyDescent="0.25">
      <c r="D18" s="14"/>
      <c r="E18" s="14"/>
      <c r="F18" s="14"/>
      <c r="G18" s="14"/>
    </row>
    <row r="19" spans="4:9" ht="15.75" customHeight="1" x14ac:dyDescent="0.25">
      <c r="D19" s="14"/>
      <c r="E19" s="14"/>
      <c r="F19" s="14"/>
      <c r="G19" s="14"/>
    </row>
    <row r="20" spans="4:9" ht="15.75" customHeight="1" x14ac:dyDescent="0.25">
      <c r="D20" s="14"/>
      <c r="E20" s="14"/>
      <c r="F20" s="14"/>
      <c r="G20" s="14"/>
    </row>
    <row r="21" spans="4:9" ht="15.75" customHeight="1" x14ac:dyDescent="0.25">
      <c r="D21" s="14"/>
      <c r="E21" s="14"/>
      <c r="F21" s="14"/>
      <c r="G21" s="14"/>
    </row>
    <row r="22" spans="4:9" ht="15.75" customHeight="1" x14ac:dyDescent="0.25">
      <c r="D22" s="14"/>
      <c r="E22" s="14"/>
      <c r="F22" s="14"/>
      <c r="G22" s="14"/>
    </row>
    <row r="23" spans="4:9" ht="15.75" customHeight="1" x14ac:dyDescent="0.25">
      <c r="D23" s="14"/>
      <c r="E23" s="14"/>
      <c r="F23" s="14"/>
      <c r="G23" s="14"/>
      <c r="I23" s="32"/>
    </row>
    <row r="24" spans="4:9" ht="15.75" customHeight="1" x14ac:dyDescent="0.25">
      <c r="D24" s="14"/>
      <c r="E24" s="14"/>
      <c r="F24" s="14"/>
      <c r="G24" s="14"/>
    </row>
    <row r="25" spans="4:9" ht="15.75" customHeight="1" x14ac:dyDescent="0.25">
      <c r="D25" s="14"/>
      <c r="E25" s="14"/>
      <c r="F25" s="14"/>
      <c r="G25" s="14"/>
    </row>
    <row r="26" spans="4:9" ht="15.75" customHeight="1" x14ac:dyDescent="0.25">
      <c r="D26" s="14"/>
      <c r="E26" s="14"/>
      <c r="F26" s="14"/>
      <c r="G26" s="14"/>
    </row>
    <row r="27" spans="4:9" ht="15.75" customHeight="1" x14ac:dyDescent="0.25">
      <c r="D27" s="14"/>
      <c r="E27" s="14"/>
      <c r="F27" s="14"/>
      <c r="G27" s="14"/>
    </row>
    <row r="28" spans="4:9" ht="15.75" customHeight="1" x14ac:dyDescent="0.25">
      <c r="D28" s="14"/>
      <c r="E28" s="14"/>
      <c r="F28" s="14"/>
      <c r="G28" s="14"/>
    </row>
    <row r="29" spans="4:9" ht="15.75" customHeight="1" x14ac:dyDescent="0.25">
      <c r="D29" s="14"/>
      <c r="E29" s="14"/>
      <c r="F29" s="14"/>
      <c r="G29" s="14"/>
    </row>
    <row r="30" spans="4:9" ht="15.75" customHeight="1" x14ac:dyDescent="0.25">
      <c r="D30" s="14"/>
      <c r="E30" s="14"/>
      <c r="F30" s="14"/>
      <c r="G30" s="14"/>
    </row>
    <row r="31" spans="4:9" ht="15.75" customHeight="1" x14ac:dyDescent="0.25">
      <c r="D31" s="14"/>
      <c r="E31" s="14"/>
      <c r="F31" s="14"/>
      <c r="G31" s="14"/>
    </row>
    <row r="32" spans="4:9" ht="15.75" customHeight="1" x14ac:dyDescent="0.25">
      <c r="D32" s="14"/>
      <c r="E32" s="14"/>
      <c r="F32" s="14"/>
      <c r="G32" s="14"/>
    </row>
    <row r="33" spans="2:7" ht="15.75" customHeight="1" x14ac:dyDescent="0.25">
      <c r="D33" s="14"/>
      <c r="E33" s="14"/>
      <c r="F33" s="14"/>
      <c r="G33" s="14"/>
    </row>
    <row r="34" spans="2:7" ht="15.75" customHeight="1" x14ac:dyDescent="0.25">
      <c r="D34" s="14"/>
      <c r="E34" s="14"/>
      <c r="F34" s="14"/>
      <c r="G34" s="14"/>
    </row>
    <row r="35" spans="2:7" ht="15.75" customHeight="1" x14ac:dyDescent="0.25">
      <c r="D35" s="14"/>
      <c r="E35" s="14"/>
      <c r="F35" s="14"/>
      <c r="G35" s="14"/>
    </row>
    <row r="36" spans="2:7" ht="15.75" customHeight="1" x14ac:dyDescent="0.25">
      <c r="D36" s="14"/>
      <c r="E36" s="14"/>
      <c r="F36" s="14"/>
      <c r="G36" s="14"/>
    </row>
    <row r="37" spans="2:7" ht="15.75" customHeight="1" x14ac:dyDescent="0.25">
      <c r="D37" s="14"/>
      <c r="E37" s="14"/>
      <c r="F37" s="14"/>
      <c r="G37" s="14"/>
    </row>
    <row r="38" spans="2:7" ht="15.75" customHeight="1" x14ac:dyDescent="0.25">
      <c r="E38" s="14"/>
      <c r="F38" s="14"/>
      <c r="G38" s="14"/>
    </row>
    <row r="39" spans="2:7" ht="15.75" customHeight="1" x14ac:dyDescent="0.25">
      <c r="D39" s="14"/>
      <c r="E39" s="14"/>
      <c r="F39" s="14"/>
      <c r="G39" s="14"/>
    </row>
    <row r="40" spans="2:7" ht="15.75" customHeight="1" x14ac:dyDescent="0.25">
      <c r="D40" s="14"/>
      <c r="E40" s="14"/>
      <c r="F40" s="14"/>
      <c r="G40" s="14"/>
    </row>
    <row r="41" spans="2:7" ht="15.75" customHeight="1" x14ac:dyDescent="0.25">
      <c r="D41" s="14"/>
      <c r="E41" s="14"/>
      <c r="F41" s="14"/>
      <c r="G41" s="14"/>
    </row>
    <row r="42" spans="2:7" ht="15.75" customHeight="1" x14ac:dyDescent="0.25">
      <c r="B42" s="126" t="s">
        <v>100</v>
      </c>
      <c r="C42" s="126"/>
      <c r="F42" s="14"/>
      <c r="G42" s="14"/>
    </row>
    <row r="43" spans="2:7" ht="15.75" customHeight="1" x14ac:dyDescent="0.25">
      <c r="D43" s="14"/>
      <c r="E43" s="14"/>
      <c r="F43" s="14"/>
      <c r="G43" s="14"/>
    </row>
    <row r="44" spans="2:7" ht="15.75" customHeight="1" x14ac:dyDescent="0.25">
      <c r="D44" s="14"/>
      <c r="E44" s="14"/>
      <c r="F44" s="14"/>
      <c r="G44" s="14"/>
    </row>
    <row r="45" spans="2:7" ht="15.75" customHeight="1" x14ac:dyDescent="0.25">
      <c r="B45" s="35" t="s">
        <v>0</v>
      </c>
      <c r="C45" s="35" t="s">
        <v>89</v>
      </c>
      <c r="D45" s="35" t="s">
        <v>90</v>
      </c>
      <c r="E45" s="35" t="s">
        <v>91</v>
      </c>
      <c r="F45" s="14"/>
      <c r="G45" s="14"/>
    </row>
    <row r="46" spans="2:7" ht="15.75" customHeight="1" x14ac:dyDescent="0.25">
      <c r="B46" s="33" t="s">
        <v>18</v>
      </c>
      <c r="C46" s="36">
        <v>24.45</v>
      </c>
      <c r="D46" s="36">
        <v>66.010000000000005</v>
      </c>
      <c r="E46" s="36">
        <v>9.5399999999999991</v>
      </c>
      <c r="F46" s="14"/>
      <c r="G46" s="14"/>
    </row>
    <row r="47" spans="2:7" s="25" customFormat="1" ht="15.75" customHeight="1" x14ac:dyDescent="0.25">
      <c r="B47" s="33" t="s">
        <v>28</v>
      </c>
      <c r="C47" s="36">
        <v>36.119999999999997</v>
      </c>
      <c r="D47" s="36">
        <v>62.47</v>
      </c>
      <c r="E47" s="36">
        <v>1.41</v>
      </c>
    </row>
    <row r="48" spans="2:7" s="25" customFormat="1" ht="15.75" customHeight="1" x14ac:dyDescent="0.25">
      <c r="B48" s="33" t="s">
        <v>29</v>
      </c>
      <c r="C48" s="36">
        <v>39.14</v>
      </c>
      <c r="D48" s="36">
        <v>53.94</v>
      </c>
      <c r="E48" s="36">
        <v>6.91</v>
      </c>
    </row>
    <row r="49" spans="2:5" s="25" customFormat="1" ht="15.75" customHeight="1" x14ac:dyDescent="0.25">
      <c r="B49" s="33" t="s">
        <v>21</v>
      </c>
      <c r="C49" s="36">
        <v>47.91</v>
      </c>
      <c r="D49" s="36">
        <v>44.63</v>
      </c>
      <c r="E49" s="36">
        <v>7.46</v>
      </c>
    </row>
    <row r="50" spans="2:5" s="25" customFormat="1" ht="15.75" customHeight="1" x14ac:dyDescent="0.25">
      <c r="B50" s="33" t="s">
        <v>30</v>
      </c>
      <c r="C50" s="36">
        <v>50.59</v>
      </c>
      <c r="D50" s="36">
        <v>44.49</v>
      </c>
      <c r="E50" s="36">
        <v>4.93</v>
      </c>
    </row>
    <row r="51" spans="2:5" s="25" customFormat="1" ht="15.75" customHeight="1" x14ac:dyDescent="0.25">
      <c r="B51" s="33" t="s">
        <v>20</v>
      </c>
      <c r="C51" s="36">
        <v>50.97</v>
      </c>
      <c r="D51" s="36">
        <v>42.61</v>
      </c>
      <c r="E51" s="36">
        <v>6.42</v>
      </c>
    </row>
    <row r="52" spans="2:5" s="25" customFormat="1" ht="15.75" customHeight="1" x14ac:dyDescent="0.25">
      <c r="B52" s="33" t="s">
        <v>130</v>
      </c>
      <c r="C52" s="36">
        <v>52.93</v>
      </c>
      <c r="D52" s="36">
        <v>43.35</v>
      </c>
      <c r="E52" s="36">
        <v>3.73</v>
      </c>
    </row>
    <row r="53" spans="2:5" s="25" customFormat="1" ht="15.75" customHeight="1" x14ac:dyDescent="0.25">
      <c r="B53" s="33" t="s">
        <v>44</v>
      </c>
      <c r="C53" s="36">
        <v>54.1</v>
      </c>
      <c r="D53" s="36">
        <v>41.27</v>
      </c>
      <c r="E53" s="36">
        <v>4.63</v>
      </c>
    </row>
    <row r="54" spans="2:5" s="25" customFormat="1" ht="15.75" customHeight="1" x14ac:dyDescent="0.25">
      <c r="B54" s="33" t="s">
        <v>32</v>
      </c>
      <c r="C54" s="36">
        <v>54.44</v>
      </c>
      <c r="D54" s="36">
        <v>41.9</v>
      </c>
      <c r="E54" s="36">
        <v>3.66</v>
      </c>
    </row>
    <row r="55" spans="2:5" s="25" customFormat="1" ht="15.75" customHeight="1" x14ac:dyDescent="0.25">
      <c r="B55" s="33" t="s">
        <v>26</v>
      </c>
      <c r="C55" s="36">
        <v>55.08</v>
      </c>
      <c r="D55" s="36">
        <v>41.87</v>
      </c>
      <c r="E55" s="36">
        <v>3.05</v>
      </c>
    </row>
    <row r="56" spans="2:5" s="25" customFormat="1" ht="15.75" customHeight="1" x14ac:dyDescent="0.25">
      <c r="B56" s="33" t="s">
        <v>22</v>
      </c>
      <c r="C56" s="36">
        <v>55.77</v>
      </c>
      <c r="D56" s="36">
        <v>40.96</v>
      </c>
      <c r="E56" s="36">
        <v>3.26</v>
      </c>
    </row>
    <row r="57" spans="2:5" s="25" customFormat="1" ht="15.75" customHeight="1" x14ac:dyDescent="0.25">
      <c r="B57" s="33" t="s">
        <v>39</v>
      </c>
      <c r="C57" s="36">
        <v>56.25</v>
      </c>
      <c r="D57" s="36">
        <v>39.840000000000003</v>
      </c>
      <c r="E57" s="36">
        <v>3.91</v>
      </c>
    </row>
    <row r="58" spans="2:5" s="25" customFormat="1" ht="15.75" customHeight="1" x14ac:dyDescent="0.25">
      <c r="B58" s="33" t="s">
        <v>40</v>
      </c>
      <c r="C58" s="36">
        <v>56.89</v>
      </c>
      <c r="D58" s="36">
        <v>38.979999999999997</v>
      </c>
      <c r="E58" s="36">
        <v>4.13</v>
      </c>
    </row>
    <row r="59" spans="2:5" s="25" customFormat="1" ht="15.75" customHeight="1" x14ac:dyDescent="0.25">
      <c r="B59" s="33" t="s">
        <v>25</v>
      </c>
      <c r="C59" s="36">
        <v>56.94</v>
      </c>
      <c r="D59" s="36">
        <v>37.99</v>
      </c>
      <c r="E59" s="36">
        <v>5.07</v>
      </c>
    </row>
    <row r="60" spans="2:5" s="25" customFormat="1" ht="15.75" customHeight="1" x14ac:dyDescent="0.25">
      <c r="B60" s="33" t="s">
        <v>31</v>
      </c>
      <c r="C60" s="36">
        <v>58.18</v>
      </c>
      <c r="D60" s="36">
        <v>39.65</v>
      </c>
      <c r="E60" s="36">
        <v>2.17</v>
      </c>
    </row>
    <row r="61" spans="2:5" s="25" customFormat="1" ht="15.75" customHeight="1" x14ac:dyDescent="0.25">
      <c r="B61" s="33" t="s">
        <v>15</v>
      </c>
      <c r="C61" s="36">
        <v>58.25</v>
      </c>
      <c r="D61" s="36">
        <v>38.090000000000003</v>
      </c>
      <c r="E61" s="36">
        <v>3.66</v>
      </c>
    </row>
    <row r="62" spans="2:5" s="25" customFormat="1" ht="15.75" customHeight="1" x14ac:dyDescent="0.25">
      <c r="B62" s="33" t="s">
        <v>46</v>
      </c>
      <c r="C62" s="36">
        <v>58.81</v>
      </c>
      <c r="D62" s="36">
        <v>38.340000000000003</v>
      </c>
      <c r="E62" s="36">
        <v>2.85</v>
      </c>
    </row>
    <row r="63" spans="2:5" s="25" customFormat="1" ht="15.75" customHeight="1" x14ac:dyDescent="0.25">
      <c r="B63" s="33" t="s">
        <v>43</v>
      </c>
      <c r="C63" s="36">
        <v>58.84</v>
      </c>
      <c r="D63" s="36">
        <v>36.97</v>
      </c>
      <c r="E63" s="36">
        <v>4.2</v>
      </c>
    </row>
    <row r="64" spans="2:5" s="25" customFormat="1" ht="15.75" customHeight="1" x14ac:dyDescent="0.25">
      <c r="B64" s="33" t="s">
        <v>23</v>
      </c>
      <c r="C64" s="36">
        <v>59.75</v>
      </c>
      <c r="D64" s="36">
        <v>37.119999999999997</v>
      </c>
      <c r="E64" s="36">
        <v>3.13</v>
      </c>
    </row>
    <row r="65" spans="2:5" s="25" customFormat="1" ht="15.75" customHeight="1" x14ac:dyDescent="0.25">
      <c r="B65" s="33" t="s">
        <v>45</v>
      </c>
      <c r="C65" s="36">
        <v>60.15</v>
      </c>
      <c r="D65" s="36">
        <v>36.869999999999997</v>
      </c>
      <c r="E65" s="36">
        <v>2.98</v>
      </c>
    </row>
    <row r="66" spans="2:5" s="25" customFormat="1" ht="15.75" customHeight="1" x14ac:dyDescent="0.25">
      <c r="B66" s="33" t="s">
        <v>24</v>
      </c>
      <c r="C66" s="36">
        <v>60.43</v>
      </c>
      <c r="D66" s="36">
        <v>37.380000000000003</v>
      </c>
      <c r="E66" s="36">
        <v>2.19</v>
      </c>
    </row>
    <row r="67" spans="2:5" s="25" customFormat="1" ht="15.75" customHeight="1" x14ac:dyDescent="0.25">
      <c r="B67" s="33" t="s">
        <v>47</v>
      </c>
      <c r="C67" s="36">
        <v>61.21</v>
      </c>
      <c r="D67" s="36">
        <v>37.4</v>
      </c>
      <c r="E67" s="36">
        <v>1.39</v>
      </c>
    </row>
    <row r="68" spans="2:5" s="25" customFormat="1" ht="15.75" customHeight="1" x14ac:dyDescent="0.25">
      <c r="B68" s="33" t="s">
        <v>16</v>
      </c>
      <c r="C68" s="36">
        <v>62.07</v>
      </c>
      <c r="D68" s="36">
        <v>34.130000000000003</v>
      </c>
      <c r="E68" s="36">
        <v>3.81</v>
      </c>
    </row>
    <row r="69" spans="2:5" s="25" customFormat="1" ht="15.75" customHeight="1" x14ac:dyDescent="0.25">
      <c r="B69" s="33" t="s">
        <v>33</v>
      </c>
      <c r="C69" s="36">
        <v>62.44</v>
      </c>
      <c r="D69" s="36">
        <v>34.64</v>
      </c>
      <c r="E69" s="36">
        <v>2.91</v>
      </c>
    </row>
    <row r="70" spans="2:5" s="25" customFormat="1" ht="15.75" customHeight="1" x14ac:dyDescent="0.25">
      <c r="B70" s="33" t="s">
        <v>17</v>
      </c>
      <c r="C70" s="36">
        <v>63.42</v>
      </c>
      <c r="D70" s="36">
        <v>33.74</v>
      </c>
      <c r="E70" s="36">
        <v>2.84</v>
      </c>
    </row>
    <row r="71" spans="2:5" s="25" customFormat="1" ht="15.75" customHeight="1" x14ac:dyDescent="0.25">
      <c r="B71" s="33" t="s">
        <v>27</v>
      </c>
      <c r="C71" s="36">
        <v>66.12</v>
      </c>
      <c r="D71" s="36">
        <v>29.2</v>
      </c>
      <c r="E71" s="36">
        <v>4.67</v>
      </c>
    </row>
    <row r="72" spans="2:5" s="25" customFormat="1" ht="15.75" customHeight="1" x14ac:dyDescent="0.25"/>
    <row r="73" spans="2:5" s="25" customFormat="1" ht="15.75" customHeight="1" x14ac:dyDescent="0.25"/>
  </sheetData>
  <sortState ref="B47:E72">
    <sortCondition ref="C49:C74"/>
  </sortState>
  <mergeCells count="1">
    <mergeCell ref="B42:C4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77"/>
  <sheetViews>
    <sheetView workbookViewId="0">
      <selection activeCell="B64" sqref="B64"/>
    </sheetView>
  </sheetViews>
  <sheetFormatPr baseColWidth="10" defaultRowHeight="12" x14ac:dyDescent="0.2"/>
  <cols>
    <col min="1" max="1" width="4.42578125" style="3" customWidth="1"/>
    <col min="2" max="2" width="49.5703125" style="3" customWidth="1"/>
    <col min="3" max="16384" width="11.42578125" style="3"/>
  </cols>
  <sheetData>
    <row r="2" spans="2:2" ht="15" x14ac:dyDescent="0.2">
      <c r="B2" s="31" t="s">
        <v>92</v>
      </c>
    </row>
    <row r="18" spans="2:11" ht="15" x14ac:dyDescent="0.25">
      <c r="K18" s="32"/>
    </row>
    <row r="29" spans="2:11" s="28" customFormat="1" x14ac:dyDescent="0.2"/>
    <row r="30" spans="2:11" s="28" customFormat="1" ht="15" x14ac:dyDescent="0.2">
      <c r="B30" s="29"/>
      <c r="C30" s="30"/>
      <c r="D30" s="30"/>
      <c r="E30" s="30"/>
      <c r="F30" s="30"/>
    </row>
    <row r="31" spans="2:11" s="28" customFormat="1" ht="15" x14ac:dyDescent="0.2">
      <c r="B31" s="29"/>
      <c r="C31" s="30"/>
      <c r="D31" s="30"/>
      <c r="E31" s="30"/>
      <c r="F31" s="30"/>
    </row>
    <row r="32" spans="2:11" s="24" customFormat="1" ht="15" x14ac:dyDescent="0.2">
      <c r="B32" s="26"/>
      <c r="C32" s="22"/>
      <c r="D32" s="22"/>
      <c r="E32" s="22"/>
      <c r="F32" s="22"/>
    </row>
    <row r="33" spans="2:6" s="24" customFormat="1" ht="15" x14ac:dyDescent="0.2">
      <c r="B33" s="26"/>
      <c r="D33" s="27"/>
      <c r="E33" s="22"/>
      <c r="F33" s="22"/>
    </row>
    <row r="34" spans="2:6" s="24" customFormat="1" ht="15" x14ac:dyDescent="0.2">
      <c r="B34" s="26"/>
      <c r="C34" s="22"/>
      <c r="D34" s="22"/>
      <c r="E34" s="22"/>
      <c r="F34" s="22"/>
    </row>
    <row r="35" spans="2:6" s="24" customFormat="1" ht="15" x14ac:dyDescent="0.2">
      <c r="B35" s="26"/>
      <c r="C35" s="22"/>
      <c r="D35" s="22"/>
      <c r="E35" s="22"/>
      <c r="F35" s="22"/>
    </row>
    <row r="36" spans="2:6" s="24" customFormat="1" ht="15" x14ac:dyDescent="0.2">
      <c r="B36" s="26"/>
      <c r="C36" s="22"/>
      <c r="D36" s="22"/>
      <c r="E36" s="22"/>
      <c r="F36" s="22"/>
    </row>
    <row r="37" spans="2:6" s="24" customFormat="1" ht="15" x14ac:dyDescent="0.2">
      <c r="B37" s="26"/>
      <c r="C37" s="22"/>
      <c r="D37" s="22"/>
      <c r="E37" s="22"/>
      <c r="F37" s="22"/>
    </row>
    <row r="38" spans="2:6" s="24" customFormat="1" ht="15" x14ac:dyDescent="0.2">
      <c r="B38" s="27" t="s">
        <v>34</v>
      </c>
      <c r="D38" s="22"/>
      <c r="E38" s="22"/>
      <c r="F38" s="22"/>
    </row>
    <row r="39" spans="2:6" s="24" customFormat="1" ht="15" x14ac:dyDescent="0.2">
      <c r="B39" s="26"/>
      <c r="C39" s="22"/>
      <c r="D39" s="22"/>
      <c r="E39" s="22"/>
      <c r="F39" s="22"/>
    </row>
    <row r="40" spans="2:6" s="24" customFormat="1" ht="15" x14ac:dyDescent="0.2">
      <c r="B40" s="26"/>
      <c r="C40" s="22"/>
      <c r="D40" s="22"/>
      <c r="E40" s="22"/>
      <c r="F40" s="22"/>
    </row>
    <row r="41" spans="2:6" s="24" customFormat="1" ht="36" x14ac:dyDescent="0.2">
      <c r="B41" s="44" t="s">
        <v>0</v>
      </c>
      <c r="C41" s="45" t="s">
        <v>53</v>
      </c>
      <c r="D41" s="46" t="s">
        <v>57</v>
      </c>
      <c r="E41" s="22"/>
      <c r="F41" s="22"/>
    </row>
    <row r="42" spans="2:6" s="24" customFormat="1" ht="15" x14ac:dyDescent="0.2">
      <c r="B42" s="33" t="s">
        <v>47</v>
      </c>
      <c r="C42" s="34">
        <v>91.54</v>
      </c>
      <c r="D42" s="34">
        <v>8.4600000000000009</v>
      </c>
      <c r="E42" s="22"/>
      <c r="F42" s="22"/>
    </row>
    <row r="43" spans="2:6" s="24" customFormat="1" ht="15" x14ac:dyDescent="0.2">
      <c r="B43" s="33" t="s">
        <v>17</v>
      </c>
      <c r="C43" s="34">
        <v>91.17</v>
      </c>
      <c r="D43" s="34">
        <v>8.83</v>
      </c>
      <c r="E43" s="22"/>
      <c r="F43" s="22"/>
    </row>
    <row r="44" spans="2:6" s="24" customFormat="1" ht="15" x14ac:dyDescent="0.2">
      <c r="B44" s="33" t="s">
        <v>24</v>
      </c>
      <c r="C44" s="34">
        <v>90.91</v>
      </c>
      <c r="D44" s="34">
        <v>9.09</v>
      </c>
      <c r="E44" s="22"/>
      <c r="F44" s="22"/>
    </row>
    <row r="45" spans="2:6" s="24" customFormat="1" ht="15" x14ac:dyDescent="0.2">
      <c r="B45" s="33" t="s">
        <v>23</v>
      </c>
      <c r="C45" s="34">
        <v>90.71</v>
      </c>
      <c r="D45" s="34">
        <v>9.2899999999999991</v>
      </c>
      <c r="E45" s="22"/>
      <c r="F45" s="22"/>
    </row>
    <row r="46" spans="2:6" s="24" customFormat="1" ht="15" x14ac:dyDescent="0.2">
      <c r="B46" s="33" t="s">
        <v>22</v>
      </c>
      <c r="C46" s="34">
        <v>90.37</v>
      </c>
      <c r="D46" s="34">
        <v>9.6300000000000008</v>
      </c>
      <c r="E46" s="22"/>
      <c r="F46" s="22"/>
    </row>
    <row r="47" spans="2:6" s="24" customFormat="1" ht="15" x14ac:dyDescent="0.2">
      <c r="B47" s="33" t="s">
        <v>26</v>
      </c>
      <c r="C47" s="34">
        <v>90.29</v>
      </c>
      <c r="D47" s="34">
        <v>9.7100000000000009</v>
      </c>
      <c r="E47" s="22"/>
      <c r="F47" s="22"/>
    </row>
    <row r="48" spans="2:6" s="24" customFormat="1" ht="15" x14ac:dyDescent="0.2">
      <c r="B48" s="33" t="s">
        <v>31</v>
      </c>
      <c r="C48" s="34">
        <v>90.23</v>
      </c>
      <c r="D48" s="34">
        <v>9.77</v>
      </c>
      <c r="E48" s="22"/>
      <c r="F48" s="22"/>
    </row>
    <row r="49" spans="2:6" s="24" customFormat="1" ht="15" x14ac:dyDescent="0.2">
      <c r="B49" s="33" t="s">
        <v>15</v>
      </c>
      <c r="C49" s="34">
        <v>90.19</v>
      </c>
      <c r="D49" s="34">
        <v>9.81</v>
      </c>
      <c r="E49" s="22"/>
      <c r="F49" s="22"/>
    </row>
    <row r="50" spans="2:6" s="24" customFormat="1" ht="15" x14ac:dyDescent="0.2">
      <c r="B50" s="33" t="s">
        <v>28</v>
      </c>
      <c r="C50" s="34">
        <v>90</v>
      </c>
      <c r="D50" s="34">
        <v>10</v>
      </c>
      <c r="E50" s="22"/>
      <c r="F50" s="22"/>
    </row>
    <row r="51" spans="2:6" s="24" customFormat="1" ht="15" x14ac:dyDescent="0.2">
      <c r="B51" s="33" t="s">
        <v>43</v>
      </c>
      <c r="C51" s="34">
        <v>89.4</v>
      </c>
      <c r="D51" s="34">
        <v>10.6</v>
      </c>
      <c r="E51" s="22"/>
      <c r="F51" s="22"/>
    </row>
    <row r="52" spans="2:6" s="24" customFormat="1" ht="15" x14ac:dyDescent="0.2">
      <c r="B52" s="33" t="s">
        <v>45</v>
      </c>
      <c r="C52" s="34">
        <v>89.16</v>
      </c>
      <c r="D52" s="34">
        <v>10.84</v>
      </c>
      <c r="E52" s="22"/>
      <c r="F52" s="22"/>
    </row>
    <row r="53" spans="2:6" s="24" customFormat="1" ht="15" x14ac:dyDescent="0.2">
      <c r="B53" s="33" t="s">
        <v>33</v>
      </c>
      <c r="C53" s="34">
        <v>88.75</v>
      </c>
      <c r="D53" s="34">
        <v>11.25</v>
      </c>
      <c r="E53" s="22"/>
      <c r="F53" s="22"/>
    </row>
    <row r="54" spans="2:6" s="24" customFormat="1" ht="15" x14ac:dyDescent="0.2">
      <c r="B54" s="33" t="s">
        <v>40</v>
      </c>
      <c r="C54" s="34">
        <v>88.4</v>
      </c>
      <c r="D54" s="34">
        <v>11.6</v>
      </c>
      <c r="E54" s="22"/>
      <c r="F54" s="22"/>
    </row>
    <row r="55" spans="2:6" s="24" customFormat="1" ht="15" x14ac:dyDescent="0.2">
      <c r="B55" s="33" t="s">
        <v>25</v>
      </c>
      <c r="C55" s="34">
        <v>87.9</v>
      </c>
      <c r="D55" s="34">
        <v>12.1</v>
      </c>
      <c r="E55" s="22"/>
      <c r="F55" s="22"/>
    </row>
    <row r="56" spans="2:6" s="24" customFormat="1" ht="15" x14ac:dyDescent="0.2">
      <c r="B56" s="35" t="s">
        <v>39</v>
      </c>
      <c r="C56" s="34">
        <v>87.65</v>
      </c>
      <c r="D56" s="34">
        <v>12.35</v>
      </c>
      <c r="E56" s="22"/>
      <c r="F56" s="22"/>
    </row>
    <row r="57" spans="2:6" s="24" customFormat="1" ht="15" x14ac:dyDescent="0.2">
      <c r="B57" s="33" t="s">
        <v>46</v>
      </c>
      <c r="C57" s="34">
        <v>87.38</v>
      </c>
      <c r="D57" s="34">
        <v>12.62</v>
      </c>
      <c r="E57" s="22"/>
      <c r="F57" s="22"/>
    </row>
    <row r="58" spans="2:6" s="24" customFormat="1" ht="15" x14ac:dyDescent="0.2">
      <c r="B58" s="33" t="s">
        <v>32</v>
      </c>
      <c r="C58" s="34">
        <v>86.63</v>
      </c>
      <c r="D58" s="34">
        <v>13.37</v>
      </c>
      <c r="E58" s="22"/>
      <c r="F58" s="22"/>
    </row>
    <row r="59" spans="2:6" s="24" customFormat="1" ht="15" x14ac:dyDescent="0.2">
      <c r="B59" s="33" t="s">
        <v>16</v>
      </c>
      <c r="C59" s="34">
        <v>86.43</v>
      </c>
      <c r="D59" s="34">
        <v>13.57</v>
      </c>
      <c r="E59" s="22"/>
      <c r="F59" s="22"/>
    </row>
    <row r="60" spans="2:6" s="24" customFormat="1" ht="15" x14ac:dyDescent="0.2">
      <c r="B60" s="33" t="s">
        <v>29</v>
      </c>
      <c r="C60" s="34">
        <v>83.82</v>
      </c>
      <c r="D60" s="34">
        <v>16.18</v>
      </c>
      <c r="E60" s="22"/>
      <c r="F60" s="22"/>
    </row>
    <row r="61" spans="2:6" s="24" customFormat="1" ht="15" x14ac:dyDescent="0.2">
      <c r="B61" s="33" t="s">
        <v>30</v>
      </c>
      <c r="C61" s="34">
        <v>83.56</v>
      </c>
      <c r="D61" s="34">
        <v>16.440000000000001</v>
      </c>
      <c r="E61" s="22"/>
      <c r="F61" s="22"/>
    </row>
    <row r="62" spans="2:6" s="24" customFormat="1" ht="15" x14ac:dyDescent="0.2">
      <c r="B62" s="33" t="s">
        <v>21</v>
      </c>
      <c r="C62" s="34">
        <v>83.54</v>
      </c>
      <c r="D62" s="34">
        <v>16.46</v>
      </c>
    </row>
    <row r="63" spans="2:6" s="24" customFormat="1" ht="15" x14ac:dyDescent="0.2">
      <c r="B63" s="33" t="s">
        <v>44</v>
      </c>
      <c r="C63" s="34">
        <v>83.08</v>
      </c>
      <c r="D63" s="34">
        <v>16.920000000000002</v>
      </c>
    </row>
    <row r="64" spans="2:6" s="24" customFormat="1" ht="15" x14ac:dyDescent="0.2">
      <c r="B64" s="33" t="s">
        <v>130</v>
      </c>
      <c r="C64" s="34">
        <v>83.02</v>
      </c>
      <c r="D64" s="34">
        <v>16.98</v>
      </c>
    </row>
    <row r="65" spans="2:4" s="24" customFormat="1" ht="15" x14ac:dyDescent="0.2">
      <c r="B65" s="33" t="s">
        <v>27</v>
      </c>
      <c r="C65" s="34">
        <v>82.93</v>
      </c>
      <c r="D65" s="34">
        <v>17.07</v>
      </c>
    </row>
    <row r="66" spans="2:4" s="24" customFormat="1" ht="15" x14ac:dyDescent="0.2">
      <c r="B66" s="33" t="s">
        <v>20</v>
      </c>
      <c r="C66" s="34">
        <v>82.58</v>
      </c>
      <c r="D66" s="34">
        <v>17.420000000000002</v>
      </c>
    </row>
    <row r="67" spans="2:4" s="24" customFormat="1" ht="15" x14ac:dyDescent="0.2">
      <c r="B67" s="33" t="s">
        <v>18</v>
      </c>
      <c r="C67" s="34">
        <v>81.3</v>
      </c>
      <c r="D67" s="34">
        <v>18.7</v>
      </c>
    </row>
    <row r="68" spans="2:4" s="24" customFormat="1" x14ac:dyDescent="0.2"/>
    <row r="69" spans="2:4" s="24" customFormat="1" x14ac:dyDescent="0.2"/>
    <row r="70" spans="2:4" s="24" customFormat="1" x14ac:dyDescent="0.2"/>
    <row r="71" spans="2:4" s="24" customFormat="1" x14ac:dyDescent="0.2"/>
    <row r="72" spans="2:4" s="24" customFormat="1" x14ac:dyDescent="0.2"/>
    <row r="73" spans="2:4" s="24" customFormat="1" x14ac:dyDescent="0.2"/>
    <row r="74" spans="2:4" s="24" customFormat="1" x14ac:dyDescent="0.2"/>
    <row r="75" spans="2:4" s="24" customFormat="1" x14ac:dyDescent="0.2"/>
    <row r="76" spans="2:4" s="24" customFormat="1" x14ac:dyDescent="0.2"/>
    <row r="77" spans="2:4" s="24" customFormat="1" x14ac:dyDescent="0.2"/>
    <row r="78" spans="2:4" s="24" customFormat="1" x14ac:dyDescent="0.2"/>
    <row r="79" spans="2:4" s="24" customFormat="1" x14ac:dyDescent="0.2"/>
    <row r="80" spans="2:4" s="24" customFormat="1" x14ac:dyDescent="0.2"/>
    <row r="81" s="24" customFormat="1" x14ac:dyDescent="0.2"/>
    <row r="82" s="24" customFormat="1" x14ac:dyDescent="0.2"/>
    <row r="83" s="24" customFormat="1" x14ac:dyDescent="0.2"/>
    <row r="84" s="24" customFormat="1" x14ac:dyDescent="0.2"/>
    <row r="85" s="24" customFormat="1" x14ac:dyDescent="0.2"/>
    <row r="86" s="24" customFormat="1" x14ac:dyDescent="0.2"/>
    <row r="87" s="24" customFormat="1" x14ac:dyDescent="0.2"/>
    <row r="88" s="24" customFormat="1" x14ac:dyDescent="0.2"/>
    <row r="89" s="24" customFormat="1" x14ac:dyDescent="0.2"/>
    <row r="90" s="24" customFormat="1" x14ac:dyDescent="0.2"/>
    <row r="91" s="24" customFormat="1" x14ac:dyDescent="0.2"/>
    <row r="92" s="24" customFormat="1" x14ac:dyDescent="0.2"/>
    <row r="93" s="24" customFormat="1" x14ac:dyDescent="0.2"/>
    <row r="94" s="24" customFormat="1" x14ac:dyDescent="0.2"/>
    <row r="95" s="24" customFormat="1" x14ac:dyDescent="0.2"/>
    <row r="96" s="24" customFormat="1" x14ac:dyDescent="0.2"/>
    <row r="97" s="24" customFormat="1" x14ac:dyDescent="0.2"/>
    <row r="98" s="24" customFormat="1" x14ac:dyDescent="0.2"/>
    <row r="99" s="24" customFormat="1" x14ac:dyDescent="0.2"/>
    <row r="100" s="24" customFormat="1" x14ac:dyDescent="0.2"/>
    <row r="101" s="24" customFormat="1" x14ac:dyDescent="0.2"/>
    <row r="102" s="24" customFormat="1" x14ac:dyDescent="0.2"/>
    <row r="103" s="24" customFormat="1" x14ac:dyDescent="0.2"/>
    <row r="104" s="24" customFormat="1" x14ac:dyDescent="0.2"/>
    <row r="105" s="24" customFormat="1" x14ac:dyDescent="0.2"/>
    <row r="106" s="24" customFormat="1" x14ac:dyDescent="0.2"/>
    <row r="107" s="24" customFormat="1" x14ac:dyDescent="0.2"/>
    <row r="108" s="24" customFormat="1" x14ac:dyDescent="0.2"/>
    <row r="109" s="24" customFormat="1" x14ac:dyDescent="0.2"/>
    <row r="110" s="24" customFormat="1" x14ac:dyDescent="0.2"/>
    <row r="111" s="24" customFormat="1" x14ac:dyDescent="0.2"/>
    <row r="112" s="24" customFormat="1" x14ac:dyDescent="0.2"/>
    <row r="113" s="24" customFormat="1" x14ac:dyDescent="0.2"/>
    <row r="114" s="24" customFormat="1" x14ac:dyDescent="0.2"/>
    <row r="115" s="24" customFormat="1" x14ac:dyDescent="0.2"/>
    <row r="116" s="24" customFormat="1" x14ac:dyDescent="0.2"/>
    <row r="117" s="24" customFormat="1" x14ac:dyDescent="0.2"/>
    <row r="118" s="24" customFormat="1" x14ac:dyDescent="0.2"/>
    <row r="119" s="24" customFormat="1" x14ac:dyDescent="0.2"/>
    <row r="120" s="24" customFormat="1" x14ac:dyDescent="0.2"/>
    <row r="121" s="24" customFormat="1" x14ac:dyDescent="0.2"/>
    <row r="122" s="24" customFormat="1" x14ac:dyDescent="0.2"/>
    <row r="123" s="24" customFormat="1" x14ac:dyDescent="0.2"/>
    <row r="124" s="24" customFormat="1" x14ac:dyDescent="0.2"/>
    <row r="125" s="24" customFormat="1" x14ac:dyDescent="0.2"/>
    <row r="126" s="24" customFormat="1" x14ac:dyDescent="0.2"/>
    <row r="127" s="24" customFormat="1" x14ac:dyDescent="0.2"/>
    <row r="128" s="24" customFormat="1" x14ac:dyDescent="0.2"/>
    <row r="129" s="24" customFormat="1" x14ac:dyDescent="0.2"/>
    <row r="130" s="24" customFormat="1" x14ac:dyDescent="0.2"/>
    <row r="131" s="24" customFormat="1" x14ac:dyDescent="0.2"/>
    <row r="132" s="24" customFormat="1" x14ac:dyDescent="0.2"/>
    <row r="133" s="24" customFormat="1" x14ac:dyDescent="0.2"/>
    <row r="134" s="24" customFormat="1" x14ac:dyDescent="0.2"/>
    <row r="135" s="24" customFormat="1" x14ac:dyDescent="0.2"/>
    <row r="136" s="24" customFormat="1" x14ac:dyDescent="0.2"/>
    <row r="137" s="24" customFormat="1" x14ac:dyDescent="0.2"/>
    <row r="138" s="24" customFormat="1" x14ac:dyDescent="0.2"/>
    <row r="139" s="24" customFormat="1" x14ac:dyDescent="0.2"/>
    <row r="140" s="24" customFormat="1" x14ac:dyDescent="0.2"/>
    <row r="141" s="24" customFormat="1" x14ac:dyDescent="0.2"/>
    <row r="142" s="24" customFormat="1" x14ac:dyDescent="0.2"/>
    <row r="143" s="24" customFormat="1" x14ac:dyDescent="0.2"/>
    <row r="144" s="24" customFormat="1" x14ac:dyDescent="0.2"/>
    <row r="145" s="24" customFormat="1" x14ac:dyDescent="0.2"/>
    <row r="146" s="24" customFormat="1" x14ac:dyDescent="0.2"/>
    <row r="147" s="24" customFormat="1" x14ac:dyDescent="0.2"/>
    <row r="148" s="24" customFormat="1" x14ac:dyDescent="0.2"/>
    <row r="149" s="24" customFormat="1" x14ac:dyDescent="0.2"/>
    <row r="150" s="24" customFormat="1" x14ac:dyDescent="0.2"/>
    <row r="151" s="24" customFormat="1" x14ac:dyDescent="0.2"/>
    <row r="152" s="24" customFormat="1" x14ac:dyDescent="0.2"/>
    <row r="153" s="24" customFormat="1" x14ac:dyDescent="0.2"/>
    <row r="154" s="24" customFormat="1" x14ac:dyDescent="0.2"/>
    <row r="155" s="24" customFormat="1" x14ac:dyDescent="0.2"/>
    <row r="156" s="24" customFormat="1" x14ac:dyDescent="0.2"/>
    <row r="157" s="24" customFormat="1" x14ac:dyDescent="0.2"/>
    <row r="158" s="24" customFormat="1" x14ac:dyDescent="0.2"/>
    <row r="159" s="24" customFormat="1" x14ac:dyDescent="0.2"/>
    <row r="160" s="24" customFormat="1" x14ac:dyDescent="0.2"/>
    <row r="161" s="24" customFormat="1" x14ac:dyDescent="0.2"/>
    <row r="162" s="24" customFormat="1" x14ac:dyDescent="0.2"/>
    <row r="163" s="24" customFormat="1" x14ac:dyDescent="0.2"/>
    <row r="164" s="24" customFormat="1" x14ac:dyDescent="0.2"/>
    <row r="165" s="24" customFormat="1" x14ac:dyDescent="0.2"/>
    <row r="166" s="24" customFormat="1" x14ac:dyDescent="0.2"/>
    <row r="167" s="24" customFormat="1" x14ac:dyDescent="0.2"/>
    <row r="168" s="24" customFormat="1" x14ac:dyDescent="0.2"/>
    <row r="169" s="24" customFormat="1" x14ac:dyDescent="0.2"/>
    <row r="170" s="24" customFormat="1" x14ac:dyDescent="0.2"/>
    <row r="171" s="24" customFormat="1" x14ac:dyDescent="0.2"/>
    <row r="172" s="24" customFormat="1" x14ac:dyDescent="0.2"/>
    <row r="173" s="24" customFormat="1" x14ac:dyDescent="0.2"/>
    <row r="174" s="24" customFormat="1" x14ac:dyDescent="0.2"/>
    <row r="175" s="24" customFormat="1" x14ac:dyDescent="0.2"/>
    <row r="176" s="24" customFormat="1" x14ac:dyDescent="0.2"/>
    <row r="177" s="24" customFormat="1" x14ac:dyDescent="0.2"/>
  </sheetData>
  <sortState ref="B42:D67">
    <sortCondition ref="D42:D67"/>
  </sortState>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19"/>
  <sheetViews>
    <sheetView workbookViewId="0">
      <selection activeCell="B42" sqref="B42"/>
    </sheetView>
  </sheetViews>
  <sheetFormatPr baseColWidth="10" defaultRowHeight="15" x14ac:dyDescent="0.25"/>
  <cols>
    <col min="2" max="2" width="52.140625" customWidth="1"/>
  </cols>
  <sheetData>
    <row r="2" spans="2:8" x14ac:dyDescent="0.25">
      <c r="B2" s="20" t="s">
        <v>64</v>
      </c>
    </row>
    <row r="3" spans="2:8" s="14" customFormat="1" x14ac:dyDescent="0.25"/>
    <row r="4" spans="2:8" s="14" customFormat="1" x14ac:dyDescent="0.25"/>
    <row r="5" spans="2:8" s="14" customFormat="1" x14ac:dyDescent="0.25"/>
    <row r="6" spans="2:8" s="14" customFormat="1" x14ac:dyDescent="0.25"/>
    <row r="7" spans="2:8" s="14" customFormat="1" x14ac:dyDescent="0.25"/>
    <row r="8" spans="2:8" s="14" customFormat="1" x14ac:dyDescent="0.25"/>
    <row r="9" spans="2:8" s="14" customFormat="1" x14ac:dyDescent="0.25"/>
    <row r="10" spans="2:8" s="14" customFormat="1" x14ac:dyDescent="0.25"/>
    <row r="11" spans="2:8" s="14" customFormat="1" x14ac:dyDescent="0.25"/>
    <row r="12" spans="2:8" s="14" customFormat="1" x14ac:dyDescent="0.25"/>
    <row r="13" spans="2:8" s="14" customFormat="1" x14ac:dyDescent="0.25"/>
    <row r="14" spans="2:8" s="14" customFormat="1" x14ac:dyDescent="0.25">
      <c r="H14" s="32"/>
    </row>
    <row r="15" spans="2:8" s="14" customFormat="1" x14ac:dyDescent="0.25"/>
    <row r="16" spans="2:8" s="14" customFormat="1" x14ac:dyDescent="0.25"/>
    <row r="17" spans="2:2" s="14" customFormat="1" x14ac:dyDescent="0.25"/>
    <row r="18" spans="2:2" s="14" customFormat="1" x14ac:dyDescent="0.25"/>
    <row r="19" spans="2:2" s="14" customFormat="1" x14ac:dyDescent="0.25"/>
    <row r="20" spans="2:2" s="14" customFormat="1" x14ac:dyDescent="0.25"/>
    <row r="21" spans="2:2" s="14" customFormat="1" x14ac:dyDescent="0.25"/>
    <row r="22" spans="2:2" s="14" customFormat="1" x14ac:dyDescent="0.25"/>
    <row r="23" spans="2:2" s="14" customFormat="1" x14ac:dyDescent="0.25"/>
    <row r="24" spans="2:2" s="14" customFormat="1" x14ac:dyDescent="0.25"/>
    <row r="25" spans="2:2" s="14" customFormat="1" x14ac:dyDescent="0.25"/>
    <row r="26" spans="2:2" s="14" customFormat="1" x14ac:dyDescent="0.25"/>
    <row r="27" spans="2:2" s="14" customFormat="1" x14ac:dyDescent="0.25"/>
    <row r="29" spans="2:2" x14ac:dyDescent="0.25">
      <c r="B29" t="s">
        <v>34</v>
      </c>
    </row>
    <row r="32" spans="2:2" x14ac:dyDescent="0.25">
      <c r="B32" s="40" t="s">
        <v>94</v>
      </c>
    </row>
    <row r="33" spans="2:4" s="21" customFormat="1" ht="15.75" x14ac:dyDescent="0.25">
      <c r="B33" s="37" t="s">
        <v>0</v>
      </c>
      <c r="C33" s="39" t="s">
        <v>93</v>
      </c>
    </row>
    <row r="34" spans="2:4" s="21" customFormat="1" x14ac:dyDescent="0.25">
      <c r="B34" s="33" t="s">
        <v>47</v>
      </c>
      <c r="C34" s="38">
        <v>28.92</v>
      </c>
      <c r="D34" s="23"/>
    </row>
    <row r="35" spans="2:4" s="21" customFormat="1" x14ac:dyDescent="0.25">
      <c r="B35" s="33" t="s">
        <v>31</v>
      </c>
      <c r="C35" s="38">
        <v>29.1</v>
      </c>
      <c r="D35" s="23"/>
    </row>
    <row r="36" spans="2:4" s="21" customFormat="1" x14ac:dyDescent="0.25">
      <c r="B36" s="33" t="s">
        <v>22</v>
      </c>
      <c r="C36" s="38">
        <v>29.49</v>
      </c>
      <c r="D36" s="23"/>
    </row>
    <row r="37" spans="2:4" s="21" customFormat="1" x14ac:dyDescent="0.25">
      <c r="B37" s="33" t="s">
        <v>17</v>
      </c>
      <c r="C37" s="38">
        <v>29.61</v>
      </c>
      <c r="D37" s="23"/>
    </row>
    <row r="38" spans="2:4" s="21" customFormat="1" x14ac:dyDescent="0.25">
      <c r="B38" s="33" t="s">
        <v>33</v>
      </c>
      <c r="C38" s="38">
        <v>29.78</v>
      </c>
      <c r="D38" s="23"/>
    </row>
    <row r="39" spans="2:4" s="21" customFormat="1" x14ac:dyDescent="0.25">
      <c r="B39" s="33" t="s">
        <v>46</v>
      </c>
      <c r="C39" s="38">
        <v>30.25</v>
      </c>
      <c r="D39" s="23"/>
    </row>
    <row r="40" spans="2:4" s="21" customFormat="1" x14ac:dyDescent="0.25">
      <c r="B40" s="33" t="s">
        <v>45</v>
      </c>
      <c r="C40" s="38">
        <v>30.66</v>
      </c>
      <c r="D40" s="23"/>
    </row>
    <row r="41" spans="2:4" s="21" customFormat="1" x14ac:dyDescent="0.25">
      <c r="B41" s="33" t="s">
        <v>16</v>
      </c>
      <c r="C41" s="38">
        <v>31.33</v>
      </c>
      <c r="D41" s="23"/>
    </row>
    <row r="42" spans="2:4" s="21" customFormat="1" x14ac:dyDescent="0.25">
      <c r="B42" s="33" t="s">
        <v>130</v>
      </c>
      <c r="C42" s="38">
        <v>32.5</v>
      </c>
      <c r="D42" s="23"/>
    </row>
    <row r="43" spans="2:4" s="21" customFormat="1" ht="15.75" customHeight="1" x14ac:dyDescent="0.25">
      <c r="B43" s="33" t="s">
        <v>43</v>
      </c>
      <c r="C43" s="38">
        <v>32.81</v>
      </c>
      <c r="D43" s="23"/>
    </row>
    <row r="44" spans="2:4" s="21" customFormat="1" x14ac:dyDescent="0.25">
      <c r="B44" s="33" t="s">
        <v>24</v>
      </c>
      <c r="C44" s="38">
        <v>32.89</v>
      </c>
      <c r="D44" s="23"/>
    </row>
    <row r="45" spans="2:4" s="21" customFormat="1" x14ac:dyDescent="0.25">
      <c r="B45" s="33" t="s">
        <v>26</v>
      </c>
      <c r="C45" s="38">
        <v>32.979999999999997</v>
      </c>
      <c r="D45" s="23"/>
    </row>
    <row r="46" spans="2:4" s="21" customFormat="1" x14ac:dyDescent="0.25">
      <c r="B46" s="33" t="s">
        <v>27</v>
      </c>
      <c r="C46" s="38">
        <v>33.31</v>
      </c>
      <c r="D46" s="23"/>
    </row>
    <row r="47" spans="2:4" s="21" customFormat="1" x14ac:dyDescent="0.25">
      <c r="B47" s="33" t="s">
        <v>23</v>
      </c>
      <c r="C47" s="38">
        <v>34.61</v>
      </c>
      <c r="D47" s="23"/>
    </row>
    <row r="48" spans="2:4" s="21" customFormat="1" x14ac:dyDescent="0.25">
      <c r="B48" s="33" t="s">
        <v>15</v>
      </c>
      <c r="C48" s="38">
        <v>34.659999999999997</v>
      </c>
      <c r="D48" s="23"/>
    </row>
    <row r="49" spans="2:4" s="21" customFormat="1" x14ac:dyDescent="0.25">
      <c r="B49" s="35" t="s">
        <v>39</v>
      </c>
      <c r="C49" s="38">
        <v>35.86</v>
      </c>
      <c r="D49" s="23"/>
    </row>
    <row r="50" spans="2:4" s="21" customFormat="1" ht="14.25" customHeight="1" x14ac:dyDescent="0.25">
      <c r="B50" s="33" t="s">
        <v>40</v>
      </c>
      <c r="C50" s="38">
        <v>35.96</v>
      </c>
      <c r="D50" s="23"/>
    </row>
    <row r="51" spans="2:4" s="21" customFormat="1" x14ac:dyDescent="0.25">
      <c r="B51" s="33" t="s">
        <v>44</v>
      </c>
      <c r="C51" s="38">
        <v>36.270000000000003</v>
      </c>
      <c r="D51" s="23"/>
    </row>
    <row r="52" spans="2:4" s="21" customFormat="1" x14ac:dyDescent="0.25">
      <c r="B52" s="33" t="s">
        <v>25</v>
      </c>
      <c r="C52" s="38">
        <v>37.11</v>
      </c>
      <c r="D52" s="23"/>
    </row>
    <row r="53" spans="2:4" s="21" customFormat="1" x14ac:dyDescent="0.25">
      <c r="B53" s="33" t="s">
        <v>32</v>
      </c>
      <c r="C53" s="38">
        <v>38.29</v>
      </c>
      <c r="D53" s="23"/>
    </row>
    <row r="54" spans="2:4" s="21" customFormat="1" x14ac:dyDescent="0.25">
      <c r="B54" s="33" t="s">
        <v>30</v>
      </c>
      <c r="C54" s="38">
        <v>40.450000000000003</v>
      </c>
      <c r="D54" s="23"/>
    </row>
    <row r="55" spans="2:4" s="21" customFormat="1" x14ac:dyDescent="0.25">
      <c r="B55" s="33" t="s">
        <v>28</v>
      </c>
      <c r="C55" s="38">
        <v>42.46</v>
      </c>
      <c r="D55" s="23"/>
    </row>
    <row r="56" spans="2:4" s="21" customFormat="1" x14ac:dyDescent="0.25">
      <c r="B56" s="33" t="s">
        <v>20</v>
      </c>
      <c r="C56" s="38">
        <v>47.18</v>
      </c>
      <c r="D56" s="23"/>
    </row>
    <row r="57" spans="2:4" s="21" customFormat="1" x14ac:dyDescent="0.25">
      <c r="B57" s="33" t="s">
        <v>21</v>
      </c>
      <c r="C57" s="38">
        <v>50.65</v>
      </c>
      <c r="D57" s="23"/>
    </row>
    <row r="58" spans="2:4" s="21" customFormat="1" x14ac:dyDescent="0.25">
      <c r="B58" s="33" t="s">
        <v>29</v>
      </c>
      <c r="C58" s="38">
        <v>53.37</v>
      </c>
      <c r="D58" s="23"/>
    </row>
    <row r="59" spans="2:4" s="21" customFormat="1" x14ac:dyDescent="0.25">
      <c r="B59" s="33" t="s">
        <v>18</v>
      </c>
      <c r="C59" s="38">
        <v>57.67</v>
      </c>
      <c r="D59" s="23"/>
    </row>
    <row r="60" spans="2:4" s="21" customFormat="1" x14ac:dyDescent="0.25"/>
    <row r="61" spans="2:4" s="21" customFormat="1" x14ac:dyDescent="0.25"/>
    <row r="62" spans="2:4" s="21" customFormat="1" x14ac:dyDescent="0.25"/>
    <row r="63" spans="2:4" s="21" customFormat="1" x14ac:dyDescent="0.25"/>
    <row r="64" spans="2:4" s="21" customFormat="1" x14ac:dyDescent="0.25"/>
    <row r="65" s="21" customFormat="1" x14ac:dyDescent="0.25"/>
    <row r="66" s="21" customFormat="1" x14ac:dyDescent="0.25"/>
    <row r="67" s="21" customFormat="1" x14ac:dyDescent="0.25"/>
    <row r="68" s="21" customFormat="1" x14ac:dyDescent="0.25"/>
    <row r="69" s="21" customFormat="1" x14ac:dyDescent="0.25"/>
    <row r="70" s="21" customFormat="1" x14ac:dyDescent="0.25"/>
    <row r="71" s="21" customFormat="1" x14ac:dyDescent="0.25"/>
    <row r="72" s="21" customFormat="1" x14ac:dyDescent="0.25"/>
    <row r="73" s="21" customFormat="1" x14ac:dyDescent="0.25"/>
    <row r="74" s="21" customFormat="1" x14ac:dyDescent="0.25"/>
    <row r="75" s="21" customFormat="1" x14ac:dyDescent="0.25"/>
    <row r="76" s="21" customFormat="1" x14ac:dyDescent="0.25"/>
    <row r="77" s="21" customFormat="1" x14ac:dyDescent="0.25"/>
    <row r="78" s="21" customFormat="1" x14ac:dyDescent="0.25"/>
    <row r="79" s="21" customFormat="1" x14ac:dyDescent="0.25"/>
    <row r="80" s="21" customFormat="1" x14ac:dyDescent="0.25"/>
    <row r="81" s="21" customFormat="1" x14ac:dyDescent="0.25"/>
    <row r="82" s="21" customFormat="1" x14ac:dyDescent="0.25"/>
    <row r="83" s="21" customFormat="1" x14ac:dyDescent="0.25"/>
    <row r="84" s="21" customFormat="1" x14ac:dyDescent="0.25"/>
    <row r="85" s="21" customFormat="1" x14ac:dyDescent="0.25"/>
    <row r="86" s="21" customFormat="1" x14ac:dyDescent="0.25"/>
    <row r="87" s="21" customFormat="1" x14ac:dyDescent="0.25"/>
    <row r="88" s="21" customFormat="1" x14ac:dyDescent="0.25"/>
    <row r="89" s="21" customFormat="1" x14ac:dyDescent="0.25"/>
    <row r="90" s="21" customFormat="1" x14ac:dyDescent="0.25"/>
    <row r="91" s="21" customFormat="1" x14ac:dyDescent="0.25"/>
    <row r="92" s="21" customFormat="1" x14ac:dyDescent="0.25"/>
    <row r="93" s="21" customFormat="1" x14ac:dyDescent="0.25"/>
    <row r="94" s="21" customFormat="1" x14ac:dyDescent="0.25"/>
    <row r="95" s="21" customFormat="1" x14ac:dyDescent="0.25"/>
    <row r="96" s="21" customFormat="1" x14ac:dyDescent="0.25"/>
    <row r="97" s="21" customFormat="1" x14ac:dyDescent="0.25"/>
    <row r="98" s="21" customFormat="1" x14ac:dyDescent="0.25"/>
    <row r="99" s="21" customFormat="1" x14ac:dyDescent="0.25"/>
    <row r="100" s="21" customFormat="1" x14ac:dyDescent="0.25"/>
    <row r="101" s="21" customFormat="1" x14ac:dyDescent="0.25"/>
    <row r="102" s="21" customFormat="1" x14ac:dyDescent="0.25"/>
    <row r="103" s="21" customFormat="1" x14ac:dyDescent="0.25"/>
    <row r="104" s="21" customFormat="1" x14ac:dyDescent="0.25"/>
    <row r="105" s="21" customFormat="1" x14ac:dyDescent="0.25"/>
    <row r="106" s="21" customFormat="1" x14ac:dyDescent="0.25"/>
    <row r="107" s="21" customFormat="1" x14ac:dyDescent="0.25"/>
    <row r="108" s="21" customFormat="1" x14ac:dyDescent="0.25"/>
    <row r="109" s="21" customFormat="1" x14ac:dyDescent="0.25"/>
    <row r="110" s="21" customFormat="1" x14ac:dyDescent="0.25"/>
    <row r="111" s="21" customFormat="1" x14ac:dyDescent="0.25"/>
    <row r="112" s="21" customFormat="1" x14ac:dyDescent="0.25"/>
    <row r="113" s="21" customFormat="1" x14ac:dyDescent="0.25"/>
    <row r="114" s="21" customFormat="1" x14ac:dyDescent="0.25"/>
    <row r="115" s="21" customFormat="1" x14ac:dyDescent="0.25"/>
    <row r="116" s="21" customFormat="1" x14ac:dyDescent="0.25"/>
    <row r="117" s="21" customFormat="1" x14ac:dyDescent="0.25"/>
    <row r="118" s="21" customFormat="1" x14ac:dyDescent="0.25"/>
    <row r="119" s="21" customFormat="1" x14ac:dyDescent="0.25"/>
    <row r="120" s="21" customFormat="1" x14ac:dyDescent="0.25"/>
    <row r="121" s="21" customFormat="1" x14ac:dyDescent="0.25"/>
    <row r="122" s="21" customFormat="1" x14ac:dyDescent="0.25"/>
    <row r="123" s="21" customFormat="1" x14ac:dyDescent="0.25"/>
    <row r="124" s="21" customFormat="1" x14ac:dyDescent="0.25"/>
    <row r="125" s="21" customFormat="1" x14ac:dyDescent="0.25"/>
    <row r="126" s="21" customFormat="1" x14ac:dyDescent="0.25"/>
    <row r="127" s="21" customFormat="1" x14ac:dyDescent="0.25"/>
    <row r="128" s="21" customFormat="1" x14ac:dyDescent="0.25"/>
    <row r="129" s="21" customFormat="1" x14ac:dyDescent="0.25"/>
    <row r="130" s="21" customFormat="1" x14ac:dyDescent="0.25"/>
    <row r="131" s="21" customFormat="1" x14ac:dyDescent="0.25"/>
    <row r="132" s="21" customFormat="1" x14ac:dyDescent="0.25"/>
    <row r="133" s="21" customFormat="1" x14ac:dyDescent="0.25"/>
    <row r="134" s="21" customFormat="1" x14ac:dyDescent="0.25"/>
    <row r="135" s="21" customFormat="1" x14ac:dyDescent="0.25"/>
    <row r="136" s="21" customFormat="1" x14ac:dyDescent="0.25"/>
    <row r="137" s="21" customFormat="1" x14ac:dyDescent="0.25"/>
    <row r="138" s="21" customFormat="1" x14ac:dyDescent="0.25"/>
    <row r="139" s="21" customFormat="1" x14ac:dyDescent="0.25"/>
    <row r="140" s="21" customFormat="1" x14ac:dyDescent="0.25"/>
    <row r="141" s="21" customFormat="1" x14ac:dyDescent="0.25"/>
    <row r="142" s="21" customFormat="1" x14ac:dyDescent="0.25"/>
    <row r="143" s="21" customFormat="1" x14ac:dyDescent="0.25"/>
    <row r="144" s="21" customFormat="1" x14ac:dyDescent="0.25"/>
    <row r="145" s="21" customFormat="1" x14ac:dyDescent="0.25"/>
    <row r="146" s="21" customFormat="1" x14ac:dyDescent="0.25"/>
    <row r="147" s="21" customFormat="1" x14ac:dyDescent="0.25"/>
    <row r="148" s="21" customFormat="1" x14ac:dyDescent="0.25"/>
    <row r="149" s="21" customFormat="1" x14ac:dyDescent="0.25"/>
    <row r="150" s="21" customFormat="1" x14ac:dyDescent="0.25"/>
    <row r="151" s="21" customFormat="1" x14ac:dyDescent="0.25"/>
    <row r="152" s="21" customFormat="1" x14ac:dyDescent="0.25"/>
    <row r="153" s="21" customFormat="1" x14ac:dyDescent="0.25"/>
    <row r="154" s="21" customFormat="1" x14ac:dyDescent="0.25"/>
    <row r="155" s="21" customFormat="1" x14ac:dyDescent="0.25"/>
    <row r="156" s="21" customFormat="1" x14ac:dyDescent="0.25"/>
    <row r="157" s="21" customFormat="1" x14ac:dyDescent="0.25"/>
    <row r="158" s="21" customFormat="1" x14ac:dyDescent="0.25"/>
    <row r="159" s="21" customFormat="1" x14ac:dyDescent="0.25"/>
    <row r="160" s="21" customFormat="1" x14ac:dyDescent="0.25"/>
    <row r="161" s="21" customFormat="1" x14ac:dyDescent="0.25"/>
    <row r="162" s="21" customFormat="1" x14ac:dyDescent="0.25"/>
    <row r="163" s="21" customFormat="1" x14ac:dyDescent="0.25"/>
    <row r="164" s="21" customFormat="1" x14ac:dyDescent="0.25"/>
    <row r="165" s="21" customFormat="1" x14ac:dyDescent="0.25"/>
    <row r="166" s="21" customFormat="1" x14ac:dyDescent="0.25"/>
    <row r="167" s="21" customFormat="1" x14ac:dyDescent="0.25"/>
    <row r="168" s="21" customFormat="1" x14ac:dyDescent="0.25"/>
    <row r="169" s="21" customFormat="1" x14ac:dyDescent="0.25"/>
    <row r="170" s="21" customFormat="1" x14ac:dyDescent="0.25"/>
    <row r="171" s="21" customFormat="1" x14ac:dyDescent="0.25"/>
    <row r="172" s="21" customFormat="1" x14ac:dyDescent="0.25"/>
    <row r="173" s="21" customFormat="1" x14ac:dyDescent="0.25"/>
    <row r="174" s="21" customFormat="1" x14ac:dyDescent="0.25"/>
    <row r="175" s="21" customFormat="1" x14ac:dyDescent="0.25"/>
    <row r="176" s="21" customFormat="1" x14ac:dyDescent="0.25"/>
    <row r="177" s="21" customFormat="1" x14ac:dyDescent="0.25"/>
    <row r="178" s="21" customFormat="1" x14ac:dyDescent="0.25"/>
    <row r="179" s="21" customFormat="1" x14ac:dyDescent="0.25"/>
    <row r="180" s="21" customFormat="1" x14ac:dyDescent="0.25"/>
    <row r="181" s="21" customFormat="1" x14ac:dyDescent="0.25"/>
    <row r="182" s="21" customFormat="1" x14ac:dyDescent="0.25"/>
    <row r="183" s="21" customFormat="1" x14ac:dyDescent="0.25"/>
    <row r="184" s="21" customFormat="1" x14ac:dyDescent="0.25"/>
    <row r="185" s="21" customFormat="1" x14ac:dyDescent="0.25"/>
    <row r="186" s="21" customFormat="1" x14ac:dyDescent="0.25"/>
    <row r="187" s="21" customFormat="1" x14ac:dyDescent="0.25"/>
    <row r="188" s="21" customFormat="1" x14ac:dyDescent="0.25"/>
    <row r="189" s="21" customFormat="1" x14ac:dyDescent="0.25"/>
    <row r="190" s="21" customFormat="1" x14ac:dyDescent="0.25"/>
    <row r="191" s="21" customFormat="1" x14ac:dyDescent="0.25"/>
    <row r="192" s="21" customFormat="1" x14ac:dyDescent="0.25"/>
    <row r="193" s="21" customFormat="1" x14ac:dyDescent="0.25"/>
    <row r="194" s="21" customFormat="1" x14ac:dyDescent="0.25"/>
    <row r="195" s="21" customFormat="1" x14ac:dyDescent="0.25"/>
    <row r="196" s="21" customFormat="1" x14ac:dyDescent="0.25"/>
    <row r="197" s="21" customFormat="1" x14ac:dyDescent="0.25"/>
    <row r="198" s="21" customFormat="1" x14ac:dyDescent="0.25"/>
    <row r="199" s="21" customFormat="1" x14ac:dyDescent="0.25"/>
    <row r="200" s="21" customFormat="1" x14ac:dyDescent="0.25"/>
    <row r="201" s="21" customFormat="1" x14ac:dyDescent="0.25"/>
    <row r="202" s="21" customFormat="1" x14ac:dyDescent="0.25"/>
    <row r="203" s="21" customFormat="1" x14ac:dyDescent="0.25"/>
    <row r="204" s="21" customFormat="1" x14ac:dyDescent="0.25"/>
    <row r="205" s="21" customFormat="1" x14ac:dyDescent="0.25"/>
    <row r="206" s="21" customFormat="1" x14ac:dyDescent="0.25"/>
    <row r="207" s="21" customFormat="1" x14ac:dyDescent="0.25"/>
    <row r="208" s="21" customFormat="1" x14ac:dyDescent="0.25"/>
    <row r="209" s="21" customFormat="1" x14ac:dyDescent="0.25"/>
    <row r="210" s="21" customFormat="1" x14ac:dyDescent="0.25"/>
    <row r="211" s="21" customFormat="1" x14ac:dyDescent="0.25"/>
    <row r="212" s="21" customFormat="1" x14ac:dyDescent="0.25"/>
    <row r="213" s="21" customFormat="1" x14ac:dyDescent="0.25"/>
    <row r="214" s="21" customFormat="1" x14ac:dyDescent="0.25"/>
    <row r="215" s="21" customFormat="1" x14ac:dyDescent="0.25"/>
    <row r="216" s="21" customFormat="1" x14ac:dyDescent="0.25"/>
    <row r="217" s="21" customFormat="1" x14ac:dyDescent="0.25"/>
    <row r="218" s="21" customFormat="1" x14ac:dyDescent="0.25"/>
    <row r="219" s="21" customFormat="1" x14ac:dyDescent="0.25"/>
  </sheetData>
  <sortState ref="B36:C61">
    <sortCondition ref="C36:C61"/>
  </sortState>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67"/>
  <sheetViews>
    <sheetView zoomScaleNormal="100" workbookViewId="0">
      <selection activeCell="P22" sqref="P22"/>
    </sheetView>
  </sheetViews>
  <sheetFormatPr baseColWidth="10" defaultRowHeight="15" x14ac:dyDescent="0.25"/>
  <sheetData>
    <row r="2" spans="2:14" x14ac:dyDescent="0.25">
      <c r="B2" s="127" t="s">
        <v>87</v>
      </c>
      <c r="C2" s="127"/>
      <c r="D2" s="127"/>
      <c r="E2" s="127"/>
      <c r="F2" s="127"/>
      <c r="G2" s="127"/>
      <c r="H2" s="127"/>
      <c r="I2" s="127"/>
      <c r="J2" s="127"/>
      <c r="K2" s="127"/>
      <c r="L2" s="127"/>
      <c r="M2" s="127"/>
      <c r="N2" s="127"/>
    </row>
    <row r="38" spans="2:4" x14ac:dyDescent="0.25">
      <c r="C38" s="47" t="s">
        <v>100</v>
      </c>
    </row>
    <row r="42" spans="2:4" x14ac:dyDescent="0.25">
      <c r="B42" s="52" t="s">
        <v>0</v>
      </c>
      <c r="C42" s="54" t="s">
        <v>85</v>
      </c>
      <c r="D42" s="53" t="s">
        <v>86</v>
      </c>
    </row>
    <row r="43" spans="2:4" x14ac:dyDescent="0.25">
      <c r="B43" s="48" t="s">
        <v>66</v>
      </c>
      <c r="C43" s="55">
        <v>1.82896411449739</v>
      </c>
      <c r="D43" s="49">
        <v>-1.2057900014507901</v>
      </c>
    </row>
    <row r="44" spans="2:4" x14ac:dyDescent="0.25">
      <c r="B44" s="48" t="s">
        <v>12</v>
      </c>
      <c r="C44" s="56">
        <v>-7.3705394226990503E-2</v>
      </c>
      <c r="D44" s="49">
        <v>-0.97427858656103095</v>
      </c>
    </row>
    <row r="45" spans="2:4" x14ac:dyDescent="0.25">
      <c r="B45" s="48" t="s">
        <v>13</v>
      </c>
      <c r="C45" s="56">
        <v>2.2295259190594598</v>
      </c>
      <c r="D45" s="49">
        <v>0.97319642371797299</v>
      </c>
    </row>
    <row r="46" spans="2:4" x14ac:dyDescent="0.25">
      <c r="B46" s="48" t="s">
        <v>14</v>
      </c>
      <c r="C46" s="56">
        <v>2.1840212408746398</v>
      </c>
      <c r="D46" s="49">
        <v>0.56906649989256597</v>
      </c>
    </row>
    <row r="47" spans="2:4" x14ac:dyDescent="0.25">
      <c r="B47" s="48" t="s">
        <v>19</v>
      </c>
      <c r="C47" s="56">
        <v>3.40843345029301</v>
      </c>
      <c r="D47" s="49">
        <v>2.3147243384982201</v>
      </c>
    </row>
    <row r="48" spans="2:4" x14ac:dyDescent="0.25">
      <c r="B48" s="48" t="s">
        <v>15</v>
      </c>
      <c r="C48" s="56">
        <v>1.3700341266332201</v>
      </c>
      <c r="D48" s="49">
        <v>-0.62252179737165703</v>
      </c>
    </row>
    <row r="49" spans="2:4" x14ac:dyDescent="0.25">
      <c r="B49" s="48" t="s">
        <v>67</v>
      </c>
      <c r="C49" s="56">
        <v>-4.5202844522166696</v>
      </c>
      <c r="D49" s="49">
        <v>-4.3774940891235303</v>
      </c>
    </row>
    <row r="50" spans="2:4" x14ac:dyDescent="0.25">
      <c r="B50" s="48" t="s">
        <v>68</v>
      </c>
      <c r="C50" s="56">
        <v>1.3592099212059101</v>
      </c>
      <c r="D50" s="49">
        <v>-1.2990588759247901</v>
      </c>
    </row>
    <row r="51" spans="2:4" x14ac:dyDescent="0.25">
      <c r="B51" s="48" t="s">
        <v>69</v>
      </c>
      <c r="C51" s="56">
        <v>3.1516121314740002</v>
      </c>
      <c r="D51" s="49">
        <v>1.44166511630261E-2</v>
      </c>
    </row>
    <row r="52" spans="2:4" x14ac:dyDescent="0.25">
      <c r="B52" s="48" t="s">
        <v>18</v>
      </c>
      <c r="C52" s="56">
        <v>-10.936160479167601</v>
      </c>
      <c r="D52" s="49">
        <v>0.45396647213706798</v>
      </c>
    </row>
    <row r="53" spans="2:4" x14ac:dyDescent="0.25">
      <c r="B53" s="48" t="s">
        <v>70</v>
      </c>
      <c r="C53" s="56">
        <v>-2.4581533749124902</v>
      </c>
      <c r="D53" s="49">
        <v>-1.3114419140892399</v>
      </c>
    </row>
    <row r="54" spans="2:4" x14ac:dyDescent="0.25">
      <c r="B54" s="48" t="s">
        <v>71</v>
      </c>
      <c r="C54" s="56">
        <v>2.1999528639941799</v>
      </c>
      <c r="D54" s="49">
        <v>2.0471722125968799</v>
      </c>
    </row>
    <row r="55" spans="2:4" x14ac:dyDescent="0.25">
      <c r="B55" s="48" t="s">
        <v>72</v>
      </c>
      <c r="C55" s="56">
        <v>1.8876011021143899</v>
      </c>
      <c r="D55" s="49">
        <v>0.89482454407962098</v>
      </c>
    </row>
    <row r="56" spans="2:4" x14ac:dyDescent="0.25">
      <c r="B56" s="48" t="s">
        <v>73</v>
      </c>
      <c r="C56" s="56">
        <v>-0.68426100911092602</v>
      </c>
      <c r="D56" s="49">
        <v>0.18008079596020801</v>
      </c>
    </row>
    <row r="57" spans="2:4" x14ac:dyDescent="0.25">
      <c r="B57" s="48" t="s">
        <v>74</v>
      </c>
      <c r="C57" s="56">
        <v>0.58533966261799597</v>
      </c>
      <c r="D57" s="49">
        <v>0.62421891720809597</v>
      </c>
    </row>
    <row r="58" spans="2:4" x14ac:dyDescent="0.25">
      <c r="B58" s="48" t="s">
        <v>75</v>
      </c>
      <c r="C58" s="56">
        <v>1.91195114260049</v>
      </c>
      <c r="D58" s="49">
        <v>-8.3352946630078695E-2</v>
      </c>
    </row>
    <row r="59" spans="2:4" x14ac:dyDescent="0.25">
      <c r="B59" s="48" t="s">
        <v>76</v>
      </c>
      <c r="C59" s="56">
        <v>0.295573407261779</v>
      </c>
      <c r="D59" s="49">
        <v>-6.7879447412250196</v>
      </c>
    </row>
    <row r="60" spans="2:4" x14ac:dyDescent="0.25">
      <c r="B60" s="48" t="s">
        <v>77</v>
      </c>
      <c r="C60" s="56">
        <v>-4.6224158450545998</v>
      </c>
      <c r="D60" s="49">
        <v>5.1271718161688202</v>
      </c>
    </row>
    <row r="61" spans="2:4" x14ac:dyDescent="0.25">
      <c r="B61" s="48" t="s">
        <v>78</v>
      </c>
      <c r="C61" s="56">
        <v>1.0188868165496701</v>
      </c>
      <c r="D61" s="49">
        <v>0.56311202028682605</v>
      </c>
    </row>
    <row r="62" spans="2:4" x14ac:dyDescent="0.25">
      <c r="B62" s="48" t="s">
        <v>79</v>
      </c>
      <c r="C62" s="56">
        <v>-4.1274601601506697</v>
      </c>
      <c r="D62" s="49">
        <v>3.1148983230012401</v>
      </c>
    </row>
    <row r="63" spans="2:4" x14ac:dyDescent="0.25">
      <c r="B63" s="48" t="s">
        <v>80</v>
      </c>
      <c r="C63" s="56">
        <v>-0.67072398474486705</v>
      </c>
      <c r="D63" s="49">
        <v>-2.9346918551347199</v>
      </c>
    </row>
    <row r="64" spans="2:4" x14ac:dyDescent="0.25">
      <c r="B64" s="48" t="s">
        <v>81</v>
      </c>
      <c r="C64" s="56">
        <v>2.64361134083856</v>
      </c>
      <c r="D64" s="49">
        <v>0.404031454185516</v>
      </c>
    </row>
    <row r="65" spans="2:4" x14ac:dyDescent="0.25">
      <c r="B65" s="48" t="s">
        <v>82</v>
      </c>
      <c r="C65" s="56">
        <v>1.55489658508036</v>
      </c>
      <c r="D65" s="49">
        <v>2.6451076283696899</v>
      </c>
    </row>
    <row r="66" spans="2:4" x14ac:dyDescent="0.25">
      <c r="B66" s="48" t="s">
        <v>83</v>
      </c>
      <c r="C66" s="56">
        <v>-3.4717570504645502E-2</v>
      </c>
      <c r="D66" s="49">
        <v>-0.16182988181354999</v>
      </c>
    </row>
    <row r="67" spans="2:4" x14ac:dyDescent="0.25">
      <c r="B67" s="50" t="s">
        <v>84</v>
      </c>
      <c r="C67" s="57">
        <v>0.49826844499441603</v>
      </c>
      <c r="D67" s="51">
        <v>-0.16758340794131699</v>
      </c>
    </row>
  </sheetData>
  <mergeCells count="1">
    <mergeCell ref="B2:N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46"/>
  <sheetViews>
    <sheetView workbookViewId="0">
      <selection activeCell="O22" sqref="O22"/>
    </sheetView>
  </sheetViews>
  <sheetFormatPr baseColWidth="10" defaultRowHeight="15" x14ac:dyDescent="0.25"/>
  <cols>
    <col min="1" max="1" width="21" customWidth="1"/>
  </cols>
  <sheetData>
    <row r="2" spans="1:1" x14ac:dyDescent="0.25">
      <c r="A2" s="41" t="s">
        <v>101</v>
      </c>
    </row>
    <row r="18" spans="1:5" x14ac:dyDescent="0.25">
      <c r="A18" s="126" t="s">
        <v>34</v>
      </c>
      <c r="B18" s="126"/>
      <c r="C18" s="126"/>
      <c r="D18" s="126"/>
      <c r="E18" s="126"/>
    </row>
    <row r="21" spans="1:5" x14ac:dyDescent="0.25">
      <c r="A21" s="99" t="s">
        <v>129</v>
      </c>
      <c r="B21" s="99" t="s">
        <v>93</v>
      </c>
    </row>
    <row r="22" spans="1:5" x14ac:dyDescent="0.25">
      <c r="A22" s="100" t="s">
        <v>113</v>
      </c>
      <c r="B22" s="101">
        <v>68.430000000000007</v>
      </c>
    </row>
    <row r="23" spans="1:5" x14ac:dyDescent="0.25">
      <c r="A23" s="100" t="s">
        <v>123</v>
      </c>
      <c r="B23" s="101">
        <v>71.459999999999994</v>
      </c>
    </row>
    <row r="24" spans="1:5" x14ac:dyDescent="0.25">
      <c r="A24" s="100" t="s">
        <v>127</v>
      </c>
      <c r="B24" s="101">
        <v>74.44</v>
      </c>
    </row>
    <row r="25" spans="1:5" x14ac:dyDescent="0.25">
      <c r="A25" s="100" t="s">
        <v>107</v>
      </c>
      <c r="B25" s="101">
        <v>66.16</v>
      </c>
    </row>
    <row r="26" spans="1:5" x14ac:dyDescent="0.25">
      <c r="A26" s="100" t="s">
        <v>116</v>
      </c>
      <c r="B26" s="101">
        <v>69.28</v>
      </c>
    </row>
    <row r="27" spans="1:5" x14ac:dyDescent="0.25">
      <c r="A27" s="100" t="s">
        <v>120</v>
      </c>
      <c r="B27" s="101">
        <v>71.069999999999993</v>
      </c>
    </row>
    <row r="28" spans="1:5" x14ac:dyDescent="0.25">
      <c r="A28" s="100" t="s">
        <v>117</v>
      </c>
      <c r="B28" s="101">
        <v>69.52</v>
      </c>
    </row>
    <row r="29" spans="1:5" x14ac:dyDescent="0.25">
      <c r="A29" s="100" t="s">
        <v>118</v>
      </c>
      <c r="B29" s="101">
        <v>70.040000000000006</v>
      </c>
    </row>
    <row r="30" spans="1:5" x14ac:dyDescent="0.25">
      <c r="A30" s="100" t="s">
        <v>126</v>
      </c>
      <c r="B30" s="101">
        <v>72.099999999999994</v>
      </c>
    </row>
    <row r="31" spans="1:5" x14ac:dyDescent="0.25">
      <c r="A31" s="100" t="s">
        <v>108</v>
      </c>
      <c r="B31" s="101">
        <v>66.3</v>
      </c>
    </row>
    <row r="32" spans="1:5" x14ac:dyDescent="0.25">
      <c r="A32" s="100" t="s">
        <v>111</v>
      </c>
      <c r="B32" s="101">
        <v>68.290000000000006</v>
      </c>
    </row>
    <row r="33" spans="1:2" x14ac:dyDescent="0.25">
      <c r="A33" s="100" t="s">
        <v>115</v>
      </c>
      <c r="B33" s="101">
        <v>68.87</v>
      </c>
    </row>
    <row r="34" spans="1:2" x14ac:dyDescent="0.25">
      <c r="A34" s="100" t="s">
        <v>114</v>
      </c>
      <c r="B34" s="101">
        <v>68.56</v>
      </c>
    </row>
    <row r="35" spans="1:2" x14ac:dyDescent="0.25">
      <c r="A35" s="100" t="s">
        <v>122</v>
      </c>
      <c r="B35" s="101">
        <v>71.39</v>
      </c>
    </row>
    <row r="36" spans="1:2" x14ac:dyDescent="0.25">
      <c r="A36" s="100" t="s">
        <v>104</v>
      </c>
      <c r="B36" s="101">
        <v>59.58</v>
      </c>
    </row>
    <row r="37" spans="1:2" x14ac:dyDescent="0.25">
      <c r="A37" s="100" t="s">
        <v>124</v>
      </c>
      <c r="B37" s="101">
        <v>71.650000000000006</v>
      </c>
    </row>
    <row r="38" spans="1:2" x14ac:dyDescent="0.25">
      <c r="A38" s="100" t="s">
        <v>121</v>
      </c>
      <c r="B38" s="101">
        <v>71.08</v>
      </c>
    </row>
    <row r="39" spans="1:2" x14ac:dyDescent="0.25">
      <c r="A39" s="100" t="s">
        <v>105</v>
      </c>
      <c r="B39" s="101">
        <v>61.09</v>
      </c>
    </row>
    <row r="40" spans="1:2" x14ac:dyDescent="0.25">
      <c r="A40" s="100" t="s">
        <v>112</v>
      </c>
      <c r="B40" s="101">
        <v>68.349999999999994</v>
      </c>
    </row>
    <row r="41" spans="1:2" x14ac:dyDescent="0.25">
      <c r="A41" s="100" t="s">
        <v>119</v>
      </c>
      <c r="B41" s="101">
        <v>70.739999999999995</v>
      </c>
    </row>
    <row r="42" spans="1:2" x14ac:dyDescent="0.25">
      <c r="A42" s="100" t="s">
        <v>110</v>
      </c>
      <c r="B42" s="101">
        <v>67.319999999999993</v>
      </c>
    </row>
    <row r="43" spans="1:2" x14ac:dyDescent="0.25">
      <c r="A43" s="100" t="s">
        <v>106</v>
      </c>
      <c r="B43" s="101">
        <v>63.41</v>
      </c>
    </row>
    <row r="44" spans="1:2" x14ac:dyDescent="0.25">
      <c r="A44" s="100" t="s">
        <v>128</v>
      </c>
      <c r="B44" s="101">
        <v>78.08</v>
      </c>
    </row>
    <row r="45" spans="1:2" x14ac:dyDescent="0.25">
      <c r="A45" s="100" t="s">
        <v>125</v>
      </c>
      <c r="B45" s="101">
        <v>72.06</v>
      </c>
    </row>
    <row r="46" spans="1:2" x14ac:dyDescent="0.25">
      <c r="A46" s="100" t="s">
        <v>109</v>
      </c>
      <c r="B46" s="101">
        <v>66.47</v>
      </c>
    </row>
  </sheetData>
  <sortState ref="A22:B46">
    <sortCondition ref="A22:A46"/>
  </sortState>
  <mergeCells count="1">
    <mergeCell ref="A18:E1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Tableau 1</vt:lpstr>
      <vt:lpstr>Tableau 2</vt:lpstr>
      <vt:lpstr>Tableau 3</vt:lpstr>
      <vt:lpstr>Graphique 1</vt:lpstr>
      <vt:lpstr>Graphique 2</vt:lpstr>
      <vt:lpstr>Graphique 3</vt:lpstr>
      <vt:lpstr>Graphique 4</vt:lpstr>
      <vt:lpstr>Carte 1</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Christophe JAGGERS</cp:lastModifiedBy>
  <cp:lastPrinted>2016-07-07T15:14:33Z</cp:lastPrinted>
  <dcterms:created xsi:type="dcterms:W3CDTF">2016-07-07T14:45:13Z</dcterms:created>
  <dcterms:modified xsi:type="dcterms:W3CDTF">2016-11-04T13:15:07Z</dcterms:modified>
</cp:coreProperties>
</file>